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4525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18" i="24" s="1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452" i="24"/>
  <c r="A487" i="24"/>
  <c r="A382" i="24" l="1"/>
  <c r="A419" i="24" s="1"/>
  <c r="A524" i="24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492" i="24" s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<sst xmlns="http://schemas.openxmlformats.org/spreadsheetml/2006/main" count="1657" uniqueCount="166">
  <si>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</si>
  <si>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</si>
  <si>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</si>
  <si>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</si>
  <si>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</si>
  <si>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</si>
  <si>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</si>
  <si>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</si>
  <si>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</si>
  <si>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</si>
  <si>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</si>
  <si>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</si>
  <si>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</si>
  <si>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</si>
  <si>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</si>
  <si>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</si>
  <si>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</si>
  <si>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</si>
  <si>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</si>
  <si>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</si>
  <si>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</si>
  <si>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</si>
  <si>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</si>
  <si>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</si>
  <si>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</si>
  <si>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</si>
  <si>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</si>
  <si>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</si>
  <si>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</si>
  <si>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</si>
  <si>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</si>
  <si>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</si>
  <si>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</si>
  <si>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</si>
  <si>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</si>
  <si>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</si>
  <si>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</si>
  <si>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</si>
  <si>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</si>
  <si>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</si>
  <si>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</si>
  <si>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</si>
  <si>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</si>
  <si>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</si>
  <si>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</si>
  <si>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</si>
  <si>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</si>
  <si>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</si>
  <si>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</si>
  <si>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</si>
  <si>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</si>
  <si>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</si>
  <si>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</si>
  <si>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</si>
  <si>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</si>
  <si>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</si>
  <si>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</si>
  <si>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</si>
  <si>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</si>
  <si>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</si>
  <si>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</si>
  <si>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</si>
  <si>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</si>
  <si>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</si>
  <si>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</si>
  <si>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</si>
  <si>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</si>
  <si>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</si>
  <si>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</si>
  <si>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</si>
  <si>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</si>
  <si>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</si>
  <si>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</si>
  <si>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</si>
  <si>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</si>
  <si>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</si>
  <si>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</si>
  <si>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</si>
  <si>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</si>
  <si>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</si>
  <si>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</si>
  <si>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</si>
  <si>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</si>
  <si>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</si>
  <si>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</si>
  <si>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</si>
  <si>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</si>
  <si>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</si>
  <si>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</si>
  <si>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</si>
  <si>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</si>
  <si>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</si>
  <si>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</si>
  <si>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</si>
  <si>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</si>
  <si>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</si>
  <si>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</si>
  <si>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</si>
  <si>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</si>
  <si>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</si>
  <si>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</si>
  <si>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</si>
  <si>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</si>
  <si>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</si>
  <si>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</si>
  <si>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</si>
  <si>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</si>
  <si>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</si>
  <si>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</si>
  <si>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</si>
  <si>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</si>
  <si>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</si>
  <si>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</si>
  <si>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</si>
  <si>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</si>
  <si>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</si>
  <si>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</si>
  <si>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</si>
  <si>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</si>
  <si>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</si>
  <si>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</si>
  <si>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</si>
  <si>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</si>
  <si>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</si>
  <si>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</si>
  <si>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</si>
  <si>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</si>
  <si>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</si>
  <si>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</si>
  <si>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</si>
  <si>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</si>
  <si>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</si>
  <si>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</si>
  <si>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</si>
  <si>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</si>
  <si>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</si>
  <si>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</si>
  <si>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</si>
  <si>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</si>
  <si>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</si>
  <si>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</si>
  <si>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</si>
  <si>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</si>
  <si>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</si>
  <si>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</si>
  <si>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</si>
  <si>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</si>
  <si>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</si>
  <si>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</si>
  <si>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</si>
  <si>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</si>
  <si>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</si>
  <si>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</si>
  <si>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</si>
  <si>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</si>
  <si>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</si>
  <si>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</si>
  <si>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</si>
  <si>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</si>
  <si>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</si>
  <si>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</si>
  <si>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Постановление Региональной службы по тарифам РСО-А от 25 декабря 2019 г. №27</t>
  </si>
  <si>
    <t>Постановление Региональной службы по тарифам РСО-А от 25 декабря 2019 г. №26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</si>
  <si>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марте 2020г.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</si>
  <si>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марте 2020 г.</t>
  </si>
  <si>
    <t>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</si>
</sst>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#,##0.00_ ;\-#,##0.00\ "/>
    <numFmt numFmtId="167" formatCode="#,##0_ ;\-#,##0\ "/>
    <numFmt numFmtId="168" formatCode="_(* #,##0.00_);_(* \(#,##0.00\);_(* &quot;-&quot;??_);_(@_)"/>
    <numFmt numFmtId="169" formatCode="#,##0.000000_ ;\-#,##0.000000\ "/>
    <numFmt numFmtId="170" formatCode="#,##0.00000000000_ ;\-#,##0.00000000000\ "/>
    <numFmt numFmtId="171" formatCode="dd/mm/yy\ h:mm;@"/>
    <numFmt numFmtId="172" formatCode="#,##0.000_ ;\-#,##0.000\ "/>
    <numFmt numFmtId="173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8" fontId="33" fillId="0" borderId="10" xfId="22" applyNumberFormat="1" applyFont="1" applyBorder="1" applyAlignment="1">
      <alignment horizontal="center" vertical="center"/>
    </xf>
    <xf numFmtId="168" fontId="33" fillId="0" borderId="10" xfId="22" applyNumberFormat="1" applyFont="1" applyBorder="1" applyAlignment="1">
      <alignment horizontal="center" vertical="center" wrapText="1"/>
    </xf>
    <xf numFmtId="168" fontId="34" fillId="0" borderId="10" xfId="22" applyNumberFormat="1" applyFont="1" applyBorder="1" applyAlignment="1">
      <alignment horizontal="left" vertical="center" wrapText="1"/>
    </xf>
    <xf numFmtId="168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6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6" fontId="29" fillId="0" borderId="10" xfId="25" applyNumberFormat="1" applyFont="1" applyFill="1" applyBorder="1" applyAlignment="1">
      <alignment horizontal="center" vertical="center"/>
    </xf>
    <xf numFmtId="166" fontId="29" fillId="0" borderId="10" xfId="25" applyNumberFormat="1" applyFont="1" applyFill="1" applyBorder="1" applyAlignment="1">
      <alignment horizontal="center" vertical="center" wrapText="1"/>
    </xf>
    <xf numFmtId="169" fontId="29" fillId="0" borderId="10" xfId="25" applyNumberFormat="1" applyFont="1" applyFill="1" applyBorder="1" applyAlignment="1">
      <alignment horizontal="center" vertical="center" wrapText="1"/>
    </xf>
    <xf numFmtId="166" fontId="30" fillId="0" borderId="10" xfId="25" applyNumberFormat="1" applyFont="1" applyFill="1" applyBorder="1" applyAlignment="1">
      <alignment horizontal="center" vertical="center" wrapText="1"/>
    </xf>
    <xf numFmtId="166" fontId="29" fillId="10" borderId="10" xfId="25" applyNumberFormat="1" applyFont="1" applyFill="1" applyBorder="1" applyAlignment="1">
      <alignment horizontal="center" vertical="center"/>
    </xf>
    <xf numFmtId="166" fontId="29" fillId="0" borderId="10" xfId="25" applyNumberFormat="1" applyFont="1" applyFill="1" applyBorder="1" applyAlignment="1">
      <alignment horizontal="center" vertical="center"/>
    </xf>
    <xf numFmtId="170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1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8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2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3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6" fontId="1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166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17" fontId="17" fillId="0" borderId="0" xfId="0" applyNumberFormat="1" applyFont="1" applyBorder="1" applyAlignment="1">
      <alignment horizontal="left" vertical="top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6" fontId="34" fillId="0" borderId="10" xfId="25" applyNumberFormat="1" applyFont="1" applyBorder="1" applyAlignment="1">
      <alignment horizontal="center" vertical="center" wrapText="1"/>
    </xf>
    <xf numFmtId="166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H15" sqref="H15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23" t="s">
        <v>145</v>
      </c>
      <c r="B1" s="123"/>
      <c r="C1" s="123"/>
      <c r="D1" s="123"/>
      <c r="E1" s="123"/>
      <c r="F1" s="123"/>
    </row>
    <row r="2" spans="1:6" s="3" customFormat="1" ht="43.5" customHeight="1" x14ac:dyDescent="0.25">
      <c r="A2" s="124" t="s">
        <v>163</v>
      </c>
      <c r="B2" s="124"/>
      <c r="C2" s="124"/>
      <c r="D2" s="124"/>
      <c r="E2" s="124"/>
      <c r="F2" s="124"/>
    </row>
    <row r="3" spans="1:6" s="3" customFormat="1" ht="21.75" customHeight="1" x14ac:dyDescent="0.25">
      <c r="A3" s="125" t="s">
        <v>74</v>
      </c>
      <c r="B3" s="125"/>
      <c r="C3" s="125"/>
      <c r="D3" s="125"/>
      <c r="E3" s="125"/>
      <c r="F3" s="125"/>
    </row>
    <row r="4" spans="1:6" ht="18" customHeight="1" x14ac:dyDescent="0.25">
      <c r="A4" s="131" t="s">
        <v>75</v>
      </c>
      <c r="B4" s="131"/>
      <c r="C4" s="131"/>
      <c r="D4" s="131"/>
      <c r="E4" s="131"/>
      <c r="F4" s="131"/>
    </row>
    <row r="5" spans="1:6" ht="34.5" customHeight="1" x14ac:dyDescent="0.25">
      <c r="A5" s="127" t="s">
        <v>159</v>
      </c>
      <c r="B5" s="127"/>
      <c r="C5" s="127"/>
      <c r="D5" s="127"/>
      <c r="E5" s="127"/>
      <c r="F5" s="127"/>
    </row>
    <row r="6" spans="1:6" x14ac:dyDescent="0.25">
      <c r="A6" s="132" t="s">
        <v>91</v>
      </c>
      <c r="B6" s="132"/>
      <c r="C6" s="133" t="s">
        <v>73</v>
      </c>
      <c r="D6" s="134"/>
      <c r="E6" s="134"/>
      <c r="F6" s="135"/>
    </row>
    <row r="7" spans="1:6" x14ac:dyDescent="0.25">
      <c r="A7" s="132"/>
      <c r="B7" s="132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28" t="s">
        <v>153</v>
      </c>
      <c r="B8" s="129"/>
      <c r="C8" s="45">
        <f>$F$15+'РСТ РСО-А'!I6+'РСТ РСО-А'!$F$9+'Иные услуги '!$C$5</f>
        <v>4173.58</v>
      </c>
      <c r="D8" s="45">
        <f>$F$15+'РСТ РСО-А'!J6+'РСТ РСО-А'!$F$9+'Иные услуги '!$C$5</f>
        <v>4912.34</v>
      </c>
      <c r="E8" s="45">
        <f>$F$15+'РСТ РСО-А'!K6+'РСТ РСО-А'!$F$9+'Иные услуги '!$C$5</f>
        <v>5246.28</v>
      </c>
      <c r="F8" s="45">
        <f>$F$15+'РСТ РСО-А'!L6+'РСТ РСО-А'!$F$9+'Иные услуги '!$C$5</f>
        <v>5794.5999999999995</v>
      </c>
    </row>
    <row r="9" spans="1:6" s="2" customFormat="1" x14ac:dyDescent="0.25">
      <c r="A9" s="128" t="s">
        <v>78</v>
      </c>
      <c r="B9" s="129"/>
      <c r="C9" s="45">
        <f>$F$15+'РСТ РСО-А'!I6+'РСТ РСО-А'!$G$9+'Иные услуги '!$C$5</f>
        <v>4063.94</v>
      </c>
      <c r="D9" s="45">
        <f>$F$15+'РСТ РСО-А'!J6+'РСТ РСО-А'!$G$9+'Иные услуги '!$C$5</f>
        <v>4802.7000000000007</v>
      </c>
      <c r="E9" s="45">
        <f>$F$15+'РСТ РСО-А'!K6+'РСТ РСО-А'!$G$9+'Иные услуги '!$C$5</f>
        <v>5136.6400000000003</v>
      </c>
      <c r="F9" s="45">
        <f>$F$15+'РСТ РСО-А'!L6+'РСТ РСО-А'!$G$9+'Иные услуги '!$C$5</f>
        <v>5684.96</v>
      </c>
    </row>
    <row r="10" spans="1:6" s="2" customFormat="1" x14ac:dyDescent="0.25">
      <c r="A10" s="128" t="s">
        <v>79</v>
      </c>
      <c r="B10" s="129"/>
      <c r="C10" s="45">
        <f>$F$15+'РСТ РСО-А'!I6+'РСТ РСО-А'!$H$9+'Иные услуги '!$C$5</f>
        <v>3974.25</v>
      </c>
      <c r="D10" s="45">
        <f>$F$15+'РСТ РСО-А'!J6+'РСТ РСО-А'!$H$9+'Иные услуги '!$C$5</f>
        <v>4713.01</v>
      </c>
      <c r="E10" s="45">
        <f>$F$15+'РСТ РСО-А'!K6+'РСТ РСО-А'!$H$9+'Иные услуги '!$C$5</f>
        <v>5046.95</v>
      </c>
      <c r="F10" s="45">
        <f>$F$15+'РСТ РСО-А'!L6+'РСТ РСО-А'!$H$9+'Иные услуги '!$C$5</f>
        <v>5595.2699999999995</v>
      </c>
    </row>
    <row r="11" spans="1:6" x14ac:dyDescent="0.25">
      <c r="F11" s="97"/>
    </row>
    <row r="12" spans="1:6" ht="45.75" customHeight="1" x14ac:dyDescent="0.25">
      <c r="A12" s="136" t="s">
        <v>93</v>
      </c>
      <c r="B12" s="136"/>
      <c r="C12" s="136"/>
      <c r="D12" s="136"/>
      <c r="E12" s="136"/>
      <c r="F12" s="136"/>
    </row>
    <row r="13" spans="1:6" x14ac:dyDescent="0.25">
      <c r="B13" s="43"/>
      <c r="C13" s="43"/>
      <c r="D13" s="43"/>
      <c r="E13" s="43"/>
      <c r="F13" s="43"/>
    </row>
    <row r="14" spans="1:6" ht="31.5" x14ac:dyDescent="0.25">
      <c r="A14" s="10"/>
      <c r="B14" s="137" t="s">
        <v>8</v>
      </c>
      <c r="C14" s="137"/>
      <c r="D14" s="137"/>
      <c r="E14" s="9" t="s">
        <v>4</v>
      </c>
      <c r="F14" s="46" t="s">
        <v>41</v>
      </c>
    </row>
    <row r="15" spans="1:6" ht="31.5" x14ac:dyDescent="0.25">
      <c r="A15" s="44">
        <v>1</v>
      </c>
      <c r="B15" s="126" t="s">
        <v>54</v>
      </c>
      <c r="C15" s="126"/>
      <c r="D15" s="126"/>
      <c r="E15" s="115" t="s">
        <v>152</v>
      </c>
      <c r="F15" s="50">
        <f>ROUND(F16+F17*F18,2)+F27</f>
        <v>1676.05</v>
      </c>
    </row>
    <row r="16" spans="1:6" ht="31.5" x14ac:dyDescent="0.25">
      <c r="A16" s="44">
        <v>2</v>
      </c>
      <c r="B16" s="126" t="s">
        <v>56</v>
      </c>
      <c r="C16" s="126"/>
      <c r="D16" s="126"/>
      <c r="E16" s="115" t="s">
        <v>152</v>
      </c>
      <c r="F16" s="51">
        <f>АТС!B25</f>
        <v>963.87</v>
      </c>
    </row>
    <row r="17" spans="1:6" ht="36" customHeight="1" x14ac:dyDescent="0.25">
      <c r="A17" s="44">
        <v>3</v>
      </c>
      <c r="B17" s="126" t="s">
        <v>57</v>
      </c>
      <c r="C17" s="126"/>
      <c r="D17" s="126"/>
      <c r="E17" s="47" t="s">
        <v>58</v>
      </c>
      <c r="F17" s="51">
        <f>АТС!B24</f>
        <v>475686.2</v>
      </c>
    </row>
    <row r="18" spans="1:6" ht="30.75" customHeight="1" x14ac:dyDescent="0.25">
      <c r="A18" s="44">
        <v>4</v>
      </c>
      <c r="B18" s="126" t="s">
        <v>60</v>
      </c>
      <c r="C18" s="126" t="s">
        <v>59</v>
      </c>
      <c r="D18" s="126" t="s">
        <v>59</v>
      </c>
      <c r="E18" s="48" t="s">
        <v>59</v>
      </c>
      <c r="F18" s="52">
        <f>IF((F23+F24)-(F25+F26)&lt;=0,0,MAX(0,(F19+F20)-(F21+F22))/((F23+F24)-(F25+F26)))</f>
        <v>1.4971532949982881E-3</v>
      </c>
    </row>
    <row r="19" spans="1:6" ht="36" customHeight="1" x14ac:dyDescent="0.25">
      <c r="A19" s="44">
        <v>5</v>
      </c>
      <c r="B19" s="126" t="s">
        <v>61</v>
      </c>
      <c r="C19" s="126" t="s">
        <v>62</v>
      </c>
      <c r="D19" s="126" t="s">
        <v>34</v>
      </c>
      <c r="E19" s="49" t="s">
        <v>34</v>
      </c>
      <c r="F19" s="106">
        <v>224.39400000000001</v>
      </c>
    </row>
    <row r="20" spans="1:6" ht="33.75" customHeight="1" x14ac:dyDescent="0.25">
      <c r="A20" s="44">
        <v>6</v>
      </c>
      <c r="B20" s="126" t="s">
        <v>63</v>
      </c>
      <c r="C20" s="126" t="s">
        <v>62</v>
      </c>
      <c r="D20" s="126" t="s">
        <v>34</v>
      </c>
      <c r="E20" s="49" t="s">
        <v>34</v>
      </c>
      <c r="F20" s="62">
        <v>0</v>
      </c>
    </row>
    <row r="21" spans="1:6" ht="33" customHeight="1" x14ac:dyDescent="0.25">
      <c r="A21" s="44">
        <v>7</v>
      </c>
      <c r="B21" s="126" t="s">
        <v>64</v>
      </c>
      <c r="C21" s="126" t="s">
        <v>62</v>
      </c>
      <c r="D21" s="126" t="s">
        <v>34</v>
      </c>
      <c r="E21" s="49" t="s">
        <v>34</v>
      </c>
      <c r="F21" s="62">
        <v>20.21</v>
      </c>
    </row>
    <row r="22" spans="1:6" ht="23.25" customHeight="1" x14ac:dyDescent="0.25">
      <c r="A22" s="44">
        <v>8</v>
      </c>
      <c r="B22" s="126" t="s">
        <v>65</v>
      </c>
      <c r="C22" s="126" t="s">
        <v>62</v>
      </c>
      <c r="D22" s="126" t="s">
        <v>34</v>
      </c>
      <c r="E22" s="49" t="s">
        <v>34</v>
      </c>
      <c r="F22" s="62">
        <v>91.99</v>
      </c>
    </row>
    <row r="23" spans="1:6" ht="30" customHeight="1" x14ac:dyDescent="0.25">
      <c r="A23" s="44">
        <v>9</v>
      </c>
      <c r="B23" s="126" t="s">
        <v>66</v>
      </c>
      <c r="C23" s="126" t="s">
        <v>67</v>
      </c>
      <c r="D23" s="126" t="s">
        <v>68</v>
      </c>
      <c r="E23" s="113" t="s">
        <v>151</v>
      </c>
      <c r="F23" s="98">
        <v>135572.27499999999</v>
      </c>
    </row>
    <row r="24" spans="1:6" ht="35.25" customHeight="1" x14ac:dyDescent="0.25">
      <c r="A24" s="44">
        <v>10</v>
      </c>
      <c r="B24" s="126" t="s">
        <v>69</v>
      </c>
      <c r="C24" s="126" t="s">
        <v>67</v>
      </c>
      <c r="D24" s="126" t="s">
        <v>68</v>
      </c>
      <c r="E24" s="113" t="s">
        <v>151</v>
      </c>
      <c r="F24" s="98">
        <v>0</v>
      </c>
    </row>
    <row r="25" spans="1:6" ht="34.5" customHeight="1" x14ac:dyDescent="0.25">
      <c r="A25" s="44">
        <v>11</v>
      </c>
      <c r="B25" s="126" t="s">
        <v>70</v>
      </c>
      <c r="C25" s="126" t="s">
        <v>67</v>
      </c>
      <c r="D25" s="126" t="s">
        <v>68</v>
      </c>
      <c r="E25" s="113" t="s">
        <v>151</v>
      </c>
      <c r="F25" s="98">
        <v>14644.057000000001</v>
      </c>
    </row>
    <row r="26" spans="1:6" ht="34.5" customHeight="1" x14ac:dyDescent="0.25">
      <c r="A26" s="44">
        <v>12</v>
      </c>
      <c r="B26" s="126" t="s">
        <v>71</v>
      </c>
      <c r="C26" s="126" t="s">
        <v>67</v>
      </c>
      <c r="D26" s="126" t="s">
        <v>68</v>
      </c>
      <c r="E26" s="113" t="s">
        <v>151</v>
      </c>
      <c r="F26" s="98">
        <v>45990</v>
      </c>
    </row>
    <row r="27" spans="1:6" ht="42" customHeight="1" x14ac:dyDescent="0.25">
      <c r="A27" s="44">
        <v>13</v>
      </c>
      <c r="B27" s="126" t="s">
        <v>72</v>
      </c>
      <c r="C27" s="126"/>
      <c r="D27" s="126" t="s">
        <v>55</v>
      </c>
      <c r="E27" s="114" t="s">
        <v>152</v>
      </c>
      <c r="F27" s="112">
        <v>0</v>
      </c>
    </row>
    <row r="29" spans="1:6" ht="31.5" customHeight="1" x14ac:dyDescent="0.25">
      <c r="A29" s="130" t="s">
        <v>94</v>
      </c>
      <c r="B29" s="130"/>
      <c r="C29" s="130"/>
      <c r="D29" s="130"/>
      <c r="E29" s="130"/>
      <c r="F29" s="130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139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марте 2020г.</v>
      </c>
      <c r="B2" s="138"/>
      <c r="C2" s="138"/>
      <c r="D2" s="138"/>
      <c r="E2" s="138"/>
    </row>
    <row r="3" spans="1:6" x14ac:dyDescent="0.25">
      <c r="A3" s="30"/>
      <c r="B3" s="30"/>
      <c r="C3" s="30"/>
      <c r="D3" s="30"/>
      <c r="E3" s="30"/>
    </row>
    <row r="4" spans="1:6" x14ac:dyDescent="0.25">
      <c r="A4" s="125" t="s">
        <v>42</v>
      </c>
      <c r="B4" s="125"/>
      <c r="C4" s="125"/>
      <c r="D4" s="125"/>
      <c r="E4" s="125"/>
    </row>
    <row r="5" spans="1:6" ht="33" customHeight="1" x14ac:dyDescent="0.25">
      <c r="A5" s="131" t="s">
        <v>43</v>
      </c>
      <c r="B5" s="131"/>
      <c r="C5" s="131"/>
      <c r="D5" s="131"/>
      <c r="E5" s="131"/>
    </row>
    <row r="6" spans="1:6" x14ac:dyDescent="0.25">
      <c r="A6" s="30"/>
      <c r="B6" s="30"/>
      <c r="C6" s="30"/>
      <c r="D6" s="30"/>
      <c r="E6" s="30"/>
    </row>
    <row r="7" spans="1:6" x14ac:dyDescent="0.25">
      <c r="A7" s="53" t="s">
        <v>160</v>
      </c>
      <c r="B7" s="43"/>
      <c r="C7" s="43"/>
      <c r="D7" s="43"/>
      <c r="E7" s="43"/>
    </row>
    <row r="8" spans="1:6" x14ac:dyDescent="0.25">
      <c r="A8" s="142" t="s">
        <v>87</v>
      </c>
      <c r="B8" s="140" t="s">
        <v>73</v>
      </c>
      <c r="C8" s="140"/>
      <c r="D8" s="140"/>
      <c r="E8" s="140"/>
    </row>
    <row r="9" spans="1:6" x14ac:dyDescent="0.25">
      <c r="A9" s="143"/>
      <c r="B9" s="54" t="s">
        <v>0</v>
      </c>
      <c r="C9" s="54" t="s">
        <v>80</v>
      </c>
      <c r="D9" s="54" t="s">
        <v>81</v>
      </c>
      <c r="E9" s="54" t="s">
        <v>3</v>
      </c>
    </row>
    <row r="10" spans="1:6" x14ac:dyDescent="0.25">
      <c r="A10" s="58" t="s">
        <v>82</v>
      </c>
      <c r="B10" s="55"/>
      <c r="C10" s="55"/>
      <c r="D10" s="55"/>
      <c r="E10" s="55"/>
    </row>
    <row r="11" spans="1:6" x14ac:dyDescent="0.25">
      <c r="A11" s="56" t="s">
        <v>153</v>
      </c>
      <c r="B11" s="57">
        <f t="shared" ref="B11:E13" si="0">B27</f>
        <v>3440.6600000000003</v>
      </c>
      <c r="C11" s="57">
        <f t="shared" si="0"/>
        <v>4179.42</v>
      </c>
      <c r="D11" s="57">
        <f t="shared" si="0"/>
        <v>4513.3599999999997</v>
      </c>
      <c r="E11" s="57">
        <f t="shared" si="0"/>
        <v>5061.6799999999994</v>
      </c>
      <c r="F11" s="28"/>
    </row>
    <row r="12" spans="1:6" x14ac:dyDescent="0.25">
      <c r="A12" s="56" t="s">
        <v>78</v>
      </c>
      <c r="B12" s="57">
        <f t="shared" si="0"/>
        <v>3331.02</v>
      </c>
      <c r="C12" s="57">
        <f t="shared" si="0"/>
        <v>4069.78</v>
      </c>
      <c r="D12" s="57">
        <f t="shared" si="0"/>
        <v>4403.72</v>
      </c>
      <c r="E12" s="57">
        <f t="shared" si="0"/>
        <v>4952.04</v>
      </c>
      <c r="F12" s="28"/>
    </row>
    <row r="13" spans="1:6" x14ac:dyDescent="0.25">
      <c r="A13" s="56" t="s">
        <v>79</v>
      </c>
      <c r="B13" s="57">
        <f t="shared" si="0"/>
        <v>3241.33</v>
      </c>
      <c r="C13" s="57">
        <f t="shared" si="0"/>
        <v>3980.09</v>
      </c>
      <c r="D13" s="57">
        <f t="shared" si="0"/>
        <v>4314.03</v>
      </c>
      <c r="E13" s="57">
        <f t="shared" si="0"/>
        <v>4862.3499999999995</v>
      </c>
      <c r="F13" s="28"/>
    </row>
    <row r="14" spans="1:6" x14ac:dyDescent="0.25">
      <c r="A14" s="58" t="s">
        <v>83</v>
      </c>
      <c r="B14" s="55"/>
      <c r="C14" s="55"/>
      <c r="D14" s="55"/>
      <c r="E14" s="55"/>
      <c r="F14" s="28"/>
    </row>
    <row r="15" spans="1:6" x14ac:dyDescent="0.25">
      <c r="A15" s="56" t="s">
        <v>153</v>
      </c>
      <c r="B15" s="57">
        <f>'РСТ РСО-А'!$F$9+'Иные услуги '!$C$5+'РСТ РСО-А'!I6+АТС!$B$12</f>
        <v>4177.33</v>
      </c>
      <c r="C15" s="57">
        <f>'РСТ РСО-А'!$F$9+'Иные услуги '!$C$5+'РСТ РСО-А'!J6+АТС!$B$12</f>
        <v>4916.09</v>
      </c>
      <c r="D15" s="57">
        <f>'РСТ РСО-А'!$F$9+'Иные услуги '!$C$5+'РСТ РСО-А'!K6+АТС!$B$12</f>
        <v>5250.03</v>
      </c>
      <c r="E15" s="57">
        <f>'РСТ РСО-А'!$F$9+'Иные услуги '!$C$5+'РСТ РСО-А'!L6+АТС!$B$12</f>
        <v>5798.35</v>
      </c>
      <c r="F15" s="28"/>
    </row>
    <row r="16" spans="1:6" x14ac:dyDescent="0.25">
      <c r="A16" s="56" t="s">
        <v>78</v>
      </c>
      <c r="B16" s="57">
        <f>'РСТ РСО-А'!$G$9+'Иные услуги '!$C$5+'РСТ РСО-А'!I6+АТС!$B$12</f>
        <v>4067.6899999999996</v>
      </c>
      <c r="C16" s="57">
        <f>'РСТ РСО-А'!$G$9+'Иные услуги '!$C$5+'РСТ РСО-А'!J6+АТС!$B$12</f>
        <v>4806.45</v>
      </c>
      <c r="D16" s="57">
        <f>'РСТ РСО-А'!$G$9+'Иные услуги '!$C$5+'РСТ РСО-А'!K6+АТС!$B$12</f>
        <v>5140.3899999999994</v>
      </c>
      <c r="E16" s="57">
        <f>'РСТ РСО-А'!$G$9+'Иные услуги '!$C$5+'РСТ РСО-А'!L6+АТС!$B$12</f>
        <v>5688.71</v>
      </c>
      <c r="F16" s="28"/>
    </row>
    <row r="17" spans="1:6" x14ac:dyDescent="0.25">
      <c r="A17" s="56" t="s">
        <v>79</v>
      </c>
      <c r="B17" s="57">
        <f>'РСТ РСО-А'!$H$9+'Иные услуги '!$C$5+'РСТ РСО-А'!I6+АТС!$B$12</f>
        <v>3978</v>
      </c>
      <c r="C17" s="57">
        <f>'РСТ РСО-А'!$H$9+'Иные услуги '!$C$5+'РСТ РСО-А'!J6+АТС!$B$12</f>
        <v>4716.76</v>
      </c>
      <c r="D17" s="57">
        <f>'РСТ РСО-А'!$H$9+'Иные услуги '!$C$5+'РСТ РСО-А'!K6+АТС!$B$12</f>
        <v>5050.7</v>
      </c>
      <c r="E17" s="57">
        <f>'РСТ РСО-А'!$H$9+'Иные услуги '!$C$5+'РСТ РСО-А'!L6+АТС!$B$12</f>
        <v>5599.0199999999995</v>
      </c>
      <c r="F17" s="28"/>
    </row>
    <row r="18" spans="1:6" x14ac:dyDescent="0.25">
      <c r="A18" s="58" t="s">
        <v>84</v>
      </c>
      <c r="B18" s="55"/>
      <c r="C18" s="55"/>
      <c r="D18" s="55"/>
      <c r="E18" s="55"/>
      <c r="F18" s="28"/>
    </row>
    <row r="19" spans="1:6" x14ac:dyDescent="0.25">
      <c r="A19" s="56" t="s">
        <v>153</v>
      </c>
      <c r="B19" s="57">
        <f>'РСТ РСО-А'!$F$9+'Иные услуги '!$C$5+'РСТ РСО-А'!I$6+АТС!$B$13</f>
        <v>8514.75</v>
      </c>
      <c r="C19" s="57">
        <f>'РСТ РСО-А'!$F$9+'Иные услуги '!$C$5+'РСТ РСО-А'!J$6+АТС!$B$13</f>
        <v>9253.51</v>
      </c>
      <c r="D19" s="57">
        <f>'РСТ РСО-А'!$F$9+'Иные услуги '!$C$5+'РСТ РСО-А'!K$6+АТС!$B$13</f>
        <v>9587.4500000000007</v>
      </c>
      <c r="E19" s="57">
        <f>'РСТ РСО-А'!$F$9+'Иные услуги '!$C$5+'РСТ РСО-А'!L$6+АТС!$B$13</f>
        <v>10135.77</v>
      </c>
      <c r="F19" s="28"/>
    </row>
    <row r="20" spans="1:6" x14ac:dyDescent="0.25">
      <c r="A20" s="56" t="s">
        <v>78</v>
      </c>
      <c r="B20" s="57">
        <f>'РСТ РСО-А'!$G$9+'Иные услуги '!$C$5+'РСТ РСО-А'!I$6+АТС!$B$13</f>
        <v>8405.11</v>
      </c>
      <c r="C20" s="57">
        <f>'РСТ РСО-А'!$G$9+'Иные услуги '!$C$5+'РСТ РСО-А'!J$6+АТС!$B$13</f>
        <v>9143.8700000000008</v>
      </c>
      <c r="D20" s="57">
        <f>'РСТ РСО-А'!$G$9+'Иные услуги '!$C$5+'РСТ РСО-А'!K$6+АТС!$B$13</f>
        <v>9477.81</v>
      </c>
      <c r="E20" s="57">
        <f>'РСТ РСО-А'!$G$9+'Иные услуги '!$C$5+'РСТ РСО-А'!L$6+АТС!$B$13</f>
        <v>10026.130000000001</v>
      </c>
      <c r="F20" s="28"/>
    </row>
    <row r="21" spans="1:6" x14ac:dyDescent="0.25">
      <c r="A21" s="56" t="s">
        <v>79</v>
      </c>
      <c r="B21" s="57">
        <f>'РСТ РСО-А'!$H$9+'Иные услуги '!$C$5+'РСТ РСО-А'!I$6+АТС!$B$13</f>
        <v>8315.42</v>
      </c>
      <c r="C21" s="57">
        <f>'РСТ РСО-А'!$H$9+'Иные услуги '!$C$5+'РСТ РСО-А'!J$6+АТС!$B$13</f>
        <v>9054.18</v>
      </c>
      <c r="D21" s="57">
        <f>'РСТ РСО-А'!$H$9+'Иные услуги '!$C$5+'РСТ РСО-А'!K$6+АТС!$B$13</f>
        <v>9388.119999999999</v>
      </c>
      <c r="E21" s="57">
        <f>'РСТ РСО-А'!$H$9+'Иные услуги '!$C$5+'РСТ РСО-А'!L$6+АТС!$B$13</f>
        <v>9936.44</v>
      </c>
      <c r="F21" s="28"/>
    </row>
    <row r="22" spans="1:6" x14ac:dyDescent="0.25">
      <c r="A22" s="141"/>
      <c r="B22" s="141"/>
      <c r="C22" s="141"/>
      <c r="D22" s="141"/>
      <c r="E22" s="141"/>
      <c r="F22" s="28"/>
    </row>
    <row r="23" spans="1:6" x14ac:dyDescent="0.25">
      <c r="A23" s="81" t="s">
        <v>85</v>
      </c>
      <c r="B23" s="43"/>
      <c r="C23" s="43"/>
      <c r="D23" s="43"/>
      <c r="E23" s="43"/>
      <c r="F23" s="28"/>
    </row>
    <row r="24" spans="1:6" x14ac:dyDescent="0.25">
      <c r="A24" s="142" t="s">
        <v>87</v>
      </c>
      <c r="B24" s="140" t="s">
        <v>73</v>
      </c>
      <c r="C24" s="140"/>
      <c r="D24" s="140"/>
      <c r="E24" s="140"/>
    </row>
    <row r="25" spans="1:6" x14ac:dyDescent="0.25">
      <c r="A25" s="143"/>
      <c r="B25" s="54" t="s">
        <v>0</v>
      </c>
      <c r="C25" s="54" t="s">
        <v>80</v>
      </c>
      <c r="D25" s="54" t="s">
        <v>81</v>
      </c>
      <c r="E25" s="54" t="s">
        <v>3</v>
      </c>
    </row>
    <row r="26" spans="1:6" x14ac:dyDescent="0.25">
      <c r="A26" s="58" t="s">
        <v>82</v>
      </c>
      <c r="B26" s="55"/>
      <c r="C26" s="55"/>
      <c r="D26" s="55"/>
      <c r="E26" s="55"/>
    </row>
    <row r="27" spans="1:6" x14ac:dyDescent="0.25">
      <c r="A27" s="56" t="s">
        <v>153</v>
      </c>
      <c r="B27" s="59">
        <f>АТС!$B$15+'РСТ РСО-А'!I$6+'Иные услуги '!$C$5+'РСТ РСО-А'!$F9</f>
        <v>3440.6600000000003</v>
      </c>
      <c r="C27" s="59">
        <f>АТС!$B$15+'РСТ РСО-А'!J$6+'Иные услуги '!$C$5+'РСТ РСО-А'!$F9</f>
        <v>4179.42</v>
      </c>
      <c r="D27" s="59">
        <f>АТС!$B$15+'РСТ РСО-А'!K$6+'Иные услуги '!$C$5+'РСТ РСО-А'!$F9</f>
        <v>4513.3599999999997</v>
      </c>
      <c r="E27" s="59">
        <f>АТС!$B$15+'РСТ РСО-А'!L$6+'Иные услуги '!$C$5+'РСТ РСО-А'!$F9</f>
        <v>5061.6799999999994</v>
      </c>
    </row>
    <row r="28" spans="1:6" x14ac:dyDescent="0.25">
      <c r="A28" s="56" t="s">
        <v>78</v>
      </c>
      <c r="B28" s="59">
        <f>АТС!$B$15+'РСТ РСО-А'!I$6+'Иные услуги '!$C$5+'РСТ РСО-А'!$G9</f>
        <v>3331.02</v>
      </c>
      <c r="C28" s="59">
        <f>АТС!$B$15+'РСТ РСО-А'!J$6+'Иные услуги '!$C$5+'РСТ РСО-А'!$G9</f>
        <v>4069.78</v>
      </c>
      <c r="D28" s="59">
        <f>АТС!$B$15+'РСТ РСО-А'!K$6+'Иные услуги '!$C$5+'РСТ РСО-А'!$G9</f>
        <v>4403.72</v>
      </c>
      <c r="E28" s="59">
        <f>АТС!$B$15+'РСТ РСО-А'!L$6+'Иные услуги '!$C$5+'РСТ РСО-А'!$G9</f>
        <v>4952.04</v>
      </c>
    </row>
    <row r="29" spans="1:6" x14ac:dyDescent="0.25">
      <c r="A29" s="56" t="s">
        <v>79</v>
      </c>
      <c r="B29" s="59">
        <f>АТС!$B$15+'РСТ РСО-А'!I$6+'Иные услуги '!$C$5+'РСТ РСО-А'!$H9</f>
        <v>3241.33</v>
      </c>
      <c r="C29" s="59">
        <f>АТС!$B$15+'РСТ РСО-А'!J$6+'Иные услуги '!$C$5+'РСТ РСО-А'!$H9</f>
        <v>3980.09</v>
      </c>
      <c r="D29" s="59">
        <f>АТС!$B$15+'РСТ РСО-А'!K$6+'Иные услуги '!$C$5+'РСТ РСО-А'!$H9</f>
        <v>4314.03</v>
      </c>
      <c r="E29" s="59">
        <f>АТС!$B$15+'РСТ РСО-А'!L$6+'Иные услуги '!$C$5+'РСТ РСО-А'!$H9</f>
        <v>4862.3499999999995</v>
      </c>
    </row>
    <row r="30" spans="1:6" x14ac:dyDescent="0.25">
      <c r="A30" s="58" t="s">
        <v>86</v>
      </c>
      <c r="B30" s="60"/>
      <c r="C30" s="60"/>
      <c r="D30" s="60"/>
      <c r="E30" s="60"/>
    </row>
    <row r="31" spans="1:6" x14ac:dyDescent="0.25">
      <c r="A31" s="56" t="s">
        <v>153</v>
      </c>
      <c r="B31" s="59">
        <f>АТС!$B$16+'РСТ РСО-А'!I$6+'Иные услуги '!$C$5+'РСТ РСО-А'!$F9</f>
        <v>5381.32</v>
      </c>
      <c r="C31" s="59">
        <f>АТС!$B$16+'РСТ РСО-А'!J$6+'Иные услуги '!$C$5+'РСТ РСО-А'!$F9</f>
        <v>6120.08</v>
      </c>
      <c r="D31" s="59">
        <f>АТС!$B$16+'РСТ РСО-А'!K$6+'Иные услуги '!$C$5+'РСТ РСО-А'!$F9</f>
        <v>6454.0199999999995</v>
      </c>
      <c r="E31" s="59">
        <f>АТС!$B$16+'РСТ РСО-А'!L$6+'Иные услуги '!$C$5+'РСТ РСО-А'!$F9</f>
        <v>7002.3399999999992</v>
      </c>
    </row>
    <row r="32" spans="1:6" x14ac:dyDescent="0.25">
      <c r="A32" s="56" t="s">
        <v>78</v>
      </c>
      <c r="B32" s="59">
        <f>АТС!$B$16+'РСТ РСО-А'!I$6+'Иные услуги '!$C$5+'РСТ РСО-А'!$G9</f>
        <v>5271.68</v>
      </c>
      <c r="C32" s="59">
        <f>АТС!$B$16+'РСТ РСО-А'!J$6+'Иные услуги '!$C$5+'РСТ РСО-А'!$G9</f>
        <v>6010.4400000000005</v>
      </c>
      <c r="D32" s="59">
        <f>АТС!$B$16+'РСТ РСО-А'!K$6+'Иные услуги '!$C$5+'РСТ РСО-А'!$G9</f>
        <v>6344.38</v>
      </c>
      <c r="E32" s="59">
        <f>АТС!$B$16+'РСТ РСО-А'!L$6+'Иные услуги '!$C$5+'РСТ РСО-А'!$G9</f>
        <v>6892.7</v>
      </c>
    </row>
    <row r="33" spans="1:5" x14ac:dyDescent="0.25">
      <c r="A33" s="56" t="s">
        <v>79</v>
      </c>
      <c r="B33" s="59">
        <f>АТС!$B$16+'РСТ РСО-А'!I$6+'Иные услуги '!$C$5+'РСТ РСО-А'!$H9</f>
        <v>5181.99</v>
      </c>
      <c r="C33" s="59">
        <f>АТС!$B$16+'РСТ РСО-А'!J$6+'Иные услуги '!$C$5+'РСТ РСО-А'!$H9</f>
        <v>5920.75</v>
      </c>
      <c r="D33" s="59">
        <f>АТС!$B$16+'РСТ РСО-А'!K$6+'Иные услуги '!$C$5+'РСТ РСО-А'!$H9</f>
        <v>6254.69</v>
      </c>
      <c r="E33" s="59">
        <f>АТС!$B$16+'РСТ РСО-А'!L$6+'Иные услуги '!$C$5+'РСТ РСО-А'!$H9</f>
        <v>6803.0099999999993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67" activePane="bottomRight" state="frozen"/>
      <selection pane="topRight" activeCell="B1" sqref="B1"/>
      <selection pane="bottomLeft" activeCell="A5" sqref="A5"/>
      <selection pane="bottomRight" activeCell="B55" sqref="B55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customHeight="1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customHeight="1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5">
        <f>АТС!A41</f>
        <v>43891</v>
      </c>
      <c r="B15" s="69">
        <f>VLOOKUP($A15+ROUND((COLUMN()-2)/24,5),АТС!$A$41:$F$784,6)+'РСТ РСО-А'!$F$9+'Иные услуги '!$C$5+'РСТ РСО-А'!$I$6</f>
        <v>3463.04</v>
      </c>
      <c r="C15" s="116">
        <f>VLOOKUP($A15+ROUND((COLUMN()-2)/24,5),АТС!$A$41:$F$784,6)+'РСТ РСО-А'!$F$9+'Иные услуги '!$C$5+'РСТ РСО-А'!$I$6</f>
        <v>3438.05</v>
      </c>
      <c r="D15" s="116">
        <f>VLOOKUP($A15+ROUND((COLUMN()-2)/24,5),АТС!$A$41:$F$784,6)+'РСТ РСО-А'!$F$9+'Иные услуги '!$C$5+'РСТ РСО-А'!$I$6</f>
        <v>3425.27</v>
      </c>
      <c r="E15" s="116">
        <f>VLOOKUP($A15+ROUND((COLUMN()-2)/24,5),АТС!$A$41:$F$784,6)+'РСТ РСО-А'!$F$9+'Иные услуги '!$C$5+'РСТ РСО-А'!$I$6</f>
        <v>3425.25</v>
      </c>
      <c r="F15" s="116">
        <f>VLOOKUP($A15+ROUND((COLUMN()-2)/24,5),АТС!$A$41:$F$784,6)+'РСТ РСО-А'!$F$9+'Иные услуги '!$C$5+'РСТ РСО-А'!$I$6</f>
        <v>3425.23</v>
      </c>
      <c r="G15" s="116">
        <f>VLOOKUP($A15+ROUND((COLUMN()-2)/24,5),АТС!$A$41:$F$784,6)+'РСТ РСО-А'!$F$9+'Иные услуги '!$C$5+'РСТ РСО-А'!$I$6</f>
        <v>3425.1800000000003</v>
      </c>
      <c r="H15" s="116">
        <f>VLOOKUP($A15+ROUND((COLUMN()-2)/24,5),АТС!$A$41:$F$784,6)+'РСТ РСО-А'!$F$9+'Иные услуги '!$C$5+'РСТ РСО-А'!$I$6</f>
        <v>3428.12</v>
      </c>
      <c r="I15" s="116">
        <f>VLOOKUP($A15+ROUND((COLUMN()-2)/24,5),АТС!$A$41:$F$784,6)+'РСТ РСО-А'!$F$9+'Иные услуги '!$C$5+'РСТ РСО-А'!$I$6</f>
        <v>3452.7200000000003</v>
      </c>
      <c r="J15" s="116">
        <f>VLOOKUP($A15+ROUND((COLUMN()-2)/24,5),АТС!$A$41:$F$784,6)+'РСТ РСО-А'!$F$9+'Иные услуги '!$C$5+'РСТ РСО-А'!$I$6</f>
        <v>3424.9700000000003</v>
      </c>
      <c r="K15" s="116">
        <f>VLOOKUP($A15+ROUND((COLUMN()-2)/24,5),АТС!$A$41:$F$784,6)+'РСТ РСО-А'!$F$9+'Иные услуги '!$C$5+'РСТ РСО-А'!$I$6</f>
        <v>3444.7200000000003</v>
      </c>
      <c r="L15" s="116">
        <f>VLOOKUP($A15+ROUND((COLUMN()-2)/24,5),АТС!$A$41:$F$784,6)+'РСТ РСО-А'!$F$9+'Иные услуги '!$C$5+'РСТ РСО-А'!$I$6</f>
        <v>3486.37</v>
      </c>
      <c r="M15" s="116">
        <f>VLOOKUP($A15+ROUND((COLUMN()-2)/24,5),АТС!$A$41:$F$784,6)+'РСТ РСО-А'!$F$9+'Иные услуги '!$C$5+'РСТ РСО-А'!$I$6</f>
        <v>3510.08</v>
      </c>
      <c r="N15" s="116">
        <f>VLOOKUP($A15+ROUND((COLUMN()-2)/24,5),АТС!$A$41:$F$784,6)+'РСТ РСО-А'!$F$9+'Иные услуги '!$C$5+'РСТ РСО-А'!$I$6</f>
        <v>3486.6400000000003</v>
      </c>
      <c r="O15" s="116">
        <f>VLOOKUP($A15+ROUND((COLUMN()-2)/24,5),АТС!$A$41:$F$784,6)+'РСТ РСО-А'!$F$9+'Иные услуги '!$C$5+'РСТ РСО-А'!$I$6</f>
        <v>3486.83</v>
      </c>
      <c r="P15" s="116">
        <f>VLOOKUP($A15+ROUND((COLUMN()-2)/24,5),АТС!$A$41:$F$784,6)+'РСТ РСО-А'!$F$9+'Иные услуги '!$C$5+'РСТ РСО-А'!$I$6</f>
        <v>3486.9</v>
      </c>
      <c r="Q15" s="116">
        <f>VLOOKUP($A15+ROUND((COLUMN()-2)/24,5),АТС!$A$41:$F$784,6)+'РСТ РСО-А'!$F$9+'Иные услуги '!$C$5+'РСТ РСО-А'!$I$6</f>
        <v>3486.45</v>
      </c>
      <c r="R15" s="116">
        <f>VLOOKUP($A15+ROUND((COLUMN()-2)/24,5),АТС!$A$41:$F$784,6)+'РСТ РСО-А'!$F$9+'Иные услуги '!$C$5+'РСТ РСО-А'!$I$6</f>
        <v>3491.81</v>
      </c>
      <c r="S15" s="116">
        <f>VLOOKUP($A15+ROUND((COLUMN()-2)/24,5),АТС!$A$41:$F$784,6)+'РСТ РСО-А'!$F$9+'Иные услуги '!$C$5+'РСТ РСО-А'!$I$6</f>
        <v>3499.44</v>
      </c>
      <c r="T15" s="116">
        <f>VLOOKUP($A15+ROUND((COLUMN()-2)/24,5),АТС!$A$41:$F$784,6)+'РСТ РСО-А'!$F$9+'Иные услуги '!$C$5+'РСТ РСО-А'!$I$6</f>
        <v>3515.91</v>
      </c>
      <c r="U15" s="116">
        <f>VLOOKUP($A15+ROUND((COLUMN()-2)/24,5),АТС!$A$41:$F$784,6)+'РСТ РСО-А'!$F$9+'Иные услуги '!$C$5+'РСТ РСО-А'!$I$6</f>
        <v>3532.99</v>
      </c>
      <c r="V15" s="116">
        <f>VLOOKUP($A15+ROUND((COLUMN()-2)/24,5),АТС!$A$41:$F$784,6)+'РСТ РСО-А'!$F$9+'Иные услуги '!$C$5+'РСТ РСО-А'!$I$6</f>
        <v>3518.3</v>
      </c>
      <c r="W15" s="116">
        <f>VLOOKUP($A15+ROUND((COLUMN()-2)/24,5),АТС!$A$41:$F$784,6)+'РСТ РСО-А'!$F$9+'Иные услуги '!$C$5+'РСТ РСО-А'!$I$6</f>
        <v>3459.17</v>
      </c>
      <c r="X15" s="116">
        <f>VLOOKUP($A15+ROUND((COLUMN()-2)/24,5),АТС!$A$41:$F$784,6)+'РСТ РСО-А'!$F$9+'Иные услуги '!$C$5+'РСТ РСО-А'!$I$6</f>
        <v>3652.5</v>
      </c>
      <c r="Y15" s="116">
        <f>VLOOKUP($A15+ROUND((COLUMN()-2)/24,5),АТС!$A$41:$F$784,6)+'РСТ РСО-А'!$F$9+'Иные услуги '!$C$5+'РСТ РСО-А'!$I$6</f>
        <v>3503.51</v>
      </c>
      <c r="AA15" s="66"/>
    </row>
    <row r="16" spans="1:27" x14ac:dyDescent="0.2">
      <c r="A16" s="65">
        <f>A15+1</f>
        <v>43892</v>
      </c>
      <c r="B16" s="116">
        <f>VLOOKUP($A16+ROUND((COLUMN()-2)/24,5),АТС!$A$41:$F$784,6)+'РСТ РСО-А'!$F$9+'Иные услуги '!$C$5+'РСТ РСО-А'!$I$6</f>
        <v>3463.5299999999997</v>
      </c>
      <c r="C16" s="116">
        <f>VLOOKUP($A16+ROUND((COLUMN()-2)/24,5),АТС!$A$41:$F$784,6)+'РСТ РСО-А'!$F$9+'Иные услуги '!$C$5+'РСТ РСО-А'!$I$6</f>
        <v>3441.19</v>
      </c>
      <c r="D16" s="116">
        <f>VLOOKUP($A16+ROUND((COLUMN()-2)/24,5),АТС!$A$41:$F$784,6)+'РСТ РСО-А'!$F$9+'Иные услуги '!$C$5+'РСТ РСО-А'!$I$6</f>
        <v>3425.2799999999997</v>
      </c>
      <c r="E16" s="116">
        <f>VLOOKUP($A16+ROUND((COLUMN()-2)/24,5),АТС!$A$41:$F$784,6)+'РСТ РСО-А'!$F$9+'Иные услуги '!$C$5+'РСТ РСО-А'!$I$6</f>
        <v>3425.24</v>
      </c>
      <c r="F16" s="116">
        <f>VLOOKUP($A16+ROUND((COLUMN()-2)/24,5),АТС!$A$41:$F$784,6)+'РСТ РСО-А'!$F$9+'Иные услуги '!$C$5+'РСТ РСО-А'!$I$6</f>
        <v>3425.23</v>
      </c>
      <c r="G16" s="116">
        <f>VLOOKUP($A16+ROUND((COLUMN()-2)/24,5),АТС!$A$41:$F$784,6)+'РСТ РСО-А'!$F$9+'Иные услуги '!$C$5+'РСТ РСО-А'!$I$6</f>
        <v>3425.13</v>
      </c>
      <c r="H16" s="116">
        <f>VLOOKUP($A16+ROUND((COLUMN()-2)/24,5),АТС!$A$41:$F$784,6)+'РСТ РСО-А'!$F$9+'Иные услуги '!$C$5+'РСТ РСО-А'!$I$6</f>
        <v>3446.1000000000004</v>
      </c>
      <c r="I16" s="116">
        <f>VLOOKUP($A16+ROUND((COLUMN()-2)/24,5),АТС!$A$41:$F$784,6)+'РСТ РСО-А'!$F$9+'Иные услуги '!$C$5+'РСТ РСО-А'!$I$6</f>
        <v>3566.19</v>
      </c>
      <c r="J16" s="116">
        <f>VLOOKUP($A16+ROUND((COLUMN()-2)/24,5),АТС!$A$41:$F$784,6)+'РСТ РСО-А'!$F$9+'Иные услуги '!$C$5+'РСТ РСО-А'!$I$6</f>
        <v>3450.52</v>
      </c>
      <c r="K16" s="116">
        <f>VLOOKUP($A16+ROUND((COLUMN()-2)/24,5),АТС!$A$41:$F$784,6)+'РСТ РСО-А'!$F$9+'Иные услуги '!$C$5+'РСТ РСО-А'!$I$6</f>
        <v>3533.71</v>
      </c>
      <c r="L16" s="116">
        <f>VLOOKUP($A16+ROUND((COLUMN()-2)/24,5),АТС!$A$41:$F$784,6)+'РСТ РСО-А'!$F$9+'Иные услуги '!$C$5+'РСТ РСО-А'!$I$6</f>
        <v>3557.06</v>
      </c>
      <c r="M16" s="116">
        <f>VLOOKUP($A16+ROUND((COLUMN()-2)/24,5),АТС!$A$41:$F$784,6)+'РСТ РСО-А'!$F$9+'Иные услуги '!$C$5+'РСТ РСО-А'!$I$6</f>
        <v>3557.79</v>
      </c>
      <c r="N16" s="116">
        <f>VLOOKUP($A16+ROUND((COLUMN()-2)/24,5),АТС!$A$41:$F$784,6)+'РСТ РСО-А'!$F$9+'Иные услуги '!$C$5+'РСТ РСО-А'!$I$6</f>
        <v>3530.8</v>
      </c>
      <c r="O16" s="116">
        <f>VLOOKUP($A16+ROUND((COLUMN()-2)/24,5),АТС!$A$41:$F$784,6)+'РСТ РСО-А'!$F$9+'Иные услуги '!$C$5+'РСТ РСО-А'!$I$6</f>
        <v>3504.76</v>
      </c>
      <c r="P16" s="116">
        <f>VLOOKUP($A16+ROUND((COLUMN()-2)/24,5),АТС!$A$41:$F$784,6)+'РСТ РСО-А'!$F$9+'Иные услуги '!$C$5+'РСТ РСО-А'!$I$6</f>
        <v>3499.77</v>
      </c>
      <c r="Q16" s="116">
        <f>VLOOKUP($A16+ROUND((COLUMN()-2)/24,5),АТС!$A$41:$F$784,6)+'РСТ РСО-А'!$F$9+'Иные услуги '!$C$5+'РСТ РСО-А'!$I$6</f>
        <v>3502.2799999999997</v>
      </c>
      <c r="R16" s="116">
        <f>VLOOKUP($A16+ROUND((COLUMN()-2)/24,5),АТС!$A$41:$F$784,6)+'РСТ РСО-А'!$F$9+'Иные услуги '!$C$5+'РСТ РСО-А'!$I$6</f>
        <v>3503.2</v>
      </c>
      <c r="S16" s="116">
        <f>VLOOKUP($A16+ROUND((COLUMN()-2)/24,5),АТС!$A$41:$F$784,6)+'РСТ РСО-А'!$F$9+'Иные услуги '!$C$5+'РСТ РСО-А'!$I$6</f>
        <v>3501.79</v>
      </c>
      <c r="T16" s="116">
        <f>VLOOKUP($A16+ROUND((COLUMN()-2)/24,5),АТС!$A$41:$F$784,6)+'РСТ РСО-А'!$F$9+'Иные услуги '!$C$5+'РСТ РСО-А'!$I$6</f>
        <v>3532.06</v>
      </c>
      <c r="U16" s="116">
        <f>VLOOKUP($A16+ROUND((COLUMN()-2)/24,5),АТС!$A$41:$F$784,6)+'РСТ РСО-А'!$F$9+'Иные услуги '!$C$5+'РСТ РСО-А'!$I$6</f>
        <v>3573.84</v>
      </c>
      <c r="V16" s="116">
        <f>VLOOKUP($A16+ROUND((COLUMN()-2)/24,5),АТС!$A$41:$F$784,6)+'РСТ РСО-А'!$F$9+'Иные услуги '!$C$5+'РСТ РСО-А'!$I$6</f>
        <v>3538.3599999999997</v>
      </c>
      <c r="W16" s="116">
        <f>VLOOKUP($A16+ROUND((COLUMN()-2)/24,5),АТС!$A$41:$F$784,6)+'РСТ РСО-А'!$F$9+'Иные услуги '!$C$5+'РСТ РСО-А'!$I$6</f>
        <v>3455.84</v>
      </c>
      <c r="X16" s="116">
        <f>VLOOKUP($A16+ROUND((COLUMN()-2)/24,5),АТС!$A$41:$F$784,6)+'РСТ РСО-А'!$F$9+'Иные услуги '!$C$5+'РСТ РСО-А'!$I$6</f>
        <v>3630.29</v>
      </c>
      <c r="Y16" s="116">
        <f>VLOOKUP($A16+ROUND((COLUMN()-2)/24,5),АТС!$A$41:$F$784,6)+'РСТ РСО-А'!$F$9+'Иные услуги '!$C$5+'РСТ РСО-А'!$I$6</f>
        <v>3555.3999999999996</v>
      </c>
    </row>
    <row r="17" spans="1:25" x14ac:dyDescent="0.2">
      <c r="A17" s="65">
        <f t="shared" ref="A17:A44" si="0">A16+1</f>
        <v>43893</v>
      </c>
      <c r="B17" s="116">
        <f>VLOOKUP($A17+ROUND((COLUMN()-2)/24,5),АТС!$A$41:$F$784,6)+'РСТ РСО-А'!$F$9+'Иные услуги '!$C$5+'РСТ РСО-А'!$I$6</f>
        <v>3461.25</v>
      </c>
      <c r="C17" s="116">
        <f>VLOOKUP($A17+ROUND((COLUMN()-2)/24,5),АТС!$A$41:$F$784,6)+'РСТ РСО-А'!$F$9+'Иные услуги '!$C$5+'РСТ РСО-А'!$I$6</f>
        <v>3440.99</v>
      </c>
      <c r="D17" s="116">
        <f>VLOOKUP($A17+ROUND((COLUMN()-2)/24,5),АТС!$A$41:$F$784,6)+'РСТ РСО-А'!$F$9+'Иные услуги '!$C$5+'РСТ РСО-А'!$I$6</f>
        <v>3429.3199999999997</v>
      </c>
      <c r="E17" s="116">
        <f>VLOOKUP($A17+ROUND((COLUMN()-2)/24,5),АТС!$A$41:$F$784,6)+'РСТ РСО-А'!$F$9+'Иные услуги '!$C$5+'РСТ РСО-А'!$I$6</f>
        <v>3427.9300000000003</v>
      </c>
      <c r="F17" s="116">
        <f>VLOOKUP($A17+ROUND((COLUMN()-2)/24,5),АТС!$A$41:$F$784,6)+'РСТ РСО-А'!$F$9+'Иные услуги '!$C$5+'РСТ РСО-А'!$I$6</f>
        <v>3428.21</v>
      </c>
      <c r="G17" s="116">
        <f>VLOOKUP($A17+ROUND((COLUMN()-2)/24,5),АТС!$A$41:$F$784,6)+'РСТ РСО-А'!$F$9+'Иные услуги '!$C$5+'РСТ РСО-А'!$I$6</f>
        <v>3431.49</v>
      </c>
      <c r="H17" s="116">
        <f>VLOOKUP($A17+ROUND((COLUMN()-2)/24,5),АТС!$A$41:$F$784,6)+'РСТ РСО-А'!$F$9+'Иные услуги '!$C$5+'РСТ РСО-А'!$I$6</f>
        <v>3440.9300000000003</v>
      </c>
      <c r="I17" s="116">
        <f>VLOOKUP($A17+ROUND((COLUMN()-2)/24,5),АТС!$A$41:$F$784,6)+'РСТ РСО-А'!$F$9+'Иные услуги '!$C$5+'РСТ РСО-А'!$I$6</f>
        <v>3493.0699999999997</v>
      </c>
      <c r="J17" s="116">
        <f>VLOOKUP($A17+ROUND((COLUMN()-2)/24,5),АТС!$A$41:$F$784,6)+'РСТ РСО-А'!$F$9+'Иные услуги '!$C$5+'РСТ РСО-А'!$I$6</f>
        <v>3424.86</v>
      </c>
      <c r="K17" s="116">
        <f>VLOOKUP($A17+ROUND((COLUMN()-2)/24,5),АТС!$A$41:$F$784,6)+'РСТ РСО-А'!$F$9+'Иные услуги '!$C$5+'РСТ РСО-А'!$I$6</f>
        <v>3499.41</v>
      </c>
      <c r="L17" s="116">
        <f>VLOOKUP($A17+ROUND((COLUMN()-2)/24,5),АТС!$A$41:$F$784,6)+'РСТ РСО-А'!$F$9+'Иные услуги '!$C$5+'РСТ РСО-А'!$I$6</f>
        <v>3513.52</v>
      </c>
      <c r="M17" s="116">
        <f>VLOOKUP($A17+ROUND((COLUMN()-2)/24,5),АТС!$A$41:$F$784,6)+'РСТ РСО-А'!$F$9+'Иные услуги '!$C$5+'РСТ РСО-А'!$I$6</f>
        <v>3518.1000000000004</v>
      </c>
      <c r="N17" s="116">
        <f>VLOOKUP($A17+ROUND((COLUMN()-2)/24,5),АТС!$A$41:$F$784,6)+'РСТ РСО-А'!$F$9+'Иные услуги '!$C$5+'РСТ РСО-А'!$I$6</f>
        <v>3513.11</v>
      </c>
      <c r="O17" s="116">
        <f>VLOOKUP($A17+ROUND((COLUMN()-2)/24,5),АТС!$A$41:$F$784,6)+'РСТ РСО-А'!$F$9+'Иные услуги '!$C$5+'РСТ РСО-А'!$I$6</f>
        <v>3513.25</v>
      </c>
      <c r="P17" s="116">
        <f>VLOOKUP($A17+ROUND((COLUMN()-2)/24,5),АТС!$A$41:$F$784,6)+'РСТ РСО-А'!$F$9+'Иные услуги '!$C$5+'РСТ РСО-А'!$I$6</f>
        <v>3512.75</v>
      </c>
      <c r="Q17" s="116">
        <f>VLOOKUP($A17+ROUND((COLUMN()-2)/24,5),АТС!$A$41:$F$784,6)+'РСТ РСО-А'!$F$9+'Иные услуги '!$C$5+'РСТ РСО-А'!$I$6</f>
        <v>3512.02</v>
      </c>
      <c r="R17" s="116">
        <f>VLOOKUP($A17+ROUND((COLUMN()-2)/24,5),АТС!$A$41:$F$784,6)+'РСТ РСО-А'!$F$9+'Иные услуги '!$C$5+'РСТ РСО-А'!$I$6</f>
        <v>3512.17</v>
      </c>
      <c r="S17" s="116">
        <f>VLOOKUP($A17+ROUND((COLUMN()-2)/24,5),АТС!$A$41:$F$784,6)+'РСТ РСО-А'!$F$9+'Иные услуги '!$C$5+'РСТ РСО-А'!$I$6</f>
        <v>3512.15</v>
      </c>
      <c r="T17" s="116">
        <f>VLOOKUP($A17+ROUND((COLUMN()-2)/24,5),АТС!$A$41:$F$784,6)+'РСТ РСО-А'!$F$9+'Иные услуги '!$C$5+'РСТ РСО-А'!$I$6</f>
        <v>3542.08</v>
      </c>
      <c r="U17" s="116">
        <f>VLOOKUP($A17+ROUND((COLUMN()-2)/24,5),АТС!$A$41:$F$784,6)+'РСТ РСО-А'!$F$9+'Иные услуги '!$C$5+'РСТ РСО-А'!$I$6</f>
        <v>3556.8999999999996</v>
      </c>
      <c r="V17" s="116">
        <f>VLOOKUP($A17+ROUND((COLUMN()-2)/24,5),АТС!$A$41:$F$784,6)+'РСТ РСО-А'!$F$9+'Иные услуги '!$C$5+'РСТ РСО-А'!$I$6</f>
        <v>3559.38</v>
      </c>
      <c r="W17" s="116">
        <f>VLOOKUP($A17+ROUND((COLUMN()-2)/24,5),АТС!$A$41:$F$784,6)+'РСТ РСО-А'!$F$9+'Иные услуги '!$C$5+'РСТ РСО-А'!$I$6</f>
        <v>3479.0299999999997</v>
      </c>
      <c r="X17" s="116">
        <f>VLOOKUP($A17+ROUND((COLUMN()-2)/24,5),АТС!$A$41:$F$784,6)+'РСТ РСО-А'!$F$9+'Иные услуги '!$C$5+'РСТ РСО-А'!$I$6</f>
        <v>3625.14</v>
      </c>
      <c r="Y17" s="116">
        <f>VLOOKUP($A17+ROUND((COLUMN()-2)/24,5),АТС!$A$41:$F$784,6)+'РСТ РСО-А'!$F$9+'Иные услуги '!$C$5+'РСТ РСО-А'!$I$6</f>
        <v>3523.98</v>
      </c>
    </row>
    <row r="18" spans="1:25" x14ac:dyDescent="0.2">
      <c r="A18" s="65">
        <f t="shared" si="0"/>
        <v>43894</v>
      </c>
      <c r="B18" s="116">
        <f>VLOOKUP($A18+ROUND((COLUMN()-2)/24,5),АТС!$A$41:$F$784,6)+'РСТ РСО-А'!$F$9+'Иные услуги '!$C$5+'РСТ РСО-А'!$I$6</f>
        <v>3451.52</v>
      </c>
      <c r="C18" s="116">
        <f>VLOOKUP($A18+ROUND((COLUMN()-2)/24,5),АТС!$A$41:$F$784,6)+'РСТ РСО-А'!$F$9+'Иные услуги '!$C$5+'РСТ РСО-А'!$I$6</f>
        <v>3429.02</v>
      </c>
      <c r="D18" s="116">
        <f>VLOOKUP($A18+ROUND((COLUMN()-2)/24,5),АТС!$A$41:$F$784,6)+'РСТ РСО-А'!$F$9+'Иные услуги '!$C$5+'РСТ РСО-А'!$I$6</f>
        <v>3428.19</v>
      </c>
      <c r="E18" s="116">
        <f>VLOOKUP($A18+ROUND((COLUMN()-2)/24,5),АТС!$A$41:$F$784,6)+'РСТ РСО-А'!$F$9+'Иные услуги '!$C$5+'РСТ РСО-А'!$I$6</f>
        <v>3434.8900000000003</v>
      </c>
      <c r="F18" s="116">
        <f>VLOOKUP($A18+ROUND((COLUMN()-2)/24,5),АТС!$A$41:$F$784,6)+'РСТ РСО-А'!$F$9+'Иные услуги '!$C$5+'РСТ РСО-А'!$I$6</f>
        <v>3434.8199999999997</v>
      </c>
      <c r="G18" s="116">
        <f>VLOOKUP($A18+ROUND((COLUMN()-2)/24,5),АТС!$A$41:$F$784,6)+'РСТ РСО-А'!$F$9+'Иные услуги '!$C$5+'РСТ РСО-А'!$I$6</f>
        <v>3431.69</v>
      </c>
      <c r="H18" s="116">
        <f>VLOOKUP($A18+ROUND((COLUMN()-2)/24,5),АТС!$A$41:$F$784,6)+'РСТ РСО-А'!$F$9+'Иные услуги '!$C$5+'РСТ РСО-А'!$I$6</f>
        <v>3433.8500000000004</v>
      </c>
      <c r="I18" s="116">
        <f>VLOOKUP($A18+ROUND((COLUMN()-2)/24,5),АТС!$A$41:$F$784,6)+'РСТ РСО-А'!$F$9+'Иные услуги '!$C$5+'РСТ РСО-А'!$I$6</f>
        <v>3503.62</v>
      </c>
      <c r="J18" s="116">
        <f>VLOOKUP($A18+ROUND((COLUMN()-2)/24,5),АТС!$A$41:$F$784,6)+'РСТ РСО-А'!$F$9+'Иные услуги '!$C$5+'РСТ РСО-А'!$I$6</f>
        <v>3424.8</v>
      </c>
      <c r="K18" s="116">
        <f>VLOOKUP($A18+ROUND((COLUMN()-2)/24,5),АТС!$A$41:$F$784,6)+'РСТ РСО-А'!$F$9+'Иные услуги '!$C$5+'РСТ РСО-А'!$I$6</f>
        <v>3475.45</v>
      </c>
      <c r="L18" s="116">
        <f>VLOOKUP($A18+ROUND((COLUMN()-2)/24,5),АТС!$A$41:$F$784,6)+'РСТ РСО-А'!$F$9+'Иные услуги '!$C$5+'РСТ РСО-А'!$I$6</f>
        <v>3473.71</v>
      </c>
      <c r="M18" s="116">
        <f>VLOOKUP($A18+ROUND((COLUMN()-2)/24,5),АТС!$A$41:$F$784,6)+'РСТ РСО-А'!$F$9+'Иные услуги '!$C$5+'РСТ РСО-А'!$I$6</f>
        <v>3473.58</v>
      </c>
      <c r="N18" s="116">
        <f>VLOOKUP($A18+ROUND((COLUMN()-2)/24,5),АТС!$A$41:$F$784,6)+'РСТ РСО-А'!$F$9+'Иные услуги '!$C$5+'РСТ РСО-А'!$I$6</f>
        <v>3436.25</v>
      </c>
      <c r="O18" s="116">
        <f>VLOOKUP($A18+ROUND((COLUMN()-2)/24,5),АТС!$A$41:$F$784,6)+'РСТ РСО-А'!$F$9+'Иные услуги '!$C$5+'РСТ РСО-А'!$I$6</f>
        <v>3436.34</v>
      </c>
      <c r="P18" s="116">
        <f>VLOOKUP($A18+ROUND((COLUMN()-2)/24,5),АТС!$A$41:$F$784,6)+'РСТ РСО-А'!$F$9+'Иные услуги '!$C$5+'РСТ РСО-А'!$I$6</f>
        <v>3436.1000000000004</v>
      </c>
      <c r="Q18" s="116">
        <f>VLOOKUP($A18+ROUND((COLUMN()-2)/24,5),АТС!$A$41:$F$784,6)+'РСТ РСО-А'!$F$9+'Иные услуги '!$C$5+'РСТ РСО-А'!$I$6</f>
        <v>3436.16</v>
      </c>
      <c r="R18" s="116">
        <f>VLOOKUP($A18+ROUND((COLUMN()-2)/24,5),АТС!$A$41:$F$784,6)+'РСТ РСО-А'!$F$9+'Иные услуги '!$C$5+'РСТ РСО-А'!$I$6</f>
        <v>3436.23</v>
      </c>
      <c r="S18" s="116">
        <f>VLOOKUP($A18+ROUND((COLUMN()-2)/24,5),АТС!$A$41:$F$784,6)+'РСТ РСО-А'!$F$9+'Иные услуги '!$C$5+'РСТ РСО-А'!$I$6</f>
        <v>3461.56</v>
      </c>
      <c r="T18" s="116">
        <f>VLOOKUP($A18+ROUND((COLUMN()-2)/24,5),АТС!$A$41:$F$784,6)+'РСТ РСО-А'!$F$9+'Иные услуги '!$C$5+'РСТ РСО-А'!$I$6</f>
        <v>3504.98</v>
      </c>
      <c r="U18" s="116">
        <f>VLOOKUP($A18+ROUND((COLUMN()-2)/24,5),АТС!$A$41:$F$784,6)+'РСТ РСО-А'!$F$9+'Иные услуги '!$C$5+'РСТ РСО-А'!$I$6</f>
        <v>3552.8</v>
      </c>
      <c r="V18" s="116">
        <f>VLOOKUP($A18+ROUND((COLUMN()-2)/24,5),АТС!$A$41:$F$784,6)+'РСТ РСО-А'!$F$9+'Иные услуги '!$C$5+'РСТ РСО-А'!$I$6</f>
        <v>3517.36</v>
      </c>
      <c r="W18" s="116">
        <f>VLOOKUP($A18+ROUND((COLUMN()-2)/24,5),АТС!$A$41:$F$784,6)+'РСТ РСО-А'!$F$9+'Иные услуги '!$C$5+'РСТ РСО-А'!$I$6</f>
        <v>3452.1800000000003</v>
      </c>
      <c r="X18" s="116">
        <f>VLOOKUP($A18+ROUND((COLUMN()-2)/24,5),АТС!$A$41:$F$784,6)+'РСТ РСО-А'!$F$9+'Иные услуги '!$C$5+'РСТ РСО-А'!$I$6</f>
        <v>3598.7200000000003</v>
      </c>
      <c r="Y18" s="116">
        <f>VLOOKUP($A18+ROUND((COLUMN()-2)/24,5),АТС!$A$41:$F$784,6)+'РСТ РСО-А'!$F$9+'Иные услуги '!$C$5+'РСТ РСО-А'!$I$6</f>
        <v>3484.0699999999997</v>
      </c>
    </row>
    <row r="19" spans="1:25" x14ac:dyDescent="0.2">
      <c r="A19" s="65">
        <f t="shared" si="0"/>
        <v>43895</v>
      </c>
      <c r="B19" s="116">
        <f>VLOOKUP($A19+ROUND((COLUMN()-2)/24,5),АТС!$A$41:$F$784,6)+'РСТ РСО-А'!$F$9+'Иные услуги '!$C$5+'РСТ РСО-А'!$I$6</f>
        <v>3429.25</v>
      </c>
      <c r="C19" s="116">
        <f>VLOOKUP($A19+ROUND((COLUMN()-2)/24,5),АТС!$A$41:$F$784,6)+'РСТ РСО-А'!$F$9+'Иные услуги '!$C$5+'РСТ РСО-А'!$I$6</f>
        <v>3428.86</v>
      </c>
      <c r="D19" s="116">
        <f>VLOOKUP($A19+ROUND((COLUMN()-2)/24,5),АТС!$A$41:$F$784,6)+'РСТ РСО-А'!$F$9+'Иные услуги '!$C$5+'РСТ РСО-А'!$I$6</f>
        <v>3425.36</v>
      </c>
      <c r="E19" s="116">
        <f>VLOOKUP($A19+ROUND((COLUMN()-2)/24,5),АТС!$A$41:$F$784,6)+'РСТ РСО-А'!$F$9+'Иные услуги '!$C$5+'РСТ РСО-А'!$I$6</f>
        <v>3425.36</v>
      </c>
      <c r="F19" s="116">
        <f>VLOOKUP($A19+ROUND((COLUMN()-2)/24,5),АТС!$A$41:$F$784,6)+'РСТ РСО-А'!$F$9+'Иные услуги '!$C$5+'РСТ РСО-А'!$I$6</f>
        <v>3425.34</v>
      </c>
      <c r="G19" s="116">
        <f>VLOOKUP($A19+ROUND((COLUMN()-2)/24,5),АТС!$A$41:$F$784,6)+'РСТ РСО-А'!$F$9+'Иные услуги '!$C$5+'РСТ РСО-А'!$I$6</f>
        <v>3425.26</v>
      </c>
      <c r="H19" s="116">
        <f>VLOOKUP($A19+ROUND((COLUMN()-2)/24,5),АТС!$A$41:$F$784,6)+'РСТ РСО-А'!$F$9+'Иные услуги '!$C$5+'РСТ РСО-А'!$I$6</f>
        <v>3432.12</v>
      </c>
      <c r="I19" s="116">
        <f>VLOOKUP($A19+ROUND((COLUMN()-2)/24,5),АТС!$A$41:$F$784,6)+'РСТ РСО-А'!$F$9+'Иные услуги '!$C$5+'РСТ РСО-А'!$I$6</f>
        <v>3509.37</v>
      </c>
      <c r="J19" s="116">
        <f>VLOOKUP($A19+ROUND((COLUMN()-2)/24,5),АТС!$A$41:$F$784,6)+'РСТ РСО-А'!$F$9+'Иные услуги '!$C$5+'РСТ РСО-А'!$I$6</f>
        <v>3424.74</v>
      </c>
      <c r="K19" s="116">
        <f>VLOOKUP($A19+ROUND((COLUMN()-2)/24,5),АТС!$A$41:$F$784,6)+'РСТ РСО-А'!$F$9+'Иные услуги '!$C$5+'РСТ РСО-А'!$I$6</f>
        <v>3449.41</v>
      </c>
      <c r="L19" s="116">
        <f>VLOOKUP($A19+ROUND((COLUMN()-2)/24,5),АТС!$A$41:$F$784,6)+'РСТ РСО-А'!$F$9+'Иные услуги '!$C$5+'РСТ РСО-А'!$I$6</f>
        <v>3477.4300000000003</v>
      </c>
      <c r="M19" s="116">
        <f>VLOOKUP($A19+ROUND((COLUMN()-2)/24,5),АТС!$A$41:$F$784,6)+'РСТ РСО-А'!$F$9+'Иные услуги '!$C$5+'РСТ РСО-А'!$I$6</f>
        <v>3478.0699999999997</v>
      </c>
      <c r="N19" s="116">
        <f>VLOOKUP($A19+ROUND((COLUMN()-2)/24,5),АТС!$A$41:$F$784,6)+'РСТ РСО-А'!$F$9+'Иные услуги '!$C$5+'РСТ РСО-А'!$I$6</f>
        <v>3437.4300000000003</v>
      </c>
      <c r="O19" s="116">
        <f>VLOOKUP($A19+ROUND((COLUMN()-2)/24,5),АТС!$A$41:$F$784,6)+'РСТ РСО-А'!$F$9+'Иные услуги '!$C$5+'РСТ РСО-А'!$I$6</f>
        <v>3437.46</v>
      </c>
      <c r="P19" s="116">
        <f>VLOOKUP($A19+ROUND((COLUMN()-2)/24,5),АТС!$A$41:$F$784,6)+'РСТ РСО-А'!$F$9+'Иные услуги '!$C$5+'РСТ РСО-А'!$I$6</f>
        <v>3437.44</v>
      </c>
      <c r="Q19" s="116">
        <f>VLOOKUP($A19+ROUND((COLUMN()-2)/24,5),АТС!$A$41:$F$784,6)+'РСТ РСО-А'!$F$9+'Иные услуги '!$C$5+'РСТ РСО-А'!$I$6</f>
        <v>3437.1800000000003</v>
      </c>
      <c r="R19" s="116">
        <f>VLOOKUP($A19+ROUND((COLUMN()-2)/24,5),АТС!$A$41:$F$784,6)+'РСТ РСО-А'!$F$9+'Иные услуги '!$C$5+'РСТ РСО-А'!$I$6</f>
        <v>3449.1800000000003</v>
      </c>
      <c r="S19" s="116">
        <f>VLOOKUP($A19+ROUND((COLUMN()-2)/24,5),АТС!$A$41:$F$784,6)+'РСТ РСО-А'!$F$9+'Иные услуги '!$C$5+'РСТ РСО-А'!$I$6</f>
        <v>3465.66</v>
      </c>
      <c r="T19" s="116">
        <f>VLOOKUP($A19+ROUND((COLUMN()-2)/24,5),АТС!$A$41:$F$784,6)+'РСТ РСО-А'!$F$9+'Иные услуги '!$C$5+'РСТ РСО-А'!$I$6</f>
        <v>3512.9</v>
      </c>
      <c r="U19" s="116">
        <f>VLOOKUP($A19+ROUND((COLUMN()-2)/24,5),АТС!$A$41:$F$784,6)+'РСТ РСО-А'!$F$9+'Иные услуги '!$C$5+'РСТ РСО-А'!$I$6</f>
        <v>3551.96</v>
      </c>
      <c r="V19" s="116">
        <f>VLOOKUP($A19+ROUND((COLUMN()-2)/24,5),АТС!$A$41:$F$784,6)+'РСТ РСО-А'!$F$9+'Иные услуги '!$C$5+'РСТ РСО-А'!$I$6</f>
        <v>3432.41</v>
      </c>
      <c r="W19" s="116">
        <f>VLOOKUP($A19+ROUND((COLUMN()-2)/24,5),АТС!$A$41:$F$784,6)+'РСТ РСО-А'!$F$9+'Иные услуги '!$C$5+'РСТ РСО-А'!$I$6</f>
        <v>3433.67</v>
      </c>
      <c r="X19" s="116">
        <f>VLOOKUP($A19+ROUND((COLUMN()-2)/24,5),АТС!$A$41:$F$784,6)+'РСТ РСО-А'!$F$9+'Иные услуги '!$C$5+'РСТ РСО-А'!$I$6</f>
        <v>3568.12</v>
      </c>
      <c r="Y19" s="116">
        <f>VLOOKUP($A19+ROUND((COLUMN()-2)/24,5),АТС!$A$41:$F$784,6)+'РСТ РСО-А'!$F$9+'Иные услуги '!$C$5+'РСТ РСО-А'!$I$6</f>
        <v>3469.9</v>
      </c>
    </row>
    <row r="20" spans="1:25" x14ac:dyDescent="0.2">
      <c r="A20" s="65">
        <f t="shared" si="0"/>
        <v>43896</v>
      </c>
      <c r="B20" s="116">
        <f>VLOOKUP($A20+ROUND((COLUMN()-2)/24,5),АТС!$A$41:$F$784,6)+'РСТ РСО-А'!$F$9+'Иные услуги '!$C$5+'РСТ РСО-А'!$I$6</f>
        <v>3429.15</v>
      </c>
      <c r="C20" s="116">
        <f>VLOOKUP($A20+ROUND((COLUMN()-2)/24,5),АТС!$A$41:$F$784,6)+'РСТ РСО-А'!$F$9+'Иные услуги '!$C$5+'РСТ РСО-А'!$I$6</f>
        <v>3428.29</v>
      </c>
      <c r="D20" s="116">
        <f>VLOOKUP($A20+ROUND((COLUMN()-2)/24,5),АТС!$A$41:$F$784,6)+'РСТ РСО-А'!$F$9+'Иные услуги '!$C$5+'РСТ РСО-А'!$I$6</f>
        <v>3425.34</v>
      </c>
      <c r="E20" s="116">
        <f>VLOOKUP($A20+ROUND((COLUMN()-2)/24,5),АТС!$A$41:$F$784,6)+'РСТ РСО-А'!$F$9+'Иные услуги '!$C$5+'РСТ РСО-А'!$I$6</f>
        <v>3425.34</v>
      </c>
      <c r="F20" s="116">
        <f>VLOOKUP($A20+ROUND((COLUMN()-2)/24,5),АТС!$A$41:$F$784,6)+'РСТ РСО-А'!$F$9+'Иные услуги '!$C$5+'РСТ РСО-А'!$I$6</f>
        <v>3425.3199999999997</v>
      </c>
      <c r="G20" s="116">
        <f>VLOOKUP($A20+ROUND((COLUMN()-2)/24,5),АТС!$A$41:$F$784,6)+'РСТ РСО-А'!$F$9+'Иные услуги '!$C$5+'РСТ РСО-А'!$I$6</f>
        <v>3425.2200000000003</v>
      </c>
      <c r="H20" s="116">
        <f>VLOOKUP($A20+ROUND((COLUMN()-2)/24,5),АТС!$A$41:$F$784,6)+'РСТ РСО-А'!$F$9+'Иные услуги '!$C$5+'РСТ РСО-А'!$I$6</f>
        <v>3432.96</v>
      </c>
      <c r="I20" s="116">
        <f>VLOOKUP($A20+ROUND((COLUMN()-2)/24,5),АТС!$A$41:$F$784,6)+'РСТ РСО-А'!$F$9+'Иные услуги '!$C$5+'РСТ РСО-А'!$I$6</f>
        <v>3490.59</v>
      </c>
      <c r="J20" s="116">
        <f>VLOOKUP($A20+ROUND((COLUMN()-2)/24,5),АТС!$A$41:$F$784,6)+'РСТ РСО-А'!$F$9+'Иные услуги '!$C$5+'РСТ РСО-А'!$I$6</f>
        <v>3424.81</v>
      </c>
      <c r="K20" s="116">
        <f>VLOOKUP($A20+ROUND((COLUMN()-2)/24,5),АТС!$A$41:$F$784,6)+'РСТ РСО-А'!$F$9+'Иные услуги '!$C$5+'РСТ РСО-А'!$I$6</f>
        <v>3437.21</v>
      </c>
      <c r="L20" s="116">
        <f>VLOOKUP($A20+ROUND((COLUMN()-2)/24,5),АТС!$A$41:$F$784,6)+'РСТ РСО-А'!$F$9+'Иные услуги '!$C$5+'РСТ РСО-А'!$I$6</f>
        <v>3436.48</v>
      </c>
      <c r="M20" s="116">
        <f>VLOOKUP($A20+ROUND((COLUMN()-2)/24,5),АТС!$A$41:$F$784,6)+'РСТ РСО-А'!$F$9+'Иные услуги '!$C$5+'РСТ РСО-А'!$I$6</f>
        <v>3437.26</v>
      </c>
      <c r="N20" s="116">
        <f>VLOOKUP($A20+ROUND((COLUMN()-2)/24,5),АТС!$A$41:$F$784,6)+'РСТ РСО-А'!$F$9+'Иные услуги '!$C$5+'РСТ РСО-А'!$I$6</f>
        <v>3436.79</v>
      </c>
      <c r="O20" s="116">
        <f>VLOOKUP($A20+ROUND((COLUMN()-2)/24,5),АТС!$A$41:$F$784,6)+'РСТ РСО-А'!$F$9+'Иные услуги '!$C$5+'РСТ РСО-А'!$I$6</f>
        <v>3436.81</v>
      </c>
      <c r="P20" s="116">
        <f>VLOOKUP($A20+ROUND((COLUMN()-2)/24,5),АТС!$A$41:$F$784,6)+'РСТ РСО-А'!$F$9+'Иные услуги '!$C$5+'РСТ РСО-А'!$I$6</f>
        <v>3436.52</v>
      </c>
      <c r="Q20" s="116">
        <f>VLOOKUP($A20+ROUND((COLUMN()-2)/24,5),АТС!$A$41:$F$784,6)+'РСТ РСО-А'!$F$9+'Иные услуги '!$C$5+'РСТ РСО-А'!$I$6</f>
        <v>3436.63</v>
      </c>
      <c r="R20" s="116">
        <f>VLOOKUP($A20+ROUND((COLUMN()-2)/24,5),АТС!$A$41:$F$784,6)+'РСТ РСО-А'!$F$9+'Иные услуги '!$C$5+'РСТ РСО-А'!$I$6</f>
        <v>3436.42</v>
      </c>
      <c r="S20" s="116">
        <f>VLOOKUP($A20+ROUND((COLUMN()-2)/24,5),АТС!$A$41:$F$784,6)+'РСТ РСО-А'!$F$9+'Иные услуги '!$C$5+'РСТ РСО-А'!$I$6</f>
        <v>3436.3900000000003</v>
      </c>
      <c r="T20" s="116">
        <f>VLOOKUP($A20+ROUND((COLUMN()-2)/24,5),АТС!$A$41:$F$784,6)+'РСТ РСО-А'!$F$9+'Иные услуги '!$C$5+'РСТ РСО-А'!$I$6</f>
        <v>3432.61</v>
      </c>
      <c r="U20" s="116">
        <f>VLOOKUP($A20+ROUND((COLUMN()-2)/24,5),АТС!$A$41:$F$784,6)+'РСТ РСО-А'!$F$9+'Иные услуги '!$C$5+'РСТ РСО-А'!$I$6</f>
        <v>3431.49</v>
      </c>
      <c r="V20" s="116">
        <f>VLOOKUP($A20+ROUND((COLUMN()-2)/24,5),АТС!$A$41:$F$784,6)+'РСТ РСО-А'!$F$9+'Иные услуги '!$C$5+'РСТ РСО-А'!$I$6</f>
        <v>3432.7</v>
      </c>
      <c r="W20" s="116">
        <f>VLOOKUP($A20+ROUND((COLUMN()-2)/24,5),АТС!$A$41:$F$784,6)+'РСТ РСО-А'!$F$9+'Иные услуги '!$C$5+'РСТ РСО-А'!$I$6</f>
        <v>3424</v>
      </c>
      <c r="X20" s="116">
        <f>VLOOKUP($A20+ROUND((COLUMN()-2)/24,5),АТС!$A$41:$F$784,6)+'РСТ РСО-А'!$F$9+'Иные услуги '!$C$5+'РСТ РСО-А'!$I$6</f>
        <v>3546.06</v>
      </c>
      <c r="Y20" s="116">
        <f>VLOOKUP($A20+ROUND((COLUMN()-2)/24,5),АТС!$A$41:$F$784,6)+'РСТ РСО-А'!$F$9+'Иные услуги '!$C$5+'РСТ РСО-А'!$I$6</f>
        <v>3459.41</v>
      </c>
    </row>
    <row r="21" spans="1:25" x14ac:dyDescent="0.2">
      <c r="A21" s="65">
        <f t="shared" si="0"/>
        <v>43897</v>
      </c>
      <c r="B21" s="116">
        <f>VLOOKUP($A21+ROUND((COLUMN()-2)/24,5),АТС!$A$41:$F$784,6)+'РСТ РСО-А'!$F$9+'Иные услуги '!$C$5+'РСТ РСО-А'!$I$6</f>
        <v>3425.21</v>
      </c>
      <c r="C21" s="116">
        <f>VLOOKUP($A21+ROUND((COLUMN()-2)/24,5),АТС!$A$41:$F$784,6)+'РСТ РСО-А'!$F$9+'Иные услуги '!$C$5+'РСТ РСО-А'!$I$6</f>
        <v>3425.27</v>
      </c>
      <c r="D21" s="116">
        <f>VLOOKUP($A21+ROUND((COLUMN()-2)/24,5),АТС!$A$41:$F$784,6)+'РСТ РСО-А'!$F$9+'Иные услуги '!$C$5+'РСТ РСО-А'!$I$6</f>
        <v>3425.3199999999997</v>
      </c>
      <c r="E21" s="116">
        <f>VLOOKUP($A21+ROUND((COLUMN()-2)/24,5),АТС!$A$41:$F$784,6)+'РСТ РСО-А'!$F$9+'Иные услуги '!$C$5+'РСТ РСО-А'!$I$6</f>
        <v>3425.29</v>
      </c>
      <c r="F21" s="116">
        <f>VLOOKUP($A21+ROUND((COLUMN()-2)/24,5),АТС!$A$41:$F$784,6)+'РСТ РСО-А'!$F$9+'Иные услуги '!$C$5+'РСТ РСО-А'!$I$6</f>
        <v>3425.29</v>
      </c>
      <c r="G21" s="116">
        <f>VLOOKUP($A21+ROUND((COLUMN()-2)/24,5),АТС!$A$41:$F$784,6)+'РСТ РСО-А'!$F$9+'Иные услуги '!$C$5+'РСТ РСО-А'!$I$6</f>
        <v>3425.21</v>
      </c>
      <c r="H21" s="116">
        <f>VLOOKUP($A21+ROUND((COLUMN()-2)/24,5),АТС!$A$41:$F$784,6)+'РСТ РСО-А'!$F$9+'Иные услуги '!$C$5+'РСТ РСО-А'!$I$6</f>
        <v>3424.86</v>
      </c>
      <c r="I21" s="116">
        <f>VLOOKUP($A21+ROUND((COLUMN()-2)/24,5),АТС!$A$41:$F$784,6)+'РСТ РСО-А'!$F$9+'Иные услуги '!$C$5+'РСТ РСО-А'!$I$6</f>
        <v>3424.79</v>
      </c>
      <c r="J21" s="116">
        <f>VLOOKUP($A21+ROUND((COLUMN()-2)/24,5),АТС!$A$41:$F$784,6)+'РСТ РСО-А'!$F$9+'Иные услуги '!$C$5+'РСТ РСО-А'!$I$6</f>
        <v>3424.94</v>
      </c>
      <c r="K21" s="116">
        <f>VLOOKUP($A21+ROUND((COLUMN()-2)/24,5),АТС!$A$41:$F$784,6)+'РСТ РСО-А'!$F$9+'Иные услуги '!$C$5+'РСТ РСО-А'!$I$6</f>
        <v>3425.01</v>
      </c>
      <c r="L21" s="116">
        <f>VLOOKUP($A21+ROUND((COLUMN()-2)/24,5),АТС!$A$41:$F$784,6)+'РСТ РСО-А'!$F$9+'Иные услуги '!$C$5+'РСТ РСО-А'!$I$6</f>
        <v>3424.99</v>
      </c>
      <c r="M21" s="116">
        <f>VLOOKUP($A21+ROUND((COLUMN()-2)/24,5),АТС!$A$41:$F$784,6)+'РСТ РСО-А'!$F$9+'Иные услуги '!$C$5+'РСТ РСО-А'!$I$6</f>
        <v>3424.99</v>
      </c>
      <c r="N21" s="116">
        <f>VLOOKUP($A21+ROUND((COLUMN()-2)/24,5),АТС!$A$41:$F$784,6)+'РСТ РСО-А'!$F$9+'Иные услуги '!$C$5+'РСТ РСО-А'!$I$6</f>
        <v>3425</v>
      </c>
      <c r="O21" s="116">
        <f>VLOOKUP($A21+ROUND((COLUMN()-2)/24,5),АТС!$A$41:$F$784,6)+'РСТ РСО-А'!$F$9+'Иные услуги '!$C$5+'РСТ РСО-А'!$I$6</f>
        <v>3425</v>
      </c>
      <c r="P21" s="116">
        <f>VLOOKUP($A21+ROUND((COLUMN()-2)/24,5),АТС!$A$41:$F$784,6)+'РСТ РСО-А'!$F$9+'Иные услуги '!$C$5+'РСТ РСО-А'!$I$6</f>
        <v>3424.99</v>
      </c>
      <c r="Q21" s="116">
        <f>VLOOKUP($A21+ROUND((COLUMN()-2)/24,5),АТС!$A$41:$F$784,6)+'РСТ РСО-А'!$F$9+'Иные услуги '!$C$5+'РСТ РСО-А'!$I$6</f>
        <v>3425.02</v>
      </c>
      <c r="R21" s="116">
        <f>VLOOKUP($A21+ROUND((COLUMN()-2)/24,5),АТС!$A$41:$F$784,6)+'РСТ РСО-А'!$F$9+'Иные услуги '!$C$5+'РСТ РСО-А'!$I$6</f>
        <v>3425.04</v>
      </c>
      <c r="S21" s="116">
        <f>VLOOKUP($A21+ROUND((COLUMN()-2)/24,5),АТС!$A$41:$F$784,6)+'РСТ РСО-А'!$F$9+'Иные услуги '!$C$5+'РСТ РСО-А'!$I$6</f>
        <v>3425.15</v>
      </c>
      <c r="T21" s="116">
        <f>VLOOKUP($A21+ROUND((COLUMN()-2)/24,5),АТС!$A$41:$F$784,6)+'РСТ РСО-А'!$F$9+'Иные услуги '!$C$5+'РСТ РСО-А'!$I$6</f>
        <v>3424.48</v>
      </c>
      <c r="U21" s="116">
        <f>VLOOKUP($A21+ROUND((COLUMN()-2)/24,5),АТС!$A$41:$F$784,6)+'РСТ РСО-А'!$F$9+'Иные услуги '!$C$5+'РСТ РСО-А'!$I$6</f>
        <v>3423.8500000000004</v>
      </c>
      <c r="V21" s="116">
        <f>VLOOKUP($A21+ROUND((COLUMN()-2)/24,5),АТС!$A$41:$F$784,6)+'РСТ РСО-А'!$F$9+'Иные услуги '!$C$5+'РСТ РСО-А'!$I$6</f>
        <v>3423.91</v>
      </c>
      <c r="W21" s="116">
        <f>VLOOKUP($A21+ROUND((COLUMN()-2)/24,5),АТС!$A$41:$F$784,6)+'РСТ РСО-А'!$F$9+'Иные услуги '!$C$5+'РСТ РСО-А'!$I$6</f>
        <v>3424.4300000000003</v>
      </c>
      <c r="X21" s="116">
        <f>VLOOKUP($A21+ROUND((COLUMN()-2)/24,5),АТС!$A$41:$F$784,6)+'РСТ РСО-А'!$F$9+'Иные услуги '!$C$5+'РСТ РСО-А'!$I$6</f>
        <v>3520.12</v>
      </c>
      <c r="Y21" s="116">
        <f>VLOOKUP($A21+ROUND((COLUMN()-2)/24,5),АТС!$A$41:$F$784,6)+'РСТ РСО-А'!$F$9+'Иные услуги '!$C$5+'РСТ РСО-А'!$I$6</f>
        <v>3458.5699999999997</v>
      </c>
    </row>
    <row r="22" spans="1:25" x14ac:dyDescent="0.2">
      <c r="A22" s="65">
        <f t="shared" si="0"/>
        <v>43898</v>
      </c>
      <c r="B22" s="116">
        <f>VLOOKUP($A22+ROUND((COLUMN()-2)/24,5),АТС!$A$41:$F$784,6)+'РСТ РСО-А'!$F$9+'Иные услуги '!$C$5+'РСТ РСО-А'!$I$6</f>
        <v>3425.13</v>
      </c>
      <c r="C22" s="116">
        <f>VLOOKUP($A22+ROUND((COLUMN()-2)/24,5),АТС!$A$41:$F$784,6)+'РСТ РСО-А'!$F$9+'Иные услуги '!$C$5+'РСТ РСО-А'!$I$6</f>
        <v>3425.2</v>
      </c>
      <c r="D22" s="116">
        <f>VLOOKUP($A22+ROUND((COLUMN()-2)/24,5),АТС!$A$41:$F$784,6)+'РСТ РСО-А'!$F$9+'Иные услуги '!$C$5+'РСТ РСО-А'!$I$6</f>
        <v>3425.26</v>
      </c>
      <c r="E22" s="116">
        <f>VLOOKUP($A22+ROUND((COLUMN()-2)/24,5),АТС!$A$41:$F$784,6)+'РСТ РСО-А'!$F$9+'Иные услуги '!$C$5+'РСТ РСО-А'!$I$6</f>
        <v>3425.26</v>
      </c>
      <c r="F22" s="116">
        <f>VLOOKUP($A22+ROUND((COLUMN()-2)/24,5),АТС!$A$41:$F$784,6)+'РСТ РСО-А'!$F$9+'Иные услуги '!$C$5+'РСТ РСО-А'!$I$6</f>
        <v>3425.24</v>
      </c>
      <c r="G22" s="116">
        <f>VLOOKUP($A22+ROUND((COLUMN()-2)/24,5),АТС!$A$41:$F$784,6)+'РСТ РСО-А'!$F$9+'Иные услуги '!$C$5+'РСТ РСО-А'!$I$6</f>
        <v>3425.15</v>
      </c>
      <c r="H22" s="116">
        <f>VLOOKUP($A22+ROUND((COLUMN()-2)/24,5),АТС!$A$41:$F$784,6)+'РСТ РСО-А'!$F$9+'Иные услуги '!$C$5+'РСТ РСО-А'!$I$6</f>
        <v>3424.73</v>
      </c>
      <c r="I22" s="116">
        <f>VLOOKUP($A22+ROUND((COLUMN()-2)/24,5),АТС!$A$41:$F$784,6)+'РСТ РСО-А'!$F$9+'Иные услуги '!$C$5+'РСТ РСО-А'!$I$6</f>
        <v>3424.83</v>
      </c>
      <c r="J22" s="116">
        <f>VLOOKUP($A22+ROUND((COLUMN()-2)/24,5),АТС!$A$41:$F$784,6)+'РСТ РСО-А'!$F$9+'Иные услуги '!$C$5+'РСТ РСО-А'!$I$6</f>
        <v>3424.83</v>
      </c>
      <c r="K22" s="116">
        <f>VLOOKUP($A22+ROUND((COLUMN()-2)/24,5),АТС!$A$41:$F$784,6)+'РСТ РСО-А'!$F$9+'Иные услуги '!$C$5+'РСТ РСО-А'!$I$6</f>
        <v>3424.9</v>
      </c>
      <c r="L22" s="116">
        <f>VLOOKUP($A22+ROUND((COLUMN()-2)/24,5),АТС!$A$41:$F$784,6)+'РСТ РСО-А'!$F$9+'Иные услуги '!$C$5+'РСТ РСО-А'!$I$6</f>
        <v>3424.8900000000003</v>
      </c>
      <c r="M22" s="116">
        <f>VLOOKUP($A22+ROUND((COLUMN()-2)/24,5),АТС!$A$41:$F$784,6)+'РСТ РСО-А'!$F$9+'Иные услуги '!$C$5+'РСТ РСО-А'!$I$6</f>
        <v>3424.8900000000003</v>
      </c>
      <c r="N22" s="116">
        <f>VLOOKUP($A22+ROUND((COLUMN()-2)/24,5),АТС!$A$41:$F$784,6)+'РСТ РСО-А'!$F$9+'Иные услуги '!$C$5+'РСТ РСО-А'!$I$6</f>
        <v>3424.8900000000003</v>
      </c>
      <c r="O22" s="116">
        <f>VLOOKUP($A22+ROUND((COLUMN()-2)/24,5),АТС!$A$41:$F$784,6)+'РСТ РСО-А'!$F$9+'Иные услуги '!$C$5+'РСТ РСО-А'!$I$6</f>
        <v>3424.9</v>
      </c>
      <c r="P22" s="116">
        <f>VLOOKUP($A22+ROUND((COLUMN()-2)/24,5),АТС!$A$41:$F$784,6)+'РСТ РСО-А'!$F$9+'Иные услуги '!$C$5+'РСТ РСО-А'!$I$6</f>
        <v>3424.91</v>
      </c>
      <c r="Q22" s="116">
        <f>VLOOKUP($A22+ROUND((COLUMN()-2)/24,5),АТС!$A$41:$F$784,6)+'РСТ РСО-А'!$F$9+'Иные услуги '!$C$5+'РСТ РСО-А'!$I$6</f>
        <v>3424.92</v>
      </c>
      <c r="R22" s="116">
        <f>VLOOKUP($A22+ROUND((COLUMN()-2)/24,5),АТС!$A$41:$F$784,6)+'РСТ РСО-А'!$F$9+'Иные услуги '!$C$5+'РСТ РСО-А'!$I$6</f>
        <v>3424.9300000000003</v>
      </c>
      <c r="S22" s="116">
        <f>VLOOKUP($A22+ROUND((COLUMN()-2)/24,5),АТС!$A$41:$F$784,6)+'РСТ РСО-А'!$F$9+'Иные услуги '!$C$5+'РСТ РСО-А'!$I$6</f>
        <v>3424.99</v>
      </c>
      <c r="T22" s="116">
        <f>VLOOKUP($A22+ROUND((COLUMN()-2)/24,5),АТС!$A$41:$F$784,6)+'РСТ РСО-А'!$F$9+'Иные услуги '!$C$5+'РСТ РСО-А'!$I$6</f>
        <v>3424.41</v>
      </c>
      <c r="U22" s="116">
        <f>VLOOKUP($A22+ROUND((COLUMN()-2)/24,5),АТС!$A$41:$F$784,6)+'РСТ РСО-А'!$F$9+'Иные услуги '!$C$5+'РСТ РСО-А'!$I$6</f>
        <v>3423.8</v>
      </c>
      <c r="V22" s="116">
        <f>VLOOKUP($A22+ROUND((COLUMN()-2)/24,5),АТС!$A$41:$F$784,6)+'РСТ РСО-А'!$F$9+'Иные услуги '!$C$5+'РСТ РСО-А'!$I$6</f>
        <v>3423.84</v>
      </c>
      <c r="W22" s="116">
        <f>VLOOKUP($A22+ROUND((COLUMN()-2)/24,5),АТС!$A$41:$F$784,6)+'РСТ РСО-А'!$F$9+'Иные услуги '!$C$5+'РСТ РСО-А'!$I$6</f>
        <v>3423.9700000000003</v>
      </c>
      <c r="X22" s="116">
        <f>VLOOKUP($A22+ROUND((COLUMN()-2)/24,5),АТС!$A$41:$F$784,6)+'РСТ РСО-А'!$F$9+'Иные услуги '!$C$5+'РСТ РСО-А'!$I$6</f>
        <v>3523.6</v>
      </c>
      <c r="Y22" s="116">
        <f>VLOOKUP($A22+ROUND((COLUMN()-2)/24,5),АТС!$A$41:$F$784,6)+'РСТ РСО-А'!$F$9+'Иные услуги '!$C$5+'РСТ РСО-А'!$I$6</f>
        <v>3454.74</v>
      </c>
    </row>
    <row r="23" spans="1:25" x14ac:dyDescent="0.2">
      <c r="A23" s="65">
        <f t="shared" si="0"/>
        <v>43899</v>
      </c>
      <c r="B23" s="116">
        <f>VLOOKUP($A23+ROUND((COLUMN()-2)/24,5),АТС!$A$41:$F$784,6)+'РСТ РСО-А'!$F$9+'Иные услуги '!$C$5+'РСТ РСО-А'!$I$6</f>
        <v>3425.11</v>
      </c>
      <c r="C23" s="116">
        <f>VLOOKUP($A23+ROUND((COLUMN()-2)/24,5),АТС!$A$41:$F$784,6)+'РСТ РСО-А'!$F$9+'Иные услуги '!$C$5+'РСТ РСО-А'!$I$6</f>
        <v>3425.19</v>
      </c>
      <c r="D23" s="116">
        <f>VLOOKUP($A23+ROUND((COLUMN()-2)/24,5),АТС!$A$41:$F$784,6)+'РСТ РСО-А'!$F$9+'Иные услуги '!$C$5+'РСТ РСО-А'!$I$6</f>
        <v>3425.2799999999997</v>
      </c>
      <c r="E23" s="116">
        <f>VLOOKUP($A23+ROUND((COLUMN()-2)/24,5),АТС!$A$41:$F$784,6)+'РСТ РСО-А'!$F$9+'Иные услуги '!$C$5+'РСТ РСО-А'!$I$6</f>
        <v>3425.2799999999997</v>
      </c>
      <c r="F23" s="116">
        <f>VLOOKUP($A23+ROUND((COLUMN()-2)/24,5),АТС!$A$41:$F$784,6)+'РСТ РСО-А'!$F$9+'Иные услуги '!$C$5+'РСТ РСО-А'!$I$6</f>
        <v>3425.2799999999997</v>
      </c>
      <c r="G23" s="116">
        <f>VLOOKUP($A23+ROUND((COLUMN()-2)/24,5),АТС!$A$41:$F$784,6)+'РСТ РСО-А'!$F$9+'Иные услуги '!$C$5+'РСТ РСО-А'!$I$6</f>
        <v>3425.17</v>
      </c>
      <c r="H23" s="116">
        <f>VLOOKUP($A23+ROUND((COLUMN()-2)/24,5),АТС!$A$41:$F$784,6)+'РСТ РСО-А'!$F$9+'Иные услуги '!$C$5+'РСТ РСО-А'!$I$6</f>
        <v>3424.9700000000003</v>
      </c>
      <c r="I23" s="116">
        <f>VLOOKUP($A23+ROUND((COLUMN()-2)/24,5),АТС!$A$41:$F$784,6)+'РСТ РСО-А'!$F$9+'Иные услуги '!$C$5+'РСТ РСО-А'!$I$6</f>
        <v>3424.8199999999997</v>
      </c>
      <c r="J23" s="116">
        <f>VLOOKUP($A23+ROUND((COLUMN()-2)/24,5),АТС!$A$41:$F$784,6)+'РСТ РСО-А'!$F$9+'Иные услуги '!$C$5+'РСТ РСО-А'!$I$6</f>
        <v>3424.92</v>
      </c>
      <c r="K23" s="116">
        <f>VLOOKUP($A23+ROUND((COLUMN()-2)/24,5),АТС!$A$41:$F$784,6)+'РСТ РСО-А'!$F$9+'Иные услуги '!$C$5+'РСТ РСО-А'!$I$6</f>
        <v>3424.9300000000003</v>
      </c>
      <c r="L23" s="116">
        <f>VLOOKUP($A23+ROUND((COLUMN()-2)/24,5),АТС!$A$41:$F$784,6)+'РСТ РСО-А'!$F$9+'Иные услуги '!$C$5+'РСТ РСО-А'!$I$6</f>
        <v>3424.94</v>
      </c>
      <c r="M23" s="116">
        <f>VLOOKUP($A23+ROUND((COLUMN()-2)/24,5),АТС!$A$41:$F$784,6)+'РСТ РСО-А'!$F$9+'Иные услуги '!$C$5+'РСТ РСО-А'!$I$6</f>
        <v>3424.94</v>
      </c>
      <c r="N23" s="116">
        <f>VLOOKUP($A23+ROUND((COLUMN()-2)/24,5),АТС!$A$41:$F$784,6)+'РСТ РСО-А'!$F$9+'Иные услуги '!$C$5+'РСТ РСО-А'!$I$6</f>
        <v>3424.9300000000003</v>
      </c>
      <c r="O23" s="116">
        <f>VLOOKUP($A23+ROUND((COLUMN()-2)/24,5),АТС!$A$41:$F$784,6)+'РСТ РСО-А'!$F$9+'Иные услуги '!$C$5+'РСТ РСО-А'!$I$6</f>
        <v>3424.94</v>
      </c>
      <c r="P23" s="116">
        <f>VLOOKUP($A23+ROUND((COLUMN()-2)/24,5),АТС!$A$41:$F$784,6)+'РСТ РСО-А'!$F$9+'Иные услуги '!$C$5+'РСТ РСО-А'!$I$6</f>
        <v>3424.96</v>
      </c>
      <c r="Q23" s="116">
        <f>VLOOKUP($A23+ROUND((COLUMN()-2)/24,5),АТС!$A$41:$F$784,6)+'РСТ РСО-А'!$F$9+'Иные услуги '!$C$5+'РСТ РСО-А'!$I$6</f>
        <v>3424.9700000000003</v>
      </c>
      <c r="R23" s="116">
        <f>VLOOKUP($A23+ROUND((COLUMN()-2)/24,5),АТС!$A$41:$F$784,6)+'РСТ РСО-А'!$F$9+'Иные услуги '!$C$5+'РСТ РСО-А'!$I$6</f>
        <v>3424.94</v>
      </c>
      <c r="S23" s="116">
        <f>VLOOKUP($A23+ROUND((COLUMN()-2)/24,5),АТС!$A$41:$F$784,6)+'РСТ РСО-А'!$F$9+'Иные услуги '!$C$5+'РСТ РСО-А'!$I$6</f>
        <v>3425.02</v>
      </c>
      <c r="T23" s="116">
        <f>VLOOKUP($A23+ROUND((COLUMN()-2)/24,5),АТС!$A$41:$F$784,6)+'РСТ РСО-А'!$F$9+'Иные услуги '!$C$5+'РСТ РСО-А'!$I$6</f>
        <v>3424.5</v>
      </c>
      <c r="U23" s="116">
        <f>VLOOKUP($A23+ROUND((COLUMN()-2)/24,5),АТС!$A$41:$F$784,6)+'РСТ РСО-А'!$F$9+'Иные услуги '!$C$5+'РСТ РСО-А'!$I$6</f>
        <v>3423.8500000000004</v>
      </c>
      <c r="V23" s="116">
        <f>VLOOKUP($A23+ROUND((COLUMN()-2)/24,5),АТС!$A$41:$F$784,6)+'РСТ РСО-А'!$F$9+'Иные услуги '!$C$5+'РСТ РСО-А'!$I$6</f>
        <v>3423.9</v>
      </c>
      <c r="W23" s="116">
        <f>VLOOKUP($A23+ROUND((COLUMN()-2)/24,5),АТС!$A$41:$F$784,6)+'РСТ РСО-А'!$F$9+'Иные услуги '!$C$5+'РСТ РСО-А'!$I$6</f>
        <v>3424.05</v>
      </c>
      <c r="X23" s="116">
        <f>VLOOKUP($A23+ROUND((COLUMN()-2)/24,5),АТС!$A$41:$F$784,6)+'РСТ РСО-А'!$F$9+'Иные услуги '!$C$5+'РСТ РСО-А'!$I$6</f>
        <v>3504.1400000000003</v>
      </c>
      <c r="Y23" s="116">
        <f>VLOOKUP($A23+ROUND((COLUMN()-2)/24,5),АТС!$A$41:$F$784,6)+'РСТ РСО-А'!$F$9+'Иные услуги '!$C$5+'РСТ РСО-А'!$I$6</f>
        <v>3450.9700000000003</v>
      </c>
    </row>
    <row r="24" spans="1:25" x14ac:dyDescent="0.2">
      <c r="A24" s="65">
        <f t="shared" si="0"/>
        <v>43900</v>
      </c>
      <c r="B24" s="116">
        <f>VLOOKUP($A24+ROUND((COLUMN()-2)/24,5),АТС!$A$41:$F$784,6)+'РСТ РСО-А'!$F$9+'Иные услуги '!$C$5+'РСТ РСО-А'!$I$6</f>
        <v>3425.31</v>
      </c>
      <c r="C24" s="116">
        <f>VLOOKUP($A24+ROUND((COLUMN()-2)/24,5),АТС!$A$41:$F$784,6)+'РСТ РСО-А'!$F$9+'Иные услуги '!$C$5+'РСТ РСО-А'!$I$6</f>
        <v>3425.3</v>
      </c>
      <c r="D24" s="116">
        <f>VLOOKUP($A24+ROUND((COLUMN()-2)/24,5),АТС!$A$41:$F$784,6)+'РСТ РСО-А'!$F$9+'Иные услуги '!$C$5+'РСТ РСО-А'!$I$6</f>
        <v>3425.31</v>
      </c>
      <c r="E24" s="116">
        <f>VLOOKUP($A24+ROUND((COLUMN()-2)/24,5),АТС!$A$41:$F$784,6)+'РСТ РСО-А'!$F$9+'Иные услуги '!$C$5+'РСТ РСО-А'!$I$6</f>
        <v>3425.3199999999997</v>
      </c>
      <c r="F24" s="116">
        <f>VLOOKUP($A24+ROUND((COLUMN()-2)/24,5),АТС!$A$41:$F$784,6)+'РСТ РСО-А'!$F$9+'Иные услуги '!$C$5+'РСТ РСО-А'!$I$6</f>
        <v>3425.3</v>
      </c>
      <c r="G24" s="116">
        <f>VLOOKUP($A24+ROUND((COLUMN()-2)/24,5),АТС!$A$41:$F$784,6)+'РСТ РСО-А'!$F$9+'Иные услуги '!$C$5+'РСТ РСО-А'!$I$6</f>
        <v>3425.25</v>
      </c>
      <c r="H24" s="116">
        <f>VLOOKUP($A24+ROUND((COLUMN()-2)/24,5),АТС!$A$41:$F$784,6)+'РСТ РСО-А'!$F$9+'Иные услуги '!$C$5+'РСТ РСО-А'!$I$6</f>
        <v>3424.75</v>
      </c>
      <c r="I24" s="116">
        <f>VLOOKUP($A24+ROUND((COLUMN()-2)/24,5),АТС!$A$41:$F$784,6)+'РСТ РСО-А'!$F$9+'Иные услуги '!$C$5+'РСТ РСО-А'!$I$6</f>
        <v>3470.2200000000003</v>
      </c>
      <c r="J24" s="116">
        <f>VLOOKUP($A24+ROUND((COLUMN()-2)/24,5),АТС!$A$41:$F$784,6)+'РСТ РСО-А'!$F$9+'Иные услуги '!$C$5+'РСТ РСО-А'!$I$6</f>
        <v>3424.58</v>
      </c>
      <c r="K24" s="116">
        <f>VLOOKUP($A24+ROUND((COLUMN()-2)/24,5),АТС!$A$41:$F$784,6)+'РСТ РСО-А'!$F$9+'Иные услуги '!$C$5+'РСТ РСО-А'!$I$6</f>
        <v>3424.6800000000003</v>
      </c>
      <c r="L24" s="116">
        <f>VLOOKUP($A24+ROUND((COLUMN()-2)/24,5),АТС!$A$41:$F$784,6)+'РСТ РСО-А'!$F$9+'Иные услуги '!$C$5+'РСТ РСО-А'!$I$6</f>
        <v>3424.67</v>
      </c>
      <c r="M24" s="116">
        <f>VLOOKUP($A24+ROUND((COLUMN()-2)/24,5),АТС!$A$41:$F$784,6)+'РСТ РСО-А'!$F$9+'Иные услуги '!$C$5+'РСТ РСО-А'!$I$6</f>
        <v>3424.69</v>
      </c>
      <c r="N24" s="116">
        <f>VLOOKUP($A24+ROUND((COLUMN()-2)/24,5),АТС!$A$41:$F$784,6)+'РСТ РСО-А'!$F$9+'Иные услуги '!$C$5+'РСТ РСО-А'!$I$6</f>
        <v>3424.74</v>
      </c>
      <c r="O24" s="116">
        <f>VLOOKUP($A24+ROUND((COLUMN()-2)/24,5),АТС!$A$41:$F$784,6)+'РСТ РСО-А'!$F$9+'Иные услуги '!$C$5+'РСТ РСО-А'!$I$6</f>
        <v>3424.7799999999997</v>
      </c>
      <c r="P24" s="116">
        <f>VLOOKUP($A24+ROUND((COLUMN()-2)/24,5),АТС!$A$41:$F$784,6)+'РСТ РСО-А'!$F$9+'Иные услуги '!$C$5+'РСТ РСО-А'!$I$6</f>
        <v>3424.59</v>
      </c>
      <c r="Q24" s="116">
        <f>VLOOKUP($A24+ROUND((COLUMN()-2)/24,5),АТС!$A$41:$F$784,6)+'РСТ РСО-А'!$F$9+'Иные услуги '!$C$5+'РСТ РСО-А'!$I$6</f>
        <v>3424.6000000000004</v>
      </c>
      <c r="R24" s="116">
        <f>VLOOKUP($A24+ROUND((COLUMN()-2)/24,5),АТС!$A$41:$F$784,6)+'РСТ РСО-А'!$F$9+'Иные услуги '!$C$5+'РСТ РСО-А'!$I$6</f>
        <v>3424.76</v>
      </c>
      <c r="S24" s="116">
        <f>VLOOKUP($A24+ROUND((COLUMN()-2)/24,5),АТС!$A$41:$F$784,6)+'РСТ РСО-А'!$F$9+'Иные услуги '!$C$5+'РСТ РСО-А'!$I$6</f>
        <v>3424.91</v>
      </c>
      <c r="T24" s="116">
        <f>VLOOKUP($A24+ROUND((COLUMN()-2)/24,5),АТС!$A$41:$F$784,6)+'РСТ РСО-А'!$F$9+'Иные услуги '!$C$5+'РСТ РСО-А'!$I$6</f>
        <v>3424.23</v>
      </c>
      <c r="U24" s="116">
        <f>VLOOKUP($A24+ROUND((COLUMN()-2)/24,5),АТС!$A$41:$F$784,6)+'РСТ РСО-А'!$F$9+'Иные услуги '!$C$5+'РСТ РСО-А'!$I$6</f>
        <v>3423.5</v>
      </c>
      <c r="V24" s="116">
        <f>VLOOKUP($A24+ROUND((COLUMN()-2)/24,5),АТС!$A$41:$F$784,6)+'РСТ РСО-А'!$F$9+'Иные услуги '!$C$5+'РСТ РСО-А'!$I$6</f>
        <v>3423.67</v>
      </c>
      <c r="W24" s="116">
        <f>VLOOKUP($A24+ROUND((COLUMN()-2)/24,5),АТС!$A$41:$F$784,6)+'РСТ РСО-А'!$F$9+'Иные услуги '!$C$5+'РСТ РСО-А'!$I$6</f>
        <v>3423.5699999999997</v>
      </c>
      <c r="X24" s="116">
        <f>VLOOKUP($A24+ROUND((COLUMN()-2)/24,5),АТС!$A$41:$F$784,6)+'РСТ РСО-А'!$F$9+'Иные услуги '!$C$5+'РСТ РСО-А'!$I$6</f>
        <v>3520.96</v>
      </c>
      <c r="Y24" s="116">
        <f>VLOOKUP($A24+ROUND((COLUMN()-2)/24,5),АТС!$A$41:$F$784,6)+'РСТ РСО-А'!$F$9+'Иные услуги '!$C$5+'РСТ РСО-А'!$I$6</f>
        <v>3443.83</v>
      </c>
    </row>
    <row r="25" spans="1:25" x14ac:dyDescent="0.2">
      <c r="A25" s="65">
        <f t="shared" si="0"/>
        <v>43901</v>
      </c>
      <c r="B25" s="116">
        <f>VLOOKUP($A25+ROUND((COLUMN()-2)/24,5),АТС!$A$41:$F$784,6)+'РСТ РСО-А'!$F$9+'Иные услуги '!$C$5+'РСТ РСО-А'!$I$6</f>
        <v>3425.2</v>
      </c>
      <c r="C25" s="116">
        <f>VLOOKUP($A25+ROUND((COLUMN()-2)/24,5),АТС!$A$41:$F$784,6)+'РСТ РСО-А'!$F$9+'Иные услуги '!$C$5+'РСТ РСО-А'!$I$6</f>
        <v>3425.21</v>
      </c>
      <c r="D25" s="116">
        <f>VLOOKUP($A25+ROUND((COLUMN()-2)/24,5),АТС!$A$41:$F$784,6)+'РСТ РСО-А'!$F$9+'Иные услуги '!$C$5+'РСТ РСО-А'!$I$6</f>
        <v>3425.24</v>
      </c>
      <c r="E25" s="116">
        <f>VLOOKUP($A25+ROUND((COLUMN()-2)/24,5),АТС!$A$41:$F$784,6)+'РСТ РСО-А'!$F$9+'Иные услуги '!$C$5+'РСТ РСО-А'!$I$6</f>
        <v>3425.25</v>
      </c>
      <c r="F25" s="116">
        <f>VLOOKUP($A25+ROUND((COLUMN()-2)/24,5),АТС!$A$41:$F$784,6)+'РСТ РСО-А'!$F$9+'Иные услуги '!$C$5+'РСТ РСО-А'!$I$6</f>
        <v>3425.19</v>
      </c>
      <c r="G25" s="116">
        <f>VLOOKUP($A25+ROUND((COLUMN()-2)/24,5),АТС!$A$41:$F$784,6)+'РСТ РСО-А'!$F$9+'Иные услуги '!$C$5+'РСТ РСО-А'!$I$6</f>
        <v>3425.13</v>
      </c>
      <c r="H25" s="116">
        <f>VLOOKUP($A25+ROUND((COLUMN()-2)/24,5),АТС!$A$41:$F$784,6)+'РСТ РСО-А'!$F$9+'Иные услуги '!$C$5+'РСТ РСО-А'!$I$6</f>
        <v>3424.55</v>
      </c>
      <c r="I25" s="116">
        <f>VLOOKUP($A25+ROUND((COLUMN()-2)/24,5),АТС!$A$41:$F$784,6)+'РСТ РСО-А'!$F$9+'Иные услуги '!$C$5+'РСТ РСО-А'!$I$6</f>
        <v>3470.44</v>
      </c>
      <c r="J25" s="116">
        <f>VLOOKUP($A25+ROUND((COLUMN()-2)/24,5),АТС!$A$41:$F$784,6)+'РСТ РСО-А'!$F$9+'Иные услуги '!$C$5+'РСТ РСО-А'!$I$6</f>
        <v>3424.5</v>
      </c>
      <c r="K25" s="116">
        <f>VLOOKUP($A25+ROUND((COLUMN()-2)/24,5),АТС!$A$41:$F$784,6)+'РСТ РСО-А'!$F$9+'Иные услуги '!$C$5+'РСТ РСО-А'!$I$6</f>
        <v>3424.59</v>
      </c>
      <c r="L25" s="116">
        <f>VLOOKUP($A25+ROUND((COLUMN()-2)/24,5),АТС!$A$41:$F$784,6)+'РСТ РСО-А'!$F$9+'Иные услуги '!$C$5+'РСТ РСО-А'!$I$6</f>
        <v>3424.5699999999997</v>
      </c>
      <c r="M25" s="116">
        <f>VLOOKUP($A25+ROUND((COLUMN()-2)/24,5),АТС!$A$41:$F$784,6)+'РСТ РСО-А'!$F$9+'Иные услуги '!$C$5+'РСТ РСО-А'!$I$6</f>
        <v>3424.63</v>
      </c>
      <c r="N25" s="116">
        <f>VLOOKUP($A25+ROUND((COLUMN()-2)/24,5),АТС!$A$41:$F$784,6)+'РСТ РСО-А'!$F$9+'Иные услуги '!$C$5+'РСТ РСО-А'!$I$6</f>
        <v>3424.6800000000003</v>
      </c>
      <c r="O25" s="116">
        <f>VLOOKUP($A25+ROUND((COLUMN()-2)/24,5),АТС!$A$41:$F$784,6)+'РСТ РСО-А'!$F$9+'Иные услуги '!$C$5+'РСТ РСО-А'!$I$6</f>
        <v>3424.73</v>
      </c>
      <c r="P25" s="116">
        <f>VLOOKUP($A25+ROUND((COLUMN()-2)/24,5),АТС!$A$41:$F$784,6)+'РСТ РСО-А'!$F$9+'Иные услуги '!$C$5+'РСТ РСО-А'!$I$6</f>
        <v>3424.65</v>
      </c>
      <c r="Q25" s="116">
        <f>VLOOKUP($A25+ROUND((COLUMN()-2)/24,5),АТС!$A$41:$F$784,6)+'РСТ РСО-А'!$F$9+'Иные услуги '!$C$5+'РСТ РСО-А'!$I$6</f>
        <v>3424.6400000000003</v>
      </c>
      <c r="R25" s="116">
        <f>VLOOKUP($A25+ROUND((COLUMN()-2)/24,5),АТС!$A$41:$F$784,6)+'РСТ РСО-А'!$F$9+'Иные услуги '!$C$5+'РСТ РСО-А'!$I$6</f>
        <v>3424.65</v>
      </c>
      <c r="S25" s="116">
        <f>VLOOKUP($A25+ROUND((COLUMN()-2)/24,5),АТС!$A$41:$F$784,6)+'РСТ РСО-А'!$F$9+'Иные услуги '!$C$5+'РСТ РСО-А'!$I$6</f>
        <v>3424.8199999999997</v>
      </c>
      <c r="T25" s="116">
        <f>VLOOKUP($A25+ROUND((COLUMN()-2)/24,5),АТС!$A$41:$F$784,6)+'РСТ РСО-А'!$F$9+'Иные услуги '!$C$5+'РСТ РСО-А'!$I$6</f>
        <v>3424.23</v>
      </c>
      <c r="U25" s="116">
        <f>VLOOKUP($A25+ROUND((COLUMN()-2)/24,5),АТС!$A$41:$F$784,6)+'РСТ РСО-А'!$F$9+'Иные услуги '!$C$5+'РСТ РСО-А'!$I$6</f>
        <v>3423.2799999999997</v>
      </c>
      <c r="V25" s="116">
        <f>VLOOKUP($A25+ROUND((COLUMN()-2)/24,5),АТС!$A$41:$F$784,6)+'РСТ РСО-А'!$F$9+'Иные услуги '!$C$5+'РСТ РСО-А'!$I$6</f>
        <v>3423.56</v>
      </c>
      <c r="W25" s="116">
        <f>VLOOKUP($A25+ROUND((COLUMN()-2)/24,5),АТС!$A$41:$F$784,6)+'РСТ РСО-А'!$F$9+'Иные услуги '!$C$5+'РСТ РСО-А'!$I$6</f>
        <v>3423.54</v>
      </c>
      <c r="X25" s="116">
        <f>VLOOKUP($A25+ROUND((COLUMN()-2)/24,5),АТС!$A$41:$F$784,6)+'РСТ РСО-А'!$F$9+'Иные услуги '!$C$5+'РСТ РСО-А'!$I$6</f>
        <v>3524.79</v>
      </c>
      <c r="Y25" s="116">
        <f>VLOOKUP($A25+ROUND((COLUMN()-2)/24,5),АТС!$A$41:$F$784,6)+'РСТ РСО-А'!$F$9+'Иные услуги '!$C$5+'РСТ РСО-А'!$I$6</f>
        <v>3451.69</v>
      </c>
    </row>
    <row r="26" spans="1:25" x14ac:dyDescent="0.2">
      <c r="A26" s="65">
        <f t="shared" si="0"/>
        <v>43902</v>
      </c>
      <c r="B26" s="116">
        <f>VLOOKUP($A26+ROUND((COLUMN()-2)/24,5),АТС!$A$41:$F$784,6)+'РСТ РСО-А'!$F$9+'Иные услуги '!$C$5+'РСТ РСО-А'!$I$6</f>
        <v>3428.0299999999997</v>
      </c>
      <c r="C26" s="116">
        <f>VLOOKUP($A26+ROUND((COLUMN()-2)/24,5),АТС!$A$41:$F$784,6)+'РСТ РСО-А'!$F$9+'Иные услуги '!$C$5+'РСТ РСО-А'!$I$6</f>
        <v>3425.2200000000003</v>
      </c>
      <c r="D26" s="116">
        <f>VLOOKUP($A26+ROUND((COLUMN()-2)/24,5),АТС!$A$41:$F$784,6)+'РСТ РСО-А'!$F$9+'Иные услуги '!$C$5+'РСТ РСО-А'!$I$6</f>
        <v>3425.25</v>
      </c>
      <c r="E26" s="116">
        <f>VLOOKUP($A26+ROUND((COLUMN()-2)/24,5),АТС!$A$41:$F$784,6)+'РСТ РСО-А'!$F$9+'Иные услуги '!$C$5+'РСТ РСО-А'!$I$6</f>
        <v>3425.24</v>
      </c>
      <c r="F26" s="116">
        <f>VLOOKUP($A26+ROUND((COLUMN()-2)/24,5),АТС!$A$41:$F$784,6)+'РСТ РСО-А'!$F$9+'Иные услуги '!$C$5+'РСТ РСО-А'!$I$6</f>
        <v>3425.2</v>
      </c>
      <c r="G26" s="116">
        <f>VLOOKUP($A26+ROUND((COLUMN()-2)/24,5),АТС!$A$41:$F$784,6)+'РСТ РСО-А'!$F$9+'Иные услуги '!$C$5+'РСТ РСО-А'!$I$6</f>
        <v>3425.2</v>
      </c>
      <c r="H26" s="116">
        <f>VLOOKUP($A26+ROUND((COLUMN()-2)/24,5),АТС!$A$41:$F$784,6)+'РСТ РСО-А'!$F$9+'Иные услуги '!$C$5+'РСТ РСО-А'!$I$6</f>
        <v>3424.6400000000003</v>
      </c>
      <c r="I26" s="116">
        <f>VLOOKUP($A26+ROUND((COLUMN()-2)/24,5),АТС!$A$41:$F$784,6)+'РСТ РСО-А'!$F$9+'Иные услуги '!$C$5+'РСТ РСО-А'!$I$6</f>
        <v>3510.2200000000003</v>
      </c>
      <c r="J26" s="116">
        <f>VLOOKUP($A26+ROUND((COLUMN()-2)/24,5),АТС!$A$41:$F$784,6)+'РСТ РСО-А'!$F$9+'Иные услуги '!$C$5+'РСТ РСО-А'!$I$6</f>
        <v>3424.58</v>
      </c>
      <c r="K26" s="116">
        <f>VLOOKUP($A26+ROUND((COLUMN()-2)/24,5),АТС!$A$41:$F$784,6)+'РСТ РСО-А'!$F$9+'Иные услуги '!$C$5+'РСТ РСО-А'!$I$6</f>
        <v>3435.9</v>
      </c>
      <c r="L26" s="116">
        <f>VLOOKUP($A26+ROUND((COLUMN()-2)/24,5),АТС!$A$41:$F$784,6)+'РСТ РСО-А'!$F$9+'Иные услуги '!$C$5+'РСТ РСО-А'!$I$6</f>
        <v>3436.37</v>
      </c>
      <c r="M26" s="116">
        <f>VLOOKUP($A26+ROUND((COLUMN()-2)/24,5),АТС!$A$41:$F$784,6)+'РСТ РСО-А'!$F$9+'Иные услуги '!$C$5+'РСТ РСО-А'!$I$6</f>
        <v>3436.49</v>
      </c>
      <c r="N26" s="116">
        <f>VLOOKUP($A26+ROUND((COLUMN()-2)/24,5),АТС!$A$41:$F$784,6)+'РСТ РСО-А'!$F$9+'Иные услуги '!$C$5+'РСТ РСО-А'!$I$6</f>
        <v>3424.6400000000003</v>
      </c>
      <c r="O26" s="116">
        <f>VLOOKUP($A26+ROUND((COLUMN()-2)/24,5),АТС!$A$41:$F$784,6)+'РСТ РСО-А'!$F$9+'Иные услуги '!$C$5+'РСТ РСО-А'!$I$6</f>
        <v>3424.67</v>
      </c>
      <c r="P26" s="116">
        <f>VLOOKUP($A26+ROUND((COLUMN()-2)/24,5),АТС!$A$41:$F$784,6)+'РСТ РСО-А'!$F$9+'Иные услуги '!$C$5+'РСТ РСО-А'!$I$6</f>
        <v>3424.7</v>
      </c>
      <c r="Q26" s="116">
        <f>VLOOKUP($A26+ROUND((COLUMN()-2)/24,5),АТС!$A$41:$F$784,6)+'РСТ РСО-А'!$F$9+'Иные услуги '!$C$5+'РСТ РСО-А'!$I$6</f>
        <v>3424.7</v>
      </c>
      <c r="R26" s="116">
        <f>VLOOKUP($A26+ROUND((COLUMN()-2)/24,5),АТС!$A$41:$F$784,6)+'РСТ РСО-А'!$F$9+'Иные услуги '!$C$5+'РСТ РСО-А'!$I$6</f>
        <v>3424.7799999999997</v>
      </c>
      <c r="S26" s="116">
        <f>VLOOKUP($A26+ROUND((COLUMN()-2)/24,5),АТС!$A$41:$F$784,6)+'РСТ РСО-А'!$F$9+'Иные услуги '!$C$5+'РСТ РСО-А'!$I$6</f>
        <v>3425</v>
      </c>
      <c r="T26" s="116">
        <f>VLOOKUP($A26+ROUND((COLUMN()-2)/24,5),АТС!$A$41:$F$784,6)+'РСТ РСО-А'!$F$9+'Иные услуги '!$C$5+'РСТ РСО-А'!$I$6</f>
        <v>3424.2200000000003</v>
      </c>
      <c r="U26" s="116">
        <f>VLOOKUP($A26+ROUND((COLUMN()-2)/24,5),АТС!$A$41:$F$784,6)+'РСТ РСО-А'!$F$9+'Иные услуги '!$C$5+'РСТ РСО-А'!$I$6</f>
        <v>3432.8500000000004</v>
      </c>
      <c r="V26" s="116">
        <f>VLOOKUP($A26+ROUND((COLUMN()-2)/24,5),АТС!$A$41:$F$784,6)+'РСТ РСО-А'!$F$9+'Иные услуги '!$C$5+'РСТ РСО-А'!$I$6</f>
        <v>3424.26</v>
      </c>
      <c r="W26" s="116">
        <f>VLOOKUP($A26+ROUND((COLUMN()-2)/24,5),АТС!$A$41:$F$784,6)+'РСТ РСО-А'!$F$9+'Иные услуги '!$C$5+'РСТ РСО-А'!$I$6</f>
        <v>3423.55</v>
      </c>
      <c r="X26" s="116">
        <f>VLOOKUP($A26+ROUND((COLUMN()-2)/24,5),АТС!$A$41:$F$784,6)+'РСТ РСО-А'!$F$9+'Иные услуги '!$C$5+'РСТ РСО-А'!$I$6</f>
        <v>3562.6800000000003</v>
      </c>
      <c r="Y26" s="116">
        <f>VLOOKUP($A26+ROUND((COLUMN()-2)/24,5),АТС!$A$41:$F$784,6)+'РСТ РСО-А'!$F$9+'Иные услуги '!$C$5+'РСТ РСО-А'!$I$6</f>
        <v>3454.15</v>
      </c>
    </row>
    <row r="27" spans="1:25" x14ac:dyDescent="0.2">
      <c r="A27" s="65">
        <f t="shared" si="0"/>
        <v>43903</v>
      </c>
      <c r="B27" s="116">
        <f>VLOOKUP($A27+ROUND((COLUMN()-2)/24,5),АТС!$A$41:$F$784,6)+'РСТ РСО-А'!$F$9+'Иные услуги '!$C$5+'РСТ РСО-А'!$I$6</f>
        <v>3436.65</v>
      </c>
      <c r="C27" s="116">
        <f>VLOOKUP($A27+ROUND((COLUMN()-2)/24,5),АТС!$A$41:$F$784,6)+'РСТ РСО-А'!$F$9+'Иные услуги '!$C$5+'РСТ РСО-А'!$I$6</f>
        <v>3425.2</v>
      </c>
      <c r="D27" s="116">
        <f>VLOOKUP($A27+ROUND((COLUMN()-2)/24,5),АТС!$A$41:$F$784,6)+'РСТ РСО-А'!$F$9+'Иные услуги '!$C$5+'РСТ РСО-А'!$I$6</f>
        <v>3425.26</v>
      </c>
      <c r="E27" s="116">
        <f>VLOOKUP($A27+ROUND((COLUMN()-2)/24,5),АТС!$A$41:$F$784,6)+'РСТ РСО-А'!$F$9+'Иные услуги '!$C$5+'РСТ РСО-А'!$I$6</f>
        <v>3425.25</v>
      </c>
      <c r="F27" s="116">
        <f>VLOOKUP($A27+ROUND((COLUMN()-2)/24,5),АТС!$A$41:$F$784,6)+'РСТ РСО-А'!$F$9+'Иные услуги '!$C$5+'РСТ РСО-А'!$I$6</f>
        <v>3425.2</v>
      </c>
      <c r="G27" s="116">
        <f>VLOOKUP($A27+ROUND((COLUMN()-2)/24,5),АТС!$A$41:$F$784,6)+'РСТ РСО-А'!$F$9+'Иные услуги '!$C$5+'РСТ РСО-А'!$I$6</f>
        <v>3425.11</v>
      </c>
      <c r="H27" s="116">
        <f>VLOOKUP($A27+ROUND((COLUMN()-2)/24,5),АТС!$A$41:$F$784,6)+'РСТ РСО-А'!$F$9+'Иные услуги '!$C$5+'РСТ РСО-А'!$I$6</f>
        <v>3432.65</v>
      </c>
      <c r="I27" s="116">
        <f>VLOOKUP($A27+ROUND((COLUMN()-2)/24,5),АТС!$A$41:$F$784,6)+'РСТ РСО-А'!$F$9+'Иные услуги '!$C$5+'РСТ РСО-А'!$I$6</f>
        <v>3539.2</v>
      </c>
      <c r="J27" s="116">
        <f>VLOOKUP($A27+ROUND((COLUMN()-2)/24,5),АТС!$A$41:$F$784,6)+'РСТ РСО-А'!$F$9+'Иные услуги '!$C$5+'РСТ РСО-А'!$I$6</f>
        <v>3424.73</v>
      </c>
      <c r="K27" s="116">
        <f>VLOOKUP($A27+ROUND((COLUMN()-2)/24,5),АТС!$A$41:$F$784,6)+'РСТ РСО-А'!$F$9+'Иные услуги '!$C$5+'РСТ РСО-А'!$I$6</f>
        <v>3461.11</v>
      </c>
      <c r="L27" s="116">
        <f>VLOOKUP($A27+ROUND((COLUMN()-2)/24,5),АТС!$A$41:$F$784,6)+'РСТ РСО-А'!$F$9+'Иные услуги '!$C$5+'РСТ РСО-А'!$I$6</f>
        <v>3460.83</v>
      </c>
      <c r="M27" s="116">
        <f>VLOOKUP($A27+ROUND((COLUMN()-2)/24,5),АТС!$A$41:$F$784,6)+'РСТ РСО-А'!$F$9+'Иные услуги '!$C$5+'РСТ РСО-А'!$I$6</f>
        <v>3436.24</v>
      </c>
      <c r="N27" s="116">
        <f>VLOOKUP($A27+ROUND((COLUMN()-2)/24,5),АТС!$A$41:$F$784,6)+'РСТ РСО-А'!$F$9+'Иные услуги '!$C$5+'РСТ РСО-А'!$I$6</f>
        <v>3424.95</v>
      </c>
      <c r="O27" s="116">
        <f>VLOOKUP($A27+ROUND((COLUMN()-2)/24,5),АТС!$A$41:$F$784,6)+'РСТ РСО-А'!$F$9+'Иные услуги '!$C$5+'РСТ РСО-А'!$I$6</f>
        <v>3425.04</v>
      </c>
      <c r="P27" s="116">
        <f>VLOOKUP($A27+ROUND((COLUMN()-2)/24,5),АТС!$A$41:$F$784,6)+'РСТ РСО-А'!$F$9+'Иные услуги '!$C$5+'РСТ РСО-А'!$I$6</f>
        <v>3424.99</v>
      </c>
      <c r="Q27" s="116">
        <f>VLOOKUP($A27+ROUND((COLUMN()-2)/24,5),АТС!$A$41:$F$784,6)+'РСТ РСО-А'!$F$9+'Иные услуги '!$C$5+'РСТ РСО-А'!$I$6</f>
        <v>3425.1000000000004</v>
      </c>
      <c r="R27" s="116">
        <f>VLOOKUP($A27+ROUND((COLUMN()-2)/24,5),АТС!$A$41:$F$784,6)+'РСТ РСО-А'!$F$9+'Иные услуги '!$C$5+'РСТ РСО-А'!$I$6</f>
        <v>3425.1800000000003</v>
      </c>
      <c r="S27" s="116">
        <f>VLOOKUP($A27+ROUND((COLUMN()-2)/24,5),АТС!$A$41:$F$784,6)+'РСТ РСО-А'!$F$9+'Иные услуги '!$C$5+'РСТ РСО-А'!$I$6</f>
        <v>3436.13</v>
      </c>
      <c r="T27" s="116">
        <f>VLOOKUP($A27+ROUND((COLUMN()-2)/24,5),АТС!$A$41:$F$784,6)+'РСТ РСО-А'!$F$9+'Иные услуги '!$C$5+'РСТ РСО-А'!$I$6</f>
        <v>3432.3500000000004</v>
      </c>
      <c r="U27" s="116">
        <f>VLOOKUP($A27+ROUND((COLUMN()-2)/24,5),АТС!$A$41:$F$784,6)+'РСТ РСО-А'!$F$9+'Иные услуги '!$C$5+'РСТ РСО-А'!$I$6</f>
        <v>3477</v>
      </c>
      <c r="V27" s="116">
        <f>VLOOKUP($A27+ROUND((COLUMN()-2)/24,5),АТС!$A$41:$F$784,6)+'РСТ РСО-А'!$F$9+'Иные услуги '!$C$5+'РСТ РСО-А'!$I$6</f>
        <v>3449.21</v>
      </c>
      <c r="W27" s="116">
        <f>VLOOKUP($A27+ROUND((COLUMN()-2)/24,5),АТС!$A$41:$F$784,6)+'РСТ РСО-А'!$F$9+'Иные услуги '!$C$5+'РСТ РСО-А'!$I$6</f>
        <v>3424.87</v>
      </c>
      <c r="X27" s="116">
        <f>VLOOKUP($A27+ROUND((COLUMN()-2)/24,5),АТС!$A$41:$F$784,6)+'РСТ РСО-А'!$F$9+'Иные услуги '!$C$5+'РСТ РСО-А'!$I$6</f>
        <v>3554.39</v>
      </c>
      <c r="Y27" s="116">
        <f>VLOOKUP($A27+ROUND((COLUMN()-2)/24,5),АТС!$A$41:$F$784,6)+'РСТ РСО-А'!$F$9+'Иные услуги '!$C$5+'РСТ РСО-А'!$I$6</f>
        <v>3466.3199999999997</v>
      </c>
    </row>
    <row r="28" spans="1:25" x14ac:dyDescent="0.2">
      <c r="A28" s="65">
        <f t="shared" si="0"/>
        <v>43904</v>
      </c>
      <c r="B28" s="116">
        <f>VLOOKUP($A28+ROUND((COLUMN()-2)/24,5),АТС!$A$41:$F$784,6)+'РСТ РСО-А'!$F$9+'Иные услуги '!$C$5+'РСТ РСО-А'!$I$6</f>
        <v>3440.25</v>
      </c>
      <c r="C28" s="116">
        <f>VLOOKUP($A28+ROUND((COLUMN()-2)/24,5),АТС!$A$41:$F$784,6)+'РСТ РСО-А'!$F$9+'Иные услуги '!$C$5+'РСТ РСО-А'!$I$6</f>
        <v>3425.37</v>
      </c>
      <c r="D28" s="116">
        <f>VLOOKUP($A28+ROUND((COLUMN()-2)/24,5),АТС!$A$41:$F$784,6)+'РСТ РСО-А'!$F$9+'Иные услуги '!$C$5+'РСТ РСО-А'!$I$6</f>
        <v>3425.38</v>
      </c>
      <c r="E28" s="116">
        <f>VLOOKUP($A28+ROUND((COLUMN()-2)/24,5),АТС!$A$41:$F$784,6)+'РСТ РСО-А'!$F$9+'Иные услуги '!$C$5+'РСТ РСО-А'!$I$6</f>
        <v>3425.3900000000003</v>
      </c>
      <c r="F28" s="116">
        <f>VLOOKUP($A28+ROUND((COLUMN()-2)/24,5),АТС!$A$41:$F$784,6)+'РСТ РСО-А'!$F$9+'Иные услуги '!$C$5+'РСТ РСО-А'!$I$6</f>
        <v>3425.38</v>
      </c>
      <c r="G28" s="116">
        <f>VLOOKUP($A28+ROUND((COLUMN()-2)/24,5),АТС!$A$41:$F$784,6)+'РСТ РСО-А'!$F$9+'Иные услуги '!$C$5+'РСТ РСО-А'!$I$6</f>
        <v>3425.37</v>
      </c>
      <c r="H28" s="116">
        <f>VLOOKUP($A28+ROUND((COLUMN()-2)/24,5),АТС!$A$41:$F$784,6)+'РСТ РСО-А'!$F$9+'Иные услуги '!$C$5+'РСТ РСО-А'!$I$6</f>
        <v>3425.05</v>
      </c>
      <c r="I28" s="116">
        <f>VLOOKUP($A28+ROUND((COLUMN()-2)/24,5),АТС!$A$41:$F$784,6)+'РСТ РСО-А'!$F$9+'Иные услуги '!$C$5+'РСТ РСО-А'!$I$6</f>
        <v>3429.7200000000003</v>
      </c>
      <c r="J28" s="116">
        <f>VLOOKUP($A28+ROUND((COLUMN()-2)/24,5),АТС!$A$41:$F$784,6)+'РСТ РСО-А'!$F$9+'Иные услуги '!$C$5+'РСТ РСО-А'!$I$6</f>
        <v>3424.96</v>
      </c>
      <c r="K28" s="116">
        <f>VLOOKUP($A28+ROUND((COLUMN()-2)/24,5),АТС!$A$41:$F$784,6)+'РСТ РСО-А'!$F$9+'Иные услуги '!$C$5+'РСТ РСО-А'!$I$6</f>
        <v>3424.92</v>
      </c>
      <c r="L28" s="116">
        <f>VLOOKUP($A28+ROUND((COLUMN()-2)/24,5),АТС!$A$41:$F$784,6)+'РСТ РСО-А'!$F$9+'Иные услуги '!$C$5+'РСТ РСО-А'!$I$6</f>
        <v>3424.95</v>
      </c>
      <c r="M28" s="116">
        <f>VLOOKUP($A28+ROUND((COLUMN()-2)/24,5),АТС!$A$41:$F$784,6)+'РСТ РСО-А'!$F$9+'Иные услуги '!$C$5+'РСТ РСО-А'!$I$6</f>
        <v>3424.98</v>
      </c>
      <c r="N28" s="116">
        <f>VLOOKUP($A28+ROUND((COLUMN()-2)/24,5),АТС!$A$41:$F$784,6)+'РСТ РСО-А'!$F$9+'Иные услуги '!$C$5+'РСТ РСО-А'!$I$6</f>
        <v>3425</v>
      </c>
      <c r="O28" s="116">
        <f>VLOOKUP($A28+ROUND((COLUMN()-2)/24,5),АТС!$A$41:$F$784,6)+'РСТ РСО-А'!$F$9+'Иные услуги '!$C$5+'РСТ РСО-А'!$I$6</f>
        <v>3424.96</v>
      </c>
      <c r="P28" s="116">
        <f>VLOOKUP($A28+ROUND((COLUMN()-2)/24,5),АТС!$A$41:$F$784,6)+'РСТ РСО-А'!$F$9+'Иные услуги '!$C$5+'РСТ РСО-А'!$I$6</f>
        <v>3424.92</v>
      </c>
      <c r="Q28" s="116">
        <f>VLOOKUP($A28+ROUND((COLUMN()-2)/24,5),АТС!$A$41:$F$784,6)+'РСТ РСО-А'!$F$9+'Иные услуги '!$C$5+'РСТ РСО-А'!$I$6</f>
        <v>3424.91</v>
      </c>
      <c r="R28" s="116">
        <f>VLOOKUP($A28+ROUND((COLUMN()-2)/24,5),АТС!$A$41:$F$784,6)+'РСТ РСО-А'!$F$9+'Иные услуги '!$C$5+'РСТ РСО-А'!$I$6</f>
        <v>3424.9300000000003</v>
      </c>
      <c r="S28" s="116">
        <f>VLOOKUP($A28+ROUND((COLUMN()-2)/24,5),АТС!$A$41:$F$784,6)+'РСТ РСО-А'!$F$9+'Иные услуги '!$C$5+'РСТ РСО-А'!$I$6</f>
        <v>3425.02</v>
      </c>
      <c r="T28" s="116">
        <f>VLOOKUP($A28+ROUND((COLUMN()-2)/24,5),АТС!$A$41:$F$784,6)+'РСТ РСО-А'!$F$9+'Иные услуги '!$C$5+'РСТ РСО-А'!$I$6</f>
        <v>3430.52</v>
      </c>
      <c r="U28" s="116">
        <f>VLOOKUP($A28+ROUND((COLUMN()-2)/24,5),АТС!$A$41:$F$784,6)+'РСТ РСО-А'!$F$9+'Иные услуги '!$C$5+'РСТ РСО-А'!$I$6</f>
        <v>3431.58</v>
      </c>
      <c r="V28" s="116">
        <f>VLOOKUP($A28+ROUND((COLUMN()-2)/24,5),АТС!$A$41:$F$784,6)+'РСТ РСО-А'!$F$9+'Иные услуги '!$C$5+'РСТ РСО-А'!$I$6</f>
        <v>3432.2200000000003</v>
      </c>
      <c r="W28" s="116">
        <f>VLOOKUP($A28+ROUND((COLUMN()-2)/24,5),АТС!$A$41:$F$784,6)+'РСТ РСО-А'!$F$9+'Иные услуги '!$C$5+'РСТ РСО-А'!$I$6</f>
        <v>3424.3199999999997</v>
      </c>
      <c r="X28" s="116">
        <f>VLOOKUP($A28+ROUND((COLUMN()-2)/24,5),АТС!$A$41:$F$784,6)+'РСТ РСО-А'!$F$9+'Иные услуги '!$C$5+'РСТ РСО-А'!$I$6</f>
        <v>3581.12</v>
      </c>
      <c r="Y28" s="116">
        <f>VLOOKUP($A28+ROUND((COLUMN()-2)/24,5),АТС!$A$41:$F$784,6)+'РСТ РСО-А'!$F$9+'Иные услуги '!$C$5+'РСТ РСО-А'!$I$6</f>
        <v>3489.71</v>
      </c>
    </row>
    <row r="29" spans="1:25" x14ac:dyDescent="0.2">
      <c r="A29" s="65">
        <f t="shared" si="0"/>
        <v>43905</v>
      </c>
      <c r="B29" s="116">
        <f>VLOOKUP($A29+ROUND((COLUMN()-2)/24,5),АТС!$A$41:$F$784,6)+'РСТ РСО-А'!$F$9+'Иные услуги '!$C$5+'РСТ РСО-А'!$I$6</f>
        <v>3434.83</v>
      </c>
      <c r="C29" s="116">
        <f>VLOOKUP($A29+ROUND((COLUMN()-2)/24,5),АТС!$A$41:$F$784,6)+'РСТ РСО-А'!$F$9+'Иные услуги '!$C$5+'РСТ РСО-А'!$I$6</f>
        <v>3425.2</v>
      </c>
      <c r="D29" s="116">
        <f>VLOOKUP($A29+ROUND((COLUMN()-2)/24,5),АТС!$A$41:$F$784,6)+'РСТ РСО-А'!$F$9+'Иные услуги '!$C$5+'РСТ РСО-А'!$I$6</f>
        <v>3425.25</v>
      </c>
      <c r="E29" s="116">
        <f>VLOOKUP($A29+ROUND((COLUMN()-2)/24,5),АТС!$A$41:$F$784,6)+'РСТ РСО-А'!$F$9+'Иные услуги '!$C$5+'РСТ РСО-А'!$I$6</f>
        <v>3425.27</v>
      </c>
      <c r="F29" s="116">
        <f>VLOOKUP($A29+ROUND((COLUMN()-2)/24,5),АТС!$A$41:$F$784,6)+'РСТ РСО-А'!$F$9+'Иные услуги '!$C$5+'РСТ РСО-А'!$I$6</f>
        <v>3425.2799999999997</v>
      </c>
      <c r="G29" s="116">
        <f>VLOOKUP($A29+ROUND((COLUMN()-2)/24,5),АТС!$A$41:$F$784,6)+'РСТ РСО-А'!$F$9+'Иные услуги '!$C$5+'РСТ РСО-А'!$I$6</f>
        <v>3425.24</v>
      </c>
      <c r="H29" s="116">
        <f>VLOOKUP($A29+ROUND((COLUMN()-2)/24,5),АТС!$A$41:$F$784,6)+'РСТ РСО-А'!$F$9+'Иные услуги '!$C$5+'РСТ РСО-А'!$I$6</f>
        <v>3424.98</v>
      </c>
      <c r="I29" s="116">
        <f>VLOOKUP($A29+ROUND((COLUMN()-2)/24,5),АТС!$A$41:$F$784,6)+'РСТ РСО-А'!$F$9+'Иные услуги '!$C$5+'РСТ РСО-А'!$I$6</f>
        <v>3424.87</v>
      </c>
      <c r="J29" s="116">
        <f>VLOOKUP($A29+ROUND((COLUMN()-2)/24,5),АТС!$A$41:$F$784,6)+'РСТ РСО-А'!$F$9+'Иные услуги '!$C$5+'РСТ РСО-А'!$I$6</f>
        <v>3424.99</v>
      </c>
      <c r="K29" s="116">
        <f>VLOOKUP($A29+ROUND((COLUMN()-2)/24,5),АТС!$A$41:$F$784,6)+'РСТ РСО-А'!$F$9+'Иные услуги '!$C$5+'РСТ РСО-А'!$I$6</f>
        <v>3424.96</v>
      </c>
      <c r="L29" s="116">
        <f>VLOOKUP($A29+ROUND((COLUMN()-2)/24,5),АТС!$A$41:$F$784,6)+'РСТ РСО-А'!$F$9+'Иные услуги '!$C$5+'РСТ РСО-А'!$I$6</f>
        <v>3425</v>
      </c>
      <c r="M29" s="116">
        <f>VLOOKUP($A29+ROUND((COLUMN()-2)/24,5),АТС!$A$41:$F$784,6)+'РСТ РСО-А'!$F$9+'Иные услуги '!$C$5+'РСТ РСО-А'!$I$6</f>
        <v>3425</v>
      </c>
      <c r="N29" s="116">
        <f>VLOOKUP($A29+ROUND((COLUMN()-2)/24,5),АТС!$A$41:$F$784,6)+'РСТ РСО-А'!$F$9+'Иные услуги '!$C$5+'РСТ РСО-А'!$I$6</f>
        <v>3425.05</v>
      </c>
      <c r="O29" s="116">
        <f>VLOOKUP($A29+ROUND((COLUMN()-2)/24,5),АТС!$A$41:$F$784,6)+'РСТ РСО-А'!$F$9+'Иные услуги '!$C$5+'РСТ РСО-А'!$I$6</f>
        <v>3425.05</v>
      </c>
      <c r="P29" s="116">
        <f>VLOOKUP($A29+ROUND((COLUMN()-2)/24,5),АТС!$A$41:$F$784,6)+'РСТ РСО-А'!$F$9+'Иные услуги '!$C$5+'РСТ РСО-А'!$I$6</f>
        <v>3425.05</v>
      </c>
      <c r="Q29" s="116">
        <f>VLOOKUP($A29+ROUND((COLUMN()-2)/24,5),АТС!$A$41:$F$784,6)+'РСТ РСО-А'!$F$9+'Иные услуги '!$C$5+'РСТ РСО-А'!$I$6</f>
        <v>3425.04</v>
      </c>
      <c r="R29" s="116">
        <f>VLOOKUP($A29+ROUND((COLUMN()-2)/24,5),АТС!$A$41:$F$784,6)+'РСТ РСО-А'!$F$9+'Иные услуги '!$C$5+'РСТ РСО-А'!$I$6</f>
        <v>3424.9700000000003</v>
      </c>
      <c r="S29" s="116">
        <f>VLOOKUP($A29+ROUND((COLUMN()-2)/24,5),АТС!$A$41:$F$784,6)+'РСТ РСО-А'!$F$9+'Иные услуги '!$C$5+'РСТ РСО-А'!$I$6</f>
        <v>3425.12</v>
      </c>
      <c r="T29" s="116">
        <f>VLOOKUP($A29+ROUND((COLUMN()-2)/24,5),АТС!$A$41:$F$784,6)+'РСТ РСО-А'!$F$9+'Иные услуги '!$C$5+'РСТ РСО-А'!$I$6</f>
        <v>3443.37</v>
      </c>
      <c r="U29" s="116">
        <f>VLOOKUP($A29+ROUND((COLUMN()-2)/24,5),АТС!$A$41:$F$784,6)+'РСТ РСО-А'!$F$9+'Иные услуги '!$C$5+'РСТ РСО-А'!$I$6</f>
        <v>3448.83</v>
      </c>
      <c r="V29" s="116">
        <f>VLOOKUP($A29+ROUND((COLUMN()-2)/24,5),АТС!$A$41:$F$784,6)+'РСТ РСО-А'!$F$9+'Иные услуги '!$C$5+'РСТ РСО-А'!$I$6</f>
        <v>3432.5299999999997</v>
      </c>
      <c r="W29" s="116">
        <f>VLOOKUP($A29+ROUND((COLUMN()-2)/24,5),АТС!$A$41:$F$784,6)+'РСТ РСО-А'!$F$9+'Иные услуги '!$C$5+'РСТ РСО-А'!$I$6</f>
        <v>3424.7799999999997</v>
      </c>
      <c r="X29" s="116">
        <f>VLOOKUP($A29+ROUND((COLUMN()-2)/24,5),АТС!$A$41:$F$784,6)+'РСТ РСО-А'!$F$9+'Иные услуги '!$C$5+'РСТ РСО-А'!$I$6</f>
        <v>3580.71</v>
      </c>
      <c r="Y29" s="116">
        <f>VLOOKUP($A29+ROUND((COLUMN()-2)/24,5),АТС!$A$41:$F$784,6)+'РСТ РСО-А'!$F$9+'Иные услуги '!$C$5+'РСТ РСО-А'!$I$6</f>
        <v>3457.37</v>
      </c>
    </row>
    <row r="30" spans="1:25" x14ac:dyDescent="0.2">
      <c r="A30" s="65">
        <f t="shared" si="0"/>
        <v>43906</v>
      </c>
      <c r="B30" s="116">
        <f>VLOOKUP($A30+ROUND((COLUMN()-2)/24,5),АТС!$A$41:$F$784,6)+'РСТ РСО-А'!$F$9+'Иные услуги '!$C$5+'РСТ РСО-А'!$I$6</f>
        <v>3440.71</v>
      </c>
      <c r="C30" s="116">
        <f>VLOOKUP($A30+ROUND((COLUMN()-2)/24,5),АТС!$A$41:$F$784,6)+'РСТ РСО-А'!$F$9+'Иные услуги '!$C$5+'РСТ РСО-А'!$I$6</f>
        <v>3425.41</v>
      </c>
      <c r="D30" s="116">
        <f>VLOOKUP($A30+ROUND((COLUMN()-2)/24,5),АТС!$A$41:$F$784,6)+'РСТ РСО-А'!$F$9+'Иные услуги '!$C$5+'РСТ РСО-А'!$I$6</f>
        <v>3425.44</v>
      </c>
      <c r="E30" s="116">
        <f>VLOOKUP($A30+ROUND((COLUMN()-2)/24,5),АТС!$A$41:$F$784,6)+'РСТ РСО-А'!$F$9+'Иные услуги '!$C$5+'РСТ РСО-А'!$I$6</f>
        <v>3425.45</v>
      </c>
      <c r="F30" s="116">
        <f>VLOOKUP($A30+ROUND((COLUMN()-2)/24,5),АТС!$A$41:$F$784,6)+'РСТ РСО-А'!$F$9+'Иные услуги '!$C$5+'РСТ РСО-А'!$I$6</f>
        <v>3425.44</v>
      </c>
      <c r="G30" s="116">
        <f>VLOOKUP($A30+ROUND((COLUMN()-2)/24,5),АТС!$A$41:$F$784,6)+'РСТ РСО-А'!$F$9+'Иные услуги '!$C$5+'РСТ РСО-А'!$I$6</f>
        <v>3425.41</v>
      </c>
      <c r="H30" s="116">
        <f>VLOOKUP($A30+ROUND((COLUMN()-2)/24,5),АТС!$A$41:$F$784,6)+'РСТ РСО-А'!$F$9+'Иные услуги '!$C$5+'РСТ РСО-А'!$I$6</f>
        <v>3431.99</v>
      </c>
      <c r="I30" s="116">
        <f>VLOOKUP($A30+ROUND((COLUMN()-2)/24,5),АТС!$A$41:$F$784,6)+'РСТ РСО-А'!$F$9+'Иные услуги '!$C$5+'РСТ РСО-А'!$I$6</f>
        <v>3526.1499999999996</v>
      </c>
      <c r="J30" s="116">
        <f>VLOOKUP($A30+ROUND((COLUMN()-2)/24,5),АТС!$A$41:$F$784,6)+'РСТ РСО-А'!$F$9+'Иные услуги '!$C$5+'РСТ РСО-А'!$I$6</f>
        <v>3424.94</v>
      </c>
      <c r="K30" s="116">
        <f>VLOOKUP($A30+ROUND((COLUMN()-2)/24,5),АТС!$A$41:$F$784,6)+'РСТ РСО-А'!$F$9+'Иные услуги '!$C$5+'РСТ РСО-А'!$I$6</f>
        <v>3464.1800000000003</v>
      </c>
      <c r="L30" s="116">
        <f>VLOOKUP($A30+ROUND((COLUMN()-2)/24,5),АТС!$A$41:$F$784,6)+'РСТ РСО-А'!$F$9+'Иные услуги '!$C$5+'РСТ РСО-А'!$I$6</f>
        <v>3463.9</v>
      </c>
      <c r="M30" s="116">
        <f>VLOOKUP($A30+ROUND((COLUMN()-2)/24,5),АТС!$A$41:$F$784,6)+'РСТ РСО-А'!$F$9+'Иные услуги '!$C$5+'РСТ РСО-А'!$I$6</f>
        <v>3464.24</v>
      </c>
      <c r="N30" s="116">
        <f>VLOOKUP($A30+ROUND((COLUMN()-2)/24,5),АТС!$A$41:$F$784,6)+'РСТ РСО-А'!$F$9+'Иные услуги '!$C$5+'РСТ РСО-А'!$I$6</f>
        <v>3462.76</v>
      </c>
      <c r="O30" s="116">
        <f>VLOOKUP($A30+ROUND((COLUMN()-2)/24,5),АТС!$A$41:$F$784,6)+'РСТ РСО-А'!$F$9+'Иные услуги '!$C$5+'РСТ РСО-А'!$I$6</f>
        <v>3461.88</v>
      </c>
      <c r="P30" s="116">
        <f>VLOOKUP($A30+ROUND((COLUMN()-2)/24,5),АТС!$A$41:$F$784,6)+'РСТ РСО-А'!$F$9+'Иные услуги '!$C$5+'РСТ РСО-А'!$I$6</f>
        <v>3456.6800000000003</v>
      </c>
      <c r="Q30" s="116">
        <f>VLOOKUP($A30+ROUND((COLUMN()-2)/24,5),АТС!$A$41:$F$784,6)+'РСТ РСО-А'!$F$9+'Иные услуги '!$C$5+'РСТ РСО-А'!$I$6</f>
        <v>3456.13</v>
      </c>
      <c r="R30" s="116">
        <f>VLOOKUP($A30+ROUND((COLUMN()-2)/24,5),АТС!$A$41:$F$784,6)+'РСТ РСО-А'!$F$9+'Иные услуги '!$C$5+'РСТ РСО-А'!$I$6</f>
        <v>3459.42</v>
      </c>
      <c r="S30" s="116">
        <f>VLOOKUP($A30+ROUND((COLUMN()-2)/24,5),АТС!$A$41:$F$784,6)+'РСТ РСО-А'!$F$9+'Иные услуги '!$C$5+'РСТ РСО-А'!$I$6</f>
        <v>3460.41</v>
      </c>
      <c r="T30" s="116">
        <f>VLOOKUP($A30+ROUND((COLUMN()-2)/24,5),АТС!$A$41:$F$784,6)+'РСТ РСО-А'!$F$9+'Иные услуги '!$C$5+'РСТ РСО-А'!$I$6</f>
        <v>3469.55</v>
      </c>
      <c r="U30" s="116">
        <f>VLOOKUP($A30+ROUND((COLUMN()-2)/24,5),АТС!$A$41:$F$784,6)+'РСТ РСО-А'!$F$9+'Иные услуги '!$C$5+'РСТ РСО-А'!$I$6</f>
        <v>3491.41</v>
      </c>
      <c r="V30" s="116">
        <f>VLOOKUP($A30+ROUND((COLUMN()-2)/24,5),АТС!$A$41:$F$784,6)+'РСТ РСО-А'!$F$9+'Иные услуги '!$C$5+'РСТ РСО-А'!$I$6</f>
        <v>3448.38</v>
      </c>
      <c r="W30" s="116">
        <f>VLOOKUP($A30+ROUND((COLUMN()-2)/24,5),АТС!$A$41:$F$784,6)+'РСТ РСО-А'!$F$9+'Иные услуги '!$C$5+'РСТ РСО-А'!$I$6</f>
        <v>3424.38</v>
      </c>
      <c r="X30" s="116">
        <f>VLOOKUP($A30+ROUND((COLUMN()-2)/24,5),АТС!$A$41:$F$784,6)+'РСТ РСО-А'!$F$9+'Иные услуги '!$C$5+'РСТ РСО-А'!$I$6</f>
        <v>3576.4700000000003</v>
      </c>
      <c r="Y30" s="116">
        <f>VLOOKUP($A30+ROUND((COLUMN()-2)/24,5),АТС!$A$41:$F$784,6)+'РСТ РСО-А'!$F$9+'Иные услуги '!$C$5+'РСТ РСО-А'!$I$6</f>
        <v>3452.94</v>
      </c>
    </row>
    <row r="31" spans="1:25" x14ac:dyDescent="0.2">
      <c r="A31" s="65">
        <f t="shared" si="0"/>
        <v>43907</v>
      </c>
      <c r="B31" s="116">
        <f>VLOOKUP($A31+ROUND((COLUMN()-2)/24,5),АТС!$A$41:$F$784,6)+'РСТ РСО-А'!$F$9+'Иные услуги '!$C$5+'РСТ РСО-А'!$I$6</f>
        <v>3434.06</v>
      </c>
      <c r="C31" s="116">
        <f>VLOOKUP($A31+ROUND((COLUMN()-2)/24,5),АТС!$A$41:$F$784,6)+'РСТ РСО-А'!$F$9+'Иные услуги '!$C$5+'РСТ РСО-А'!$I$6</f>
        <v>3425.41</v>
      </c>
      <c r="D31" s="116">
        <f>VLOOKUP($A31+ROUND((COLUMN()-2)/24,5),АТС!$A$41:$F$784,6)+'РСТ РСО-А'!$F$9+'Иные услуги '!$C$5+'РСТ РСО-А'!$I$6</f>
        <v>3425.4300000000003</v>
      </c>
      <c r="E31" s="116">
        <f>VLOOKUP($A31+ROUND((COLUMN()-2)/24,5),АТС!$A$41:$F$784,6)+'РСТ РСО-А'!$F$9+'Иные услуги '!$C$5+'РСТ РСО-А'!$I$6</f>
        <v>3425.4300000000003</v>
      </c>
      <c r="F31" s="116">
        <f>VLOOKUP($A31+ROUND((COLUMN()-2)/24,5),АТС!$A$41:$F$784,6)+'РСТ РСО-А'!$F$9+'Иные услуги '!$C$5+'РСТ РСО-А'!$I$6</f>
        <v>3425.42</v>
      </c>
      <c r="G31" s="116">
        <f>VLOOKUP($A31+ROUND((COLUMN()-2)/24,5),АТС!$A$41:$F$784,6)+'РСТ РСО-А'!$F$9+'Иные услуги '!$C$5+'РСТ РСО-А'!$I$6</f>
        <v>3425.3900000000003</v>
      </c>
      <c r="H31" s="116">
        <f>VLOOKUP($A31+ROUND((COLUMN()-2)/24,5),АТС!$A$41:$F$784,6)+'РСТ РСО-А'!$F$9+'Иные услуги '!$C$5+'РСТ РСО-А'!$I$6</f>
        <v>3430.7799999999997</v>
      </c>
      <c r="I31" s="116">
        <f>VLOOKUP($A31+ROUND((COLUMN()-2)/24,5),АТС!$A$41:$F$784,6)+'РСТ РСО-А'!$F$9+'Иные услуги '!$C$5+'РСТ РСО-А'!$I$6</f>
        <v>3543.88</v>
      </c>
      <c r="J31" s="116">
        <f>VLOOKUP($A31+ROUND((COLUMN()-2)/24,5),АТС!$A$41:$F$784,6)+'РСТ РСО-А'!$F$9+'Иные услуги '!$C$5+'РСТ РСО-А'!$I$6</f>
        <v>3424.91</v>
      </c>
      <c r="K31" s="116">
        <f>VLOOKUP($A31+ROUND((COLUMN()-2)/24,5),АТС!$A$41:$F$784,6)+'РСТ РСО-А'!$F$9+'Иные услуги '!$C$5+'РСТ РСО-А'!$I$6</f>
        <v>3467.2200000000003</v>
      </c>
      <c r="L31" s="116">
        <f>VLOOKUP($A31+ROUND((COLUMN()-2)/24,5),АТС!$A$41:$F$784,6)+'РСТ РСО-А'!$F$9+'Иные услуги '!$C$5+'РСТ РСО-А'!$I$6</f>
        <v>3467.16</v>
      </c>
      <c r="M31" s="116">
        <f>VLOOKUP($A31+ROUND((COLUMN()-2)/24,5),АТС!$A$41:$F$784,6)+'РСТ РСО-А'!$F$9+'Иные услуги '!$C$5+'РСТ РСО-А'!$I$6</f>
        <v>3466.52</v>
      </c>
      <c r="N31" s="116">
        <f>VLOOKUP($A31+ROUND((COLUMN()-2)/24,5),АТС!$A$41:$F$784,6)+'РСТ РСО-А'!$F$9+'Иные услуги '!$C$5+'РСТ РСО-А'!$I$6</f>
        <v>3465.58</v>
      </c>
      <c r="O31" s="116">
        <f>VLOOKUP($A31+ROUND((COLUMN()-2)/24,5),АТС!$A$41:$F$784,6)+'РСТ РСО-А'!$F$9+'Иные услуги '!$C$5+'РСТ РСО-А'!$I$6</f>
        <v>3463.08</v>
      </c>
      <c r="P31" s="116">
        <f>VLOOKUP($A31+ROUND((COLUMN()-2)/24,5),АТС!$A$41:$F$784,6)+'РСТ РСО-А'!$F$9+'Иные услуги '!$C$5+'РСТ РСО-А'!$I$6</f>
        <v>3462.58</v>
      </c>
      <c r="Q31" s="116">
        <f>VLOOKUP($A31+ROUND((COLUMN()-2)/24,5),АТС!$A$41:$F$784,6)+'РСТ РСО-А'!$F$9+'Иные услуги '!$C$5+'РСТ РСО-А'!$I$6</f>
        <v>3461.46</v>
      </c>
      <c r="R31" s="116">
        <f>VLOOKUP($A31+ROUND((COLUMN()-2)/24,5),АТС!$A$41:$F$784,6)+'РСТ РСО-А'!$F$9+'Иные услуги '!$C$5+'РСТ РСО-А'!$I$6</f>
        <v>3462.87</v>
      </c>
      <c r="S31" s="116">
        <f>VLOOKUP($A31+ROUND((COLUMN()-2)/24,5),АТС!$A$41:$F$784,6)+'РСТ РСО-А'!$F$9+'Иные услуги '!$C$5+'РСТ РСО-А'!$I$6</f>
        <v>3460.9</v>
      </c>
      <c r="T31" s="116">
        <f>VLOOKUP($A31+ROUND((COLUMN()-2)/24,5),АТС!$A$41:$F$784,6)+'РСТ РСО-А'!$F$9+'Иные услуги '!$C$5+'РСТ РСО-А'!$I$6</f>
        <v>3471.3900000000003</v>
      </c>
      <c r="U31" s="116">
        <f>VLOOKUP($A31+ROUND((COLUMN()-2)/24,5),АТС!$A$41:$F$784,6)+'РСТ РСО-А'!$F$9+'Иные услуги '!$C$5+'РСТ РСО-А'!$I$6</f>
        <v>3496.95</v>
      </c>
      <c r="V31" s="116">
        <f>VLOOKUP($A31+ROUND((COLUMN()-2)/24,5),АТС!$A$41:$F$784,6)+'РСТ РСО-А'!$F$9+'Иные услуги '!$C$5+'РСТ РСО-А'!$I$6</f>
        <v>3449.59</v>
      </c>
      <c r="W31" s="116">
        <f>VLOOKUP($A31+ROUND((COLUMN()-2)/24,5),АТС!$A$41:$F$784,6)+'РСТ РСО-А'!$F$9+'Иные услуги '!$C$5+'РСТ РСО-А'!$I$6</f>
        <v>3424.25</v>
      </c>
      <c r="X31" s="116">
        <f>VLOOKUP($A31+ROUND((COLUMN()-2)/24,5),АТС!$A$41:$F$784,6)+'РСТ РСО-А'!$F$9+'Иные услуги '!$C$5+'РСТ РСО-А'!$I$6</f>
        <v>3584.12</v>
      </c>
      <c r="Y31" s="116">
        <f>VLOOKUP($A31+ROUND((COLUMN()-2)/24,5),АТС!$A$41:$F$784,6)+'РСТ РСО-А'!$F$9+'Иные услуги '!$C$5+'РСТ РСО-А'!$I$6</f>
        <v>3456.88</v>
      </c>
    </row>
    <row r="32" spans="1:25" x14ac:dyDescent="0.2">
      <c r="A32" s="65">
        <f t="shared" si="0"/>
        <v>43908</v>
      </c>
      <c r="B32" s="116">
        <f>VLOOKUP($A32+ROUND((COLUMN()-2)/24,5),АТС!$A$41:$F$784,6)+'РСТ РСО-А'!$F$9+'Иные услуги '!$C$5+'РСТ РСО-А'!$I$6</f>
        <v>3435.31</v>
      </c>
      <c r="C32" s="116">
        <f>VLOOKUP($A32+ROUND((COLUMN()-2)/24,5),АТС!$A$41:$F$784,6)+'РСТ РСО-А'!$F$9+'Иные услуги '!$C$5+'РСТ РСО-А'!$I$6</f>
        <v>3424.91</v>
      </c>
      <c r="D32" s="116">
        <f>VLOOKUP($A32+ROUND((COLUMN()-2)/24,5),АТС!$A$41:$F$784,6)+'РСТ РСО-А'!$F$9+'Иные услуги '!$C$5+'РСТ РСО-А'!$I$6</f>
        <v>3425</v>
      </c>
      <c r="E32" s="116">
        <f>VLOOKUP($A32+ROUND((COLUMN()-2)/24,5),АТС!$A$41:$F$784,6)+'РСТ РСО-А'!$F$9+'Иные услуги '!$C$5+'РСТ РСО-А'!$I$6</f>
        <v>3425.0299999999997</v>
      </c>
      <c r="F32" s="116">
        <f>VLOOKUP($A32+ROUND((COLUMN()-2)/24,5),АТС!$A$41:$F$784,6)+'РСТ РСО-А'!$F$9+'Иные услуги '!$C$5+'РСТ РСО-А'!$I$6</f>
        <v>3425</v>
      </c>
      <c r="G32" s="116">
        <f>VLOOKUP($A32+ROUND((COLUMN()-2)/24,5),АТС!$A$41:$F$784,6)+'РСТ РСО-А'!$F$9+'Иные услуги '!$C$5+'РСТ РСО-А'!$I$6</f>
        <v>3424.9700000000003</v>
      </c>
      <c r="H32" s="116">
        <f>VLOOKUP($A32+ROUND((COLUMN()-2)/24,5),АТС!$A$41:$F$784,6)+'РСТ РСО-А'!$F$9+'Иные услуги '!$C$5+'РСТ РСО-А'!$I$6</f>
        <v>3424.11</v>
      </c>
      <c r="I32" s="116">
        <f>VLOOKUP($A32+ROUND((COLUMN()-2)/24,5),АТС!$A$41:$F$784,6)+'РСТ РСО-А'!$F$9+'Иные услуги '!$C$5+'РСТ РСО-А'!$I$6</f>
        <v>3437.87</v>
      </c>
      <c r="J32" s="116">
        <f>VLOOKUP($A32+ROUND((COLUMN()-2)/24,5),АТС!$A$41:$F$784,6)+'РСТ РСО-А'!$F$9+'Иные услуги '!$C$5+'РСТ РСО-А'!$I$6</f>
        <v>3424.77</v>
      </c>
      <c r="K32" s="116">
        <f>VLOOKUP($A32+ROUND((COLUMN()-2)/24,5),АТС!$A$41:$F$784,6)+'РСТ РСО-А'!$F$9+'Иные услуги '!$C$5+'РСТ РСО-А'!$I$6</f>
        <v>3437.19</v>
      </c>
      <c r="L32" s="116">
        <f>VLOOKUP($A32+ROUND((COLUMN()-2)/24,5),АТС!$A$41:$F$784,6)+'РСТ РСО-А'!$F$9+'Иные услуги '!$C$5+'РСТ РСО-А'!$I$6</f>
        <v>3468.06</v>
      </c>
      <c r="M32" s="116">
        <f>VLOOKUP($A32+ROUND((COLUMN()-2)/24,5),АТС!$A$41:$F$784,6)+'РСТ РСО-А'!$F$9+'Иные услуги '!$C$5+'РСТ РСО-А'!$I$6</f>
        <v>3467.7</v>
      </c>
      <c r="N32" s="116">
        <f>VLOOKUP($A32+ROUND((COLUMN()-2)/24,5),АТС!$A$41:$F$784,6)+'РСТ РСО-А'!$F$9+'Иные услуги '!$C$5+'РСТ РСО-А'!$I$6</f>
        <v>3464.13</v>
      </c>
      <c r="O32" s="116">
        <f>VLOOKUP($A32+ROUND((COLUMN()-2)/24,5),АТС!$A$41:$F$784,6)+'РСТ РСО-А'!$F$9+'Иные услуги '!$C$5+'РСТ РСО-А'!$I$6</f>
        <v>3463.69</v>
      </c>
      <c r="P32" s="116">
        <f>VLOOKUP($A32+ROUND((COLUMN()-2)/24,5),АТС!$A$41:$F$784,6)+'РСТ РСО-А'!$F$9+'Иные услуги '!$C$5+'РСТ РСО-А'!$I$6</f>
        <v>3463.15</v>
      </c>
      <c r="Q32" s="116">
        <f>VLOOKUP($A32+ROUND((COLUMN()-2)/24,5),АТС!$A$41:$F$784,6)+'РСТ РСО-А'!$F$9+'Иные услуги '!$C$5+'РСТ РСО-А'!$I$6</f>
        <v>3462.63</v>
      </c>
      <c r="R32" s="116">
        <f>VLOOKUP($A32+ROUND((COLUMN()-2)/24,5),АТС!$A$41:$F$784,6)+'РСТ РСО-А'!$F$9+'Иные услуги '!$C$5+'РСТ РСО-А'!$I$6</f>
        <v>3462.3</v>
      </c>
      <c r="S32" s="116">
        <f>VLOOKUP($A32+ROUND((COLUMN()-2)/24,5),АТС!$A$41:$F$784,6)+'РСТ РСО-А'!$F$9+'Иные услуги '!$C$5+'РСТ РСО-А'!$I$6</f>
        <v>3485.9700000000003</v>
      </c>
      <c r="T32" s="116">
        <f>VLOOKUP($A32+ROUND((COLUMN()-2)/24,5),АТС!$A$41:$F$784,6)+'РСТ РСО-А'!$F$9+'Иные услуги '!$C$5+'РСТ РСО-А'!$I$6</f>
        <v>3506.77</v>
      </c>
      <c r="U32" s="116">
        <f>VLOOKUP($A32+ROUND((COLUMN()-2)/24,5),АТС!$A$41:$F$784,6)+'РСТ РСО-А'!$F$9+'Иные услуги '!$C$5+'РСТ РСО-А'!$I$6</f>
        <v>3511.74</v>
      </c>
      <c r="V32" s="116">
        <f>VLOOKUP($A32+ROUND((COLUMN()-2)/24,5),АТС!$A$41:$F$784,6)+'РСТ РСО-А'!$F$9+'Иные услуги '!$C$5+'РСТ РСО-А'!$I$6</f>
        <v>3476.79</v>
      </c>
      <c r="W32" s="116">
        <f>VLOOKUP($A32+ROUND((COLUMN()-2)/24,5),АТС!$A$41:$F$784,6)+'РСТ РСО-А'!$F$9+'Иные услуги '!$C$5+'РСТ РСО-А'!$I$6</f>
        <v>3453.81</v>
      </c>
      <c r="X32" s="116">
        <f>VLOOKUP($A32+ROUND((COLUMN()-2)/24,5),АТС!$A$41:$F$784,6)+'РСТ РСО-А'!$F$9+'Иные услуги '!$C$5+'РСТ РСО-А'!$I$6</f>
        <v>3593.59</v>
      </c>
      <c r="Y32" s="116">
        <f>VLOOKUP($A32+ROUND((COLUMN()-2)/24,5),АТС!$A$41:$F$784,6)+'РСТ РСО-А'!$F$9+'Иные услуги '!$C$5+'РСТ РСО-А'!$I$6</f>
        <v>3468.6400000000003</v>
      </c>
    </row>
    <row r="33" spans="1:25" x14ac:dyDescent="0.2">
      <c r="A33" s="65">
        <f t="shared" si="0"/>
        <v>43909</v>
      </c>
      <c r="B33" s="116">
        <f>VLOOKUP($A33+ROUND((COLUMN()-2)/24,5),АТС!$A$41:$F$784,6)+'РСТ РСО-А'!$F$9+'Иные услуги '!$C$5+'РСТ РСО-А'!$I$6</f>
        <v>3432.4700000000003</v>
      </c>
      <c r="C33" s="116">
        <f>VLOOKUP($A33+ROUND((COLUMN()-2)/24,5),АТС!$A$41:$F$784,6)+'РСТ РСО-А'!$F$9+'Иные услуги '!$C$5+'РСТ РСО-А'!$I$6</f>
        <v>3425.3199999999997</v>
      </c>
      <c r="D33" s="116">
        <f>VLOOKUP($A33+ROUND((COLUMN()-2)/24,5),АТС!$A$41:$F$784,6)+'РСТ РСО-А'!$F$9+'Иные услуги '!$C$5+'РСТ РСО-А'!$I$6</f>
        <v>3425.34</v>
      </c>
      <c r="E33" s="116">
        <f>VLOOKUP($A33+ROUND((COLUMN()-2)/24,5),АТС!$A$41:$F$784,6)+'РСТ РСО-А'!$F$9+'Иные услуги '!$C$5+'РСТ РСО-А'!$I$6</f>
        <v>3425.36</v>
      </c>
      <c r="F33" s="116">
        <f>VLOOKUP($A33+ROUND((COLUMN()-2)/24,5),АТС!$A$41:$F$784,6)+'РСТ РСО-А'!$F$9+'Иные услуги '!$C$5+'РСТ РСО-А'!$I$6</f>
        <v>3425.3500000000004</v>
      </c>
      <c r="G33" s="116">
        <f>VLOOKUP($A33+ROUND((COLUMN()-2)/24,5),АТС!$A$41:$F$784,6)+'РСТ РСО-А'!$F$9+'Иные услуги '!$C$5+'РСТ РСО-А'!$I$6</f>
        <v>3425.21</v>
      </c>
      <c r="H33" s="116">
        <f>VLOOKUP($A33+ROUND((COLUMN()-2)/24,5),АТС!$A$41:$F$784,6)+'РСТ РСО-А'!$F$9+'Иные услуги '!$C$5+'РСТ РСО-А'!$I$6</f>
        <v>3431.25</v>
      </c>
      <c r="I33" s="116">
        <f>VLOOKUP($A33+ROUND((COLUMN()-2)/24,5),АТС!$A$41:$F$784,6)+'РСТ РСО-А'!$F$9+'Иные услуги '!$C$5+'РСТ РСО-А'!$I$6</f>
        <v>3566.46</v>
      </c>
      <c r="J33" s="116">
        <f>VLOOKUP($A33+ROUND((COLUMN()-2)/24,5),АТС!$A$41:$F$784,6)+'РСТ РСО-А'!$F$9+'Иные услуги '!$C$5+'РСТ РСО-А'!$I$6</f>
        <v>3435.7</v>
      </c>
      <c r="K33" s="116">
        <f>VLOOKUP($A33+ROUND((COLUMN()-2)/24,5),АТС!$A$41:$F$784,6)+'РСТ РСО-А'!$F$9+'Иные услуги '!$C$5+'РСТ РСО-А'!$I$6</f>
        <v>3528.58</v>
      </c>
      <c r="L33" s="116">
        <f>VLOOKUP($A33+ROUND((COLUMN()-2)/24,5),АТС!$A$41:$F$784,6)+'РСТ РСО-А'!$F$9+'Иные услуги '!$C$5+'РСТ РСО-А'!$I$6</f>
        <v>3561.48</v>
      </c>
      <c r="M33" s="116">
        <f>VLOOKUP($A33+ROUND((COLUMN()-2)/24,5),АТС!$A$41:$F$784,6)+'РСТ РСО-А'!$F$9+'Иные услуги '!$C$5+'РСТ РСО-А'!$I$6</f>
        <v>3591.27</v>
      </c>
      <c r="N33" s="116">
        <f>VLOOKUP($A33+ROUND((COLUMN()-2)/24,5),АТС!$A$41:$F$784,6)+'РСТ РСО-А'!$F$9+'Иные услуги '!$C$5+'РСТ РСО-А'!$I$6</f>
        <v>3579.26</v>
      </c>
      <c r="O33" s="116">
        <f>VLOOKUP($A33+ROUND((COLUMN()-2)/24,5),АТС!$A$41:$F$784,6)+'РСТ РСО-А'!$F$9+'Иные услуги '!$C$5+'РСТ РСО-А'!$I$6</f>
        <v>3574.3199999999997</v>
      </c>
      <c r="P33" s="116">
        <f>VLOOKUP($A33+ROUND((COLUMN()-2)/24,5),АТС!$A$41:$F$784,6)+'РСТ РСО-А'!$F$9+'Иные услуги '!$C$5+'РСТ РСО-А'!$I$6</f>
        <v>3548.2200000000003</v>
      </c>
      <c r="Q33" s="116">
        <f>VLOOKUP($A33+ROUND((COLUMN()-2)/24,5),АТС!$A$41:$F$784,6)+'РСТ РСО-А'!$F$9+'Иные услуги '!$C$5+'РСТ РСО-А'!$I$6</f>
        <v>3543.98</v>
      </c>
      <c r="R33" s="116">
        <f>VLOOKUP($A33+ROUND((COLUMN()-2)/24,5),АТС!$A$41:$F$784,6)+'РСТ РСО-А'!$F$9+'Иные услуги '!$C$5+'РСТ РСО-А'!$I$6</f>
        <v>3547.75</v>
      </c>
      <c r="S33" s="116">
        <f>VLOOKUP($A33+ROUND((COLUMN()-2)/24,5),АТС!$A$41:$F$784,6)+'РСТ РСО-А'!$F$9+'Иные услуги '!$C$5+'РСТ РСО-А'!$I$6</f>
        <v>3562.45</v>
      </c>
      <c r="T33" s="116">
        <f>VLOOKUP($A33+ROUND((COLUMN()-2)/24,5),АТС!$A$41:$F$784,6)+'РСТ РСО-А'!$F$9+'Иные услуги '!$C$5+'РСТ РСО-А'!$I$6</f>
        <v>3591.4700000000003</v>
      </c>
      <c r="U33" s="116">
        <f>VLOOKUP($A33+ROUND((COLUMN()-2)/24,5),АТС!$A$41:$F$784,6)+'РСТ РСО-А'!$F$9+'Иные услуги '!$C$5+'РСТ РСО-А'!$I$6</f>
        <v>3621.6099999999997</v>
      </c>
      <c r="V33" s="116">
        <f>VLOOKUP($A33+ROUND((COLUMN()-2)/24,5),АТС!$A$41:$F$784,6)+'РСТ РСО-А'!$F$9+'Иные услуги '!$C$5+'РСТ РСО-А'!$I$6</f>
        <v>3597.52</v>
      </c>
      <c r="W33" s="116">
        <f>VLOOKUP($A33+ROUND((COLUMN()-2)/24,5),АТС!$A$41:$F$784,6)+'РСТ РСО-А'!$F$9+'Иные услуги '!$C$5+'РСТ РСО-А'!$I$6</f>
        <v>3551.54</v>
      </c>
      <c r="X33" s="116">
        <f>VLOOKUP($A33+ROUND((COLUMN()-2)/24,5),АТС!$A$41:$F$784,6)+'РСТ РСО-А'!$F$9+'Иные услуги '!$C$5+'РСТ РСО-А'!$I$6</f>
        <v>3642.25</v>
      </c>
      <c r="Y33" s="116">
        <f>VLOOKUP($A33+ROUND((COLUMN()-2)/24,5),АТС!$A$41:$F$784,6)+'РСТ РСО-А'!$F$9+'Иные услуги '!$C$5+'РСТ РСО-А'!$I$6</f>
        <v>3470.62</v>
      </c>
    </row>
    <row r="34" spans="1:25" x14ac:dyDescent="0.2">
      <c r="A34" s="65">
        <f t="shared" si="0"/>
        <v>43910</v>
      </c>
      <c r="B34" s="116">
        <f>VLOOKUP($A34+ROUND((COLUMN()-2)/24,5),АТС!$A$41:$F$784,6)+'РСТ РСО-А'!$F$9+'Иные услуги '!$C$5+'РСТ РСО-А'!$I$6</f>
        <v>3447.5</v>
      </c>
      <c r="C34" s="116">
        <f>VLOOKUP($A34+ROUND((COLUMN()-2)/24,5),АТС!$A$41:$F$784,6)+'РСТ РСО-А'!$F$9+'Иные услуги '!$C$5+'РСТ РСО-А'!$I$6</f>
        <v>3423.69</v>
      </c>
      <c r="D34" s="116">
        <f>VLOOKUP($A34+ROUND((COLUMN()-2)/24,5),АТС!$A$41:$F$784,6)+'РСТ РСО-А'!$F$9+'Иные услуги '!$C$5+'РСТ РСО-А'!$I$6</f>
        <v>3423.1000000000004</v>
      </c>
      <c r="E34" s="116">
        <f>VLOOKUP($A34+ROUND((COLUMN()-2)/24,5),АТС!$A$41:$F$784,6)+'РСТ РСО-А'!$F$9+'Иные услуги '!$C$5+'РСТ РСО-А'!$I$6</f>
        <v>3422.62</v>
      </c>
      <c r="F34" s="116">
        <f>VLOOKUP($A34+ROUND((COLUMN()-2)/24,5),АТС!$A$41:$F$784,6)+'РСТ РСО-А'!$F$9+'Иные услуги '!$C$5+'РСТ РСО-А'!$I$6</f>
        <v>3422.98</v>
      </c>
      <c r="G34" s="116">
        <f>VLOOKUP($A34+ROUND((COLUMN()-2)/24,5),АТС!$A$41:$F$784,6)+'РСТ РСО-А'!$F$9+'Иные услуги '!$C$5+'РСТ РСО-А'!$I$6</f>
        <v>3438.94</v>
      </c>
      <c r="H34" s="116">
        <f>VLOOKUP($A34+ROUND((COLUMN()-2)/24,5),АТС!$A$41:$F$784,6)+'РСТ РСО-А'!$F$9+'Иные услуги '!$C$5+'РСТ РСО-А'!$I$6</f>
        <v>3479.2799999999997</v>
      </c>
      <c r="I34" s="116">
        <f>VLOOKUP($A34+ROUND((COLUMN()-2)/24,5),АТС!$A$41:$F$784,6)+'РСТ РСО-А'!$F$9+'Иные услуги '!$C$5+'РСТ РСО-А'!$I$6</f>
        <v>3607.48</v>
      </c>
      <c r="J34" s="116">
        <f>VLOOKUP($A34+ROUND((COLUMN()-2)/24,5),АТС!$A$41:$F$784,6)+'РСТ РСО-А'!$F$9+'Иные услуги '!$C$5+'РСТ РСО-А'!$I$6</f>
        <v>3490.74</v>
      </c>
      <c r="K34" s="116">
        <f>VLOOKUP($A34+ROUND((COLUMN()-2)/24,5),АТС!$A$41:$F$784,6)+'РСТ РСО-А'!$F$9+'Иные услуги '!$C$5+'РСТ РСО-А'!$I$6</f>
        <v>3559.5299999999997</v>
      </c>
      <c r="L34" s="116">
        <f>VLOOKUP($A34+ROUND((COLUMN()-2)/24,5),АТС!$A$41:$F$784,6)+'РСТ РСО-А'!$F$9+'Иные услуги '!$C$5+'РСТ РСО-А'!$I$6</f>
        <v>3572.19</v>
      </c>
      <c r="M34" s="116">
        <f>VLOOKUP($A34+ROUND((COLUMN()-2)/24,5),АТС!$A$41:$F$784,6)+'РСТ РСО-А'!$F$9+'Иные услуги '!$C$5+'РСТ РСО-А'!$I$6</f>
        <v>3571.51</v>
      </c>
      <c r="N34" s="116">
        <f>VLOOKUP($A34+ROUND((COLUMN()-2)/24,5),АТС!$A$41:$F$784,6)+'РСТ РСО-А'!$F$9+'Иные услуги '!$C$5+'РСТ РСО-А'!$I$6</f>
        <v>3573.3999999999996</v>
      </c>
      <c r="O34" s="116">
        <f>VLOOKUP($A34+ROUND((COLUMN()-2)/24,5),АТС!$A$41:$F$784,6)+'РСТ РСО-А'!$F$9+'Иные услуги '!$C$5+'РСТ РСО-А'!$I$6</f>
        <v>3570.01</v>
      </c>
      <c r="P34" s="116">
        <f>VLOOKUP($A34+ROUND((COLUMN()-2)/24,5),АТС!$A$41:$F$784,6)+'РСТ РСО-А'!$F$9+'Иные услуги '!$C$5+'РСТ РСО-А'!$I$6</f>
        <v>3568.7799999999997</v>
      </c>
      <c r="Q34" s="116">
        <f>VLOOKUP($A34+ROUND((COLUMN()-2)/24,5),АТС!$A$41:$F$784,6)+'РСТ РСО-А'!$F$9+'Иные услуги '!$C$5+'РСТ РСО-А'!$I$6</f>
        <v>3568.81</v>
      </c>
      <c r="R34" s="116">
        <f>VLOOKUP($A34+ROUND((COLUMN()-2)/24,5),АТС!$A$41:$F$784,6)+'РСТ РСО-А'!$F$9+'Иные услуги '!$C$5+'РСТ РСО-А'!$I$6</f>
        <v>3568.8</v>
      </c>
      <c r="S34" s="116">
        <f>VLOOKUP($A34+ROUND((COLUMN()-2)/24,5),АТС!$A$41:$F$784,6)+'РСТ РСО-А'!$F$9+'Иные услуги '!$C$5+'РСТ РСО-А'!$I$6</f>
        <v>3571.98</v>
      </c>
      <c r="T34" s="116">
        <f>VLOOKUP($A34+ROUND((COLUMN()-2)/24,5),АТС!$A$41:$F$784,6)+'РСТ РСО-А'!$F$9+'Иные услуги '!$C$5+'РСТ РСО-А'!$I$6</f>
        <v>3584.1099999999997</v>
      </c>
      <c r="U34" s="116">
        <f>VLOOKUP($A34+ROUND((COLUMN()-2)/24,5),АТС!$A$41:$F$784,6)+'РСТ РСО-А'!$F$9+'Иные услуги '!$C$5+'РСТ РСО-А'!$I$6</f>
        <v>3604.08</v>
      </c>
      <c r="V34" s="116">
        <f>VLOOKUP($A34+ROUND((COLUMN()-2)/24,5),АТС!$A$41:$F$784,6)+'РСТ РСО-А'!$F$9+'Иные услуги '!$C$5+'РСТ РСО-А'!$I$6</f>
        <v>3555.19</v>
      </c>
      <c r="W34" s="116">
        <f>VLOOKUP($A34+ROUND((COLUMN()-2)/24,5),АТС!$A$41:$F$784,6)+'РСТ РСО-А'!$F$9+'Иные услуги '!$C$5+'РСТ РСО-А'!$I$6</f>
        <v>3515.98</v>
      </c>
      <c r="X34" s="116">
        <f>VLOOKUP($A34+ROUND((COLUMN()-2)/24,5),АТС!$A$41:$F$784,6)+'РСТ РСО-А'!$F$9+'Иные услуги '!$C$5+'РСТ РСО-А'!$I$6</f>
        <v>3631.6499999999996</v>
      </c>
      <c r="Y34" s="116">
        <f>VLOOKUP($A34+ROUND((COLUMN()-2)/24,5),АТС!$A$41:$F$784,6)+'РСТ РСО-А'!$F$9+'Иные услуги '!$C$5+'РСТ РСО-А'!$I$6</f>
        <v>3473.0299999999997</v>
      </c>
    </row>
    <row r="35" spans="1:25" x14ac:dyDescent="0.2">
      <c r="A35" s="65">
        <f t="shared" si="0"/>
        <v>43911</v>
      </c>
      <c r="B35" s="116">
        <f>VLOOKUP($A35+ROUND((COLUMN()-2)/24,5),АТС!$A$41:$F$784,6)+'РСТ РСО-А'!$F$9+'Иные услуги '!$C$5+'РСТ РСО-А'!$I$6</f>
        <v>3474.3</v>
      </c>
      <c r="C35" s="116">
        <f>VLOOKUP($A35+ROUND((COLUMN()-2)/24,5),АТС!$A$41:$F$784,6)+'РСТ РСО-А'!$F$9+'Иные услуги '!$C$5+'РСТ РСО-А'!$I$6</f>
        <v>3443.61</v>
      </c>
      <c r="D35" s="116">
        <f>VLOOKUP($A35+ROUND((COLUMN()-2)/24,5),АТС!$A$41:$F$784,6)+'РСТ РСО-А'!$F$9+'Иные услуги '!$C$5+'РСТ РСО-А'!$I$6</f>
        <v>3431.75</v>
      </c>
      <c r="E35" s="116">
        <f>VLOOKUP($A35+ROUND((COLUMN()-2)/24,5),АТС!$A$41:$F$784,6)+'РСТ РСО-А'!$F$9+'Иные услуги '!$C$5+'РСТ РСО-А'!$I$6</f>
        <v>3424.74</v>
      </c>
      <c r="F35" s="116">
        <f>VLOOKUP($A35+ROUND((COLUMN()-2)/24,5),АТС!$A$41:$F$784,6)+'РСТ РСО-А'!$F$9+'Иные услуги '!$C$5+'РСТ РСО-А'!$I$6</f>
        <v>3429.1000000000004</v>
      </c>
      <c r="G35" s="116">
        <f>VLOOKUP($A35+ROUND((COLUMN()-2)/24,5),АТС!$A$41:$F$784,6)+'РСТ РСО-А'!$F$9+'Иные услуги '!$C$5+'РСТ РСО-А'!$I$6</f>
        <v>3439.92</v>
      </c>
      <c r="H35" s="116">
        <f>VLOOKUP($A35+ROUND((COLUMN()-2)/24,5),АТС!$A$41:$F$784,6)+'РСТ РСО-А'!$F$9+'Иные услуги '!$C$5+'РСТ РСО-А'!$I$6</f>
        <v>3449.27</v>
      </c>
      <c r="I35" s="116">
        <f>VLOOKUP($A35+ROUND((COLUMN()-2)/24,5),АТС!$A$41:$F$784,6)+'РСТ РСО-А'!$F$9+'Иные услуги '!$C$5+'РСТ РСО-А'!$I$6</f>
        <v>3493.8199999999997</v>
      </c>
      <c r="J35" s="116">
        <f>VLOOKUP($A35+ROUND((COLUMN()-2)/24,5),АТС!$A$41:$F$784,6)+'РСТ РСО-А'!$F$9+'Иные услуги '!$C$5+'РСТ РСО-А'!$I$6</f>
        <v>3446.15</v>
      </c>
      <c r="K35" s="116">
        <f>VLOOKUP($A35+ROUND((COLUMN()-2)/24,5),АТС!$A$41:$F$784,6)+'РСТ РСО-А'!$F$9+'Иные услуги '!$C$5+'РСТ РСО-А'!$I$6</f>
        <v>3535.1099999999997</v>
      </c>
      <c r="L35" s="116">
        <f>VLOOKUP($A35+ROUND((COLUMN()-2)/24,5),АТС!$A$41:$F$784,6)+'РСТ РСО-А'!$F$9+'Иные услуги '!$C$5+'РСТ РСО-А'!$I$6</f>
        <v>3556.7200000000003</v>
      </c>
      <c r="M35" s="116">
        <f>VLOOKUP($A35+ROUND((COLUMN()-2)/24,5),АТС!$A$41:$F$784,6)+'РСТ РСО-А'!$F$9+'Иные услуги '!$C$5+'РСТ РСО-А'!$I$6</f>
        <v>3556.49</v>
      </c>
      <c r="N35" s="116">
        <f>VLOOKUP($A35+ROUND((COLUMN()-2)/24,5),АТС!$A$41:$F$784,6)+'РСТ РСО-А'!$F$9+'Иные услуги '!$C$5+'РСТ РСО-А'!$I$6</f>
        <v>3561.3599999999997</v>
      </c>
      <c r="O35" s="116">
        <f>VLOOKUP($A35+ROUND((COLUMN()-2)/24,5),АТС!$A$41:$F$784,6)+'РСТ РСО-А'!$F$9+'Иные услуги '!$C$5+'РСТ РСО-А'!$I$6</f>
        <v>3557.16</v>
      </c>
      <c r="P35" s="116">
        <f>VLOOKUP($A35+ROUND((COLUMN()-2)/24,5),АТС!$A$41:$F$784,6)+'РСТ РСО-А'!$F$9+'Иные услуги '!$C$5+'РСТ РСО-А'!$I$6</f>
        <v>3544.34</v>
      </c>
      <c r="Q35" s="116">
        <f>VLOOKUP($A35+ROUND((COLUMN()-2)/24,5),АТС!$A$41:$F$784,6)+'РСТ РСО-А'!$F$9+'Иные услуги '!$C$5+'РСТ РСО-А'!$I$6</f>
        <v>3543.91</v>
      </c>
      <c r="R35" s="116">
        <f>VLOOKUP($A35+ROUND((COLUMN()-2)/24,5),АТС!$A$41:$F$784,6)+'РСТ РСО-А'!$F$9+'Иные услуги '!$C$5+'РСТ РСО-А'!$I$6</f>
        <v>3555.9700000000003</v>
      </c>
      <c r="S35" s="116">
        <f>VLOOKUP($A35+ROUND((COLUMN()-2)/24,5),АТС!$A$41:$F$784,6)+'РСТ РСО-А'!$F$9+'Иные услуги '!$C$5+'РСТ РСО-А'!$I$6</f>
        <v>3575.35</v>
      </c>
      <c r="T35" s="116">
        <f>VLOOKUP($A35+ROUND((COLUMN()-2)/24,5),АТС!$A$41:$F$784,6)+'РСТ РСО-А'!$F$9+'Иные услуги '!$C$5+'РСТ РСО-А'!$I$6</f>
        <v>3637.67</v>
      </c>
      <c r="U35" s="116">
        <f>VLOOKUP($A35+ROUND((COLUMN()-2)/24,5),АТС!$A$41:$F$784,6)+'РСТ РСО-А'!$F$9+'Иные услуги '!$C$5+'РСТ РСО-А'!$I$6</f>
        <v>3647.51</v>
      </c>
      <c r="V35" s="116">
        <f>VLOOKUP($A35+ROUND((COLUMN()-2)/24,5),АТС!$A$41:$F$784,6)+'РСТ РСО-А'!$F$9+'Иные услуги '!$C$5+'РСТ РСО-А'!$I$6</f>
        <v>3625.85</v>
      </c>
      <c r="W35" s="116">
        <f>VLOOKUP($A35+ROUND((COLUMN()-2)/24,5),АТС!$A$41:$F$784,6)+'РСТ РСО-А'!$F$9+'Иные услуги '!$C$5+'РСТ РСО-А'!$I$6</f>
        <v>3562.7</v>
      </c>
      <c r="X35" s="116">
        <f>VLOOKUP($A35+ROUND((COLUMN()-2)/24,5),АТС!$A$41:$F$784,6)+'РСТ РСО-А'!$F$9+'Иные услуги '!$C$5+'РСТ РСО-А'!$I$6</f>
        <v>3671.75</v>
      </c>
      <c r="Y35" s="116">
        <f>VLOOKUP($A35+ROUND((COLUMN()-2)/24,5),АТС!$A$41:$F$784,6)+'РСТ РСО-А'!$F$9+'Иные услуги '!$C$5+'РСТ РСО-А'!$I$6</f>
        <v>3613.14</v>
      </c>
    </row>
    <row r="36" spans="1:25" x14ac:dyDescent="0.2">
      <c r="A36" s="65">
        <f t="shared" si="0"/>
        <v>43912</v>
      </c>
      <c r="B36" s="116">
        <f>VLOOKUP($A36+ROUND((COLUMN()-2)/24,5),АТС!$A$41:$F$784,6)+'РСТ РСО-А'!$F$9+'Иные услуги '!$C$5+'РСТ РСО-А'!$I$6</f>
        <v>3433.44</v>
      </c>
      <c r="C36" s="116">
        <f>VLOOKUP($A36+ROUND((COLUMN()-2)/24,5),АТС!$A$41:$F$784,6)+'РСТ РСО-А'!$F$9+'Иные услуги '!$C$5+'РСТ РСО-А'!$I$6</f>
        <v>3425.2200000000003</v>
      </c>
      <c r="D36" s="116">
        <f>VLOOKUP($A36+ROUND((COLUMN()-2)/24,5),АТС!$A$41:$F$784,6)+'РСТ РСО-А'!$F$9+'Иные услуги '!$C$5+'РСТ РСО-А'!$I$6</f>
        <v>3425.25</v>
      </c>
      <c r="E36" s="116">
        <f>VLOOKUP($A36+ROUND((COLUMN()-2)/24,5),АТС!$A$41:$F$784,6)+'РСТ РСО-А'!$F$9+'Иные услуги '!$C$5+'РСТ РСО-А'!$I$6</f>
        <v>3425.27</v>
      </c>
      <c r="F36" s="116">
        <f>VLOOKUP($A36+ROUND((COLUMN()-2)/24,5),АТС!$A$41:$F$784,6)+'РСТ РСО-А'!$F$9+'Иные услуги '!$C$5+'РСТ РСО-А'!$I$6</f>
        <v>3425.2799999999997</v>
      </c>
      <c r="G36" s="116">
        <f>VLOOKUP($A36+ROUND((COLUMN()-2)/24,5),АТС!$A$41:$F$784,6)+'РСТ РСО-А'!$F$9+'Иные услуги '!$C$5+'РСТ РСО-А'!$I$6</f>
        <v>3425.24</v>
      </c>
      <c r="H36" s="116">
        <f>VLOOKUP($A36+ROUND((COLUMN()-2)/24,5),АТС!$A$41:$F$784,6)+'РСТ РСО-А'!$F$9+'Иные услуги '!$C$5+'РСТ РСО-А'!$I$6</f>
        <v>3424.94</v>
      </c>
      <c r="I36" s="116">
        <f>VLOOKUP($A36+ROUND((COLUMN()-2)/24,5),АТС!$A$41:$F$784,6)+'РСТ РСО-А'!$F$9+'Иные услуги '!$C$5+'РСТ РСО-А'!$I$6</f>
        <v>3424.75</v>
      </c>
      <c r="J36" s="116">
        <f>VLOOKUP($A36+ROUND((COLUMN()-2)/24,5),АТС!$A$41:$F$784,6)+'РСТ РСО-А'!$F$9+'Иные услуги '!$C$5+'РСТ РСО-А'!$I$6</f>
        <v>3425.8199999999997</v>
      </c>
      <c r="K36" s="116">
        <f>VLOOKUP($A36+ROUND((COLUMN()-2)/24,5),АТС!$A$41:$F$784,6)+'РСТ РСО-А'!$F$9+'Иные услуги '!$C$5+'РСТ РСО-А'!$I$6</f>
        <v>3424.9300000000003</v>
      </c>
      <c r="L36" s="116">
        <f>VLOOKUP($A36+ROUND((COLUMN()-2)/24,5),АТС!$A$41:$F$784,6)+'РСТ РСО-А'!$F$9+'Иные услуги '!$C$5+'РСТ РСО-А'!$I$6</f>
        <v>3458.5</v>
      </c>
      <c r="M36" s="116">
        <f>VLOOKUP($A36+ROUND((COLUMN()-2)/24,5),АТС!$A$41:$F$784,6)+'РСТ РСО-А'!$F$9+'Иные услуги '!$C$5+'РСТ РСО-А'!$I$6</f>
        <v>3458.11</v>
      </c>
      <c r="N36" s="116">
        <f>VLOOKUP($A36+ROUND((COLUMN()-2)/24,5),АТС!$A$41:$F$784,6)+'РСТ РСО-А'!$F$9+'Иные услуги '!$C$5+'РСТ РСО-А'!$I$6</f>
        <v>3424.94</v>
      </c>
      <c r="O36" s="116">
        <f>VLOOKUP($A36+ROUND((COLUMN()-2)/24,5),АТС!$A$41:$F$784,6)+'РСТ РСО-А'!$F$9+'Иные услуги '!$C$5+'РСТ РСО-А'!$I$6</f>
        <v>3424.87</v>
      </c>
      <c r="P36" s="116">
        <f>VLOOKUP($A36+ROUND((COLUMN()-2)/24,5),АТС!$A$41:$F$784,6)+'РСТ РСО-А'!$F$9+'Иные услуги '!$C$5+'РСТ РСО-А'!$I$6</f>
        <v>3425.1400000000003</v>
      </c>
      <c r="Q36" s="116">
        <f>VLOOKUP($A36+ROUND((COLUMN()-2)/24,5),АТС!$A$41:$F$784,6)+'РСТ РСО-А'!$F$9+'Иные услуги '!$C$5+'РСТ РСО-А'!$I$6</f>
        <v>3425.05</v>
      </c>
      <c r="R36" s="116">
        <f>VLOOKUP($A36+ROUND((COLUMN()-2)/24,5),АТС!$A$41:$F$784,6)+'РСТ РСО-А'!$F$9+'Иные услуги '!$C$5+'РСТ РСО-А'!$I$6</f>
        <v>3425.0299999999997</v>
      </c>
      <c r="S36" s="116">
        <f>VLOOKUP($A36+ROUND((COLUMN()-2)/24,5),АТС!$A$41:$F$784,6)+'РСТ РСО-А'!$F$9+'Иные услуги '!$C$5+'РСТ РСО-А'!$I$6</f>
        <v>3443.9700000000003</v>
      </c>
      <c r="T36" s="116">
        <f>VLOOKUP($A36+ROUND((COLUMN()-2)/24,5),АТС!$A$41:$F$784,6)+'РСТ РСО-А'!$F$9+'Иные услуги '!$C$5+'РСТ РСО-А'!$I$6</f>
        <v>3471.0699999999997</v>
      </c>
      <c r="U36" s="116">
        <f>VLOOKUP($A36+ROUND((COLUMN()-2)/24,5),АТС!$A$41:$F$784,6)+'РСТ РСО-А'!$F$9+'Иные услуги '!$C$5+'РСТ РСО-А'!$I$6</f>
        <v>3479.88</v>
      </c>
      <c r="V36" s="116">
        <f>VLOOKUP($A36+ROUND((COLUMN()-2)/24,5),АТС!$A$41:$F$784,6)+'РСТ РСО-А'!$F$9+'Иные услуги '!$C$5+'РСТ РСО-А'!$I$6</f>
        <v>3480.21</v>
      </c>
      <c r="W36" s="116">
        <f>VLOOKUP($A36+ROUND((COLUMN()-2)/24,5),АТС!$A$41:$F$784,6)+'РСТ РСО-А'!$F$9+'Иные услуги '!$C$5+'РСТ РСО-А'!$I$6</f>
        <v>3424.11</v>
      </c>
      <c r="X36" s="116">
        <f>VLOOKUP($A36+ROUND((COLUMN()-2)/24,5),АТС!$A$41:$F$784,6)+'РСТ РСО-А'!$F$9+'Иные услуги '!$C$5+'РСТ РСО-А'!$I$6</f>
        <v>3582.52</v>
      </c>
      <c r="Y36" s="116">
        <f>VLOOKUP($A36+ROUND((COLUMN()-2)/24,5),АТС!$A$41:$F$784,6)+'РСТ РСО-А'!$F$9+'Иные услуги '!$C$5+'РСТ РСО-А'!$I$6</f>
        <v>3465.04</v>
      </c>
    </row>
    <row r="37" spans="1:25" x14ac:dyDescent="0.2">
      <c r="A37" s="65">
        <f t="shared" si="0"/>
        <v>43913</v>
      </c>
      <c r="B37" s="116">
        <f>VLOOKUP($A37+ROUND((COLUMN()-2)/24,5),АТС!$A$41:$F$784,6)+'РСТ РСО-А'!$F$9+'Иные услуги '!$C$5+'РСТ РСО-А'!$I$6</f>
        <v>3440.25</v>
      </c>
      <c r="C37" s="116">
        <f>VLOOKUP($A37+ROUND((COLUMN()-2)/24,5),АТС!$A$41:$F$784,6)+'РСТ РСО-А'!$F$9+'Иные услуги '!$C$5+'РСТ РСО-А'!$I$6</f>
        <v>3425.96</v>
      </c>
      <c r="D37" s="116">
        <f>VLOOKUP($A37+ROUND((COLUMN()-2)/24,5),АТС!$A$41:$F$784,6)+'РСТ РСО-А'!$F$9+'Иные услуги '!$C$5+'РСТ РСО-А'!$I$6</f>
        <v>3425.27</v>
      </c>
      <c r="E37" s="116">
        <f>VLOOKUP($A37+ROUND((COLUMN()-2)/24,5),АТС!$A$41:$F$784,6)+'РСТ РСО-А'!$F$9+'Иные услуги '!$C$5+'РСТ РСО-А'!$I$6</f>
        <v>3425.23</v>
      </c>
      <c r="F37" s="116">
        <f>VLOOKUP($A37+ROUND((COLUMN()-2)/24,5),АТС!$A$41:$F$784,6)+'РСТ РСО-А'!$F$9+'Иные услуги '!$C$5+'РСТ РСО-А'!$I$6</f>
        <v>3425.24</v>
      </c>
      <c r="G37" s="116">
        <f>VLOOKUP($A37+ROUND((COLUMN()-2)/24,5),АТС!$A$41:$F$784,6)+'РСТ РСО-А'!$F$9+'Иные услуги '!$C$5+'РСТ РСО-А'!$I$6</f>
        <v>3425.95</v>
      </c>
      <c r="H37" s="116">
        <f>VLOOKUP($A37+ROUND((COLUMN()-2)/24,5),АТС!$A$41:$F$784,6)+'РСТ РСО-А'!$F$9+'Иные услуги '!$C$5+'РСТ РСО-А'!$I$6</f>
        <v>3444.1000000000004</v>
      </c>
      <c r="I37" s="116">
        <f>VLOOKUP($A37+ROUND((COLUMN()-2)/24,5),АТС!$A$41:$F$784,6)+'РСТ РСО-А'!$F$9+'Иные услуги '!$C$5+'РСТ РСО-А'!$I$6</f>
        <v>3556.02</v>
      </c>
      <c r="J37" s="116">
        <f>VLOOKUP($A37+ROUND((COLUMN()-2)/24,5),АТС!$A$41:$F$784,6)+'РСТ РСО-А'!$F$9+'Иные услуги '!$C$5+'РСТ РСО-А'!$I$6</f>
        <v>3424.8199999999997</v>
      </c>
      <c r="K37" s="116">
        <f>VLOOKUP($A37+ROUND((COLUMN()-2)/24,5),АТС!$A$41:$F$784,6)+'РСТ РСО-А'!$F$9+'Иные услуги '!$C$5+'РСТ РСО-А'!$I$6</f>
        <v>3465.3500000000004</v>
      </c>
      <c r="L37" s="116">
        <f>VLOOKUP($A37+ROUND((COLUMN()-2)/24,5),АТС!$A$41:$F$784,6)+'РСТ РСО-А'!$F$9+'Иные услуги '!$C$5+'РСТ РСО-А'!$I$6</f>
        <v>3448.12</v>
      </c>
      <c r="M37" s="116">
        <f>VLOOKUP($A37+ROUND((COLUMN()-2)/24,5),АТС!$A$41:$F$784,6)+'РСТ РСО-А'!$F$9+'Иные услуги '!$C$5+'РСТ РСО-А'!$I$6</f>
        <v>3448.33</v>
      </c>
      <c r="N37" s="116">
        <f>VLOOKUP($A37+ROUND((COLUMN()-2)/24,5),АТС!$A$41:$F$784,6)+'РСТ РСО-А'!$F$9+'Иные услуги '!$C$5+'РСТ РСО-А'!$I$6</f>
        <v>3437.0699999999997</v>
      </c>
      <c r="O37" s="116">
        <f>VLOOKUP($A37+ROUND((COLUMN()-2)/24,5),АТС!$A$41:$F$784,6)+'РСТ РСО-А'!$F$9+'Иные услуги '!$C$5+'РСТ РСО-А'!$I$6</f>
        <v>3436.79</v>
      </c>
      <c r="P37" s="116">
        <f>VLOOKUP($A37+ROUND((COLUMN()-2)/24,5),АТС!$A$41:$F$784,6)+'РСТ РСО-А'!$F$9+'Иные услуги '!$C$5+'РСТ РСО-А'!$I$6</f>
        <v>3435.99</v>
      </c>
      <c r="Q37" s="116">
        <f>VLOOKUP($A37+ROUND((COLUMN()-2)/24,5),АТС!$A$41:$F$784,6)+'РСТ РСО-А'!$F$9+'Иные услуги '!$C$5+'РСТ РСО-А'!$I$6</f>
        <v>3434.6800000000003</v>
      </c>
      <c r="R37" s="116">
        <f>VLOOKUP($A37+ROUND((COLUMN()-2)/24,5),АТС!$A$41:$F$784,6)+'РСТ РСО-А'!$F$9+'Иные услуги '!$C$5+'РСТ РСО-А'!$I$6</f>
        <v>3435.55</v>
      </c>
      <c r="S37" s="116">
        <f>VLOOKUP($A37+ROUND((COLUMN()-2)/24,5),АТС!$A$41:$F$784,6)+'РСТ РСО-А'!$F$9+'Иные услуги '!$C$5+'РСТ РСО-А'!$I$6</f>
        <v>3435.6400000000003</v>
      </c>
      <c r="T37" s="116">
        <f>VLOOKUP($A37+ROUND((COLUMN()-2)/24,5),АТС!$A$41:$F$784,6)+'РСТ РСО-А'!$F$9+'Иные услуги '!$C$5+'РСТ РСО-А'!$I$6</f>
        <v>3449.44</v>
      </c>
      <c r="U37" s="116">
        <f>VLOOKUP($A37+ROUND((COLUMN()-2)/24,5),АТС!$A$41:$F$784,6)+'РСТ РСО-А'!$F$9+'Иные услуги '!$C$5+'РСТ РСО-А'!$I$6</f>
        <v>3498.21</v>
      </c>
      <c r="V37" s="116">
        <f>VLOOKUP($A37+ROUND((COLUMN()-2)/24,5),АТС!$A$41:$F$784,6)+'РСТ РСО-А'!$F$9+'Иные услуги '!$C$5+'РСТ РСО-А'!$I$6</f>
        <v>3450.74</v>
      </c>
      <c r="W37" s="116">
        <f>VLOOKUP($A37+ROUND((COLUMN()-2)/24,5),АТС!$A$41:$F$784,6)+'РСТ РСО-А'!$F$9+'Иные услуги '!$C$5+'РСТ РСО-А'!$I$6</f>
        <v>3435.98</v>
      </c>
      <c r="X37" s="116">
        <f>VLOOKUP($A37+ROUND((COLUMN()-2)/24,5),АТС!$A$41:$F$784,6)+'РСТ РСО-А'!$F$9+'Иные услуги '!$C$5+'РСТ РСО-А'!$I$6</f>
        <v>3568.3</v>
      </c>
      <c r="Y37" s="116">
        <f>VLOOKUP($A37+ROUND((COLUMN()-2)/24,5),АТС!$A$41:$F$784,6)+'РСТ РСО-А'!$F$9+'Иные услуги '!$C$5+'РСТ РСО-А'!$I$6</f>
        <v>3518.6800000000003</v>
      </c>
    </row>
    <row r="38" spans="1:25" x14ac:dyDescent="0.2">
      <c r="A38" s="65">
        <f t="shared" si="0"/>
        <v>43914</v>
      </c>
      <c r="B38" s="116">
        <f>VLOOKUP($A38+ROUND((COLUMN()-2)/24,5),АТС!$A$41:$F$784,6)+'РСТ РСО-А'!$F$9+'Иные услуги '!$C$5+'РСТ РСО-А'!$I$6</f>
        <v>3481.0299999999997</v>
      </c>
      <c r="C38" s="116">
        <f>VLOOKUP($A38+ROUND((COLUMN()-2)/24,5),АТС!$A$41:$F$784,6)+'РСТ РСО-А'!$F$9+'Иные услуги '!$C$5+'РСТ РСО-А'!$I$6</f>
        <v>3428.1800000000003</v>
      </c>
      <c r="D38" s="116">
        <f>VLOOKUP($A38+ROUND((COLUMN()-2)/24,5),АТС!$A$41:$F$784,6)+'РСТ РСО-А'!$F$9+'Иные услуги '!$C$5+'РСТ РСО-А'!$I$6</f>
        <v>3428.0699999999997</v>
      </c>
      <c r="E38" s="116">
        <f>VLOOKUP($A38+ROUND((COLUMN()-2)/24,5),АТС!$A$41:$F$784,6)+'РСТ РСО-А'!$F$9+'Иные услуги '!$C$5+'РСТ РСО-А'!$I$6</f>
        <v>3428.04</v>
      </c>
      <c r="F38" s="116">
        <f>VLOOKUP($A38+ROUND((COLUMN()-2)/24,5),АТС!$A$41:$F$784,6)+'РСТ РСО-А'!$F$9+'Иные услуги '!$C$5+'РСТ РСО-А'!$I$6</f>
        <v>3428.08</v>
      </c>
      <c r="G38" s="116">
        <f>VLOOKUP($A38+ROUND((COLUMN()-2)/24,5),АТС!$A$41:$F$784,6)+'РСТ РСО-А'!$F$9+'Иные услуги '!$C$5+'РСТ РСО-А'!$I$6</f>
        <v>3428</v>
      </c>
      <c r="H38" s="116">
        <f>VLOOKUP($A38+ROUND((COLUMN()-2)/24,5),АТС!$A$41:$F$784,6)+'РСТ РСО-А'!$F$9+'Иные услуги '!$C$5+'РСТ РСО-А'!$I$6</f>
        <v>3476.31</v>
      </c>
      <c r="I38" s="116">
        <f>VLOOKUP($A38+ROUND((COLUMN()-2)/24,5),АТС!$A$41:$F$784,6)+'РСТ РСО-А'!$F$9+'Иные услуги '!$C$5+'РСТ РСО-А'!$I$6</f>
        <v>3556.84</v>
      </c>
      <c r="J38" s="116">
        <f>VLOOKUP($A38+ROUND((COLUMN()-2)/24,5),АТС!$A$41:$F$784,6)+'РСТ РСО-А'!$F$9+'Иные услуги '!$C$5+'РСТ РСО-А'!$I$6</f>
        <v>3424.9300000000003</v>
      </c>
      <c r="K38" s="116">
        <f>VLOOKUP($A38+ROUND((COLUMN()-2)/24,5),АТС!$A$41:$F$784,6)+'РСТ РСО-А'!$F$9+'Иные услуги '!$C$5+'РСТ РСО-А'!$I$6</f>
        <v>3466.6000000000004</v>
      </c>
      <c r="L38" s="116">
        <f>VLOOKUP($A38+ROUND((COLUMN()-2)/24,5),АТС!$A$41:$F$784,6)+'РСТ РСО-А'!$F$9+'Иные услуги '!$C$5+'РСТ РСО-А'!$I$6</f>
        <v>3448.9700000000003</v>
      </c>
      <c r="M38" s="116">
        <f>VLOOKUP($A38+ROUND((COLUMN()-2)/24,5),АТС!$A$41:$F$784,6)+'РСТ РСО-А'!$F$9+'Иные услуги '!$C$5+'РСТ РСО-А'!$I$6</f>
        <v>3448.36</v>
      </c>
      <c r="N38" s="116">
        <f>VLOOKUP($A38+ROUND((COLUMN()-2)/24,5),АТС!$A$41:$F$784,6)+'РСТ РСО-А'!$F$9+'Иные услуги '!$C$5+'РСТ РСО-А'!$I$6</f>
        <v>3437.29</v>
      </c>
      <c r="O38" s="116">
        <f>VLOOKUP($A38+ROUND((COLUMN()-2)/24,5),АТС!$A$41:$F$784,6)+'РСТ РСО-А'!$F$9+'Иные услуги '!$C$5+'РСТ РСО-А'!$I$6</f>
        <v>3437.29</v>
      </c>
      <c r="P38" s="116">
        <f>VLOOKUP($A38+ROUND((COLUMN()-2)/24,5),АТС!$A$41:$F$784,6)+'РСТ РСО-А'!$F$9+'Иные услуги '!$C$5+'РСТ РСО-А'!$I$6</f>
        <v>3437.17</v>
      </c>
      <c r="Q38" s="116">
        <f>VLOOKUP($A38+ROUND((COLUMN()-2)/24,5),АТС!$A$41:$F$784,6)+'РСТ РСО-А'!$F$9+'Иные услуги '!$C$5+'РСТ РСО-А'!$I$6</f>
        <v>3437.06</v>
      </c>
      <c r="R38" s="116">
        <f>VLOOKUP($A38+ROUND((COLUMN()-2)/24,5),АТС!$A$41:$F$784,6)+'РСТ РСО-А'!$F$9+'Иные услуги '!$C$5+'РСТ РСО-А'!$I$6</f>
        <v>3437.16</v>
      </c>
      <c r="S38" s="116">
        <f>VLOOKUP($A38+ROUND((COLUMN()-2)/24,5),АТС!$A$41:$F$784,6)+'РСТ РСО-А'!$F$9+'Иные услуги '!$C$5+'РСТ РСО-А'!$I$6</f>
        <v>3436.84</v>
      </c>
      <c r="T38" s="116">
        <f>VLOOKUP($A38+ROUND((COLUMN()-2)/24,5),АТС!$A$41:$F$784,6)+'РСТ РСО-А'!$F$9+'Иные услуги '!$C$5+'РСТ РСО-А'!$I$6</f>
        <v>3449.37</v>
      </c>
      <c r="U38" s="116">
        <f>VLOOKUP($A38+ROUND((COLUMN()-2)/24,5),АТС!$A$41:$F$784,6)+'РСТ РСО-А'!$F$9+'Иные услуги '!$C$5+'РСТ РСО-А'!$I$6</f>
        <v>3505.1000000000004</v>
      </c>
      <c r="V38" s="116">
        <f>VLOOKUP($A38+ROUND((COLUMN()-2)/24,5),АТС!$A$41:$F$784,6)+'РСТ РСО-А'!$F$9+'Иные услуги '!$C$5+'РСТ РСО-А'!$I$6</f>
        <v>3454.2</v>
      </c>
      <c r="W38" s="116">
        <f>VLOOKUP($A38+ROUND((COLUMN()-2)/24,5),АТС!$A$41:$F$784,6)+'РСТ РСО-А'!$F$9+'Иные услуги '!$C$5+'РСТ РСО-А'!$I$6</f>
        <v>3435.95</v>
      </c>
      <c r="X38" s="116">
        <f>VLOOKUP($A38+ROUND((COLUMN()-2)/24,5),АТС!$A$41:$F$784,6)+'РСТ РСО-А'!$F$9+'Иные услуги '!$C$5+'РСТ РСО-А'!$I$6</f>
        <v>3571.2799999999997</v>
      </c>
      <c r="Y38" s="116">
        <f>VLOOKUP($A38+ROUND((COLUMN()-2)/24,5),АТС!$A$41:$F$784,6)+'РСТ РСО-А'!$F$9+'Иные услуги '!$C$5+'РСТ РСО-А'!$I$6</f>
        <v>3519.31</v>
      </c>
    </row>
    <row r="39" spans="1:25" x14ac:dyDescent="0.2">
      <c r="A39" s="65">
        <f t="shared" si="0"/>
        <v>43915</v>
      </c>
      <c r="B39" s="116">
        <f>VLOOKUP($A39+ROUND((COLUMN()-2)/24,5),АТС!$A$41:$F$784,6)+'РСТ РСО-А'!$F$9+'Иные услуги '!$C$5+'РСТ РСО-А'!$I$6</f>
        <v>3516.31</v>
      </c>
      <c r="C39" s="116">
        <f>VLOOKUP($A39+ROUND((COLUMN()-2)/24,5),АТС!$A$41:$F$784,6)+'РСТ РСО-А'!$F$9+'Иные услуги '!$C$5+'РСТ РСО-А'!$I$6</f>
        <v>3491.29</v>
      </c>
      <c r="D39" s="116">
        <f>VLOOKUP($A39+ROUND((COLUMN()-2)/24,5),АТС!$A$41:$F$784,6)+'РСТ РСО-А'!$F$9+'Иные услуги '!$C$5+'РСТ РСО-А'!$I$6</f>
        <v>3464.3500000000004</v>
      </c>
      <c r="E39" s="116">
        <f>VLOOKUP($A39+ROUND((COLUMN()-2)/24,5),АТС!$A$41:$F$784,6)+'РСТ РСО-А'!$F$9+'Иные услуги '!$C$5+'РСТ РСО-А'!$I$6</f>
        <v>3435.4700000000003</v>
      </c>
      <c r="F39" s="116">
        <f>VLOOKUP($A39+ROUND((COLUMN()-2)/24,5),АТС!$A$41:$F$784,6)+'РСТ РСО-А'!$F$9+'Иные услуги '!$C$5+'РСТ РСО-А'!$I$6</f>
        <v>3435.95</v>
      </c>
      <c r="G39" s="116">
        <f>VLOOKUP($A39+ROUND((COLUMN()-2)/24,5),АТС!$A$41:$F$784,6)+'РСТ РСО-А'!$F$9+'Иные услуги '!$C$5+'РСТ РСО-А'!$I$6</f>
        <v>3436.2200000000003</v>
      </c>
      <c r="H39" s="116">
        <f>VLOOKUP($A39+ROUND((COLUMN()-2)/24,5),АТС!$A$41:$F$784,6)+'РСТ РСО-А'!$F$9+'Иные услуги '!$C$5+'РСТ РСО-А'!$I$6</f>
        <v>3442.9700000000003</v>
      </c>
      <c r="I39" s="116">
        <f>VLOOKUP($A39+ROUND((COLUMN()-2)/24,5),АТС!$A$41:$F$784,6)+'РСТ РСО-А'!$F$9+'Иные услуги '!$C$5+'РСТ РСО-А'!$I$6</f>
        <v>3513.38</v>
      </c>
      <c r="J39" s="116">
        <f>VLOOKUP($A39+ROUND((COLUMN()-2)/24,5),АТС!$A$41:$F$784,6)+'РСТ РСО-А'!$F$9+'Иные услуги '!$C$5+'РСТ РСО-А'!$I$6</f>
        <v>3425.4300000000003</v>
      </c>
      <c r="K39" s="116">
        <f>VLOOKUP($A39+ROUND((COLUMN()-2)/24,5),АТС!$A$41:$F$784,6)+'РСТ РСО-А'!$F$9+'Иные услуги '!$C$5+'РСТ РСО-А'!$I$6</f>
        <v>3471.44</v>
      </c>
      <c r="L39" s="116">
        <f>VLOOKUP($A39+ROUND((COLUMN()-2)/24,5),АТС!$A$41:$F$784,6)+'РСТ РСО-А'!$F$9+'Иные услуги '!$C$5+'РСТ РСО-А'!$I$6</f>
        <v>3451.4700000000003</v>
      </c>
      <c r="M39" s="116">
        <f>VLOOKUP($A39+ROUND((COLUMN()-2)/24,5),АТС!$A$41:$F$784,6)+'РСТ РСО-А'!$F$9+'Иные услуги '!$C$5+'РСТ РСО-А'!$I$6</f>
        <v>3451.16</v>
      </c>
      <c r="N39" s="116">
        <f>VLOOKUP($A39+ROUND((COLUMN()-2)/24,5),АТС!$A$41:$F$784,6)+'РСТ РСО-А'!$F$9+'Иные услуги '!$C$5+'РСТ РСО-А'!$I$6</f>
        <v>3437.95</v>
      </c>
      <c r="O39" s="116">
        <f>VLOOKUP($A39+ROUND((COLUMN()-2)/24,5),АТС!$A$41:$F$784,6)+'РСТ РСО-А'!$F$9+'Иные услуги '!$C$5+'РСТ РСО-А'!$I$6</f>
        <v>3438.1400000000003</v>
      </c>
      <c r="P39" s="116">
        <f>VLOOKUP($A39+ROUND((COLUMN()-2)/24,5),АТС!$A$41:$F$784,6)+'РСТ РСО-А'!$F$9+'Иные услуги '!$C$5+'РСТ РСО-А'!$I$6</f>
        <v>3437.8900000000003</v>
      </c>
      <c r="Q39" s="116">
        <f>VLOOKUP($A39+ROUND((COLUMN()-2)/24,5),АТС!$A$41:$F$784,6)+'РСТ РСО-А'!$F$9+'Иные услуги '!$C$5+'РСТ РСО-А'!$I$6</f>
        <v>3437.49</v>
      </c>
      <c r="R39" s="116">
        <f>VLOOKUP($A39+ROUND((COLUMN()-2)/24,5),АТС!$A$41:$F$784,6)+'РСТ РСО-А'!$F$9+'Иные услуги '!$C$5+'РСТ РСО-А'!$I$6</f>
        <v>3437.6800000000003</v>
      </c>
      <c r="S39" s="116">
        <f>VLOOKUP($A39+ROUND((COLUMN()-2)/24,5),АТС!$A$41:$F$784,6)+'РСТ РСО-А'!$F$9+'Иные услуги '!$C$5+'РСТ РСО-А'!$I$6</f>
        <v>3437.37</v>
      </c>
      <c r="T39" s="116">
        <f>VLOOKUP($A39+ROUND((COLUMN()-2)/24,5),АТС!$A$41:$F$784,6)+'РСТ РСО-А'!$F$9+'Иные услуги '!$C$5+'РСТ РСО-А'!$I$6</f>
        <v>3435.04</v>
      </c>
      <c r="U39" s="116">
        <f>VLOOKUP($A39+ROUND((COLUMN()-2)/24,5),АТС!$A$41:$F$784,6)+'РСТ РСО-А'!$F$9+'Иные услуги '!$C$5+'РСТ РСО-А'!$I$6</f>
        <v>3506.9300000000003</v>
      </c>
      <c r="V39" s="116">
        <f>VLOOKUP($A39+ROUND((COLUMN()-2)/24,5),АТС!$A$41:$F$784,6)+'РСТ РСО-А'!$F$9+'Иные услуги '!$C$5+'РСТ РСО-А'!$I$6</f>
        <v>3434.4300000000003</v>
      </c>
      <c r="W39" s="116">
        <f>VLOOKUP($A39+ROUND((COLUMN()-2)/24,5),АТС!$A$41:$F$784,6)+'РСТ РСО-А'!$F$9+'Иные услуги '!$C$5+'РСТ РСО-А'!$I$6</f>
        <v>3436.24</v>
      </c>
      <c r="X39" s="116">
        <f>VLOOKUP($A39+ROUND((COLUMN()-2)/24,5),АТС!$A$41:$F$784,6)+'РСТ РСО-А'!$F$9+'Иные услуги '!$C$5+'РСТ РСО-А'!$I$6</f>
        <v>3621.8999999999996</v>
      </c>
      <c r="Y39" s="116">
        <f>VLOOKUP($A39+ROUND((COLUMN()-2)/24,5),АТС!$A$41:$F$784,6)+'РСТ РСО-А'!$F$9+'Иные услуги '!$C$5+'РСТ РСО-А'!$I$6</f>
        <v>3559.87</v>
      </c>
    </row>
    <row r="40" spans="1:25" x14ac:dyDescent="0.2">
      <c r="A40" s="65">
        <f t="shared" si="0"/>
        <v>43916</v>
      </c>
      <c r="B40" s="116">
        <f>VLOOKUP($A40+ROUND((COLUMN()-2)/24,5),АТС!$A$41:$F$784,6)+'РСТ РСО-А'!$F$9+'Иные услуги '!$C$5+'РСТ РСО-А'!$I$6</f>
        <v>3488.4</v>
      </c>
      <c r="C40" s="116">
        <f>VLOOKUP($A40+ROUND((COLUMN()-2)/24,5),АТС!$A$41:$F$784,6)+'РСТ РСО-А'!$F$9+'Иные услуги '!$C$5+'РСТ РСО-А'!$I$6</f>
        <v>3429.6000000000004</v>
      </c>
      <c r="D40" s="116">
        <f>VLOOKUP($A40+ROUND((COLUMN()-2)/24,5),АТС!$A$41:$F$784,6)+'РСТ РСО-А'!$F$9+'Иные услуги '!$C$5+'РСТ РСО-А'!$I$6</f>
        <v>3429.46</v>
      </c>
      <c r="E40" s="116">
        <f>VLOOKUP($A40+ROUND((COLUMN()-2)/24,5),АТС!$A$41:$F$784,6)+'РСТ РСО-А'!$F$9+'Иные услуги '!$C$5+'РСТ РСО-А'!$I$6</f>
        <v>3430.09</v>
      </c>
      <c r="F40" s="116">
        <f>VLOOKUP($A40+ROUND((COLUMN()-2)/24,5),АТС!$A$41:$F$784,6)+'РСТ РСО-А'!$F$9+'Иные услуги '!$C$5+'РСТ РСО-А'!$I$6</f>
        <v>3429.54</v>
      </c>
      <c r="G40" s="116">
        <f>VLOOKUP($A40+ROUND((COLUMN()-2)/24,5),АТС!$A$41:$F$784,6)+'РСТ РСО-А'!$F$9+'Иные услуги '!$C$5+'РСТ РСО-А'!$I$6</f>
        <v>3429.88</v>
      </c>
      <c r="H40" s="116">
        <f>VLOOKUP($A40+ROUND((COLUMN()-2)/24,5),АТС!$A$41:$F$784,6)+'РСТ РСО-А'!$F$9+'Иные услуги '!$C$5+'РСТ РСО-А'!$I$6</f>
        <v>3435.5299999999997</v>
      </c>
      <c r="I40" s="116">
        <f>VLOOKUP($A40+ROUND((COLUMN()-2)/24,5),АТС!$A$41:$F$784,6)+'РСТ РСО-А'!$F$9+'Иные услуги '!$C$5+'РСТ РСО-А'!$I$6</f>
        <v>3510.2</v>
      </c>
      <c r="J40" s="116">
        <f>VLOOKUP($A40+ROUND((COLUMN()-2)/24,5),АТС!$A$41:$F$784,6)+'РСТ РСО-А'!$F$9+'Иные услуги '!$C$5+'РСТ РСО-А'!$I$6</f>
        <v>3424.96</v>
      </c>
      <c r="K40" s="116">
        <f>VLOOKUP($A40+ROUND((COLUMN()-2)/24,5),АТС!$A$41:$F$784,6)+'РСТ РСО-А'!$F$9+'Иные услуги '!$C$5+'РСТ РСО-А'!$I$6</f>
        <v>3464.0299999999997</v>
      </c>
      <c r="L40" s="116">
        <f>VLOOKUP($A40+ROUND((COLUMN()-2)/24,5),АТС!$A$41:$F$784,6)+'РСТ РСО-А'!$F$9+'Иные услуги '!$C$5+'РСТ РСО-А'!$I$6</f>
        <v>3447.2</v>
      </c>
      <c r="M40" s="116">
        <f>VLOOKUP($A40+ROUND((COLUMN()-2)/24,5),АТС!$A$41:$F$784,6)+'РСТ РСО-А'!$F$9+'Иные услуги '!$C$5+'РСТ РСО-А'!$I$6</f>
        <v>3447.21</v>
      </c>
      <c r="N40" s="116">
        <f>VLOOKUP($A40+ROUND((COLUMN()-2)/24,5),АТС!$A$41:$F$784,6)+'РСТ РСО-А'!$F$9+'Иные услуги '!$C$5+'РСТ РСО-А'!$I$6</f>
        <v>3436.3900000000003</v>
      </c>
      <c r="O40" s="116">
        <f>VLOOKUP($A40+ROUND((COLUMN()-2)/24,5),АТС!$A$41:$F$784,6)+'РСТ РСО-А'!$F$9+'Иные услуги '!$C$5+'РСТ РСО-А'!$I$6</f>
        <v>3436.5699999999997</v>
      </c>
      <c r="P40" s="116">
        <f>VLOOKUP($A40+ROUND((COLUMN()-2)/24,5),АТС!$A$41:$F$784,6)+'РСТ РСО-А'!$F$9+'Иные услуги '!$C$5+'РСТ РСО-А'!$I$6</f>
        <v>3436.61</v>
      </c>
      <c r="Q40" s="116">
        <f>VLOOKUP($A40+ROUND((COLUMN()-2)/24,5),АТС!$A$41:$F$784,6)+'РСТ РСО-А'!$F$9+'Иные услуги '!$C$5+'РСТ РСО-А'!$I$6</f>
        <v>3436.46</v>
      </c>
      <c r="R40" s="116">
        <f>VLOOKUP($A40+ROUND((COLUMN()-2)/24,5),АТС!$A$41:$F$784,6)+'РСТ РСО-А'!$F$9+'Иные услуги '!$C$5+'РСТ РСО-А'!$I$6</f>
        <v>3436.76</v>
      </c>
      <c r="S40" s="116">
        <f>VLOOKUP($A40+ROUND((COLUMN()-2)/24,5),АТС!$A$41:$F$784,6)+'РСТ РСО-А'!$F$9+'Иные услуги '!$C$5+'РСТ РСО-А'!$I$6</f>
        <v>3436.67</v>
      </c>
      <c r="T40" s="116">
        <f>VLOOKUP($A40+ROUND((COLUMN()-2)/24,5),АТС!$A$41:$F$784,6)+'РСТ РСО-А'!$F$9+'Иные услуги '!$C$5+'РСТ РСО-А'!$I$6</f>
        <v>3432.84</v>
      </c>
      <c r="U40" s="116">
        <f>VLOOKUP($A40+ROUND((COLUMN()-2)/24,5),АТС!$A$41:$F$784,6)+'РСТ РСО-А'!$F$9+'Иные услуги '!$C$5+'РСТ РСО-А'!$I$6</f>
        <v>3431.38</v>
      </c>
      <c r="V40" s="116">
        <f>VLOOKUP($A40+ROUND((COLUMN()-2)/24,5),АТС!$A$41:$F$784,6)+'РСТ РСО-А'!$F$9+'Иные услуги '!$C$5+'РСТ РСО-А'!$I$6</f>
        <v>3433.33</v>
      </c>
      <c r="W40" s="116">
        <f>VLOOKUP($A40+ROUND((COLUMN()-2)/24,5),АТС!$A$41:$F$784,6)+'РСТ РСО-А'!$F$9+'Иные услуги '!$C$5+'РСТ РСО-А'!$I$6</f>
        <v>3435.1400000000003</v>
      </c>
      <c r="X40" s="116">
        <f>VLOOKUP($A40+ROUND((COLUMN()-2)/24,5),АТС!$A$41:$F$784,6)+'РСТ РСО-А'!$F$9+'Иные услуги '!$C$5+'РСТ РСО-А'!$I$6</f>
        <v>3564.51</v>
      </c>
      <c r="Y40" s="116">
        <f>VLOOKUP($A40+ROUND((COLUMN()-2)/24,5),АТС!$A$41:$F$784,6)+'РСТ РСО-А'!$F$9+'Иные услуги '!$C$5+'РСТ РСО-А'!$I$6</f>
        <v>3500.04</v>
      </c>
    </row>
    <row r="41" spans="1:25" x14ac:dyDescent="0.2">
      <c r="A41" s="65">
        <f t="shared" si="0"/>
        <v>43917</v>
      </c>
      <c r="B41" s="116">
        <f>VLOOKUP($A41+ROUND((COLUMN()-2)/24,5),АТС!$A$41:$F$784,6)+'РСТ РСО-А'!$F$9+'Иные услуги '!$C$5+'РСТ РСО-А'!$I$6</f>
        <v>3513.13</v>
      </c>
      <c r="C41" s="116">
        <f>VLOOKUP($A41+ROUND((COLUMN()-2)/24,5),АТС!$A$41:$F$784,6)+'РСТ РСО-А'!$F$9+'Иные услуги '!$C$5+'РСТ РСО-А'!$I$6</f>
        <v>3473.1000000000004</v>
      </c>
      <c r="D41" s="116">
        <f>VLOOKUP($A41+ROUND((COLUMN()-2)/24,5),АТС!$A$41:$F$784,6)+'РСТ РСО-А'!$F$9+'Иные услуги '!$C$5+'РСТ РСО-А'!$I$6</f>
        <v>3451.8500000000004</v>
      </c>
      <c r="E41" s="116">
        <f>VLOOKUP($A41+ROUND((COLUMN()-2)/24,5),АТС!$A$41:$F$784,6)+'РСТ РСО-А'!$F$9+'Иные услуги '!$C$5+'РСТ РСО-А'!$I$6</f>
        <v>3427.95</v>
      </c>
      <c r="F41" s="116">
        <f>VLOOKUP($A41+ROUND((COLUMN()-2)/24,5),АТС!$A$41:$F$784,6)+'РСТ РСО-А'!$F$9+'Иные услуги '!$C$5+'РСТ РСО-А'!$I$6</f>
        <v>3431.44</v>
      </c>
      <c r="G41" s="116">
        <f>VLOOKUP($A41+ROUND((COLUMN()-2)/24,5),АТС!$A$41:$F$784,6)+'РСТ РСО-А'!$F$9+'Иные услуги '!$C$5+'РСТ РСО-А'!$I$6</f>
        <v>3436.15</v>
      </c>
      <c r="H41" s="116">
        <f>VLOOKUP($A41+ROUND((COLUMN()-2)/24,5),АТС!$A$41:$F$784,6)+'РСТ РСО-А'!$F$9+'Иные услуги '!$C$5+'РСТ РСО-А'!$I$6</f>
        <v>3433.4</v>
      </c>
      <c r="I41" s="116">
        <f>VLOOKUP($A41+ROUND((COLUMN()-2)/24,5),АТС!$A$41:$F$784,6)+'РСТ РСО-А'!$F$9+'Иные услуги '!$C$5+'РСТ РСО-А'!$I$6</f>
        <v>3482.6800000000003</v>
      </c>
      <c r="J41" s="116">
        <f>VLOOKUP($A41+ROUND((COLUMN()-2)/24,5),АТС!$A$41:$F$784,6)+'РСТ РСО-А'!$F$9+'Иные услуги '!$C$5+'РСТ РСО-А'!$I$6</f>
        <v>3424.8500000000004</v>
      </c>
      <c r="K41" s="116">
        <f>VLOOKUP($A41+ROUND((COLUMN()-2)/24,5),АТС!$A$41:$F$784,6)+'РСТ РСО-А'!$F$9+'Иные услуги '!$C$5+'РСТ РСО-А'!$I$6</f>
        <v>3462.26</v>
      </c>
      <c r="L41" s="116">
        <f>VLOOKUP($A41+ROUND((COLUMN()-2)/24,5),АТС!$A$41:$F$784,6)+'РСТ РСО-А'!$F$9+'Иные услуги '!$C$5+'РСТ РСО-А'!$I$6</f>
        <v>3476.76</v>
      </c>
      <c r="M41" s="116">
        <f>VLOOKUP($A41+ROUND((COLUMN()-2)/24,5),АТС!$A$41:$F$784,6)+'РСТ РСО-А'!$F$9+'Иные услуги '!$C$5+'РСТ РСО-А'!$I$6</f>
        <v>3466.58</v>
      </c>
      <c r="N41" s="116">
        <f>VLOOKUP($A41+ROUND((COLUMN()-2)/24,5),АТС!$A$41:$F$784,6)+'РСТ РСО-А'!$F$9+'Иные услуги '!$C$5+'РСТ РСО-А'!$I$6</f>
        <v>3461.6800000000003</v>
      </c>
      <c r="O41" s="116">
        <f>VLOOKUP($A41+ROUND((COLUMN()-2)/24,5),АТС!$A$41:$F$784,6)+'РСТ РСО-А'!$F$9+'Иные услуги '!$C$5+'РСТ РСО-А'!$I$6</f>
        <v>3461.76</v>
      </c>
      <c r="P41" s="116">
        <f>VLOOKUP($A41+ROUND((COLUMN()-2)/24,5),АТС!$A$41:$F$784,6)+'РСТ РСО-А'!$F$9+'Иные услуги '!$C$5+'РСТ РСО-А'!$I$6</f>
        <v>3435.75</v>
      </c>
      <c r="Q41" s="116">
        <f>VLOOKUP($A41+ROUND((COLUMN()-2)/24,5),АТС!$A$41:$F$784,6)+'РСТ РСО-А'!$F$9+'Иные услуги '!$C$5+'РСТ РСО-А'!$I$6</f>
        <v>3435.8500000000004</v>
      </c>
      <c r="R41" s="116">
        <f>VLOOKUP($A41+ROUND((COLUMN()-2)/24,5),АТС!$A$41:$F$784,6)+'РСТ РСО-А'!$F$9+'Иные услуги '!$C$5+'РСТ РСО-А'!$I$6</f>
        <v>3436.05</v>
      </c>
      <c r="S41" s="116">
        <f>VLOOKUP($A41+ROUND((COLUMN()-2)/24,5),АТС!$A$41:$F$784,6)+'РСТ РСО-А'!$F$9+'Иные услуги '!$C$5+'РСТ РСО-А'!$I$6</f>
        <v>3436.3500000000004</v>
      </c>
      <c r="T41" s="116">
        <f>VLOOKUP($A41+ROUND((COLUMN()-2)/24,5),АТС!$A$41:$F$784,6)+'РСТ РСО-А'!$F$9+'Иные услуги '!$C$5+'РСТ РСО-А'!$I$6</f>
        <v>3432.4700000000003</v>
      </c>
      <c r="U41" s="116">
        <f>VLOOKUP($A41+ROUND((COLUMN()-2)/24,5),АТС!$A$41:$F$784,6)+'РСТ РСО-А'!$F$9+'Иные услуги '!$C$5+'РСТ РСО-А'!$I$6</f>
        <v>3431.1000000000004</v>
      </c>
      <c r="V41" s="116">
        <f>VLOOKUP($A41+ROUND((COLUMN()-2)/24,5),АТС!$A$41:$F$784,6)+'РСТ РСО-А'!$F$9+'Иные услуги '!$C$5+'РСТ РСО-А'!$I$6</f>
        <v>3431.95</v>
      </c>
      <c r="W41" s="116">
        <f>VLOOKUP($A41+ROUND((COLUMN()-2)/24,5),АТС!$A$41:$F$784,6)+'РСТ РСО-А'!$F$9+'Иные услуги '!$C$5+'РСТ РСО-А'!$I$6</f>
        <v>3433.24</v>
      </c>
      <c r="X41" s="116">
        <f>VLOOKUP($A41+ROUND((COLUMN()-2)/24,5),АТС!$A$41:$F$784,6)+'РСТ РСО-А'!$F$9+'Иные услуги '!$C$5+'РСТ РСО-А'!$I$6</f>
        <v>3596.08</v>
      </c>
      <c r="Y41" s="116">
        <f>VLOOKUP($A41+ROUND((COLUMN()-2)/24,5),АТС!$A$41:$F$784,6)+'РСТ РСО-А'!$F$9+'Иные услуги '!$C$5+'РСТ РСО-А'!$I$6</f>
        <v>3498.8199999999997</v>
      </c>
    </row>
    <row r="42" spans="1:25" x14ac:dyDescent="0.2">
      <c r="A42" s="65">
        <f t="shared" si="0"/>
        <v>43918</v>
      </c>
      <c r="B42" s="116">
        <f>VLOOKUP($A42+ROUND((COLUMN()-2)/24,5),АТС!$A$41:$F$784,6)+'РСТ РСО-А'!$F$9+'Иные услуги '!$C$5+'РСТ РСО-А'!$I$6</f>
        <v>3510.9300000000003</v>
      </c>
      <c r="C42" s="116">
        <f>VLOOKUP($A42+ROUND((COLUMN()-2)/24,5),АТС!$A$41:$F$784,6)+'РСТ РСО-А'!$F$9+'Иные услуги '!$C$5+'РСТ РСО-А'!$I$6</f>
        <v>3486.81</v>
      </c>
      <c r="D42" s="116">
        <f>VLOOKUP($A42+ROUND((COLUMN()-2)/24,5),АТС!$A$41:$F$784,6)+'РСТ РСО-А'!$F$9+'Иные услуги '!$C$5+'РСТ РСО-А'!$I$6</f>
        <v>3433.45</v>
      </c>
      <c r="E42" s="116">
        <f>VLOOKUP($A42+ROUND((COLUMN()-2)/24,5),АТС!$A$41:$F$784,6)+'РСТ РСО-А'!$F$9+'Иные услуги '!$C$5+'РСТ РСО-А'!$I$6</f>
        <v>3427.87</v>
      </c>
      <c r="F42" s="116">
        <f>VLOOKUP($A42+ROUND((COLUMN()-2)/24,5),АТС!$A$41:$F$784,6)+'РСТ РСО-А'!$F$9+'Иные услуги '!$C$5+'РСТ РСО-А'!$I$6</f>
        <v>3427.86</v>
      </c>
      <c r="G42" s="116">
        <f>VLOOKUP($A42+ROUND((COLUMN()-2)/24,5),АТС!$A$41:$F$784,6)+'РСТ РСО-А'!$F$9+'Иные услуги '!$C$5+'РСТ РСО-А'!$I$6</f>
        <v>3427.99</v>
      </c>
      <c r="H42" s="116">
        <f>VLOOKUP($A42+ROUND((COLUMN()-2)/24,5),АТС!$A$41:$F$784,6)+'РСТ РСО-А'!$F$9+'Иные услуги '!$C$5+'РСТ РСО-А'!$I$6</f>
        <v>3429.45</v>
      </c>
      <c r="I42" s="116">
        <f>VLOOKUP($A42+ROUND((COLUMN()-2)/24,5),АТС!$A$41:$F$784,6)+'РСТ РСО-А'!$F$9+'Иные услуги '!$C$5+'РСТ РСО-А'!$I$6</f>
        <v>3449.45</v>
      </c>
      <c r="J42" s="116">
        <f>VLOOKUP($A42+ROUND((COLUMN()-2)/24,5),АТС!$A$41:$F$784,6)+'РСТ РСО-А'!$F$9+'Иные услуги '!$C$5+'РСТ РСО-А'!$I$6</f>
        <v>3424.91</v>
      </c>
      <c r="K42" s="116">
        <f>VLOOKUP($A42+ROUND((COLUMN()-2)/24,5),АТС!$A$41:$F$784,6)+'РСТ РСО-А'!$F$9+'Иные услуги '!$C$5+'РСТ РСО-А'!$I$6</f>
        <v>3425.2200000000003</v>
      </c>
      <c r="L42" s="116">
        <f>VLOOKUP($A42+ROUND((COLUMN()-2)/24,5),АТС!$A$41:$F$784,6)+'РСТ РСО-А'!$F$9+'Иные услуги '!$C$5+'РСТ РСО-А'!$I$6</f>
        <v>3424.87</v>
      </c>
      <c r="M42" s="116">
        <f>VLOOKUP($A42+ROUND((COLUMN()-2)/24,5),АТС!$A$41:$F$784,6)+'РСТ РСО-А'!$F$9+'Иные услуги '!$C$5+'РСТ РСО-А'!$I$6</f>
        <v>3424.94</v>
      </c>
      <c r="N42" s="116">
        <f>VLOOKUP($A42+ROUND((COLUMN()-2)/24,5),АТС!$A$41:$F$784,6)+'РСТ РСО-А'!$F$9+'Иные услуги '!$C$5+'РСТ РСО-А'!$I$6</f>
        <v>3424.92</v>
      </c>
      <c r="O42" s="116">
        <f>VLOOKUP($A42+ROUND((COLUMN()-2)/24,5),АТС!$A$41:$F$784,6)+'РСТ РСО-А'!$F$9+'Иные услуги '!$C$5+'РСТ РСО-А'!$I$6</f>
        <v>3424.99</v>
      </c>
      <c r="P42" s="116">
        <f>VLOOKUP($A42+ROUND((COLUMN()-2)/24,5),АТС!$A$41:$F$784,6)+'РСТ РСО-А'!$F$9+'Иные услуги '!$C$5+'РСТ РСО-А'!$I$6</f>
        <v>3425.13</v>
      </c>
      <c r="Q42" s="116">
        <f>VLOOKUP($A42+ROUND((COLUMN()-2)/24,5),АТС!$A$41:$F$784,6)+'РСТ РСО-А'!$F$9+'Иные услуги '!$C$5+'РСТ РСО-А'!$I$6</f>
        <v>3425.27</v>
      </c>
      <c r="R42" s="116">
        <f>VLOOKUP($A42+ROUND((COLUMN()-2)/24,5),АТС!$A$41:$F$784,6)+'РСТ РСО-А'!$F$9+'Иные услуги '!$C$5+'РСТ РСО-А'!$I$6</f>
        <v>3425.24</v>
      </c>
      <c r="S42" s="116">
        <f>VLOOKUP($A42+ROUND((COLUMN()-2)/24,5),АТС!$A$41:$F$784,6)+'РСТ РСО-А'!$F$9+'Иные услуги '!$C$5+'РСТ РСО-А'!$I$6</f>
        <v>3425.34</v>
      </c>
      <c r="T42" s="116">
        <f>VLOOKUP($A42+ROUND((COLUMN()-2)/24,5),АТС!$A$41:$F$784,6)+'РСТ РСО-А'!$F$9+'Иные услуги '!$C$5+'РСТ РСО-А'!$I$6</f>
        <v>3430.83</v>
      </c>
      <c r="U42" s="116">
        <f>VLOOKUP($A42+ROUND((COLUMN()-2)/24,5),АТС!$A$41:$F$784,6)+'РСТ РСО-А'!$F$9+'Иные услуги '!$C$5+'РСТ РСО-А'!$I$6</f>
        <v>3447.6400000000003</v>
      </c>
      <c r="V42" s="116">
        <f>VLOOKUP($A42+ROUND((COLUMN()-2)/24,5),АТС!$A$41:$F$784,6)+'РСТ РСО-А'!$F$9+'Иные услуги '!$C$5+'РСТ РСО-А'!$I$6</f>
        <v>3432.7200000000003</v>
      </c>
      <c r="W42" s="116">
        <f>VLOOKUP($A42+ROUND((COLUMN()-2)/24,5),АТС!$A$41:$F$784,6)+'РСТ РСО-А'!$F$9+'Иные услуги '!$C$5+'РСТ РСО-А'!$I$6</f>
        <v>3434.5</v>
      </c>
      <c r="X42" s="116">
        <f>VLOOKUP($A42+ROUND((COLUMN()-2)/24,5),АТС!$A$41:$F$784,6)+'РСТ РСО-А'!$F$9+'Иные услуги '!$C$5+'РСТ РСО-А'!$I$6</f>
        <v>3578.44</v>
      </c>
      <c r="Y42" s="116">
        <f>VLOOKUP($A42+ROUND((COLUMN()-2)/24,5),АТС!$A$41:$F$784,6)+'РСТ РСО-А'!$F$9+'Иные услуги '!$C$5+'РСТ РСО-А'!$I$6</f>
        <v>3480.59</v>
      </c>
    </row>
    <row r="43" spans="1:25" x14ac:dyDescent="0.2">
      <c r="A43" s="65">
        <f t="shared" si="0"/>
        <v>43919</v>
      </c>
      <c r="B43" s="116">
        <f>VLOOKUP($A43+ROUND((COLUMN()-2)/24,5),АТС!$A$41:$F$784,6)+'РСТ РСО-А'!$F$9+'Иные услуги '!$C$5+'РСТ РСО-А'!$I$6</f>
        <v>3463.31</v>
      </c>
      <c r="C43" s="116">
        <f>VLOOKUP($A43+ROUND((COLUMN()-2)/24,5),АТС!$A$41:$F$784,6)+'РСТ РСО-А'!$F$9+'Иные услуги '!$C$5+'РСТ РСО-А'!$I$6</f>
        <v>3424.69</v>
      </c>
      <c r="D43" s="116">
        <f>VLOOKUP($A43+ROUND((COLUMN()-2)/24,5),АТС!$A$41:$F$784,6)+'РСТ РСО-А'!$F$9+'Иные услуги '!$C$5+'РСТ РСО-А'!$I$6</f>
        <v>3425.0699999999997</v>
      </c>
      <c r="E43" s="116">
        <f>VLOOKUP($A43+ROUND((COLUMN()-2)/24,5),АТС!$A$41:$F$784,6)+'РСТ РСО-А'!$F$9+'Иные услуги '!$C$5+'РСТ РСО-А'!$I$6</f>
        <v>3425.0699999999997</v>
      </c>
      <c r="F43" s="116">
        <f>VLOOKUP($A43+ROUND((COLUMN()-2)/24,5),АТС!$A$41:$F$784,6)+'РСТ РСО-А'!$F$9+'Иные услуги '!$C$5+'РСТ РСО-А'!$I$6</f>
        <v>3425.08</v>
      </c>
      <c r="G43" s="116">
        <f>VLOOKUP($A43+ROUND((COLUMN()-2)/24,5),АТС!$A$41:$F$784,6)+'РСТ РСО-А'!$F$9+'Иные услуги '!$C$5+'РСТ РСО-А'!$I$6</f>
        <v>3424.63</v>
      </c>
      <c r="H43" s="116">
        <f>VLOOKUP($A43+ROUND((COLUMN()-2)/24,5),АТС!$A$41:$F$784,6)+'РСТ РСО-А'!$F$9+'Иные услуги '!$C$5+'РСТ РСО-А'!$I$6</f>
        <v>3424.6800000000003</v>
      </c>
      <c r="I43" s="116">
        <f>VLOOKUP($A43+ROUND((COLUMN()-2)/24,5),АТС!$A$41:$F$784,6)+'РСТ РСО-А'!$F$9+'Иные услуги '!$C$5+'РСТ РСО-А'!$I$6</f>
        <v>3428.9</v>
      </c>
      <c r="J43" s="116">
        <f>VLOOKUP($A43+ROUND((COLUMN()-2)/24,5),АТС!$A$41:$F$784,6)+'РСТ РСО-А'!$F$9+'Иные услуги '!$C$5+'РСТ РСО-А'!$I$6</f>
        <v>3424.7799999999997</v>
      </c>
      <c r="K43" s="116">
        <f>VLOOKUP($A43+ROUND((COLUMN()-2)/24,5),АТС!$A$41:$F$784,6)+'РСТ РСО-А'!$F$9+'Иные услуги '!$C$5+'РСТ РСО-А'!$I$6</f>
        <v>3424.98</v>
      </c>
      <c r="L43" s="116">
        <f>VLOOKUP($A43+ROUND((COLUMN()-2)/24,5),АТС!$A$41:$F$784,6)+'РСТ РСО-А'!$F$9+'Иные услуги '!$C$5+'РСТ РСО-А'!$I$6</f>
        <v>3424.86</v>
      </c>
      <c r="M43" s="116">
        <f>VLOOKUP($A43+ROUND((COLUMN()-2)/24,5),АТС!$A$41:$F$784,6)+'РСТ РСО-А'!$F$9+'Иные услуги '!$C$5+'РСТ РСО-А'!$I$6</f>
        <v>3424.8500000000004</v>
      </c>
      <c r="N43" s="116">
        <f>VLOOKUP($A43+ROUND((COLUMN()-2)/24,5),АТС!$A$41:$F$784,6)+'РСТ РСО-А'!$F$9+'Иные услуги '!$C$5+'РСТ РСО-А'!$I$6</f>
        <v>3424.92</v>
      </c>
      <c r="O43" s="116">
        <f>VLOOKUP($A43+ROUND((COLUMN()-2)/24,5),АТС!$A$41:$F$784,6)+'РСТ РСО-А'!$F$9+'Иные услуги '!$C$5+'РСТ РСО-А'!$I$6</f>
        <v>3424.96</v>
      </c>
      <c r="P43" s="116">
        <f>VLOOKUP($A43+ROUND((COLUMN()-2)/24,5),АТС!$A$41:$F$784,6)+'РСТ РСО-А'!$F$9+'Иные услуги '!$C$5+'РСТ РСО-А'!$I$6</f>
        <v>3424.98</v>
      </c>
      <c r="Q43" s="116">
        <f>VLOOKUP($A43+ROUND((COLUMN()-2)/24,5),АТС!$A$41:$F$784,6)+'РСТ РСО-А'!$F$9+'Иные услуги '!$C$5+'РСТ РСО-А'!$I$6</f>
        <v>3425</v>
      </c>
      <c r="R43" s="116">
        <f>VLOOKUP($A43+ROUND((COLUMN()-2)/24,5),АТС!$A$41:$F$784,6)+'РСТ РСО-А'!$F$9+'Иные услуги '!$C$5+'РСТ РСО-А'!$I$6</f>
        <v>3424.96</v>
      </c>
      <c r="S43" s="116">
        <f>VLOOKUP($A43+ROUND((COLUMN()-2)/24,5),АТС!$A$41:$F$784,6)+'РСТ РСО-А'!$F$9+'Иные услуги '!$C$5+'РСТ РСО-А'!$I$6</f>
        <v>3424.98</v>
      </c>
      <c r="T43" s="116">
        <f>VLOOKUP($A43+ROUND((COLUMN()-2)/24,5),АТС!$A$41:$F$784,6)+'РСТ РСО-А'!$F$9+'Иные услуги '!$C$5+'РСТ РСО-А'!$I$6</f>
        <v>3425.6400000000003</v>
      </c>
      <c r="U43" s="116">
        <f>VLOOKUP($A43+ROUND((COLUMN()-2)/24,5),АТС!$A$41:$F$784,6)+'РСТ РСО-А'!$F$9+'Иные услуги '!$C$5+'РСТ РСО-А'!$I$6</f>
        <v>3447.86</v>
      </c>
      <c r="V43" s="116">
        <f>VLOOKUP($A43+ROUND((COLUMN()-2)/24,5),АТС!$A$41:$F$784,6)+'РСТ РСО-А'!$F$9+'Иные услуги '!$C$5+'РСТ РСО-А'!$I$6</f>
        <v>3432.26</v>
      </c>
      <c r="W43" s="116">
        <f>VLOOKUP($A43+ROUND((COLUMN()-2)/24,5),АТС!$A$41:$F$784,6)+'РСТ РСО-А'!$F$9+'Иные услуги '!$C$5+'РСТ РСО-А'!$I$6</f>
        <v>3424.2</v>
      </c>
      <c r="X43" s="116">
        <f>VLOOKUP($A43+ROUND((COLUMN()-2)/24,5),АТС!$A$41:$F$784,6)+'РСТ РСО-А'!$F$9+'Иные услуги '!$C$5+'РСТ РСО-А'!$I$6</f>
        <v>3564.69</v>
      </c>
      <c r="Y43" s="116">
        <f>VLOOKUP($A43+ROUND((COLUMN()-2)/24,5),АТС!$A$41:$F$784,6)+'РСТ РСО-А'!$F$9+'Иные услуги '!$C$5+'РСТ РСО-А'!$I$6</f>
        <v>3497.23</v>
      </c>
    </row>
    <row r="44" spans="1:25" x14ac:dyDescent="0.2">
      <c r="A44" s="65">
        <f t="shared" si="0"/>
        <v>43920</v>
      </c>
      <c r="B44" s="116">
        <f>VLOOKUP($A44+ROUND((COLUMN()-2)/24,5),АТС!$A$41:$F$784,6)+'РСТ РСО-А'!$F$9+'Иные услуги '!$C$5+'РСТ РСО-А'!$I$6</f>
        <v>3435.04</v>
      </c>
      <c r="C44" s="116">
        <f>VLOOKUP($A44+ROUND((COLUMN()-2)/24,5),АТС!$A$41:$F$784,6)+'РСТ РСО-А'!$F$9+'Иные услуги '!$C$5+'РСТ РСО-А'!$I$6</f>
        <v>3424.74</v>
      </c>
      <c r="D44" s="116">
        <f>VLOOKUP($A44+ROUND((COLUMN()-2)/24,5),АТС!$A$41:$F$784,6)+'РСТ РСО-А'!$F$9+'Иные услуги '!$C$5+'РСТ РСО-А'!$I$6</f>
        <v>3425.12</v>
      </c>
      <c r="E44" s="116">
        <f>VLOOKUP($A44+ROUND((COLUMN()-2)/24,5),АТС!$A$41:$F$784,6)+'РСТ РСО-А'!$F$9+'Иные услуги '!$C$5+'РСТ РСО-А'!$I$6</f>
        <v>3425.15</v>
      </c>
      <c r="F44" s="116">
        <f>VLOOKUP($A44+ROUND((COLUMN()-2)/24,5),АТС!$A$41:$F$784,6)+'РСТ РСО-А'!$F$9+'Иные услуги '!$C$5+'РСТ РСО-А'!$I$6</f>
        <v>3425.15</v>
      </c>
      <c r="G44" s="116">
        <f>VLOOKUP($A44+ROUND((COLUMN()-2)/24,5),АТС!$A$41:$F$784,6)+'РСТ РСО-А'!$F$9+'Иные услуги '!$C$5+'РСТ РСО-А'!$I$6</f>
        <v>3424.86</v>
      </c>
      <c r="H44" s="116">
        <f>VLOOKUP($A44+ROUND((COLUMN()-2)/24,5),АТС!$A$41:$F$784,6)+'РСТ РСО-А'!$F$9+'Иные услуги '!$C$5+'РСТ РСО-А'!$I$6</f>
        <v>3424.87</v>
      </c>
      <c r="I44" s="116">
        <f>VLOOKUP($A44+ROUND((COLUMN()-2)/24,5),АТС!$A$41:$F$784,6)+'РСТ РСО-А'!$F$9+'Иные услуги '!$C$5+'РСТ РСО-А'!$I$6</f>
        <v>3433.34</v>
      </c>
      <c r="J44" s="116">
        <f>VLOOKUP($A44+ROUND((COLUMN()-2)/24,5),АТС!$A$41:$F$784,6)+'РСТ РСО-А'!$F$9+'Иные услуги '!$C$5+'РСТ РСО-А'!$I$6</f>
        <v>3425.3199999999997</v>
      </c>
      <c r="K44" s="116">
        <f>VLOOKUP($A44+ROUND((COLUMN()-2)/24,5),АТС!$A$41:$F$784,6)+'РСТ РСО-А'!$F$9+'Иные услуги '!$C$5+'РСТ РСО-А'!$I$6</f>
        <v>3462.01</v>
      </c>
      <c r="L44" s="116">
        <f>VLOOKUP($A44+ROUND((COLUMN()-2)/24,5),АТС!$A$41:$F$784,6)+'РСТ РСО-А'!$F$9+'Иные услуги '!$C$5+'РСТ РСО-А'!$I$6</f>
        <v>3467.13</v>
      </c>
      <c r="M44" s="116">
        <f>VLOOKUP($A44+ROUND((COLUMN()-2)/24,5),АТС!$A$41:$F$784,6)+'РСТ РСО-А'!$F$9+'Иные услуги '!$C$5+'РСТ РСО-А'!$I$6</f>
        <v>3461.1400000000003</v>
      </c>
      <c r="N44" s="116">
        <f>VLOOKUP($A44+ROUND((COLUMN()-2)/24,5),АТС!$A$41:$F$784,6)+'РСТ РСО-А'!$F$9+'Иные услуги '!$C$5+'РСТ РСО-А'!$I$6</f>
        <v>3458.6400000000003</v>
      </c>
      <c r="O44" s="116">
        <f>VLOOKUP($A44+ROUND((COLUMN()-2)/24,5),АТС!$A$41:$F$784,6)+'РСТ РСО-А'!$F$9+'Иные услуги '!$C$5+'РСТ РСО-А'!$I$6</f>
        <v>3458.3900000000003</v>
      </c>
      <c r="P44" s="116">
        <f>VLOOKUP($A44+ROUND((COLUMN()-2)/24,5),АТС!$A$41:$F$784,6)+'РСТ РСО-А'!$F$9+'Иные услуги '!$C$5+'РСТ РСО-А'!$I$6</f>
        <v>3424.88</v>
      </c>
      <c r="Q44" s="116">
        <f>VLOOKUP($A44+ROUND((COLUMN()-2)/24,5),АТС!$A$41:$F$784,6)+'РСТ РСО-А'!$F$9+'Иные услуги '!$C$5+'РСТ РСО-А'!$I$6</f>
        <v>3424.92</v>
      </c>
      <c r="R44" s="116">
        <f>VLOOKUP($A44+ROUND((COLUMN()-2)/24,5),АТС!$A$41:$F$784,6)+'РСТ РСО-А'!$F$9+'Иные услуги '!$C$5+'РСТ РСО-А'!$I$6</f>
        <v>3425.09</v>
      </c>
      <c r="S44" s="116">
        <f>VLOOKUP($A44+ROUND((COLUMN()-2)/24,5),АТС!$A$41:$F$784,6)+'РСТ РСО-А'!$F$9+'Иные услуги '!$C$5+'РСТ РСО-А'!$I$6</f>
        <v>3425.09</v>
      </c>
      <c r="T44" s="116">
        <f>VLOOKUP($A44+ROUND((COLUMN()-2)/24,5),АТС!$A$41:$F$784,6)+'РСТ РСО-А'!$F$9+'Иные услуги '!$C$5+'РСТ РСО-А'!$I$6</f>
        <v>3431.0699999999997</v>
      </c>
      <c r="U44" s="116">
        <f>VLOOKUP($A44+ROUND((COLUMN()-2)/24,5),АТС!$A$41:$F$784,6)+'РСТ РСО-А'!$F$9+'Иные услуги '!$C$5+'РСТ РСО-А'!$I$6</f>
        <v>3432.45</v>
      </c>
      <c r="V44" s="116">
        <f>VLOOKUP($A44+ROUND((COLUMN()-2)/24,5),АТС!$A$41:$F$784,6)+'РСТ РСО-А'!$F$9+'Иные услуги '!$C$5+'РСТ РСО-А'!$I$6</f>
        <v>3432.29</v>
      </c>
      <c r="W44" s="116">
        <f>VLOOKUP($A44+ROUND((COLUMN()-2)/24,5),АТС!$A$41:$F$784,6)+'РСТ РСО-А'!$F$9+'Иные услуги '!$C$5+'РСТ РСО-А'!$I$6</f>
        <v>3433.17</v>
      </c>
      <c r="X44" s="116">
        <f>VLOOKUP($A44+ROUND((COLUMN()-2)/24,5),АТС!$A$41:$F$784,6)+'РСТ РСО-А'!$F$9+'Иные услуги '!$C$5+'РСТ РСО-А'!$I$6</f>
        <v>3617.8999999999996</v>
      </c>
      <c r="Y44" s="116">
        <f>VLOOKUP($A44+ROUND((COLUMN()-2)/24,5),АТС!$A$41:$F$784,6)+'РСТ РСО-А'!$F$9+'Иные услуги '!$C$5+'РСТ РСО-А'!$I$6</f>
        <v>3468.8900000000003</v>
      </c>
    </row>
    <row r="45" spans="1:25" x14ac:dyDescent="0.2">
      <c r="A45" s="65">
        <f>A44+1</f>
        <v>43921</v>
      </c>
      <c r="B45" s="116">
        <f>VLOOKUP($A45+ROUND((COLUMN()-2)/24,5),АТС!$A$41:$F$784,6)+'РСТ РСО-А'!$F$9+'Иные услуги '!$C$5+'РСТ РСО-А'!$I$6</f>
        <v>3434.6400000000003</v>
      </c>
      <c r="C45" s="116">
        <f>VLOOKUP($A45+ROUND((COLUMN()-2)/24,5),АТС!$A$41:$F$784,6)+'РСТ РСО-А'!$F$9+'Иные услуги '!$C$5+'РСТ РСО-А'!$I$6</f>
        <v>3425.19</v>
      </c>
      <c r="D45" s="116">
        <f>VLOOKUP($A45+ROUND((COLUMN()-2)/24,5),АТС!$A$41:$F$784,6)+'РСТ РСО-А'!$F$9+'Иные услуги '!$C$5+'РСТ РСО-А'!$I$6</f>
        <v>3425.19</v>
      </c>
      <c r="E45" s="116">
        <f>VLOOKUP($A45+ROUND((COLUMN()-2)/24,5),АТС!$A$41:$F$784,6)+'РСТ РСО-А'!$F$9+'Иные услуги '!$C$5+'РСТ РСО-А'!$I$6</f>
        <v>3425.19</v>
      </c>
      <c r="F45" s="116">
        <f>VLOOKUP($A45+ROUND((COLUMN()-2)/24,5),АТС!$A$41:$F$784,6)+'РСТ РСО-А'!$F$9+'Иные услуги '!$C$5+'РСТ РСО-А'!$I$6</f>
        <v>3425.19</v>
      </c>
      <c r="G45" s="116">
        <f>VLOOKUP($A45+ROUND((COLUMN()-2)/24,5),АТС!$A$41:$F$784,6)+'РСТ РСО-А'!$F$9+'Иные услуги '!$C$5+'РСТ РСО-А'!$I$6</f>
        <v>3425.2799999999997</v>
      </c>
      <c r="H45" s="116">
        <f>VLOOKUP($A45+ROUND((COLUMN()-2)/24,5),АТС!$A$41:$F$784,6)+'РСТ РСО-А'!$F$9+'Иные услуги '!$C$5+'РСТ РСО-А'!$I$6</f>
        <v>3424.88</v>
      </c>
      <c r="I45" s="116">
        <f>VLOOKUP($A45+ROUND((COLUMN()-2)/24,5),АТС!$A$41:$F$784,6)+'РСТ РСО-А'!$F$9+'Иные услуги '!$C$5+'РСТ РСО-А'!$I$6</f>
        <v>3441.33</v>
      </c>
      <c r="J45" s="116">
        <f>VLOOKUP($A45+ROUND((COLUMN()-2)/24,5),АТС!$A$41:$F$784,6)+'РСТ РСО-А'!$F$9+'Иные услуги '!$C$5+'РСТ РСО-А'!$I$6</f>
        <v>3425.13</v>
      </c>
      <c r="K45" s="116">
        <f>VLOOKUP($A45+ROUND((COLUMN()-2)/24,5),АТС!$A$41:$F$784,6)+'РСТ РСО-А'!$F$9+'Иные услуги '!$C$5+'РСТ РСО-А'!$I$6</f>
        <v>3438.0299999999997</v>
      </c>
      <c r="L45" s="116">
        <f>VLOOKUP($A45+ROUND((COLUMN()-2)/24,5),АТС!$A$41:$F$784,6)+'РСТ РСО-А'!$F$9+'Иные услуги '!$C$5+'РСТ РСО-А'!$I$6</f>
        <v>3463.56</v>
      </c>
      <c r="M45" s="116">
        <f>VLOOKUP($A45+ROUND((COLUMN()-2)/24,5),АТС!$A$41:$F$784,6)+'РСТ РСО-А'!$F$9+'Иные услуги '!$C$5+'РСТ РСО-А'!$I$6</f>
        <v>3450.44</v>
      </c>
      <c r="N45" s="116">
        <f>VLOOKUP($A45+ROUND((COLUMN()-2)/24,5),АТС!$A$41:$F$784,6)+'РСТ РСО-А'!$F$9+'Иные услуги '!$C$5+'РСТ РСО-А'!$I$6</f>
        <v>3447.58</v>
      </c>
      <c r="O45" s="116">
        <f>VLOOKUP($A45+ROUND((COLUMN()-2)/24,5),АТС!$A$41:$F$784,6)+'РСТ РСО-А'!$F$9+'Иные услуги '!$C$5+'РСТ РСО-А'!$I$6</f>
        <v>3447.09</v>
      </c>
      <c r="P45" s="116">
        <f>VLOOKUP($A45+ROUND((COLUMN()-2)/24,5),АТС!$A$41:$F$784,6)+'РСТ РСО-А'!$F$9+'Иные услуги '!$C$5+'РСТ РСО-А'!$I$6</f>
        <v>3432.0699999999997</v>
      </c>
      <c r="Q45" s="116">
        <f>VLOOKUP($A45+ROUND((COLUMN()-2)/24,5),АТС!$A$41:$F$784,6)+'РСТ РСО-А'!$F$9+'Иные услуги '!$C$5+'РСТ РСО-А'!$I$6</f>
        <v>3430.3500000000004</v>
      </c>
      <c r="R45" s="116">
        <f>VLOOKUP($A45+ROUND((COLUMN()-2)/24,5),АТС!$A$41:$F$784,6)+'РСТ РСО-А'!$F$9+'Иные услуги '!$C$5+'РСТ РСО-А'!$I$6</f>
        <v>3432.05</v>
      </c>
      <c r="S45" s="116">
        <f>VLOOKUP($A45+ROUND((COLUMN()-2)/24,5),АТС!$A$41:$F$784,6)+'РСТ РСО-А'!$F$9+'Иные услуги '!$C$5+'РСТ РСО-А'!$I$6</f>
        <v>3430.9300000000003</v>
      </c>
      <c r="T45" s="116">
        <f>VLOOKUP($A45+ROUND((COLUMN()-2)/24,5),АТС!$A$41:$F$784,6)+'РСТ РСО-А'!$F$9+'Иные услуги '!$C$5+'РСТ РСО-А'!$I$6</f>
        <v>3428.2</v>
      </c>
      <c r="U45" s="116">
        <f>VLOOKUP($A45+ROUND((COLUMN()-2)/24,5),АТС!$A$41:$F$784,6)+'РСТ РСО-А'!$F$9+'Иные услуги '!$C$5+'РСТ РСО-А'!$I$6</f>
        <v>3430.06</v>
      </c>
      <c r="V45" s="116">
        <f>VLOOKUP($A45+ROUND((COLUMN()-2)/24,5),АТС!$A$41:$F$784,6)+'РСТ РСО-А'!$F$9+'Иные услуги '!$C$5+'РСТ РСО-А'!$I$6</f>
        <v>3429.2</v>
      </c>
      <c r="W45" s="116">
        <f>VLOOKUP($A45+ROUND((COLUMN()-2)/24,5),АТС!$A$41:$F$784,6)+'РСТ РСО-А'!$F$9+'Иные услуги '!$C$5+'РСТ РСО-А'!$I$6</f>
        <v>3433.96</v>
      </c>
      <c r="X45" s="116">
        <f>VLOOKUP($A45+ROUND((COLUMN()-2)/24,5),АТС!$A$41:$F$784,6)+'РСТ РСО-А'!$F$9+'Иные услуги '!$C$5+'РСТ РСО-А'!$I$6</f>
        <v>3561.54</v>
      </c>
      <c r="Y45" s="116">
        <f>VLOOKUP($A45+ROUND((COLUMN()-2)/24,5),АТС!$A$41:$F$784,6)+'РСТ РСО-А'!$F$9+'Иные услуги '!$C$5+'РСТ РСО-А'!$I$6</f>
        <v>3463.52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5">
        <f>A15</f>
        <v>43891</v>
      </c>
      <c r="B53" s="83">
        <f>VLOOKUP($A53+ROUND((COLUMN()-2)/24,5),АТС!$A$41:$F$784,6)+'Иные услуги '!$C$5+'РСТ РСО-А'!$I$6+'РСТ РСО-А'!$G$9</f>
        <v>3353.4</v>
      </c>
      <c r="C53" s="116">
        <f>VLOOKUP($A53+ROUND((COLUMN()-2)/24,5),АТС!$A$41:$F$784,6)+'Иные услуги '!$C$5+'РСТ РСО-А'!$I$6+'РСТ РСО-А'!$G$9</f>
        <v>3328.41</v>
      </c>
      <c r="D53" s="116">
        <f>VLOOKUP($A53+ROUND((COLUMN()-2)/24,5),АТС!$A$41:$F$784,6)+'Иные услуги '!$C$5+'РСТ РСО-А'!$I$6+'РСТ РСО-А'!$G$9</f>
        <v>3315.6299999999997</v>
      </c>
      <c r="E53" s="116">
        <f>VLOOKUP($A53+ROUND((COLUMN()-2)/24,5),АТС!$A$41:$F$784,6)+'Иные услуги '!$C$5+'РСТ РСО-А'!$I$6+'РСТ РСО-А'!$G$9</f>
        <v>3315.61</v>
      </c>
      <c r="F53" s="116">
        <f>VLOOKUP($A53+ROUND((COLUMN()-2)/24,5),АТС!$A$41:$F$784,6)+'Иные услуги '!$C$5+'РСТ РСО-А'!$I$6+'РСТ РСО-А'!$G$9</f>
        <v>3315.5899999999997</v>
      </c>
      <c r="G53" s="116">
        <f>VLOOKUP($A53+ROUND((COLUMN()-2)/24,5),АТС!$A$41:$F$784,6)+'Иные услуги '!$C$5+'РСТ РСО-А'!$I$6+'РСТ РСО-А'!$G$9</f>
        <v>3315.54</v>
      </c>
      <c r="H53" s="116">
        <f>VLOOKUP($A53+ROUND((COLUMN()-2)/24,5),АТС!$A$41:$F$784,6)+'Иные услуги '!$C$5+'РСТ РСО-А'!$I$6+'РСТ РСО-А'!$G$9</f>
        <v>3318.48</v>
      </c>
      <c r="I53" s="116">
        <f>VLOOKUP($A53+ROUND((COLUMN()-2)/24,5),АТС!$A$41:$F$784,6)+'Иные услуги '!$C$5+'РСТ РСО-А'!$I$6+'РСТ РСО-А'!$G$9</f>
        <v>3343.08</v>
      </c>
      <c r="J53" s="116">
        <f>VLOOKUP($A53+ROUND((COLUMN()-2)/24,5),АТС!$A$41:$F$784,6)+'Иные услуги '!$C$5+'РСТ РСО-А'!$I$6+'РСТ РСО-А'!$G$9</f>
        <v>3315.33</v>
      </c>
      <c r="K53" s="116">
        <f>VLOOKUP($A53+ROUND((COLUMN()-2)/24,5),АТС!$A$41:$F$784,6)+'Иные услуги '!$C$5+'РСТ РСО-А'!$I$6+'РСТ РСО-А'!$G$9</f>
        <v>3335.08</v>
      </c>
      <c r="L53" s="116">
        <f>VLOOKUP($A53+ROUND((COLUMN()-2)/24,5),АТС!$A$41:$F$784,6)+'Иные услуги '!$C$5+'РСТ РСО-А'!$I$6+'РСТ РСО-А'!$G$9</f>
        <v>3376.73</v>
      </c>
      <c r="M53" s="116">
        <f>VLOOKUP($A53+ROUND((COLUMN()-2)/24,5),АТС!$A$41:$F$784,6)+'Иные услуги '!$C$5+'РСТ РСО-А'!$I$6+'РСТ РСО-А'!$G$9</f>
        <v>3400.44</v>
      </c>
      <c r="N53" s="116">
        <f>VLOOKUP($A53+ROUND((COLUMN()-2)/24,5),АТС!$A$41:$F$784,6)+'Иные услуги '!$C$5+'РСТ РСО-А'!$I$6+'РСТ РСО-А'!$G$9</f>
        <v>3377</v>
      </c>
      <c r="O53" s="116">
        <f>VLOOKUP($A53+ROUND((COLUMN()-2)/24,5),АТС!$A$41:$F$784,6)+'Иные услуги '!$C$5+'РСТ РСО-А'!$I$6+'РСТ РСО-А'!$G$9</f>
        <v>3377.19</v>
      </c>
      <c r="P53" s="116">
        <f>VLOOKUP($A53+ROUND((COLUMN()-2)/24,5),АТС!$A$41:$F$784,6)+'Иные услуги '!$C$5+'РСТ РСО-А'!$I$6+'РСТ РСО-А'!$G$9</f>
        <v>3377.2599999999998</v>
      </c>
      <c r="Q53" s="116">
        <f>VLOOKUP($A53+ROUND((COLUMN()-2)/24,5),АТС!$A$41:$F$784,6)+'Иные услуги '!$C$5+'РСТ РСО-А'!$I$6+'РСТ РСО-А'!$G$9</f>
        <v>3376.81</v>
      </c>
      <c r="R53" s="116">
        <f>VLOOKUP($A53+ROUND((COLUMN()-2)/24,5),АТС!$A$41:$F$784,6)+'Иные услуги '!$C$5+'РСТ РСО-А'!$I$6+'РСТ РСО-А'!$G$9</f>
        <v>3382.1699999999996</v>
      </c>
      <c r="S53" s="116">
        <f>VLOOKUP($A53+ROUND((COLUMN()-2)/24,5),АТС!$A$41:$F$784,6)+'Иные услуги '!$C$5+'РСТ РСО-А'!$I$6+'РСТ РСО-А'!$G$9</f>
        <v>3389.7999999999997</v>
      </c>
      <c r="T53" s="116">
        <f>VLOOKUP($A53+ROUND((COLUMN()-2)/24,5),АТС!$A$41:$F$784,6)+'Иные услуги '!$C$5+'РСТ РСО-А'!$I$6+'РСТ РСО-А'!$G$9</f>
        <v>3406.27</v>
      </c>
      <c r="U53" s="116">
        <f>VLOOKUP($A53+ROUND((COLUMN()-2)/24,5),АТС!$A$41:$F$784,6)+'Иные услуги '!$C$5+'РСТ РСО-А'!$I$6+'РСТ РСО-А'!$G$9</f>
        <v>3423.35</v>
      </c>
      <c r="V53" s="116">
        <f>VLOOKUP($A53+ROUND((COLUMN()-2)/24,5),АТС!$A$41:$F$784,6)+'Иные услуги '!$C$5+'РСТ РСО-А'!$I$6+'РСТ РСО-А'!$G$9</f>
        <v>3408.66</v>
      </c>
      <c r="W53" s="116">
        <f>VLOOKUP($A53+ROUND((COLUMN()-2)/24,5),АТС!$A$41:$F$784,6)+'Иные услуги '!$C$5+'РСТ РСО-А'!$I$6+'РСТ РСО-А'!$G$9</f>
        <v>3349.5299999999997</v>
      </c>
      <c r="X53" s="116">
        <f>VLOOKUP($A53+ROUND((COLUMN()-2)/24,5),АТС!$A$41:$F$784,6)+'Иные услуги '!$C$5+'РСТ РСО-А'!$I$6+'РСТ РСО-А'!$G$9</f>
        <v>3542.86</v>
      </c>
      <c r="Y53" s="116">
        <f>VLOOKUP($A53+ROUND((COLUMN()-2)/24,5),АТС!$A$41:$F$784,6)+'Иные услуги '!$C$5+'РСТ РСО-А'!$I$6+'РСТ РСО-А'!$G$9</f>
        <v>3393.87</v>
      </c>
      <c r="AA53" s="66"/>
    </row>
    <row r="54" spans="1:27" x14ac:dyDescent="0.2">
      <c r="A54" s="65">
        <f t="shared" ref="A54:A83" si="1">A16</f>
        <v>43892</v>
      </c>
      <c r="B54" s="116">
        <f>VLOOKUP($A54+ROUND((COLUMN()-2)/24,5),АТС!$A$41:$F$784,6)+'Иные услуги '!$C$5+'РСТ РСО-А'!$I$6+'РСТ РСО-А'!$G$9</f>
        <v>3353.89</v>
      </c>
      <c r="C54" s="116">
        <f>VLOOKUP($A54+ROUND((COLUMN()-2)/24,5),АТС!$A$41:$F$784,6)+'Иные услуги '!$C$5+'РСТ РСО-А'!$I$6+'РСТ РСО-А'!$G$9</f>
        <v>3331.5499999999997</v>
      </c>
      <c r="D54" s="116">
        <f>VLOOKUP($A54+ROUND((COLUMN()-2)/24,5),АТС!$A$41:$F$784,6)+'Иные услуги '!$C$5+'РСТ РСО-А'!$I$6+'РСТ РСО-А'!$G$9</f>
        <v>3315.64</v>
      </c>
      <c r="E54" s="116">
        <f>VLOOKUP($A54+ROUND((COLUMN()-2)/24,5),АТС!$A$41:$F$784,6)+'Иные услуги '!$C$5+'РСТ РСО-А'!$I$6+'РСТ РСО-А'!$G$9</f>
        <v>3315.6</v>
      </c>
      <c r="F54" s="116">
        <f>VLOOKUP($A54+ROUND((COLUMN()-2)/24,5),АТС!$A$41:$F$784,6)+'Иные услуги '!$C$5+'РСТ РСО-А'!$I$6+'РСТ РСО-А'!$G$9</f>
        <v>3315.5899999999997</v>
      </c>
      <c r="G54" s="116">
        <f>VLOOKUP($A54+ROUND((COLUMN()-2)/24,5),АТС!$A$41:$F$784,6)+'Иные услуги '!$C$5+'РСТ РСО-А'!$I$6+'РСТ РСО-А'!$G$9</f>
        <v>3315.49</v>
      </c>
      <c r="H54" s="116">
        <f>VLOOKUP($A54+ROUND((COLUMN()-2)/24,5),АТС!$A$41:$F$784,6)+'Иные услуги '!$C$5+'РСТ РСО-А'!$I$6+'РСТ РСО-А'!$G$9</f>
        <v>3336.46</v>
      </c>
      <c r="I54" s="116">
        <f>VLOOKUP($A54+ROUND((COLUMN()-2)/24,5),АТС!$A$41:$F$784,6)+'Иные услуги '!$C$5+'РСТ РСО-А'!$I$6+'РСТ РСО-А'!$G$9</f>
        <v>3456.5499999999997</v>
      </c>
      <c r="J54" s="116">
        <f>VLOOKUP($A54+ROUND((COLUMN()-2)/24,5),АТС!$A$41:$F$784,6)+'Иные услуги '!$C$5+'РСТ РСО-А'!$I$6+'РСТ РСО-А'!$G$9</f>
        <v>3340.8799999999997</v>
      </c>
      <c r="K54" s="116">
        <f>VLOOKUP($A54+ROUND((COLUMN()-2)/24,5),АТС!$A$41:$F$784,6)+'Иные услуги '!$C$5+'РСТ РСО-А'!$I$6+'РСТ РСО-А'!$G$9</f>
        <v>3424.07</v>
      </c>
      <c r="L54" s="116">
        <f>VLOOKUP($A54+ROUND((COLUMN()-2)/24,5),АТС!$A$41:$F$784,6)+'Иные услуги '!$C$5+'РСТ РСО-А'!$I$6+'РСТ РСО-А'!$G$9</f>
        <v>3447.4199999999996</v>
      </c>
      <c r="M54" s="116">
        <f>VLOOKUP($A54+ROUND((COLUMN()-2)/24,5),АТС!$A$41:$F$784,6)+'Иные услуги '!$C$5+'РСТ РСО-А'!$I$6+'РСТ РСО-А'!$G$9</f>
        <v>3448.15</v>
      </c>
      <c r="N54" s="116">
        <f>VLOOKUP($A54+ROUND((COLUMN()-2)/24,5),АТС!$A$41:$F$784,6)+'Иные услуги '!$C$5+'РСТ РСО-А'!$I$6+'РСТ РСО-А'!$G$9</f>
        <v>3421.16</v>
      </c>
      <c r="O54" s="116">
        <f>VLOOKUP($A54+ROUND((COLUMN()-2)/24,5),АТС!$A$41:$F$784,6)+'Иные услуги '!$C$5+'РСТ РСО-А'!$I$6+'РСТ РСО-А'!$G$9</f>
        <v>3395.12</v>
      </c>
      <c r="P54" s="116">
        <f>VLOOKUP($A54+ROUND((COLUMN()-2)/24,5),АТС!$A$41:$F$784,6)+'Иные услуги '!$C$5+'РСТ РСО-А'!$I$6+'РСТ РСО-А'!$G$9</f>
        <v>3390.1299999999997</v>
      </c>
      <c r="Q54" s="116">
        <f>VLOOKUP($A54+ROUND((COLUMN()-2)/24,5),АТС!$A$41:$F$784,6)+'Иные услуги '!$C$5+'РСТ РСО-А'!$I$6+'РСТ РСО-А'!$G$9</f>
        <v>3392.64</v>
      </c>
      <c r="R54" s="116">
        <f>VLOOKUP($A54+ROUND((COLUMN()-2)/24,5),АТС!$A$41:$F$784,6)+'Иные услуги '!$C$5+'РСТ РСО-А'!$I$6+'РСТ РСО-А'!$G$9</f>
        <v>3393.56</v>
      </c>
      <c r="S54" s="116">
        <f>VLOOKUP($A54+ROUND((COLUMN()-2)/24,5),АТС!$A$41:$F$784,6)+'Иные услуги '!$C$5+'РСТ РСО-А'!$I$6+'РСТ РСО-А'!$G$9</f>
        <v>3392.15</v>
      </c>
      <c r="T54" s="116">
        <f>VLOOKUP($A54+ROUND((COLUMN()-2)/24,5),АТС!$A$41:$F$784,6)+'Иные услуги '!$C$5+'РСТ РСО-А'!$I$6+'РСТ РСО-А'!$G$9</f>
        <v>3422.4199999999996</v>
      </c>
      <c r="U54" s="116">
        <f>VLOOKUP($A54+ROUND((COLUMN()-2)/24,5),АТС!$A$41:$F$784,6)+'Иные услуги '!$C$5+'РСТ РСО-А'!$I$6+'РСТ РСО-А'!$G$9</f>
        <v>3464.2</v>
      </c>
      <c r="V54" s="116">
        <f>VLOOKUP($A54+ROUND((COLUMN()-2)/24,5),АТС!$A$41:$F$784,6)+'Иные услуги '!$C$5+'РСТ РСО-А'!$I$6+'РСТ РСО-А'!$G$9</f>
        <v>3428.72</v>
      </c>
      <c r="W54" s="116">
        <f>VLOOKUP($A54+ROUND((COLUMN()-2)/24,5),АТС!$A$41:$F$784,6)+'Иные услуги '!$C$5+'РСТ РСО-А'!$I$6+'РСТ РСО-А'!$G$9</f>
        <v>3346.2</v>
      </c>
      <c r="X54" s="116">
        <f>VLOOKUP($A54+ROUND((COLUMN()-2)/24,5),АТС!$A$41:$F$784,6)+'Иные услуги '!$C$5+'РСТ РСО-А'!$I$6+'РСТ РСО-А'!$G$9</f>
        <v>3520.65</v>
      </c>
      <c r="Y54" s="116">
        <f>VLOOKUP($A54+ROUND((COLUMN()-2)/24,5),АТС!$A$41:$F$784,6)+'Иные услуги '!$C$5+'РСТ РСО-А'!$I$6+'РСТ РСО-А'!$G$9</f>
        <v>3445.7599999999998</v>
      </c>
    </row>
    <row r="55" spans="1:27" x14ac:dyDescent="0.2">
      <c r="A55" s="65">
        <f t="shared" si="1"/>
        <v>43893</v>
      </c>
      <c r="B55" s="116">
        <f>VLOOKUP($A55+ROUND((COLUMN()-2)/24,5),АТС!$A$41:$F$784,6)+'Иные услуги '!$C$5+'РСТ РСО-А'!$I$6+'РСТ РСО-А'!$G$9</f>
        <v>3351.61</v>
      </c>
      <c r="C55" s="116">
        <f>VLOOKUP($A55+ROUND((COLUMN()-2)/24,5),АТС!$A$41:$F$784,6)+'Иные услуги '!$C$5+'РСТ РСО-А'!$I$6+'РСТ РСО-А'!$G$9</f>
        <v>3331.35</v>
      </c>
      <c r="D55" s="116">
        <f>VLOOKUP($A55+ROUND((COLUMN()-2)/24,5),АТС!$A$41:$F$784,6)+'Иные услуги '!$C$5+'РСТ РСО-А'!$I$6+'РСТ РСО-А'!$G$9</f>
        <v>3319.68</v>
      </c>
      <c r="E55" s="116">
        <f>VLOOKUP($A55+ROUND((COLUMN()-2)/24,5),АТС!$A$41:$F$784,6)+'Иные услуги '!$C$5+'РСТ РСО-А'!$I$6+'РСТ РСО-А'!$G$9</f>
        <v>3318.29</v>
      </c>
      <c r="F55" s="116">
        <f>VLOOKUP($A55+ROUND((COLUMN()-2)/24,5),АТС!$A$41:$F$784,6)+'Иные услуги '!$C$5+'РСТ РСО-А'!$I$6+'РСТ РСО-А'!$G$9</f>
        <v>3318.5699999999997</v>
      </c>
      <c r="G55" s="116">
        <f>VLOOKUP($A55+ROUND((COLUMN()-2)/24,5),АТС!$A$41:$F$784,6)+'Иные услуги '!$C$5+'РСТ РСО-А'!$I$6+'РСТ РСО-А'!$G$9</f>
        <v>3321.85</v>
      </c>
      <c r="H55" s="116">
        <f>VLOOKUP($A55+ROUND((COLUMN()-2)/24,5),АТС!$A$41:$F$784,6)+'Иные услуги '!$C$5+'РСТ РСО-А'!$I$6+'РСТ РСО-А'!$G$9</f>
        <v>3331.29</v>
      </c>
      <c r="I55" s="116">
        <f>VLOOKUP($A55+ROUND((COLUMN()-2)/24,5),АТС!$A$41:$F$784,6)+'Иные услуги '!$C$5+'РСТ РСО-А'!$I$6+'РСТ РСО-А'!$G$9</f>
        <v>3383.43</v>
      </c>
      <c r="J55" s="116">
        <f>VLOOKUP($A55+ROUND((COLUMN()-2)/24,5),АТС!$A$41:$F$784,6)+'Иные услуги '!$C$5+'РСТ РСО-А'!$I$6+'РСТ РСО-А'!$G$9</f>
        <v>3315.22</v>
      </c>
      <c r="K55" s="116">
        <f>VLOOKUP($A55+ROUND((COLUMN()-2)/24,5),АТС!$A$41:$F$784,6)+'Иные услуги '!$C$5+'РСТ РСО-А'!$I$6+'РСТ РСО-А'!$G$9</f>
        <v>3389.77</v>
      </c>
      <c r="L55" s="116">
        <f>VLOOKUP($A55+ROUND((COLUMN()-2)/24,5),АТС!$A$41:$F$784,6)+'Иные услуги '!$C$5+'РСТ РСО-А'!$I$6+'РСТ РСО-А'!$G$9</f>
        <v>3403.8799999999997</v>
      </c>
      <c r="M55" s="116">
        <f>VLOOKUP($A55+ROUND((COLUMN()-2)/24,5),АТС!$A$41:$F$784,6)+'Иные услуги '!$C$5+'РСТ РСО-А'!$I$6+'РСТ РСО-А'!$G$9</f>
        <v>3408.46</v>
      </c>
      <c r="N55" s="116">
        <f>VLOOKUP($A55+ROUND((COLUMN()-2)/24,5),АТС!$A$41:$F$784,6)+'Иные услуги '!$C$5+'РСТ РСО-А'!$I$6+'РСТ РСО-А'!$G$9</f>
        <v>3403.47</v>
      </c>
      <c r="O55" s="116">
        <f>VLOOKUP($A55+ROUND((COLUMN()-2)/24,5),АТС!$A$41:$F$784,6)+'Иные услуги '!$C$5+'РСТ РСО-А'!$I$6+'РСТ РСО-А'!$G$9</f>
        <v>3403.61</v>
      </c>
      <c r="P55" s="116">
        <f>VLOOKUP($A55+ROUND((COLUMN()-2)/24,5),АТС!$A$41:$F$784,6)+'Иные услуги '!$C$5+'РСТ РСО-А'!$I$6+'РСТ РСО-А'!$G$9</f>
        <v>3403.11</v>
      </c>
      <c r="Q55" s="116">
        <f>VLOOKUP($A55+ROUND((COLUMN()-2)/24,5),АТС!$A$41:$F$784,6)+'Иные услуги '!$C$5+'РСТ РСО-А'!$I$6+'РСТ РСО-А'!$G$9</f>
        <v>3402.3799999999997</v>
      </c>
      <c r="R55" s="116">
        <f>VLOOKUP($A55+ROUND((COLUMN()-2)/24,5),АТС!$A$41:$F$784,6)+'Иные услуги '!$C$5+'РСТ РСО-А'!$I$6+'РСТ РСО-А'!$G$9</f>
        <v>3402.5299999999997</v>
      </c>
      <c r="S55" s="116">
        <f>VLOOKUP($A55+ROUND((COLUMN()-2)/24,5),АТС!$A$41:$F$784,6)+'Иные услуги '!$C$5+'РСТ РСО-А'!$I$6+'РСТ РСО-А'!$G$9</f>
        <v>3402.5099999999998</v>
      </c>
      <c r="T55" s="116">
        <f>VLOOKUP($A55+ROUND((COLUMN()-2)/24,5),АТС!$A$41:$F$784,6)+'Иные услуги '!$C$5+'РСТ РСО-А'!$I$6+'РСТ РСО-А'!$G$9</f>
        <v>3432.44</v>
      </c>
      <c r="U55" s="116">
        <f>VLOOKUP($A55+ROUND((COLUMN()-2)/24,5),АТС!$A$41:$F$784,6)+'Иные услуги '!$C$5+'РСТ РСО-А'!$I$6+'РСТ РСО-А'!$G$9</f>
        <v>3447.2599999999998</v>
      </c>
      <c r="V55" s="116">
        <f>VLOOKUP($A55+ROUND((COLUMN()-2)/24,5),АТС!$A$41:$F$784,6)+'Иные услуги '!$C$5+'РСТ РСО-А'!$I$6+'РСТ РСО-А'!$G$9</f>
        <v>3449.74</v>
      </c>
      <c r="W55" s="116">
        <f>VLOOKUP($A55+ROUND((COLUMN()-2)/24,5),АТС!$A$41:$F$784,6)+'Иные услуги '!$C$5+'РСТ РСО-А'!$I$6+'РСТ РСО-А'!$G$9</f>
        <v>3369.39</v>
      </c>
      <c r="X55" s="116">
        <f>VLOOKUP($A55+ROUND((COLUMN()-2)/24,5),АТС!$A$41:$F$784,6)+'Иные услуги '!$C$5+'РСТ РСО-А'!$I$6+'РСТ РСО-А'!$G$9</f>
        <v>3515.4999999999995</v>
      </c>
      <c r="Y55" s="116">
        <f>VLOOKUP($A55+ROUND((COLUMN()-2)/24,5),АТС!$A$41:$F$784,6)+'Иные услуги '!$C$5+'РСТ РСО-А'!$I$6+'РСТ РСО-А'!$G$9</f>
        <v>3414.3399999999997</v>
      </c>
    </row>
    <row r="56" spans="1:27" x14ac:dyDescent="0.2">
      <c r="A56" s="65">
        <f t="shared" si="1"/>
        <v>43894</v>
      </c>
      <c r="B56" s="116">
        <f>VLOOKUP($A56+ROUND((COLUMN()-2)/24,5),АТС!$A$41:$F$784,6)+'Иные услуги '!$C$5+'РСТ РСО-А'!$I$6+'РСТ РСО-А'!$G$9</f>
        <v>3341.8799999999997</v>
      </c>
      <c r="C56" s="116">
        <f>VLOOKUP($A56+ROUND((COLUMN()-2)/24,5),АТС!$A$41:$F$784,6)+'Иные услуги '!$C$5+'РСТ РСО-А'!$I$6+'РСТ РСО-А'!$G$9</f>
        <v>3319.3799999999997</v>
      </c>
      <c r="D56" s="116">
        <f>VLOOKUP($A56+ROUND((COLUMN()-2)/24,5),АТС!$A$41:$F$784,6)+'Иные услуги '!$C$5+'РСТ РСО-А'!$I$6+'РСТ РСО-А'!$G$9</f>
        <v>3318.5499999999997</v>
      </c>
      <c r="E56" s="116">
        <f>VLOOKUP($A56+ROUND((COLUMN()-2)/24,5),АТС!$A$41:$F$784,6)+'Иные услуги '!$C$5+'РСТ РСО-А'!$I$6+'РСТ РСО-А'!$G$9</f>
        <v>3325.25</v>
      </c>
      <c r="F56" s="116">
        <f>VLOOKUP($A56+ROUND((COLUMN()-2)/24,5),АТС!$A$41:$F$784,6)+'Иные услуги '!$C$5+'РСТ РСО-А'!$I$6+'РСТ РСО-А'!$G$9</f>
        <v>3325.18</v>
      </c>
      <c r="G56" s="116">
        <f>VLOOKUP($A56+ROUND((COLUMN()-2)/24,5),АТС!$A$41:$F$784,6)+'Иные услуги '!$C$5+'РСТ РСО-А'!$I$6+'РСТ РСО-А'!$G$9</f>
        <v>3322.0499999999997</v>
      </c>
      <c r="H56" s="116">
        <f>VLOOKUP($A56+ROUND((COLUMN()-2)/24,5),АТС!$A$41:$F$784,6)+'Иные услуги '!$C$5+'РСТ РСО-А'!$I$6+'РСТ РСО-А'!$G$9</f>
        <v>3324.21</v>
      </c>
      <c r="I56" s="116">
        <f>VLOOKUP($A56+ROUND((COLUMN()-2)/24,5),АТС!$A$41:$F$784,6)+'Иные услуги '!$C$5+'РСТ РСО-А'!$I$6+'РСТ РСО-А'!$G$9</f>
        <v>3393.98</v>
      </c>
      <c r="J56" s="116">
        <f>VLOOKUP($A56+ROUND((COLUMN()-2)/24,5),АТС!$A$41:$F$784,6)+'Иные услуги '!$C$5+'РСТ РСО-А'!$I$6+'РСТ РСО-А'!$G$9</f>
        <v>3315.16</v>
      </c>
      <c r="K56" s="116">
        <f>VLOOKUP($A56+ROUND((COLUMN()-2)/24,5),АТС!$A$41:$F$784,6)+'Иные услуги '!$C$5+'РСТ РСО-А'!$I$6+'РСТ РСО-А'!$G$9</f>
        <v>3365.81</v>
      </c>
      <c r="L56" s="116">
        <f>VLOOKUP($A56+ROUND((COLUMN()-2)/24,5),АТС!$A$41:$F$784,6)+'Иные услуги '!$C$5+'РСТ РСО-А'!$I$6+'РСТ РСО-А'!$G$9</f>
        <v>3364.0699999999997</v>
      </c>
      <c r="M56" s="116">
        <f>VLOOKUP($A56+ROUND((COLUMN()-2)/24,5),АТС!$A$41:$F$784,6)+'Иные услуги '!$C$5+'РСТ РСО-А'!$I$6+'РСТ РСО-А'!$G$9</f>
        <v>3363.94</v>
      </c>
      <c r="N56" s="116">
        <f>VLOOKUP($A56+ROUND((COLUMN()-2)/24,5),АТС!$A$41:$F$784,6)+'Иные услуги '!$C$5+'РСТ РСО-А'!$I$6+'РСТ РСО-А'!$G$9</f>
        <v>3326.61</v>
      </c>
      <c r="O56" s="116">
        <f>VLOOKUP($A56+ROUND((COLUMN()-2)/24,5),АТС!$A$41:$F$784,6)+'Иные услуги '!$C$5+'РСТ РСО-А'!$I$6+'РСТ РСО-А'!$G$9</f>
        <v>3326.7</v>
      </c>
      <c r="P56" s="116">
        <f>VLOOKUP($A56+ROUND((COLUMN()-2)/24,5),АТС!$A$41:$F$784,6)+'Иные услуги '!$C$5+'РСТ РСО-А'!$I$6+'РСТ РСО-А'!$G$9</f>
        <v>3326.46</v>
      </c>
      <c r="Q56" s="116">
        <f>VLOOKUP($A56+ROUND((COLUMN()-2)/24,5),АТС!$A$41:$F$784,6)+'Иные услуги '!$C$5+'РСТ РСО-А'!$I$6+'РСТ РСО-А'!$G$9</f>
        <v>3326.52</v>
      </c>
      <c r="R56" s="116">
        <f>VLOOKUP($A56+ROUND((COLUMN()-2)/24,5),АТС!$A$41:$F$784,6)+'Иные услуги '!$C$5+'РСТ РСО-А'!$I$6+'РСТ РСО-А'!$G$9</f>
        <v>3326.5899999999997</v>
      </c>
      <c r="S56" s="116">
        <f>VLOOKUP($A56+ROUND((COLUMN()-2)/24,5),АТС!$A$41:$F$784,6)+'Иные услуги '!$C$5+'РСТ РСО-А'!$I$6+'РСТ РСО-А'!$G$9</f>
        <v>3351.9199999999996</v>
      </c>
      <c r="T56" s="116">
        <f>VLOOKUP($A56+ROUND((COLUMN()-2)/24,5),АТС!$A$41:$F$784,6)+'Иные услуги '!$C$5+'РСТ РСО-А'!$I$6+'РСТ РСО-А'!$G$9</f>
        <v>3395.3399999999997</v>
      </c>
      <c r="U56" s="116">
        <f>VLOOKUP($A56+ROUND((COLUMN()-2)/24,5),АТС!$A$41:$F$784,6)+'Иные услуги '!$C$5+'РСТ РСО-А'!$I$6+'РСТ РСО-А'!$G$9</f>
        <v>3443.16</v>
      </c>
      <c r="V56" s="116">
        <f>VLOOKUP($A56+ROUND((COLUMN()-2)/24,5),АТС!$A$41:$F$784,6)+'Иные услуги '!$C$5+'РСТ РСО-А'!$I$6+'РСТ РСО-А'!$G$9</f>
        <v>3407.72</v>
      </c>
      <c r="W56" s="116">
        <f>VLOOKUP($A56+ROUND((COLUMN()-2)/24,5),АТС!$A$41:$F$784,6)+'Иные услуги '!$C$5+'РСТ РСО-А'!$I$6+'РСТ РСО-А'!$G$9</f>
        <v>3342.54</v>
      </c>
      <c r="X56" s="116">
        <f>VLOOKUP($A56+ROUND((COLUMN()-2)/24,5),АТС!$A$41:$F$784,6)+'Иные услуги '!$C$5+'РСТ РСО-А'!$I$6+'РСТ РСО-А'!$G$9</f>
        <v>3489.08</v>
      </c>
      <c r="Y56" s="116">
        <f>VLOOKUP($A56+ROUND((COLUMN()-2)/24,5),АТС!$A$41:$F$784,6)+'Иные услуги '!$C$5+'РСТ РСО-А'!$I$6+'РСТ РСО-А'!$G$9</f>
        <v>3374.43</v>
      </c>
    </row>
    <row r="57" spans="1:27" x14ac:dyDescent="0.2">
      <c r="A57" s="65">
        <f t="shared" si="1"/>
        <v>43895</v>
      </c>
      <c r="B57" s="116">
        <f>VLOOKUP($A57+ROUND((COLUMN()-2)/24,5),АТС!$A$41:$F$784,6)+'Иные услуги '!$C$5+'РСТ РСО-А'!$I$6+'РСТ РСО-А'!$G$9</f>
        <v>3319.61</v>
      </c>
      <c r="C57" s="116">
        <f>VLOOKUP($A57+ROUND((COLUMN()-2)/24,5),АТС!$A$41:$F$784,6)+'Иные услуги '!$C$5+'РСТ РСО-А'!$I$6+'РСТ РСО-А'!$G$9</f>
        <v>3319.22</v>
      </c>
      <c r="D57" s="116">
        <f>VLOOKUP($A57+ROUND((COLUMN()-2)/24,5),АТС!$A$41:$F$784,6)+'Иные услуги '!$C$5+'РСТ РСО-А'!$I$6+'РСТ РСО-А'!$G$9</f>
        <v>3315.72</v>
      </c>
      <c r="E57" s="116">
        <f>VLOOKUP($A57+ROUND((COLUMN()-2)/24,5),АТС!$A$41:$F$784,6)+'Иные услуги '!$C$5+'РСТ РСО-А'!$I$6+'РСТ РСО-А'!$G$9</f>
        <v>3315.72</v>
      </c>
      <c r="F57" s="116">
        <f>VLOOKUP($A57+ROUND((COLUMN()-2)/24,5),АТС!$A$41:$F$784,6)+'Иные услуги '!$C$5+'РСТ РСО-А'!$I$6+'РСТ РСО-А'!$G$9</f>
        <v>3315.7</v>
      </c>
      <c r="G57" s="116">
        <f>VLOOKUP($A57+ROUND((COLUMN()-2)/24,5),АТС!$A$41:$F$784,6)+'Иные услуги '!$C$5+'РСТ РСО-А'!$I$6+'РСТ РСО-А'!$G$9</f>
        <v>3315.62</v>
      </c>
      <c r="H57" s="116">
        <f>VLOOKUP($A57+ROUND((COLUMN()-2)/24,5),АТС!$A$41:$F$784,6)+'Иные услуги '!$C$5+'РСТ РСО-А'!$I$6+'РСТ РСО-А'!$G$9</f>
        <v>3322.48</v>
      </c>
      <c r="I57" s="116">
        <f>VLOOKUP($A57+ROUND((COLUMN()-2)/24,5),АТС!$A$41:$F$784,6)+'Иные услуги '!$C$5+'РСТ РСО-А'!$I$6+'РСТ РСО-А'!$G$9</f>
        <v>3399.73</v>
      </c>
      <c r="J57" s="116">
        <f>VLOOKUP($A57+ROUND((COLUMN()-2)/24,5),АТС!$A$41:$F$784,6)+'Иные услуги '!$C$5+'РСТ РСО-А'!$I$6+'РСТ РСО-А'!$G$9</f>
        <v>3315.1</v>
      </c>
      <c r="K57" s="116">
        <f>VLOOKUP($A57+ROUND((COLUMN()-2)/24,5),АТС!$A$41:$F$784,6)+'Иные услуги '!$C$5+'РСТ РСО-А'!$I$6+'РСТ РСО-А'!$G$9</f>
        <v>3339.77</v>
      </c>
      <c r="L57" s="116">
        <f>VLOOKUP($A57+ROUND((COLUMN()-2)/24,5),АТС!$A$41:$F$784,6)+'Иные услуги '!$C$5+'РСТ РСО-А'!$I$6+'РСТ РСО-А'!$G$9</f>
        <v>3367.79</v>
      </c>
      <c r="M57" s="116">
        <f>VLOOKUP($A57+ROUND((COLUMN()-2)/24,5),АТС!$A$41:$F$784,6)+'Иные услуги '!$C$5+'РСТ РСО-А'!$I$6+'РСТ РСО-А'!$G$9</f>
        <v>3368.43</v>
      </c>
      <c r="N57" s="116">
        <f>VLOOKUP($A57+ROUND((COLUMN()-2)/24,5),АТС!$A$41:$F$784,6)+'Иные услуги '!$C$5+'РСТ РСО-А'!$I$6+'РСТ РСО-А'!$G$9</f>
        <v>3327.79</v>
      </c>
      <c r="O57" s="116">
        <f>VLOOKUP($A57+ROUND((COLUMN()-2)/24,5),АТС!$A$41:$F$784,6)+'Иные услуги '!$C$5+'РСТ РСО-А'!$I$6+'РСТ РСО-А'!$G$9</f>
        <v>3327.8199999999997</v>
      </c>
      <c r="P57" s="116">
        <f>VLOOKUP($A57+ROUND((COLUMN()-2)/24,5),АТС!$A$41:$F$784,6)+'Иные услуги '!$C$5+'РСТ РСО-А'!$I$6+'РСТ РСО-А'!$G$9</f>
        <v>3327.7999999999997</v>
      </c>
      <c r="Q57" s="116">
        <f>VLOOKUP($A57+ROUND((COLUMN()-2)/24,5),АТС!$A$41:$F$784,6)+'Иные услуги '!$C$5+'РСТ РСО-А'!$I$6+'РСТ РСО-А'!$G$9</f>
        <v>3327.54</v>
      </c>
      <c r="R57" s="116">
        <f>VLOOKUP($A57+ROUND((COLUMN()-2)/24,5),АТС!$A$41:$F$784,6)+'Иные услуги '!$C$5+'РСТ РСО-А'!$I$6+'РСТ РСО-А'!$G$9</f>
        <v>3339.54</v>
      </c>
      <c r="S57" s="116">
        <f>VLOOKUP($A57+ROUND((COLUMN()-2)/24,5),АТС!$A$41:$F$784,6)+'Иные услуги '!$C$5+'РСТ РСО-А'!$I$6+'РСТ РСО-А'!$G$9</f>
        <v>3356.02</v>
      </c>
      <c r="T57" s="116">
        <f>VLOOKUP($A57+ROUND((COLUMN()-2)/24,5),АТС!$A$41:$F$784,6)+'Иные услуги '!$C$5+'РСТ РСО-А'!$I$6+'РСТ РСО-А'!$G$9</f>
        <v>3403.2599999999998</v>
      </c>
      <c r="U57" s="116">
        <f>VLOOKUP($A57+ROUND((COLUMN()-2)/24,5),АТС!$A$41:$F$784,6)+'Иные услуги '!$C$5+'РСТ РСО-А'!$I$6+'РСТ РСО-А'!$G$9</f>
        <v>3442.32</v>
      </c>
      <c r="V57" s="116">
        <f>VLOOKUP($A57+ROUND((COLUMN()-2)/24,5),АТС!$A$41:$F$784,6)+'Иные услуги '!$C$5+'РСТ РСО-А'!$I$6+'РСТ РСО-А'!$G$9</f>
        <v>3322.77</v>
      </c>
      <c r="W57" s="116">
        <f>VLOOKUP($A57+ROUND((COLUMN()-2)/24,5),АТС!$A$41:$F$784,6)+'Иные услуги '!$C$5+'РСТ РСО-А'!$I$6+'РСТ РСО-А'!$G$9</f>
        <v>3324.0299999999997</v>
      </c>
      <c r="X57" s="116">
        <f>VLOOKUP($A57+ROUND((COLUMN()-2)/24,5),АТС!$A$41:$F$784,6)+'Иные услуги '!$C$5+'РСТ РСО-А'!$I$6+'РСТ РСО-А'!$G$9</f>
        <v>3458.48</v>
      </c>
      <c r="Y57" s="116">
        <f>VLOOKUP($A57+ROUND((COLUMN()-2)/24,5),АТС!$A$41:$F$784,6)+'Иные услуги '!$C$5+'РСТ РСО-А'!$I$6+'РСТ РСО-А'!$G$9</f>
        <v>3360.2599999999998</v>
      </c>
    </row>
    <row r="58" spans="1:27" x14ac:dyDescent="0.2">
      <c r="A58" s="65">
        <f t="shared" si="1"/>
        <v>43896</v>
      </c>
      <c r="B58" s="116">
        <f>VLOOKUP($A58+ROUND((COLUMN()-2)/24,5),АТС!$A$41:$F$784,6)+'Иные услуги '!$C$5+'РСТ РСО-А'!$I$6+'РСТ РСО-А'!$G$9</f>
        <v>3319.5099999999998</v>
      </c>
      <c r="C58" s="116">
        <f>VLOOKUP($A58+ROUND((COLUMN()-2)/24,5),АТС!$A$41:$F$784,6)+'Иные услуги '!$C$5+'РСТ РСО-А'!$I$6+'РСТ РСО-А'!$G$9</f>
        <v>3318.65</v>
      </c>
      <c r="D58" s="116">
        <f>VLOOKUP($A58+ROUND((COLUMN()-2)/24,5),АТС!$A$41:$F$784,6)+'Иные услуги '!$C$5+'РСТ РСО-А'!$I$6+'РСТ РСО-А'!$G$9</f>
        <v>3315.7</v>
      </c>
      <c r="E58" s="116">
        <f>VLOOKUP($A58+ROUND((COLUMN()-2)/24,5),АТС!$A$41:$F$784,6)+'Иные услуги '!$C$5+'РСТ РСО-А'!$I$6+'РСТ РСО-А'!$G$9</f>
        <v>3315.7</v>
      </c>
      <c r="F58" s="116">
        <f>VLOOKUP($A58+ROUND((COLUMN()-2)/24,5),АТС!$A$41:$F$784,6)+'Иные услуги '!$C$5+'РСТ РСО-А'!$I$6+'РСТ РСО-А'!$G$9</f>
        <v>3315.68</v>
      </c>
      <c r="G58" s="116">
        <f>VLOOKUP($A58+ROUND((COLUMN()-2)/24,5),АТС!$A$41:$F$784,6)+'Иные услуги '!$C$5+'РСТ РСО-А'!$I$6+'РСТ РСО-А'!$G$9</f>
        <v>3315.58</v>
      </c>
      <c r="H58" s="116">
        <f>VLOOKUP($A58+ROUND((COLUMN()-2)/24,5),АТС!$A$41:$F$784,6)+'Иные услуги '!$C$5+'РСТ РСО-А'!$I$6+'РСТ РСО-А'!$G$9</f>
        <v>3323.3199999999997</v>
      </c>
      <c r="I58" s="116">
        <f>VLOOKUP($A58+ROUND((COLUMN()-2)/24,5),АТС!$A$41:$F$784,6)+'Иные услуги '!$C$5+'РСТ РСО-А'!$I$6+'РСТ РСО-А'!$G$9</f>
        <v>3380.95</v>
      </c>
      <c r="J58" s="116">
        <f>VLOOKUP($A58+ROUND((COLUMN()-2)/24,5),АТС!$A$41:$F$784,6)+'Иные услуги '!$C$5+'РСТ РСО-А'!$I$6+'РСТ РСО-А'!$G$9</f>
        <v>3315.1699999999996</v>
      </c>
      <c r="K58" s="116">
        <f>VLOOKUP($A58+ROUND((COLUMN()-2)/24,5),АТС!$A$41:$F$784,6)+'Иные услуги '!$C$5+'РСТ РСО-А'!$I$6+'РСТ РСО-А'!$G$9</f>
        <v>3327.5699999999997</v>
      </c>
      <c r="L58" s="116">
        <f>VLOOKUP($A58+ROUND((COLUMN()-2)/24,5),АТС!$A$41:$F$784,6)+'Иные услуги '!$C$5+'РСТ РСО-А'!$I$6+'РСТ РСО-А'!$G$9</f>
        <v>3326.8399999999997</v>
      </c>
      <c r="M58" s="116">
        <f>VLOOKUP($A58+ROUND((COLUMN()-2)/24,5),АТС!$A$41:$F$784,6)+'Иные услуги '!$C$5+'РСТ РСО-А'!$I$6+'РСТ РСО-А'!$G$9</f>
        <v>3327.62</v>
      </c>
      <c r="N58" s="116">
        <f>VLOOKUP($A58+ROUND((COLUMN()-2)/24,5),АТС!$A$41:$F$784,6)+'Иные услуги '!$C$5+'РСТ РСО-А'!$I$6+'РСТ РСО-А'!$G$9</f>
        <v>3327.15</v>
      </c>
      <c r="O58" s="116">
        <f>VLOOKUP($A58+ROUND((COLUMN()-2)/24,5),АТС!$A$41:$F$784,6)+'Иные услуги '!$C$5+'РСТ РСО-А'!$I$6+'РСТ РСО-А'!$G$9</f>
        <v>3327.1699999999996</v>
      </c>
      <c r="P58" s="116">
        <f>VLOOKUP($A58+ROUND((COLUMN()-2)/24,5),АТС!$A$41:$F$784,6)+'Иные услуги '!$C$5+'РСТ РСО-А'!$I$6+'РСТ РСО-А'!$G$9</f>
        <v>3326.8799999999997</v>
      </c>
      <c r="Q58" s="116">
        <f>VLOOKUP($A58+ROUND((COLUMN()-2)/24,5),АТС!$A$41:$F$784,6)+'Иные услуги '!$C$5+'РСТ РСО-А'!$I$6+'РСТ РСО-А'!$G$9</f>
        <v>3326.99</v>
      </c>
      <c r="R58" s="116">
        <f>VLOOKUP($A58+ROUND((COLUMN()-2)/24,5),АТС!$A$41:$F$784,6)+'Иные услуги '!$C$5+'РСТ РСО-А'!$I$6+'РСТ РСО-А'!$G$9</f>
        <v>3326.7799999999997</v>
      </c>
      <c r="S58" s="116">
        <f>VLOOKUP($A58+ROUND((COLUMN()-2)/24,5),АТС!$A$41:$F$784,6)+'Иные услуги '!$C$5+'РСТ РСО-А'!$I$6+'РСТ РСО-А'!$G$9</f>
        <v>3326.75</v>
      </c>
      <c r="T58" s="116">
        <f>VLOOKUP($A58+ROUND((COLUMN()-2)/24,5),АТС!$A$41:$F$784,6)+'Иные услуги '!$C$5+'РСТ РСО-А'!$I$6+'РСТ РСО-А'!$G$9</f>
        <v>3322.97</v>
      </c>
      <c r="U58" s="116">
        <f>VLOOKUP($A58+ROUND((COLUMN()-2)/24,5),АТС!$A$41:$F$784,6)+'Иные услуги '!$C$5+'РСТ РСО-А'!$I$6+'РСТ РСО-А'!$G$9</f>
        <v>3321.85</v>
      </c>
      <c r="V58" s="116">
        <f>VLOOKUP($A58+ROUND((COLUMN()-2)/24,5),АТС!$A$41:$F$784,6)+'Иные услуги '!$C$5+'РСТ РСО-А'!$I$6+'РСТ РСО-А'!$G$9</f>
        <v>3323.06</v>
      </c>
      <c r="W58" s="116">
        <f>VLOOKUP($A58+ROUND((COLUMN()-2)/24,5),АТС!$A$41:$F$784,6)+'Иные услуги '!$C$5+'РСТ РСО-А'!$I$6+'РСТ РСО-А'!$G$9</f>
        <v>3314.36</v>
      </c>
      <c r="X58" s="116">
        <f>VLOOKUP($A58+ROUND((COLUMN()-2)/24,5),АТС!$A$41:$F$784,6)+'Иные услуги '!$C$5+'РСТ РСО-А'!$I$6+'РСТ РСО-А'!$G$9</f>
        <v>3436.4199999999996</v>
      </c>
      <c r="Y58" s="116">
        <f>VLOOKUP($A58+ROUND((COLUMN()-2)/24,5),АТС!$A$41:$F$784,6)+'Иные услуги '!$C$5+'РСТ РСО-А'!$I$6+'РСТ РСО-А'!$G$9</f>
        <v>3349.77</v>
      </c>
    </row>
    <row r="59" spans="1:27" x14ac:dyDescent="0.2">
      <c r="A59" s="65">
        <f t="shared" si="1"/>
        <v>43897</v>
      </c>
      <c r="B59" s="116">
        <f>VLOOKUP($A59+ROUND((COLUMN()-2)/24,5),АТС!$A$41:$F$784,6)+'Иные услуги '!$C$5+'РСТ РСО-А'!$I$6+'РСТ РСО-А'!$G$9</f>
        <v>3315.5699999999997</v>
      </c>
      <c r="C59" s="116">
        <f>VLOOKUP($A59+ROUND((COLUMN()-2)/24,5),АТС!$A$41:$F$784,6)+'Иные услуги '!$C$5+'РСТ РСО-А'!$I$6+'РСТ РСО-А'!$G$9</f>
        <v>3315.6299999999997</v>
      </c>
      <c r="D59" s="116">
        <f>VLOOKUP($A59+ROUND((COLUMN()-2)/24,5),АТС!$A$41:$F$784,6)+'Иные услуги '!$C$5+'РСТ РСО-А'!$I$6+'РСТ РСО-А'!$G$9</f>
        <v>3315.68</v>
      </c>
      <c r="E59" s="116">
        <f>VLOOKUP($A59+ROUND((COLUMN()-2)/24,5),АТС!$A$41:$F$784,6)+'Иные услуги '!$C$5+'РСТ РСО-А'!$I$6+'РСТ РСО-А'!$G$9</f>
        <v>3315.65</v>
      </c>
      <c r="F59" s="116">
        <f>VLOOKUP($A59+ROUND((COLUMN()-2)/24,5),АТС!$A$41:$F$784,6)+'Иные услуги '!$C$5+'РСТ РСО-А'!$I$6+'РСТ РСО-А'!$G$9</f>
        <v>3315.65</v>
      </c>
      <c r="G59" s="116">
        <f>VLOOKUP($A59+ROUND((COLUMN()-2)/24,5),АТС!$A$41:$F$784,6)+'Иные услуги '!$C$5+'РСТ РСО-А'!$I$6+'РСТ РСО-А'!$G$9</f>
        <v>3315.5699999999997</v>
      </c>
      <c r="H59" s="116">
        <f>VLOOKUP($A59+ROUND((COLUMN()-2)/24,5),АТС!$A$41:$F$784,6)+'Иные услуги '!$C$5+'РСТ РСО-А'!$I$6+'РСТ РСО-А'!$G$9</f>
        <v>3315.22</v>
      </c>
      <c r="I59" s="116">
        <f>VLOOKUP($A59+ROUND((COLUMN()-2)/24,5),АТС!$A$41:$F$784,6)+'Иные услуги '!$C$5+'РСТ РСО-А'!$I$6+'РСТ РСО-А'!$G$9</f>
        <v>3315.15</v>
      </c>
      <c r="J59" s="116">
        <f>VLOOKUP($A59+ROUND((COLUMN()-2)/24,5),АТС!$A$41:$F$784,6)+'Иные услуги '!$C$5+'РСТ РСО-А'!$I$6+'РСТ РСО-А'!$G$9</f>
        <v>3315.2999999999997</v>
      </c>
      <c r="K59" s="116">
        <f>VLOOKUP($A59+ROUND((COLUMN()-2)/24,5),АТС!$A$41:$F$784,6)+'Иные услуги '!$C$5+'РСТ РСО-А'!$I$6+'РСТ РСО-А'!$G$9</f>
        <v>3315.37</v>
      </c>
      <c r="L59" s="116">
        <f>VLOOKUP($A59+ROUND((COLUMN()-2)/24,5),АТС!$A$41:$F$784,6)+'Иные услуги '!$C$5+'РСТ РСО-А'!$I$6+'РСТ РСО-А'!$G$9</f>
        <v>3315.35</v>
      </c>
      <c r="M59" s="116">
        <f>VLOOKUP($A59+ROUND((COLUMN()-2)/24,5),АТС!$A$41:$F$784,6)+'Иные услуги '!$C$5+'РСТ РСО-А'!$I$6+'РСТ РСО-А'!$G$9</f>
        <v>3315.35</v>
      </c>
      <c r="N59" s="116">
        <f>VLOOKUP($A59+ROUND((COLUMN()-2)/24,5),АТС!$A$41:$F$784,6)+'Иные услуги '!$C$5+'РСТ РСО-А'!$I$6+'РСТ РСО-А'!$G$9</f>
        <v>3315.36</v>
      </c>
      <c r="O59" s="116">
        <f>VLOOKUP($A59+ROUND((COLUMN()-2)/24,5),АТС!$A$41:$F$784,6)+'Иные услуги '!$C$5+'РСТ РСО-А'!$I$6+'РСТ РСО-А'!$G$9</f>
        <v>3315.36</v>
      </c>
      <c r="P59" s="116">
        <f>VLOOKUP($A59+ROUND((COLUMN()-2)/24,5),АТС!$A$41:$F$784,6)+'Иные услуги '!$C$5+'РСТ РСО-А'!$I$6+'РСТ РСО-А'!$G$9</f>
        <v>3315.35</v>
      </c>
      <c r="Q59" s="116">
        <f>VLOOKUP($A59+ROUND((COLUMN()-2)/24,5),АТС!$A$41:$F$784,6)+'Иные услуги '!$C$5+'РСТ РСО-А'!$I$6+'РСТ РСО-А'!$G$9</f>
        <v>3315.3799999999997</v>
      </c>
      <c r="R59" s="116">
        <f>VLOOKUP($A59+ROUND((COLUMN()-2)/24,5),АТС!$A$41:$F$784,6)+'Иные услуги '!$C$5+'РСТ РСО-А'!$I$6+'РСТ РСО-А'!$G$9</f>
        <v>3315.4</v>
      </c>
      <c r="S59" s="116">
        <f>VLOOKUP($A59+ROUND((COLUMN()-2)/24,5),АТС!$A$41:$F$784,6)+'Иные услуги '!$C$5+'РСТ РСО-А'!$I$6+'РСТ РСО-А'!$G$9</f>
        <v>3315.5099999999998</v>
      </c>
      <c r="T59" s="116">
        <f>VLOOKUP($A59+ROUND((COLUMN()-2)/24,5),АТС!$A$41:$F$784,6)+'Иные услуги '!$C$5+'РСТ РСО-А'!$I$6+'РСТ РСО-А'!$G$9</f>
        <v>3314.8399999999997</v>
      </c>
      <c r="U59" s="116">
        <f>VLOOKUP($A59+ROUND((COLUMN()-2)/24,5),АТС!$A$41:$F$784,6)+'Иные услуги '!$C$5+'РСТ РСО-А'!$I$6+'РСТ РСО-А'!$G$9</f>
        <v>3314.21</v>
      </c>
      <c r="V59" s="116">
        <f>VLOOKUP($A59+ROUND((COLUMN()-2)/24,5),АТС!$A$41:$F$784,6)+'Иные услуги '!$C$5+'РСТ РСО-А'!$I$6+'РСТ РСО-А'!$G$9</f>
        <v>3314.27</v>
      </c>
      <c r="W59" s="116">
        <f>VLOOKUP($A59+ROUND((COLUMN()-2)/24,5),АТС!$A$41:$F$784,6)+'Иные услуги '!$C$5+'РСТ РСО-А'!$I$6+'РСТ РСО-А'!$G$9</f>
        <v>3314.79</v>
      </c>
      <c r="X59" s="116">
        <f>VLOOKUP($A59+ROUND((COLUMN()-2)/24,5),АТС!$A$41:$F$784,6)+'Иные услуги '!$C$5+'РСТ РСО-А'!$I$6+'РСТ РСО-А'!$G$9</f>
        <v>3410.48</v>
      </c>
      <c r="Y59" s="116">
        <f>VLOOKUP($A59+ROUND((COLUMN()-2)/24,5),АТС!$A$41:$F$784,6)+'Иные услуги '!$C$5+'РСТ РСО-А'!$I$6+'РСТ РСО-А'!$G$9</f>
        <v>3348.93</v>
      </c>
    </row>
    <row r="60" spans="1:27" x14ac:dyDescent="0.2">
      <c r="A60" s="65">
        <f t="shared" si="1"/>
        <v>43898</v>
      </c>
      <c r="B60" s="116">
        <f>VLOOKUP($A60+ROUND((COLUMN()-2)/24,5),АТС!$A$41:$F$784,6)+'Иные услуги '!$C$5+'РСТ РСО-А'!$I$6+'РСТ РСО-А'!$G$9</f>
        <v>3315.49</v>
      </c>
      <c r="C60" s="116">
        <f>VLOOKUP($A60+ROUND((COLUMN()-2)/24,5),АТС!$A$41:$F$784,6)+'Иные услуги '!$C$5+'РСТ РСО-А'!$I$6+'РСТ РСО-А'!$G$9</f>
        <v>3315.56</v>
      </c>
      <c r="D60" s="116">
        <f>VLOOKUP($A60+ROUND((COLUMN()-2)/24,5),АТС!$A$41:$F$784,6)+'Иные услуги '!$C$5+'РСТ РСО-А'!$I$6+'РСТ РСО-А'!$G$9</f>
        <v>3315.62</v>
      </c>
      <c r="E60" s="116">
        <f>VLOOKUP($A60+ROUND((COLUMN()-2)/24,5),АТС!$A$41:$F$784,6)+'Иные услуги '!$C$5+'РСТ РСО-А'!$I$6+'РСТ РСО-А'!$G$9</f>
        <v>3315.62</v>
      </c>
      <c r="F60" s="116">
        <f>VLOOKUP($A60+ROUND((COLUMN()-2)/24,5),АТС!$A$41:$F$784,6)+'Иные услуги '!$C$5+'РСТ РСО-А'!$I$6+'РСТ РСО-А'!$G$9</f>
        <v>3315.6</v>
      </c>
      <c r="G60" s="116">
        <f>VLOOKUP($A60+ROUND((COLUMN()-2)/24,5),АТС!$A$41:$F$784,6)+'Иные услуги '!$C$5+'РСТ РСО-А'!$I$6+'РСТ РСО-А'!$G$9</f>
        <v>3315.5099999999998</v>
      </c>
      <c r="H60" s="116">
        <f>VLOOKUP($A60+ROUND((COLUMN()-2)/24,5),АТС!$A$41:$F$784,6)+'Иные услуги '!$C$5+'РСТ РСО-А'!$I$6+'РСТ РСО-А'!$G$9</f>
        <v>3315.0899999999997</v>
      </c>
      <c r="I60" s="116">
        <f>VLOOKUP($A60+ROUND((COLUMN()-2)/24,5),АТС!$A$41:$F$784,6)+'Иные услуги '!$C$5+'РСТ РСО-А'!$I$6+'РСТ РСО-А'!$G$9</f>
        <v>3315.19</v>
      </c>
      <c r="J60" s="116">
        <f>VLOOKUP($A60+ROUND((COLUMN()-2)/24,5),АТС!$A$41:$F$784,6)+'Иные услуги '!$C$5+'РСТ РСО-А'!$I$6+'РСТ РСО-А'!$G$9</f>
        <v>3315.19</v>
      </c>
      <c r="K60" s="116">
        <f>VLOOKUP($A60+ROUND((COLUMN()-2)/24,5),АТС!$A$41:$F$784,6)+'Иные услуги '!$C$5+'РСТ РСО-А'!$I$6+'РСТ РСО-А'!$G$9</f>
        <v>3315.2599999999998</v>
      </c>
      <c r="L60" s="116">
        <f>VLOOKUP($A60+ROUND((COLUMN()-2)/24,5),АТС!$A$41:$F$784,6)+'Иные услуги '!$C$5+'РСТ РСО-А'!$I$6+'РСТ РСО-А'!$G$9</f>
        <v>3315.25</v>
      </c>
      <c r="M60" s="116">
        <f>VLOOKUP($A60+ROUND((COLUMN()-2)/24,5),АТС!$A$41:$F$784,6)+'Иные услуги '!$C$5+'РСТ РСО-А'!$I$6+'РСТ РСО-А'!$G$9</f>
        <v>3315.25</v>
      </c>
      <c r="N60" s="116">
        <f>VLOOKUP($A60+ROUND((COLUMN()-2)/24,5),АТС!$A$41:$F$784,6)+'Иные услуги '!$C$5+'РСТ РСО-А'!$I$6+'РСТ РСО-А'!$G$9</f>
        <v>3315.25</v>
      </c>
      <c r="O60" s="116">
        <f>VLOOKUP($A60+ROUND((COLUMN()-2)/24,5),АТС!$A$41:$F$784,6)+'Иные услуги '!$C$5+'РСТ РСО-А'!$I$6+'РСТ РСО-А'!$G$9</f>
        <v>3315.2599999999998</v>
      </c>
      <c r="P60" s="116">
        <f>VLOOKUP($A60+ROUND((COLUMN()-2)/24,5),АТС!$A$41:$F$784,6)+'Иные услуги '!$C$5+'РСТ РСО-А'!$I$6+'РСТ РСО-А'!$G$9</f>
        <v>3315.27</v>
      </c>
      <c r="Q60" s="116">
        <f>VLOOKUP($A60+ROUND((COLUMN()-2)/24,5),АТС!$A$41:$F$784,6)+'Иные услуги '!$C$5+'РСТ РСО-А'!$I$6+'РСТ РСО-А'!$G$9</f>
        <v>3315.2799999999997</v>
      </c>
      <c r="R60" s="116">
        <f>VLOOKUP($A60+ROUND((COLUMN()-2)/24,5),АТС!$A$41:$F$784,6)+'Иные услуги '!$C$5+'РСТ РСО-А'!$I$6+'РСТ РСО-А'!$G$9</f>
        <v>3315.29</v>
      </c>
      <c r="S60" s="116">
        <f>VLOOKUP($A60+ROUND((COLUMN()-2)/24,5),АТС!$A$41:$F$784,6)+'Иные услуги '!$C$5+'РСТ РСО-А'!$I$6+'РСТ РСО-А'!$G$9</f>
        <v>3315.35</v>
      </c>
      <c r="T60" s="116">
        <f>VLOOKUP($A60+ROUND((COLUMN()-2)/24,5),АТС!$A$41:$F$784,6)+'Иные услуги '!$C$5+'РСТ РСО-А'!$I$6+'РСТ РСО-А'!$G$9</f>
        <v>3314.77</v>
      </c>
      <c r="U60" s="116">
        <f>VLOOKUP($A60+ROUND((COLUMN()-2)/24,5),АТС!$A$41:$F$784,6)+'Иные услуги '!$C$5+'РСТ РСО-А'!$I$6+'РСТ РСО-А'!$G$9</f>
        <v>3314.16</v>
      </c>
      <c r="V60" s="116">
        <f>VLOOKUP($A60+ROUND((COLUMN()-2)/24,5),АТС!$A$41:$F$784,6)+'Иные услуги '!$C$5+'РСТ РСО-А'!$I$6+'РСТ РСО-А'!$G$9</f>
        <v>3314.2</v>
      </c>
      <c r="W60" s="116">
        <f>VLOOKUP($A60+ROUND((COLUMN()-2)/24,5),АТС!$A$41:$F$784,6)+'Иные услуги '!$C$5+'РСТ РСО-А'!$I$6+'РСТ РСО-А'!$G$9</f>
        <v>3314.33</v>
      </c>
      <c r="X60" s="116">
        <f>VLOOKUP($A60+ROUND((COLUMN()-2)/24,5),АТС!$A$41:$F$784,6)+'Иные услуги '!$C$5+'РСТ РСО-А'!$I$6+'РСТ РСО-А'!$G$9</f>
        <v>3413.9599999999996</v>
      </c>
      <c r="Y60" s="116">
        <f>VLOOKUP($A60+ROUND((COLUMN()-2)/24,5),АТС!$A$41:$F$784,6)+'Иные услуги '!$C$5+'РСТ РСО-А'!$I$6+'РСТ РСО-А'!$G$9</f>
        <v>3345.1</v>
      </c>
    </row>
    <row r="61" spans="1:27" x14ac:dyDescent="0.2">
      <c r="A61" s="65">
        <f t="shared" si="1"/>
        <v>43899</v>
      </c>
      <c r="B61" s="116">
        <f>VLOOKUP($A61+ROUND((COLUMN()-2)/24,5),АТС!$A$41:$F$784,6)+'Иные услуги '!$C$5+'РСТ РСО-А'!$I$6+'РСТ РСО-А'!$G$9</f>
        <v>3315.47</v>
      </c>
      <c r="C61" s="116">
        <f>VLOOKUP($A61+ROUND((COLUMN()-2)/24,5),АТС!$A$41:$F$784,6)+'Иные услуги '!$C$5+'РСТ РСО-А'!$I$6+'РСТ РСО-А'!$G$9</f>
        <v>3315.5499999999997</v>
      </c>
      <c r="D61" s="116">
        <f>VLOOKUP($A61+ROUND((COLUMN()-2)/24,5),АТС!$A$41:$F$784,6)+'Иные услуги '!$C$5+'РСТ РСО-А'!$I$6+'РСТ РСО-А'!$G$9</f>
        <v>3315.64</v>
      </c>
      <c r="E61" s="116">
        <f>VLOOKUP($A61+ROUND((COLUMN()-2)/24,5),АТС!$A$41:$F$784,6)+'Иные услуги '!$C$5+'РСТ РСО-А'!$I$6+'РСТ РСО-А'!$G$9</f>
        <v>3315.64</v>
      </c>
      <c r="F61" s="116">
        <f>VLOOKUP($A61+ROUND((COLUMN()-2)/24,5),АТС!$A$41:$F$784,6)+'Иные услуги '!$C$5+'РСТ РСО-А'!$I$6+'РСТ РСО-А'!$G$9</f>
        <v>3315.64</v>
      </c>
      <c r="G61" s="116">
        <f>VLOOKUP($A61+ROUND((COLUMN()-2)/24,5),АТС!$A$41:$F$784,6)+'Иные услуги '!$C$5+'РСТ РСО-А'!$I$6+'РСТ РСО-А'!$G$9</f>
        <v>3315.5299999999997</v>
      </c>
      <c r="H61" s="116">
        <f>VLOOKUP($A61+ROUND((COLUMN()-2)/24,5),АТС!$A$41:$F$784,6)+'Иные услуги '!$C$5+'РСТ РСО-А'!$I$6+'РСТ РСО-А'!$G$9</f>
        <v>3315.33</v>
      </c>
      <c r="I61" s="116">
        <f>VLOOKUP($A61+ROUND((COLUMN()-2)/24,5),АТС!$A$41:$F$784,6)+'Иные услуги '!$C$5+'РСТ РСО-А'!$I$6+'РСТ РСО-А'!$G$9</f>
        <v>3315.18</v>
      </c>
      <c r="J61" s="116">
        <f>VLOOKUP($A61+ROUND((COLUMN()-2)/24,5),АТС!$A$41:$F$784,6)+'Иные услуги '!$C$5+'РСТ РСО-А'!$I$6+'РСТ РСО-А'!$G$9</f>
        <v>3315.2799999999997</v>
      </c>
      <c r="K61" s="116">
        <f>VLOOKUP($A61+ROUND((COLUMN()-2)/24,5),АТС!$A$41:$F$784,6)+'Иные услуги '!$C$5+'РСТ РСО-А'!$I$6+'РСТ РСО-А'!$G$9</f>
        <v>3315.29</v>
      </c>
      <c r="L61" s="116">
        <f>VLOOKUP($A61+ROUND((COLUMN()-2)/24,5),АТС!$A$41:$F$784,6)+'Иные услуги '!$C$5+'РСТ РСО-А'!$I$6+'РСТ РСО-А'!$G$9</f>
        <v>3315.2999999999997</v>
      </c>
      <c r="M61" s="116">
        <f>VLOOKUP($A61+ROUND((COLUMN()-2)/24,5),АТС!$A$41:$F$784,6)+'Иные услуги '!$C$5+'РСТ РСО-А'!$I$6+'РСТ РСО-А'!$G$9</f>
        <v>3315.2999999999997</v>
      </c>
      <c r="N61" s="116">
        <f>VLOOKUP($A61+ROUND((COLUMN()-2)/24,5),АТС!$A$41:$F$784,6)+'Иные услуги '!$C$5+'РСТ РСО-А'!$I$6+'РСТ РСО-А'!$G$9</f>
        <v>3315.29</v>
      </c>
      <c r="O61" s="116">
        <f>VLOOKUP($A61+ROUND((COLUMN()-2)/24,5),АТС!$A$41:$F$784,6)+'Иные услуги '!$C$5+'РСТ РСО-А'!$I$6+'РСТ РСО-А'!$G$9</f>
        <v>3315.2999999999997</v>
      </c>
      <c r="P61" s="116">
        <f>VLOOKUP($A61+ROUND((COLUMN()-2)/24,5),АТС!$A$41:$F$784,6)+'Иные услуги '!$C$5+'РСТ РСО-А'!$I$6+'РСТ РСО-А'!$G$9</f>
        <v>3315.3199999999997</v>
      </c>
      <c r="Q61" s="116">
        <f>VLOOKUP($A61+ROUND((COLUMN()-2)/24,5),АТС!$A$41:$F$784,6)+'Иные услуги '!$C$5+'РСТ РСО-А'!$I$6+'РСТ РСО-А'!$G$9</f>
        <v>3315.33</v>
      </c>
      <c r="R61" s="116">
        <f>VLOOKUP($A61+ROUND((COLUMN()-2)/24,5),АТС!$A$41:$F$784,6)+'Иные услуги '!$C$5+'РСТ РСО-А'!$I$6+'РСТ РСО-А'!$G$9</f>
        <v>3315.2999999999997</v>
      </c>
      <c r="S61" s="116">
        <f>VLOOKUP($A61+ROUND((COLUMN()-2)/24,5),АТС!$A$41:$F$784,6)+'Иные услуги '!$C$5+'РСТ РСО-А'!$I$6+'РСТ РСО-А'!$G$9</f>
        <v>3315.3799999999997</v>
      </c>
      <c r="T61" s="116">
        <f>VLOOKUP($A61+ROUND((COLUMN()-2)/24,5),АТС!$A$41:$F$784,6)+'Иные услуги '!$C$5+'РСТ РСО-А'!$I$6+'РСТ РСО-А'!$G$9</f>
        <v>3314.86</v>
      </c>
      <c r="U61" s="116">
        <f>VLOOKUP($A61+ROUND((COLUMN()-2)/24,5),АТС!$A$41:$F$784,6)+'Иные услуги '!$C$5+'РСТ РСО-А'!$I$6+'РСТ РСО-А'!$G$9</f>
        <v>3314.21</v>
      </c>
      <c r="V61" s="116">
        <f>VLOOKUP($A61+ROUND((COLUMN()-2)/24,5),АТС!$A$41:$F$784,6)+'Иные услуги '!$C$5+'РСТ РСО-А'!$I$6+'РСТ РСО-А'!$G$9</f>
        <v>3314.2599999999998</v>
      </c>
      <c r="W61" s="116">
        <f>VLOOKUP($A61+ROUND((COLUMN()-2)/24,5),АТС!$A$41:$F$784,6)+'Иные услуги '!$C$5+'РСТ РСО-А'!$I$6+'РСТ РСО-А'!$G$9</f>
        <v>3314.41</v>
      </c>
      <c r="X61" s="116">
        <f>VLOOKUP($A61+ROUND((COLUMN()-2)/24,5),АТС!$A$41:$F$784,6)+'Иные услуги '!$C$5+'РСТ РСО-А'!$I$6+'РСТ РСО-А'!$G$9</f>
        <v>3394.5</v>
      </c>
      <c r="Y61" s="116">
        <f>VLOOKUP($A61+ROUND((COLUMN()-2)/24,5),АТС!$A$41:$F$784,6)+'Иные услуги '!$C$5+'РСТ РСО-А'!$I$6+'РСТ РСО-А'!$G$9</f>
        <v>3341.33</v>
      </c>
    </row>
    <row r="62" spans="1:27" x14ac:dyDescent="0.2">
      <c r="A62" s="65">
        <f t="shared" si="1"/>
        <v>43900</v>
      </c>
      <c r="B62" s="116">
        <f>VLOOKUP($A62+ROUND((COLUMN()-2)/24,5),АТС!$A$41:$F$784,6)+'Иные услуги '!$C$5+'РСТ РСО-А'!$I$6+'РСТ РСО-А'!$G$9</f>
        <v>3315.6699999999996</v>
      </c>
      <c r="C62" s="116">
        <f>VLOOKUP($A62+ROUND((COLUMN()-2)/24,5),АТС!$A$41:$F$784,6)+'Иные услуги '!$C$5+'РСТ РСО-А'!$I$6+'РСТ РСО-А'!$G$9</f>
        <v>3315.66</v>
      </c>
      <c r="D62" s="116">
        <f>VLOOKUP($A62+ROUND((COLUMN()-2)/24,5),АТС!$A$41:$F$784,6)+'Иные услуги '!$C$5+'РСТ РСО-А'!$I$6+'РСТ РСО-А'!$G$9</f>
        <v>3315.6699999999996</v>
      </c>
      <c r="E62" s="116">
        <f>VLOOKUP($A62+ROUND((COLUMN()-2)/24,5),АТС!$A$41:$F$784,6)+'Иные услуги '!$C$5+'РСТ РСО-А'!$I$6+'РСТ РСО-А'!$G$9</f>
        <v>3315.68</v>
      </c>
      <c r="F62" s="116">
        <f>VLOOKUP($A62+ROUND((COLUMN()-2)/24,5),АТС!$A$41:$F$784,6)+'Иные услуги '!$C$5+'РСТ РСО-А'!$I$6+'РСТ РСО-А'!$G$9</f>
        <v>3315.66</v>
      </c>
      <c r="G62" s="116">
        <f>VLOOKUP($A62+ROUND((COLUMN()-2)/24,5),АТС!$A$41:$F$784,6)+'Иные услуги '!$C$5+'РСТ РСО-А'!$I$6+'РСТ РСО-А'!$G$9</f>
        <v>3315.61</v>
      </c>
      <c r="H62" s="116">
        <f>VLOOKUP($A62+ROUND((COLUMN()-2)/24,5),АТС!$A$41:$F$784,6)+'Иные услуги '!$C$5+'РСТ РСО-А'!$I$6+'РСТ РСО-А'!$G$9</f>
        <v>3315.11</v>
      </c>
      <c r="I62" s="116">
        <f>VLOOKUP($A62+ROUND((COLUMN()-2)/24,5),АТС!$A$41:$F$784,6)+'Иные услуги '!$C$5+'РСТ РСО-А'!$I$6+'РСТ РСО-А'!$G$9</f>
        <v>3360.58</v>
      </c>
      <c r="J62" s="116">
        <f>VLOOKUP($A62+ROUND((COLUMN()-2)/24,5),АТС!$A$41:$F$784,6)+'Иные услуги '!$C$5+'РСТ РСО-А'!$I$6+'РСТ РСО-А'!$G$9</f>
        <v>3314.94</v>
      </c>
      <c r="K62" s="116">
        <f>VLOOKUP($A62+ROUND((COLUMN()-2)/24,5),АТС!$A$41:$F$784,6)+'Иные услуги '!$C$5+'РСТ РСО-А'!$I$6+'РСТ РСО-А'!$G$9</f>
        <v>3315.04</v>
      </c>
      <c r="L62" s="116">
        <f>VLOOKUP($A62+ROUND((COLUMN()-2)/24,5),АТС!$A$41:$F$784,6)+'Иные услуги '!$C$5+'РСТ РСО-А'!$I$6+'РСТ РСО-А'!$G$9</f>
        <v>3315.0299999999997</v>
      </c>
      <c r="M62" s="116">
        <f>VLOOKUP($A62+ROUND((COLUMN()-2)/24,5),АТС!$A$41:$F$784,6)+'Иные услуги '!$C$5+'РСТ РСО-А'!$I$6+'РСТ РСО-А'!$G$9</f>
        <v>3315.0499999999997</v>
      </c>
      <c r="N62" s="116">
        <f>VLOOKUP($A62+ROUND((COLUMN()-2)/24,5),АТС!$A$41:$F$784,6)+'Иные услуги '!$C$5+'РСТ РСО-А'!$I$6+'РСТ РСО-А'!$G$9</f>
        <v>3315.1</v>
      </c>
      <c r="O62" s="116">
        <f>VLOOKUP($A62+ROUND((COLUMN()-2)/24,5),АТС!$A$41:$F$784,6)+'Иные услуги '!$C$5+'РСТ РСО-А'!$I$6+'РСТ РСО-А'!$G$9</f>
        <v>3315.14</v>
      </c>
      <c r="P62" s="116">
        <f>VLOOKUP($A62+ROUND((COLUMN()-2)/24,5),АТС!$A$41:$F$784,6)+'Иные услуги '!$C$5+'РСТ РСО-А'!$I$6+'РСТ РСО-А'!$G$9</f>
        <v>3314.95</v>
      </c>
      <c r="Q62" s="116">
        <f>VLOOKUP($A62+ROUND((COLUMN()-2)/24,5),АТС!$A$41:$F$784,6)+'Иные услуги '!$C$5+'РСТ РСО-А'!$I$6+'РСТ РСО-А'!$G$9</f>
        <v>3314.96</v>
      </c>
      <c r="R62" s="116">
        <f>VLOOKUP($A62+ROUND((COLUMN()-2)/24,5),АТС!$A$41:$F$784,6)+'Иные услуги '!$C$5+'РСТ РСО-А'!$I$6+'РСТ РСО-А'!$G$9</f>
        <v>3315.12</v>
      </c>
      <c r="S62" s="116">
        <f>VLOOKUP($A62+ROUND((COLUMN()-2)/24,5),АТС!$A$41:$F$784,6)+'Иные услуги '!$C$5+'РСТ РСО-А'!$I$6+'РСТ РСО-А'!$G$9</f>
        <v>3315.27</v>
      </c>
      <c r="T62" s="116">
        <f>VLOOKUP($A62+ROUND((COLUMN()-2)/24,5),АТС!$A$41:$F$784,6)+'Иные услуги '!$C$5+'РСТ РСО-А'!$I$6+'РСТ РСО-А'!$G$9</f>
        <v>3314.5899999999997</v>
      </c>
      <c r="U62" s="116">
        <f>VLOOKUP($A62+ROUND((COLUMN()-2)/24,5),АТС!$A$41:$F$784,6)+'Иные услуги '!$C$5+'РСТ РСО-А'!$I$6+'РСТ РСО-А'!$G$9</f>
        <v>3313.86</v>
      </c>
      <c r="V62" s="116">
        <f>VLOOKUP($A62+ROUND((COLUMN()-2)/24,5),АТС!$A$41:$F$784,6)+'Иные услуги '!$C$5+'РСТ РСО-А'!$I$6+'РСТ РСО-А'!$G$9</f>
        <v>3314.0299999999997</v>
      </c>
      <c r="W62" s="116">
        <f>VLOOKUP($A62+ROUND((COLUMN()-2)/24,5),АТС!$A$41:$F$784,6)+'Иные услуги '!$C$5+'РСТ РСО-А'!$I$6+'РСТ РСО-А'!$G$9</f>
        <v>3313.93</v>
      </c>
      <c r="X62" s="116">
        <f>VLOOKUP($A62+ROUND((COLUMN()-2)/24,5),АТС!$A$41:$F$784,6)+'Иные услуги '!$C$5+'РСТ РСО-А'!$I$6+'РСТ РСО-А'!$G$9</f>
        <v>3411.3199999999997</v>
      </c>
      <c r="Y62" s="116">
        <f>VLOOKUP($A62+ROUND((COLUMN()-2)/24,5),АТС!$A$41:$F$784,6)+'Иные услуги '!$C$5+'РСТ РСО-А'!$I$6+'РСТ РСО-А'!$G$9</f>
        <v>3334.19</v>
      </c>
    </row>
    <row r="63" spans="1:27" x14ac:dyDescent="0.2">
      <c r="A63" s="65">
        <f t="shared" si="1"/>
        <v>43901</v>
      </c>
      <c r="B63" s="116">
        <f>VLOOKUP($A63+ROUND((COLUMN()-2)/24,5),АТС!$A$41:$F$784,6)+'Иные услуги '!$C$5+'РСТ РСО-А'!$I$6+'РСТ РСО-А'!$G$9</f>
        <v>3315.56</v>
      </c>
      <c r="C63" s="116">
        <f>VLOOKUP($A63+ROUND((COLUMN()-2)/24,5),АТС!$A$41:$F$784,6)+'Иные услуги '!$C$5+'РСТ РСО-А'!$I$6+'РСТ РСО-А'!$G$9</f>
        <v>3315.5699999999997</v>
      </c>
      <c r="D63" s="116">
        <f>VLOOKUP($A63+ROUND((COLUMN()-2)/24,5),АТС!$A$41:$F$784,6)+'Иные услуги '!$C$5+'РСТ РСО-А'!$I$6+'РСТ РСО-А'!$G$9</f>
        <v>3315.6</v>
      </c>
      <c r="E63" s="116">
        <f>VLOOKUP($A63+ROUND((COLUMN()-2)/24,5),АТС!$A$41:$F$784,6)+'Иные услуги '!$C$5+'РСТ РСО-А'!$I$6+'РСТ РСО-А'!$G$9</f>
        <v>3315.61</v>
      </c>
      <c r="F63" s="116">
        <f>VLOOKUP($A63+ROUND((COLUMN()-2)/24,5),АТС!$A$41:$F$784,6)+'Иные услуги '!$C$5+'РСТ РСО-А'!$I$6+'РСТ РСО-А'!$G$9</f>
        <v>3315.5499999999997</v>
      </c>
      <c r="G63" s="116">
        <f>VLOOKUP($A63+ROUND((COLUMN()-2)/24,5),АТС!$A$41:$F$784,6)+'Иные услуги '!$C$5+'РСТ РСО-А'!$I$6+'РСТ РСО-А'!$G$9</f>
        <v>3315.49</v>
      </c>
      <c r="H63" s="116">
        <f>VLOOKUP($A63+ROUND((COLUMN()-2)/24,5),АТС!$A$41:$F$784,6)+'Иные услуги '!$C$5+'РСТ РСО-А'!$I$6+'РСТ РСО-А'!$G$9</f>
        <v>3314.91</v>
      </c>
      <c r="I63" s="116">
        <f>VLOOKUP($A63+ROUND((COLUMN()-2)/24,5),АТС!$A$41:$F$784,6)+'Иные услуги '!$C$5+'РСТ РСО-А'!$I$6+'РСТ РСО-А'!$G$9</f>
        <v>3360.7999999999997</v>
      </c>
      <c r="J63" s="116">
        <f>VLOOKUP($A63+ROUND((COLUMN()-2)/24,5),АТС!$A$41:$F$784,6)+'Иные услуги '!$C$5+'РСТ РСО-А'!$I$6+'РСТ РСО-А'!$G$9</f>
        <v>3314.86</v>
      </c>
      <c r="K63" s="116">
        <f>VLOOKUP($A63+ROUND((COLUMN()-2)/24,5),АТС!$A$41:$F$784,6)+'Иные услуги '!$C$5+'РСТ РСО-А'!$I$6+'РСТ РСО-А'!$G$9</f>
        <v>3314.95</v>
      </c>
      <c r="L63" s="116">
        <f>VLOOKUP($A63+ROUND((COLUMN()-2)/24,5),АТС!$A$41:$F$784,6)+'Иные услуги '!$C$5+'РСТ РСО-А'!$I$6+'РСТ РСО-А'!$G$9</f>
        <v>3314.93</v>
      </c>
      <c r="M63" s="116">
        <f>VLOOKUP($A63+ROUND((COLUMN()-2)/24,5),АТС!$A$41:$F$784,6)+'Иные услуги '!$C$5+'РСТ РСО-А'!$I$6+'РСТ РСО-А'!$G$9</f>
        <v>3314.99</v>
      </c>
      <c r="N63" s="116">
        <f>VLOOKUP($A63+ROUND((COLUMN()-2)/24,5),АТС!$A$41:$F$784,6)+'Иные услуги '!$C$5+'РСТ РСО-А'!$I$6+'РСТ РСО-А'!$G$9</f>
        <v>3315.04</v>
      </c>
      <c r="O63" s="116">
        <f>VLOOKUP($A63+ROUND((COLUMN()-2)/24,5),АТС!$A$41:$F$784,6)+'Иные услуги '!$C$5+'РСТ РСО-А'!$I$6+'РСТ РСО-А'!$G$9</f>
        <v>3315.0899999999997</v>
      </c>
      <c r="P63" s="116">
        <f>VLOOKUP($A63+ROUND((COLUMN()-2)/24,5),АТС!$A$41:$F$784,6)+'Иные услуги '!$C$5+'РСТ РСО-А'!$I$6+'РСТ РСО-А'!$G$9</f>
        <v>3315.0099999999998</v>
      </c>
      <c r="Q63" s="116">
        <f>VLOOKUP($A63+ROUND((COLUMN()-2)/24,5),АТС!$A$41:$F$784,6)+'Иные услуги '!$C$5+'РСТ РСО-А'!$I$6+'РСТ РСО-А'!$G$9</f>
        <v>3315</v>
      </c>
      <c r="R63" s="116">
        <f>VLOOKUP($A63+ROUND((COLUMN()-2)/24,5),АТС!$A$41:$F$784,6)+'Иные услуги '!$C$5+'РСТ РСО-А'!$I$6+'РСТ РСО-А'!$G$9</f>
        <v>3315.0099999999998</v>
      </c>
      <c r="S63" s="116">
        <f>VLOOKUP($A63+ROUND((COLUMN()-2)/24,5),АТС!$A$41:$F$784,6)+'Иные услуги '!$C$5+'РСТ РСО-А'!$I$6+'РСТ РСО-А'!$G$9</f>
        <v>3315.18</v>
      </c>
      <c r="T63" s="116">
        <f>VLOOKUP($A63+ROUND((COLUMN()-2)/24,5),АТС!$A$41:$F$784,6)+'Иные услуги '!$C$5+'РСТ РСО-А'!$I$6+'РСТ РСО-А'!$G$9</f>
        <v>3314.5899999999997</v>
      </c>
      <c r="U63" s="116">
        <f>VLOOKUP($A63+ROUND((COLUMN()-2)/24,5),АТС!$A$41:$F$784,6)+'Иные услуги '!$C$5+'РСТ РСО-А'!$I$6+'РСТ РСО-А'!$G$9</f>
        <v>3313.64</v>
      </c>
      <c r="V63" s="116">
        <f>VLOOKUP($A63+ROUND((COLUMN()-2)/24,5),АТС!$A$41:$F$784,6)+'Иные услуги '!$C$5+'РСТ РСО-А'!$I$6+'РСТ РСО-А'!$G$9</f>
        <v>3313.9199999999996</v>
      </c>
      <c r="W63" s="116">
        <f>VLOOKUP($A63+ROUND((COLUMN()-2)/24,5),АТС!$A$41:$F$784,6)+'Иные услуги '!$C$5+'РСТ РСО-А'!$I$6+'РСТ РСО-А'!$G$9</f>
        <v>3313.9</v>
      </c>
      <c r="X63" s="116">
        <f>VLOOKUP($A63+ROUND((COLUMN()-2)/24,5),АТС!$A$41:$F$784,6)+'Иные услуги '!$C$5+'РСТ РСО-А'!$I$6+'РСТ РСО-А'!$G$9</f>
        <v>3415.15</v>
      </c>
      <c r="Y63" s="116">
        <f>VLOOKUP($A63+ROUND((COLUMN()-2)/24,5),АТС!$A$41:$F$784,6)+'Иные услуги '!$C$5+'РСТ РСО-А'!$I$6+'РСТ РСО-А'!$G$9</f>
        <v>3342.0499999999997</v>
      </c>
    </row>
    <row r="64" spans="1:27" x14ac:dyDescent="0.2">
      <c r="A64" s="65">
        <f t="shared" si="1"/>
        <v>43902</v>
      </c>
      <c r="B64" s="116">
        <f>VLOOKUP($A64+ROUND((COLUMN()-2)/24,5),АТС!$A$41:$F$784,6)+'Иные услуги '!$C$5+'РСТ РСО-А'!$I$6+'РСТ РСО-А'!$G$9</f>
        <v>3318.39</v>
      </c>
      <c r="C64" s="116">
        <f>VLOOKUP($A64+ROUND((COLUMN()-2)/24,5),АТС!$A$41:$F$784,6)+'Иные услуги '!$C$5+'РСТ РСО-А'!$I$6+'РСТ РСО-А'!$G$9</f>
        <v>3315.58</v>
      </c>
      <c r="D64" s="116">
        <f>VLOOKUP($A64+ROUND((COLUMN()-2)/24,5),АТС!$A$41:$F$784,6)+'Иные услуги '!$C$5+'РСТ РСО-А'!$I$6+'РСТ РСО-А'!$G$9</f>
        <v>3315.61</v>
      </c>
      <c r="E64" s="116">
        <f>VLOOKUP($A64+ROUND((COLUMN()-2)/24,5),АТС!$A$41:$F$784,6)+'Иные услуги '!$C$5+'РСТ РСО-А'!$I$6+'РСТ РСО-А'!$G$9</f>
        <v>3315.6</v>
      </c>
      <c r="F64" s="116">
        <f>VLOOKUP($A64+ROUND((COLUMN()-2)/24,5),АТС!$A$41:$F$784,6)+'Иные услуги '!$C$5+'РСТ РСО-А'!$I$6+'РСТ РСО-А'!$G$9</f>
        <v>3315.56</v>
      </c>
      <c r="G64" s="116">
        <f>VLOOKUP($A64+ROUND((COLUMN()-2)/24,5),АТС!$A$41:$F$784,6)+'Иные услуги '!$C$5+'РСТ РСО-А'!$I$6+'РСТ РСО-А'!$G$9</f>
        <v>3315.56</v>
      </c>
      <c r="H64" s="116">
        <f>VLOOKUP($A64+ROUND((COLUMN()-2)/24,5),АТС!$A$41:$F$784,6)+'Иные услуги '!$C$5+'РСТ РСО-А'!$I$6+'РСТ РСО-А'!$G$9</f>
        <v>3315</v>
      </c>
      <c r="I64" s="116">
        <f>VLOOKUP($A64+ROUND((COLUMN()-2)/24,5),АТС!$A$41:$F$784,6)+'Иные услуги '!$C$5+'РСТ РСО-А'!$I$6+'РСТ РСО-А'!$G$9</f>
        <v>3400.58</v>
      </c>
      <c r="J64" s="116">
        <f>VLOOKUP($A64+ROUND((COLUMN()-2)/24,5),АТС!$A$41:$F$784,6)+'Иные услуги '!$C$5+'РСТ РСО-А'!$I$6+'РСТ РСО-А'!$G$9</f>
        <v>3314.94</v>
      </c>
      <c r="K64" s="116">
        <f>VLOOKUP($A64+ROUND((COLUMN()-2)/24,5),АТС!$A$41:$F$784,6)+'Иные услуги '!$C$5+'РСТ РСО-А'!$I$6+'РСТ РСО-А'!$G$9</f>
        <v>3326.2599999999998</v>
      </c>
      <c r="L64" s="116">
        <f>VLOOKUP($A64+ROUND((COLUMN()-2)/24,5),АТС!$A$41:$F$784,6)+'Иные услуги '!$C$5+'РСТ РСО-А'!$I$6+'РСТ РСО-А'!$G$9</f>
        <v>3326.73</v>
      </c>
      <c r="M64" s="116">
        <f>VLOOKUP($A64+ROUND((COLUMN()-2)/24,5),АТС!$A$41:$F$784,6)+'Иные услуги '!$C$5+'РСТ РСО-А'!$I$6+'РСТ РСО-А'!$G$9</f>
        <v>3326.85</v>
      </c>
      <c r="N64" s="116">
        <f>VLOOKUP($A64+ROUND((COLUMN()-2)/24,5),АТС!$A$41:$F$784,6)+'Иные услуги '!$C$5+'РСТ РСО-А'!$I$6+'РСТ РСО-А'!$G$9</f>
        <v>3315</v>
      </c>
      <c r="O64" s="116">
        <f>VLOOKUP($A64+ROUND((COLUMN()-2)/24,5),АТС!$A$41:$F$784,6)+'Иные услуги '!$C$5+'РСТ РСО-А'!$I$6+'РСТ РСО-А'!$G$9</f>
        <v>3315.0299999999997</v>
      </c>
      <c r="P64" s="116">
        <f>VLOOKUP($A64+ROUND((COLUMN()-2)/24,5),АТС!$A$41:$F$784,6)+'Иные услуги '!$C$5+'РСТ РСО-А'!$I$6+'РСТ РСО-А'!$G$9</f>
        <v>3315.06</v>
      </c>
      <c r="Q64" s="116">
        <f>VLOOKUP($A64+ROUND((COLUMN()-2)/24,5),АТС!$A$41:$F$784,6)+'Иные услуги '!$C$5+'РСТ РСО-А'!$I$6+'РСТ РСО-А'!$G$9</f>
        <v>3315.06</v>
      </c>
      <c r="R64" s="116">
        <f>VLOOKUP($A64+ROUND((COLUMN()-2)/24,5),АТС!$A$41:$F$784,6)+'Иные услуги '!$C$5+'РСТ РСО-А'!$I$6+'РСТ РСО-А'!$G$9</f>
        <v>3315.14</v>
      </c>
      <c r="S64" s="116">
        <f>VLOOKUP($A64+ROUND((COLUMN()-2)/24,5),АТС!$A$41:$F$784,6)+'Иные услуги '!$C$5+'РСТ РСО-А'!$I$6+'РСТ РСО-А'!$G$9</f>
        <v>3315.36</v>
      </c>
      <c r="T64" s="116">
        <f>VLOOKUP($A64+ROUND((COLUMN()-2)/24,5),АТС!$A$41:$F$784,6)+'Иные услуги '!$C$5+'РСТ РСО-А'!$I$6+'РСТ РСО-А'!$G$9</f>
        <v>3314.58</v>
      </c>
      <c r="U64" s="116">
        <f>VLOOKUP($A64+ROUND((COLUMN()-2)/24,5),АТС!$A$41:$F$784,6)+'Иные услуги '!$C$5+'РСТ РСО-А'!$I$6+'РСТ РСО-А'!$G$9</f>
        <v>3323.21</v>
      </c>
      <c r="V64" s="116">
        <f>VLOOKUP($A64+ROUND((COLUMN()-2)/24,5),АТС!$A$41:$F$784,6)+'Иные услуги '!$C$5+'РСТ РСО-А'!$I$6+'РСТ РСО-А'!$G$9</f>
        <v>3314.62</v>
      </c>
      <c r="W64" s="116">
        <f>VLOOKUP($A64+ROUND((COLUMN()-2)/24,5),АТС!$A$41:$F$784,6)+'Иные услуги '!$C$5+'РСТ РСО-А'!$I$6+'РСТ РСО-А'!$G$9</f>
        <v>3313.91</v>
      </c>
      <c r="X64" s="116">
        <f>VLOOKUP($A64+ROUND((COLUMN()-2)/24,5),АТС!$A$41:$F$784,6)+'Иные услуги '!$C$5+'РСТ РСО-А'!$I$6+'РСТ РСО-А'!$G$9</f>
        <v>3453.04</v>
      </c>
      <c r="Y64" s="116">
        <f>VLOOKUP($A64+ROUND((COLUMN()-2)/24,5),АТС!$A$41:$F$784,6)+'Иные услуги '!$C$5+'РСТ РСО-А'!$I$6+'РСТ РСО-А'!$G$9</f>
        <v>3344.5099999999998</v>
      </c>
    </row>
    <row r="65" spans="1:25" x14ac:dyDescent="0.2">
      <c r="A65" s="65">
        <f t="shared" si="1"/>
        <v>43903</v>
      </c>
      <c r="B65" s="116">
        <f>VLOOKUP($A65+ROUND((COLUMN()-2)/24,5),АТС!$A$41:$F$784,6)+'Иные услуги '!$C$5+'РСТ РСО-А'!$I$6+'РСТ РСО-А'!$G$9</f>
        <v>3327.0099999999998</v>
      </c>
      <c r="C65" s="116">
        <f>VLOOKUP($A65+ROUND((COLUMN()-2)/24,5),АТС!$A$41:$F$784,6)+'Иные услуги '!$C$5+'РСТ РСО-А'!$I$6+'РСТ РСО-А'!$G$9</f>
        <v>3315.56</v>
      </c>
      <c r="D65" s="116">
        <f>VLOOKUP($A65+ROUND((COLUMN()-2)/24,5),АТС!$A$41:$F$784,6)+'Иные услуги '!$C$5+'РСТ РСО-А'!$I$6+'РСТ РСО-А'!$G$9</f>
        <v>3315.62</v>
      </c>
      <c r="E65" s="116">
        <f>VLOOKUP($A65+ROUND((COLUMN()-2)/24,5),АТС!$A$41:$F$784,6)+'Иные услуги '!$C$5+'РСТ РСО-А'!$I$6+'РСТ РСО-А'!$G$9</f>
        <v>3315.61</v>
      </c>
      <c r="F65" s="116">
        <f>VLOOKUP($A65+ROUND((COLUMN()-2)/24,5),АТС!$A$41:$F$784,6)+'Иные услуги '!$C$5+'РСТ РСО-А'!$I$6+'РСТ РСО-А'!$G$9</f>
        <v>3315.56</v>
      </c>
      <c r="G65" s="116">
        <f>VLOOKUP($A65+ROUND((COLUMN()-2)/24,5),АТС!$A$41:$F$784,6)+'Иные услуги '!$C$5+'РСТ РСО-А'!$I$6+'РСТ РСО-А'!$G$9</f>
        <v>3315.47</v>
      </c>
      <c r="H65" s="116">
        <f>VLOOKUP($A65+ROUND((COLUMN()-2)/24,5),АТС!$A$41:$F$784,6)+'Иные услуги '!$C$5+'РСТ РСО-А'!$I$6+'РСТ РСО-А'!$G$9</f>
        <v>3323.0099999999998</v>
      </c>
      <c r="I65" s="116">
        <f>VLOOKUP($A65+ROUND((COLUMN()-2)/24,5),АТС!$A$41:$F$784,6)+'Иные услуги '!$C$5+'РСТ РСО-А'!$I$6+'РСТ РСО-А'!$G$9</f>
        <v>3429.56</v>
      </c>
      <c r="J65" s="116">
        <f>VLOOKUP($A65+ROUND((COLUMN()-2)/24,5),АТС!$A$41:$F$784,6)+'Иные услуги '!$C$5+'РСТ РСО-А'!$I$6+'РСТ РСО-А'!$G$9</f>
        <v>3315.0899999999997</v>
      </c>
      <c r="K65" s="116">
        <f>VLOOKUP($A65+ROUND((COLUMN()-2)/24,5),АТС!$A$41:$F$784,6)+'Иные услуги '!$C$5+'РСТ РСО-А'!$I$6+'РСТ РСО-А'!$G$9</f>
        <v>3351.47</v>
      </c>
      <c r="L65" s="116">
        <f>VLOOKUP($A65+ROUND((COLUMN()-2)/24,5),АТС!$A$41:$F$784,6)+'Иные услуги '!$C$5+'РСТ РСО-А'!$I$6+'РСТ РСО-А'!$G$9</f>
        <v>3351.19</v>
      </c>
      <c r="M65" s="116">
        <f>VLOOKUP($A65+ROUND((COLUMN()-2)/24,5),АТС!$A$41:$F$784,6)+'Иные услуги '!$C$5+'РСТ РСО-А'!$I$6+'РСТ РСО-А'!$G$9</f>
        <v>3326.6</v>
      </c>
      <c r="N65" s="116">
        <f>VLOOKUP($A65+ROUND((COLUMN()-2)/24,5),АТС!$A$41:$F$784,6)+'Иные услуги '!$C$5+'РСТ РСО-А'!$I$6+'РСТ РСО-А'!$G$9</f>
        <v>3315.31</v>
      </c>
      <c r="O65" s="116">
        <f>VLOOKUP($A65+ROUND((COLUMN()-2)/24,5),АТС!$A$41:$F$784,6)+'Иные услуги '!$C$5+'РСТ РСО-А'!$I$6+'РСТ РСО-А'!$G$9</f>
        <v>3315.4</v>
      </c>
      <c r="P65" s="116">
        <f>VLOOKUP($A65+ROUND((COLUMN()-2)/24,5),АТС!$A$41:$F$784,6)+'Иные услуги '!$C$5+'РСТ РСО-А'!$I$6+'РСТ РСО-А'!$G$9</f>
        <v>3315.35</v>
      </c>
      <c r="Q65" s="116">
        <f>VLOOKUP($A65+ROUND((COLUMN()-2)/24,5),АТС!$A$41:$F$784,6)+'Иные услуги '!$C$5+'РСТ РСО-А'!$I$6+'РСТ РСО-А'!$G$9</f>
        <v>3315.46</v>
      </c>
      <c r="R65" s="116">
        <f>VLOOKUP($A65+ROUND((COLUMN()-2)/24,5),АТС!$A$41:$F$784,6)+'Иные услуги '!$C$5+'РСТ РСО-А'!$I$6+'РСТ РСО-А'!$G$9</f>
        <v>3315.54</v>
      </c>
      <c r="S65" s="116">
        <f>VLOOKUP($A65+ROUND((COLUMN()-2)/24,5),АТС!$A$41:$F$784,6)+'Иные услуги '!$C$5+'РСТ РСО-А'!$I$6+'РСТ РСО-А'!$G$9</f>
        <v>3326.49</v>
      </c>
      <c r="T65" s="116">
        <f>VLOOKUP($A65+ROUND((COLUMN()-2)/24,5),АТС!$A$41:$F$784,6)+'Иные услуги '!$C$5+'РСТ РСО-А'!$I$6+'РСТ РСО-А'!$G$9</f>
        <v>3322.71</v>
      </c>
      <c r="U65" s="116">
        <f>VLOOKUP($A65+ROUND((COLUMN()-2)/24,5),АТС!$A$41:$F$784,6)+'Иные услуги '!$C$5+'РСТ РСО-А'!$I$6+'РСТ РСО-А'!$G$9</f>
        <v>3367.36</v>
      </c>
      <c r="V65" s="116">
        <f>VLOOKUP($A65+ROUND((COLUMN()-2)/24,5),АТС!$A$41:$F$784,6)+'Иные услуги '!$C$5+'РСТ РСО-А'!$I$6+'РСТ РСО-А'!$G$9</f>
        <v>3339.5699999999997</v>
      </c>
      <c r="W65" s="116">
        <f>VLOOKUP($A65+ROUND((COLUMN()-2)/24,5),АТС!$A$41:$F$784,6)+'Иные услуги '!$C$5+'РСТ РСО-А'!$I$6+'РСТ РСО-А'!$G$9</f>
        <v>3315.23</v>
      </c>
      <c r="X65" s="116">
        <f>VLOOKUP($A65+ROUND((COLUMN()-2)/24,5),АТС!$A$41:$F$784,6)+'Иные услуги '!$C$5+'РСТ РСО-А'!$I$6+'РСТ РСО-А'!$G$9</f>
        <v>3444.7499999999995</v>
      </c>
      <c r="Y65" s="116">
        <f>VLOOKUP($A65+ROUND((COLUMN()-2)/24,5),АТС!$A$41:$F$784,6)+'Иные услуги '!$C$5+'РСТ РСО-А'!$I$6+'РСТ РСО-А'!$G$9</f>
        <v>3356.68</v>
      </c>
    </row>
    <row r="66" spans="1:25" x14ac:dyDescent="0.2">
      <c r="A66" s="65">
        <f t="shared" si="1"/>
        <v>43904</v>
      </c>
      <c r="B66" s="116">
        <f>VLOOKUP($A66+ROUND((COLUMN()-2)/24,5),АТС!$A$41:$F$784,6)+'Иные услуги '!$C$5+'РСТ РСО-А'!$I$6+'РСТ РСО-А'!$G$9</f>
        <v>3330.61</v>
      </c>
      <c r="C66" s="116">
        <f>VLOOKUP($A66+ROUND((COLUMN()-2)/24,5),АТС!$A$41:$F$784,6)+'Иные услуги '!$C$5+'РСТ РСО-А'!$I$6+'РСТ РСО-А'!$G$9</f>
        <v>3315.73</v>
      </c>
      <c r="D66" s="116">
        <f>VLOOKUP($A66+ROUND((COLUMN()-2)/24,5),АТС!$A$41:$F$784,6)+'Иные услуги '!$C$5+'РСТ РСО-А'!$I$6+'РСТ РСО-А'!$G$9</f>
        <v>3315.74</v>
      </c>
      <c r="E66" s="116">
        <f>VLOOKUP($A66+ROUND((COLUMN()-2)/24,5),АТС!$A$41:$F$784,6)+'Иные услуги '!$C$5+'РСТ РСО-А'!$I$6+'РСТ РСО-А'!$G$9</f>
        <v>3315.75</v>
      </c>
      <c r="F66" s="116">
        <f>VLOOKUP($A66+ROUND((COLUMN()-2)/24,5),АТС!$A$41:$F$784,6)+'Иные услуги '!$C$5+'РСТ РСО-А'!$I$6+'РСТ РСО-А'!$G$9</f>
        <v>3315.74</v>
      </c>
      <c r="G66" s="116">
        <f>VLOOKUP($A66+ROUND((COLUMN()-2)/24,5),АТС!$A$41:$F$784,6)+'Иные услуги '!$C$5+'РСТ РСО-А'!$I$6+'РСТ РСО-А'!$G$9</f>
        <v>3315.73</v>
      </c>
      <c r="H66" s="116">
        <f>VLOOKUP($A66+ROUND((COLUMN()-2)/24,5),АТС!$A$41:$F$784,6)+'Иные услуги '!$C$5+'РСТ РСО-А'!$I$6+'РСТ РСО-А'!$G$9</f>
        <v>3315.41</v>
      </c>
      <c r="I66" s="116">
        <f>VLOOKUP($A66+ROUND((COLUMN()-2)/24,5),АТС!$A$41:$F$784,6)+'Иные услуги '!$C$5+'РСТ РСО-А'!$I$6+'РСТ РСО-А'!$G$9</f>
        <v>3320.08</v>
      </c>
      <c r="J66" s="116">
        <f>VLOOKUP($A66+ROUND((COLUMN()-2)/24,5),АТС!$A$41:$F$784,6)+'Иные услуги '!$C$5+'РСТ РСО-А'!$I$6+'РСТ РСО-А'!$G$9</f>
        <v>3315.3199999999997</v>
      </c>
      <c r="K66" s="116">
        <f>VLOOKUP($A66+ROUND((COLUMN()-2)/24,5),АТС!$A$41:$F$784,6)+'Иные услуги '!$C$5+'РСТ РСО-А'!$I$6+'РСТ РСО-А'!$G$9</f>
        <v>3315.2799999999997</v>
      </c>
      <c r="L66" s="116">
        <f>VLOOKUP($A66+ROUND((COLUMN()-2)/24,5),АТС!$A$41:$F$784,6)+'Иные услуги '!$C$5+'РСТ РСО-А'!$I$6+'РСТ РСО-А'!$G$9</f>
        <v>3315.31</v>
      </c>
      <c r="M66" s="116">
        <f>VLOOKUP($A66+ROUND((COLUMN()-2)/24,5),АТС!$A$41:$F$784,6)+'Иные услуги '!$C$5+'РСТ РСО-А'!$I$6+'РСТ РСО-А'!$G$9</f>
        <v>3315.3399999999997</v>
      </c>
      <c r="N66" s="116">
        <f>VLOOKUP($A66+ROUND((COLUMN()-2)/24,5),АТС!$A$41:$F$784,6)+'Иные услуги '!$C$5+'РСТ РСО-А'!$I$6+'РСТ РСО-А'!$G$9</f>
        <v>3315.36</v>
      </c>
      <c r="O66" s="116">
        <f>VLOOKUP($A66+ROUND((COLUMN()-2)/24,5),АТС!$A$41:$F$784,6)+'Иные услуги '!$C$5+'РСТ РСО-А'!$I$6+'РСТ РСО-А'!$G$9</f>
        <v>3315.3199999999997</v>
      </c>
      <c r="P66" s="116">
        <f>VLOOKUP($A66+ROUND((COLUMN()-2)/24,5),АТС!$A$41:$F$784,6)+'Иные услуги '!$C$5+'РСТ РСО-А'!$I$6+'РСТ РСО-А'!$G$9</f>
        <v>3315.2799999999997</v>
      </c>
      <c r="Q66" s="116">
        <f>VLOOKUP($A66+ROUND((COLUMN()-2)/24,5),АТС!$A$41:$F$784,6)+'Иные услуги '!$C$5+'РСТ РСО-А'!$I$6+'РСТ РСО-А'!$G$9</f>
        <v>3315.27</v>
      </c>
      <c r="R66" s="116">
        <f>VLOOKUP($A66+ROUND((COLUMN()-2)/24,5),АТС!$A$41:$F$784,6)+'Иные услуги '!$C$5+'РСТ РСО-А'!$I$6+'РСТ РСО-А'!$G$9</f>
        <v>3315.29</v>
      </c>
      <c r="S66" s="116">
        <f>VLOOKUP($A66+ROUND((COLUMN()-2)/24,5),АТС!$A$41:$F$784,6)+'Иные услуги '!$C$5+'РСТ РСО-А'!$I$6+'РСТ РСО-А'!$G$9</f>
        <v>3315.3799999999997</v>
      </c>
      <c r="T66" s="116">
        <f>VLOOKUP($A66+ROUND((COLUMN()-2)/24,5),АТС!$A$41:$F$784,6)+'Иные услуги '!$C$5+'РСТ РСО-А'!$I$6+'РСТ РСО-А'!$G$9</f>
        <v>3320.8799999999997</v>
      </c>
      <c r="U66" s="116">
        <f>VLOOKUP($A66+ROUND((COLUMN()-2)/24,5),АТС!$A$41:$F$784,6)+'Иные услуги '!$C$5+'РСТ РСО-А'!$I$6+'РСТ РСО-А'!$G$9</f>
        <v>3321.94</v>
      </c>
      <c r="V66" s="116">
        <f>VLOOKUP($A66+ROUND((COLUMN()-2)/24,5),АТС!$A$41:$F$784,6)+'Иные услуги '!$C$5+'РСТ РСО-А'!$I$6+'РСТ РСО-А'!$G$9</f>
        <v>3322.58</v>
      </c>
      <c r="W66" s="116">
        <f>VLOOKUP($A66+ROUND((COLUMN()-2)/24,5),АТС!$A$41:$F$784,6)+'Иные услуги '!$C$5+'РСТ РСО-А'!$I$6+'РСТ РСО-А'!$G$9</f>
        <v>3314.68</v>
      </c>
      <c r="X66" s="116">
        <f>VLOOKUP($A66+ROUND((COLUMN()-2)/24,5),АТС!$A$41:$F$784,6)+'Иные услуги '!$C$5+'РСТ РСО-А'!$I$6+'РСТ РСО-А'!$G$9</f>
        <v>3471.48</v>
      </c>
      <c r="Y66" s="116">
        <f>VLOOKUP($A66+ROUND((COLUMN()-2)/24,5),АТС!$A$41:$F$784,6)+'Иные услуги '!$C$5+'РСТ РСО-А'!$I$6+'РСТ РСО-А'!$G$9</f>
        <v>3380.0699999999997</v>
      </c>
    </row>
    <row r="67" spans="1:25" x14ac:dyDescent="0.2">
      <c r="A67" s="65">
        <f t="shared" si="1"/>
        <v>43905</v>
      </c>
      <c r="B67" s="116">
        <f>VLOOKUP($A67+ROUND((COLUMN()-2)/24,5),АТС!$A$41:$F$784,6)+'Иные услуги '!$C$5+'РСТ РСО-А'!$I$6+'РСТ РСО-А'!$G$9</f>
        <v>3325.19</v>
      </c>
      <c r="C67" s="116">
        <f>VLOOKUP($A67+ROUND((COLUMN()-2)/24,5),АТС!$A$41:$F$784,6)+'Иные услуги '!$C$5+'РСТ РСО-А'!$I$6+'РСТ РСО-А'!$G$9</f>
        <v>3315.56</v>
      </c>
      <c r="D67" s="116">
        <f>VLOOKUP($A67+ROUND((COLUMN()-2)/24,5),АТС!$A$41:$F$784,6)+'Иные услуги '!$C$5+'РСТ РСО-А'!$I$6+'РСТ РСО-А'!$G$9</f>
        <v>3315.61</v>
      </c>
      <c r="E67" s="116">
        <f>VLOOKUP($A67+ROUND((COLUMN()-2)/24,5),АТС!$A$41:$F$784,6)+'Иные услуги '!$C$5+'РСТ РСО-А'!$I$6+'РСТ РСО-А'!$G$9</f>
        <v>3315.6299999999997</v>
      </c>
      <c r="F67" s="116">
        <f>VLOOKUP($A67+ROUND((COLUMN()-2)/24,5),АТС!$A$41:$F$784,6)+'Иные услуги '!$C$5+'РСТ РСО-А'!$I$6+'РСТ РСО-А'!$G$9</f>
        <v>3315.64</v>
      </c>
      <c r="G67" s="116">
        <f>VLOOKUP($A67+ROUND((COLUMN()-2)/24,5),АТС!$A$41:$F$784,6)+'Иные услуги '!$C$5+'РСТ РСО-А'!$I$6+'РСТ РСО-А'!$G$9</f>
        <v>3315.6</v>
      </c>
      <c r="H67" s="116">
        <f>VLOOKUP($A67+ROUND((COLUMN()-2)/24,5),АТС!$A$41:$F$784,6)+'Иные услуги '!$C$5+'РСТ РСО-А'!$I$6+'РСТ РСО-А'!$G$9</f>
        <v>3315.3399999999997</v>
      </c>
      <c r="I67" s="116">
        <f>VLOOKUP($A67+ROUND((COLUMN()-2)/24,5),АТС!$A$41:$F$784,6)+'Иные услуги '!$C$5+'РСТ РСО-А'!$I$6+'РСТ РСО-А'!$G$9</f>
        <v>3315.23</v>
      </c>
      <c r="J67" s="116">
        <f>VLOOKUP($A67+ROUND((COLUMN()-2)/24,5),АТС!$A$41:$F$784,6)+'Иные услуги '!$C$5+'РСТ РСО-А'!$I$6+'РСТ РСО-А'!$G$9</f>
        <v>3315.35</v>
      </c>
      <c r="K67" s="116">
        <f>VLOOKUP($A67+ROUND((COLUMN()-2)/24,5),АТС!$A$41:$F$784,6)+'Иные услуги '!$C$5+'РСТ РСО-А'!$I$6+'РСТ РСО-А'!$G$9</f>
        <v>3315.3199999999997</v>
      </c>
      <c r="L67" s="116">
        <f>VLOOKUP($A67+ROUND((COLUMN()-2)/24,5),АТС!$A$41:$F$784,6)+'Иные услуги '!$C$5+'РСТ РСО-А'!$I$6+'РСТ РСО-А'!$G$9</f>
        <v>3315.36</v>
      </c>
      <c r="M67" s="116">
        <f>VLOOKUP($A67+ROUND((COLUMN()-2)/24,5),АТС!$A$41:$F$784,6)+'Иные услуги '!$C$5+'РСТ РСО-А'!$I$6+'РСТ РСО-А'!$G$9</f>
        <v>3315.36</v>
      </c>
      <c r="N67" s="116">
        <f>VLOOKUP($A67+ROUND((COLUMN()-2)/24,5),АТС!$A$41:$F$784,6)+'Иные услуги '!$C$5+'РСТ РСО-А'!$I$6+'РСТ РСО-А'!$G$9</f>
        <v>3315.41</v>
      </c>
      <c r="O67" s="116">
        <f>VLOOKUP($A67+ROUND((COLUMN()-2)/24,5),АТС!$A$41:$F$784,6)+'Иные услуги '!$C$5+'РСТ РСО-А'!$I$6+'РСТ РСО-А'!$G$9</f>
        <v>3315.41</v>
      </c>
      <c r="P67" s="116">
        <f>VLOOKUP($A67+ROUND((COLUMN()-2)/24,5),АТС!$A$41:$F$784,6)+'Иные услуги '!$C$5+'РСТ РСО-А'!$I$6+'РСТ РСО-А'!$G$9</f>
        <v>3315.41</v>
      </c>
      <c r="Q67" s="116">
        <f>VLOOKUP($A67+ROUND((COLUMN()-2)/24,5),АТС!$A$41:$F$784,6)+'Иные услуги '!$C$5+'РСТ РСО-А'!$I$6+'РСТ РСО-А'!$G$9</f>
        <v>3315.4</v>
      </c>
      <c r="R67" s="116">
        <f>VLOOKUP($A67+ROUND((COLUMN()-2)/24,5),АТС!$A$41:$F$784,6)+'Иные услуги '!$C$5+'РСТ РСО-А'!$I$6+'РСТ РСО-А'!$G$9</f>
        <v>3315.33</v>
      </c>
      <c r="S67" s="116">
        <f>VLOOKUP($A67+ROUND((COLUMN()-2)/24,5),АТС!$A$41:$F$784,6)+'Иные услуги '!$C$5+'РСТ РСО-А'!$I$6+'РСТ РСО-А'!$G$9</f>
        <v>3315.48</v>
      </c>
      <c r="T67" s="116">
        <f>VLOOKUP($A67+ROUND((COLUMN()-2)/24,5),АТС!$A$41:$F$784,6)+'Иные услуги '!$C$5+'РСТ РСО-А'!$I$6+'РСТ РСО-А'!$G$9</f>
        <v>3333.73</v>
      </c>
      <c r="U67" s="116">
        <f>VLOOKUP($A67+ROUND((COLUMN()-2)/24,5),АТС!$A$41:$F$784,6)+'Иные услуги '!$C$5+'РСТ РСО-А'!$I$6+'РСТ РСО-А'!$G$9</f>
        <v>3339.19</v>
      </c>
      <c r="V67" s="116">
        <f>VLOOKUP($A67+ROUND((COLUMN()-2)/24,5),АТС!$A$41:$F$784,6)+'Иные услуги '!$C$5+'РСТ РСО-А'!$I$6+'РСТ РСО-А'!$G$9</f>
        <v>3322.89</v>
      </c>
      <c r="W67" s="116">
        <f>VLOOKUP($A67+ROUND((COLUMN()-2)/24,5),АТС!$A$41:$F$784,6)+'Иные услуги '!$C$5+'РСТ РСО-А'!$I$6+'РСТ РСО-А'!$G$9</f>
        <v>3315.14</v>
      </c>
      <c r="X67" s="116">
        <f>VLOOKUP($A67+ROUND((COLUMN()-2)/24,5),АТС!$A$41:$F$784,6)+'Иные услуги '!$C$5+'РСТ РСО-А'!$I$6+'РСТ РСО-А'!$G$9</f>
        <v>3471.07</v>
      </c>
      <c r="Y67" s="116">
        <f>VLOOKUP($A67+ROUND((COLUMN()-2)/24,5),АТС!$A$41:$F$784,6)+'Иные услуги '!$C$5+'РСТ РСО-А'!$I$6+'РСТ РСО-А'!$G$9</f>
        <v>3347.73</v>
      </c>
    </row>
    <row r="68" spans="1:25" x14ac:dyDescent="0.2">
      <c r="A68" s="65">
        <f t="shared" si="1"/>
        <v>43906</v>
      </c>
      <c r="B68" s="116">
        <f>VLOOKUP($A68+ROUND((COLUMN()-2)/24,5),АТС!$A$41:$F$784,6)+'Иные услуги '!$C$5+'РСТ РСО-А'!$I$6+'РСТ РСО-А'!$G$9</f>
        <v>3331.0699999999997</v>
      </c>
      <c r="C68" s="116">
        <f>VLOOKUP($A68+ROUND((COLUMN()-2)/24,5),АТС!$A$41:$F$784,6)+'Иные услуги '!$C$5+'РСТ РСО-А'!$I$6+'РСТ РСО-А'!$G$9</f>
        <v>3315.77</v>
      </c>
      <c r="D68" s="116">
        <f>VLOOKUP($A68+ROUND((COLUMN()-2)/24,5),АТС!$A$41:$F$784,6)+'Иные услуги '!$C$5+'РСТ РСО-А'!$I$6+'РСТ РСО-А'!$G$9</f>
        <v>3315.7999999999997</v>
      </c>
      <c r="E68" s="116">
        <f>VLOOKUP($A68+ROUND((COLUMN()-2)/24,5),АТС!$A$41:$F$784,6)+'Иные услуги '!$C$5+'РСТ РСО-А'!$I$6+'РСТ РСО-А'!$G$9</f>
        <v>3315.81</v>
      </c>
      <c r="F68" s="116">
        <f>VLOOKUP($A68+ROUND((COLUMN()-2)/24,5),АТС!$A$41:$F$784,6)+'Иные услуги '!$C$5+'РСТ РСО-А'!$I$6+'РСТ РСО-А'!$G$9</f>
        <v>3315.7999999999997</v>
      </c>
      <c r="G68" s="116">
        <f>VLOOKUP($A68+ROUND((COLUMN()-2)/24,5),АТС!$A$41:$F$784,6)+'Иные услуги '!$C$5+'РСТ РСО-А'!$I$6+'РСТ РСО-А'!$G$9</f>
        <v>3315.77</v>
      </c>
      <c r="H68" s="116">
        <f>VLOOKUP($A68+ROUND((COLUMN()-2)/24,5),АТС!$A$41:$F$784,6)+'Иные услуги '!$C$5+'РСТ РСО-А'!$I$6+'РСТ РСО-А'!$G$9</f>
        <v>3322.35</v>
      </c>
      <c r="I68" s="116">
        <f>VLOOKUP($A68+ROUND((COLUMN()-2)/24,5),АТС!$A$41:$F$784,6)+'Иные услуги '!$C$5+'РСТ РСО-А'!$I$6+'РСТ РСО-А'!$G$9</f>
        <v>3416.5099999999998</v>
      </c>
      <c r="J68" s="116">
        <f>VLOOKUP($A68+ROUND((COLUMN()-2)/24,5),АТС!$A$41:$F$784,6)+'Иные услуги '!$C$5+'РСТ РСО-А'!$I$6+'РСТ РСО-А'!$G$9</f>
        <v>3315.2999999999997</v>
      </c>
      <c r="K68" s="116">
        <f>VLOOKUP($A68+ROUND((COLUMN()-2)/24,5),АТС!$A$41:$F$784,6)+'Иные услуги '!$C$5+'РСТ РСО-А'!$I$6+'РСТ РСО-А'!$G$9</f>
        <v>3354.54</v>
      </c>
      <c r="L68" s="116">
        <f>VLOOKUP($A68+ROUND((COLUMN()-2)/24,5),АТС!$A$41:$F$784,6)+'Иные услуги '!$C$5+'РСТ РСО-А'!$I$6+'РСТ РСО-А'!$G$9</f>
        <v>3354.2599999999998</v>
      </c>
      <c r="M68" s="116">
        <f>VLOOKUP($A68+ROUND((COLUMN()-2)/24,5),АТС!$A$41:$F$784,6)+'Иные услуги '!$C$5+'РСТ РСО-А'!$I$6+'РСТ РСО-А'!$G$9</f>
        <v>3354.6</v>
      </c>
      <c r="N68" s="116">
        <f>VLOOKUP($A68+ROUND((COLUMN()-2)/24,5),АТС!$A$41:$F$784,6)+'Иные услуги '!$C$5+'РСТ РСО-А'!$I$6+'РСТ РСО-А'!$G$9</f>
        <v>3353.12</v>
      </c>
      <c r="O68" s="116">
        <f>VLOOKUP($A68+ROUND((COLUMN()-2)/24,5),АТС!$A$41:$F$784,6)+'Иные услуги '!$C$5+'РСТ РСО-А'!$I$6+'РСТ РСО-А'!$G$9</f>
        <v>3352.24</v>
      </c>
      <c r="P68" s="116">
        <f>VLOOKUP($A68+ROUND((COLUMN()-2)/24,5),АТС!$A$41:$F$784,6)+'Иные услуги '!$C$5+'РСТ РСО-А'!$I$6+'РСТ РСО-А'!$G$9</f>
        <v>3347.04</v>
      </c>
      <c r="Q68" s="116">
        <f>VLOOKUP($A68+ROUND((COLUMN()-2)/24,5),АТС!$A$41:$F$784,6)+'Иные услуги '!$C$5+'РСТ РСО-А'!$I$6+'РСТ РСО-А'!$G$9</f>
        <v>3346.49</v>
      </c>
      <c r="R68" s="116">
        <f>VLOOKUP($A68+ROUND((COLUMN()-2)/24,5),АТС!$A$41:$F$784,6)+'Иные услуги '!$C$5+'РСТ РСО-А'!$I$6+'РСТ РСО-А'!$G$9</f>
        <v>3349.7799999999997</v>
      </c>
      <c r="S68" s="116">
        <f>VLOOKUP($A68+ROUND((COLUMN()-2)/24,5),АТС!$A$41:$F$784,6)+'Иные услуги '!$C$5+'РСТ РСО-А'!$I$6+'РСТ РСО-А'!$G$9</f>
        <v>3350.77</v>
      </c>
      <c r="T68" s="116">
        <f>VLOOKUP($A68+ROUND((COLUMN()-2)/24,5),АТС!$A$41:$F$784,6)+'Иные услуги '!$C$5+'РСТ РСО-А'!$I$6+'РСТ РСО-А'!$G$9</f>
        <v>3359.91</v>
      </c>
      <c r="U68" s="116">
        <f>VLOOKUP($A68+ROUND((COLUMN()-2)/24,5),АТС!$A$41:$F$784,6)+'Иные услуги '!$C$5+'РСТ РСО-А'!$I$6+'РСТ РСО-А'!$G$9</f>
        <v>3381.77</v>
      </c>
      <c r="V68" s="116">
        <f>VLOOKUP($A68+ROUND((COLUMN()-2)/24,5),АТС!$A$41:$F$784,6)+'Иные услуги '!$C$5+'РСТ РСО-А'!$I$6+'РСТ РСО-А'!$G$9</f>
        <v>3338.74</v>
      </c>
      <c r="W68" s="116">
        <f>VLOOKUP($A68+ROUND((COLUMN()-2)/24,5),АТС!$A$41:$F$784,6)+'Иные услуги '!$C$5+'РСТ РСО-А'!$I$6+'РСТ РСО-А'!$G$9</f>
        <v>3314.74</v>
      </c>
      <c r="X68" s="116">
        <f>VLOOKUP($A68+ROUND((COLUMN()-2)/24,5),АТС!$A$41:$F$784,6)+'Иные услуги '!$C$5+'РСТ РСО-А'!$I$6+'РСТ РСО-А'!$G$9</f>
        <v>3466.83</v>
      </c>
      <c r="Y68" s="116">
        <f>VLOOKUP($A68+ROUND((COLUMN()-2)/24,5),АТС!$A$41:$F$784,6)+'Иные услуги '!$C$5+'РСТ РСО-А'!$I$6+'РСТ РСО-А'!$G$9</f>
        <v>3343.2999999999997</v>
      </c>
    </row>
    <row r="69" spans="1:25" x14ac:dyDescent="0.2">
      <c r="A69" s="65">
        <f t="shared" si="1"/>
        <v>43907</v>
      </c>
      <c r="B69" s="116">
        <f>VLOOKUP($A69+ROUND((COLUMN()-2)/24,5),АТС!$A$41:$F$784,6)+'Иные услуги '!$C$5+'РСТ РСО-А'!$I$6+'РСТ РСО-А'!$G$9</f>
        <v>3324.4199999999996</v>
      </c>
      <c r="C69" s="116">
        <f>VLOOKUP($A69+ROUND((COLUMN()-2)/24,5),АТС!$A$41:$F$784,6)+'Иные услуги '!$C$5+'РСТ РСО-А'!$I$6+'РСТ РСО-А'!$G$9</f>
        <v>3315.77</v>
      </c>
      <c r="D69" s="116">
        <f>VLOOKUP($A69+ROUND((COLUMN()-2)/24,5),АТС!$A$41:$F$784,6)+'Иные услуги '!$C$5+'РСТ РСО-А'!$I$6+'РСТ РСО-А'!$G$9</f>
        <v>3315.79</v>
      </c>
      <c r="E69" s="116">
        <f>VLOOKUP($A69+ROUND((COLUMN()-2)/24,5),АТС!$A$41:$F$784,6)+'Иные услуги '!$C$5+'РСТ РСО-А'!$I$6+'РСТ РСО-А'!$G$9</f>
        <v>3315.79</v>
      </c>
      <c r="F69" s="116">
        <f>VLOOKUP($A69+ROUND((COLUMN()-2)/24,5),АТС!$A$41:$F$784,6)+'Иные услуги '!$C$5+'РСТ РСО-А'!$I$6+'РСТ РСО-А'!$G$9</f>
        <v>3315.7799999999997</v>
      </c>
      <c r="G69" s="116">
        <f>VLOOKUP($A69+ROUND((COLUMN()-2)/24,5),АТС!$A$41:$F$784,6)+'Иные услуги '!$C$5+'РСТ РСО-А'!$I$6+'РСТ РСО-А'!$G$9</f>
        <v>3315.75</v>
      </c>
      <c r="H69" s="116">
        <f>VLOOKUP($A69+ROUND((COLUMN()-2)/24,5),АТС!$A$41:$F$784,6)+'Иные услуги '!$C$5+'РСТ РСО-А'!$I$6+'РСТ РСО-А'!$G$9</f>
        <v>3321.14</v>
      </c>
      <c r="I69" s="116">
        <f>VLOOKUP($A69+ROUND((COLUMN()-2)/24,5),АТС!$A$41:$F$784,6)+'Иные услуги '!$C$5+'РСТ РСО-А'!$I$6+'РСТ РСО-А'!$G$9</f>
        <v>3434.24</v>
      </c>
      <c r="J69" s="116">
        <f>VLOOKUP($A69+ROUND((COLUMN()-2)/24,5),АТС!$A$41:$F$784,6)+'Иные услуги '!$C$5+'РСТ РСО-А'!$I$6+'РСТ РСО-А'!$G$9</f>
        <v>3315.27</v>
      </c>
      <c r="K69" s="116">
        <f>VLOOKUP($A69+ROUND((COLUMN()-2)/24,5),АТС!$A$41:$F$784,6)+'Иные услуги '!$C$5+'РСТ РСО-А'!$I$6+'РСТ РСО-А'!$G$9</f>
        <v>3357.58</v>
      </c>
      <c r="L69" s="116">
        <f>VLOOKUP($A69+ROUND((COLUMN()-2)/24,5),АТС!$A$41:$F$784,6)+'Иные услуги '!$C$5+'РСТ РСО-А'!$I$6+'РСТ РСО-А'!$G$9</f>
        <v>3357.52</v>
      </c>
      <c r="M69" s="116">
        <f>VLOOKUP($A69+ROUND((COLUMN()-2)/24,5),АТС!$A$41:$F$784,6)+'Иные услуги '!$C$5+'РСТ РСО-А'!$I$6+'РСТ РСО-А'!$G$9</f>
        <v>3356.8799999999997</v>
      </c>
      <c r="N69" s="116">
        <f>VLOOKUP($A69+ROUND((COLUMN()-2)/24,5),АТС!$A$41:$F$784,6)+'Иные услуги '!$C$5+'РСТ РСО-А'!$I$6+'РСТ РСО-А'!$G$9</f>
        <v>3355.94</v>
      </c>
      <c r="O69" s="116">
        <f>VLOOKUP($A69+ROUND((COLUMN()-2)/24,5),АТС!$A$41:$F$784,6)+'Иные услуги '!$C$5+'РСТ РСО-А'!$I$6+'РСТ РСО-А'!$G$9</f>
        <v>3353.44</v>
      </c>
      <c r="P69" s="116">
        <f>VLOOKUP($A69+ROUND((COLUMN()-2)/24,5),АТС!$A$41:$F$784,6)+'Иные услуги '!$C$5+'РСТ РСО-А'!$I$6+'РСТ РСО-А'!$G$9</f>
        <v>3352.94</v>
      </c>
      <c r="Q69" s="116">
        <f>VLOOKUP($A69+ROUND((COLUMN()-2)/24,5),АТС!$A$41:$F$784,6)+'Иные услуги '!$C$5+'РСТ РСО-А'!$I$6+'РСТ РСО-А'!$G$9</f>
        <v>3351.8199999999997</v>
      </c>
      <c r="R69" s="116">
        <f>VLOOKUP($A69+ROUND((COLUMN()-2)/24,5),АТС!$A$41:$F$784,6)+'Иные услуги '!$C$5+'РСТ РСО-А'!$I$6+'РСТ РСО-А'!$G$9</f>
        <v>3353.23</v>
      </c>
      <c r="S69" s="116">
        <f>VLOOKUP($A69+ROUND((COLUMN()-2)/24,5),АТС!$A$41:$F$784,6)+'Иные услуги '!$C$5+'РСТ РСО-А'!$I$6+'РСТ РСО-А'!$G$9</f>
        <v>3351.2599999999998</v>
      </c>
      <c r="T69" s="116">
        <f>VLOOKUP($A69+ROUND((COLUMN()-2)/24,5),АТС!$A$41:$F$784,6)+'Иные услуги '!$C$5+'РСТ РСО-А'!$I$6+'РСТ РСО-А'!$G$9</f>
        <v>3361.75</v>
      </c>
      <c r="U69" s="116">
        <f>VLOOKUP($A69+ROUND((COLUMN()-2)/24,5),АТС!$A$41:$F$784,6)+'Иные услуги '!$C$5+'РСТ РСО-А'!$I$6+'РСТ РСО-А'!$G$9</f>
        <v>3387.31</v>
      </c>
      <c r="V69" s="116">
        <f>VLOOKUP($A69+ROUND((COLUMN()-2)/24,5),АТС!$A$41:$F$784,6)+'Иные услуги '!$C$5+'РСТ РСО-А'!$I$6+'РСТ РСО-А'!$G$9</f>
        <v>3339.95</v>
      </c>
      <c r="W69" s="116">
        <f>VLOOKUP($A69+ROUND((COLUMN()-2)/24,5),АТС!$A$41:$F$784,6)+'Иные услуги '!$C$5+'РСТ РСО-А'!$I$6+'РСТ РСО-А'!$G$9</f>
        <v>3314.61</v>
      </c>
      <c r="X69" s="116">
        <f>VLOOKUP($A69+ROUND((COLUMN()-2)/24,5),АТС!$A$41:$F$784,6)+'Иные услуги '!$C$5+'РСТ РСО-А'!$I$6+'РСТ РСО-А'!$G$9</f>
        <v>3474.48</v>
      </c>
      <c r="Y69" s="116">
        <f>VLOOKUP($A69+ROUND((COLUMN()-2)/24,5),АТС!$A$41:$F$784,6)+'Иные услуги '!$C$5+'РСТ РСО-А'!$I$6+'РСТ РСО-А'!$G$9</f>
        <v>3347.24</v>
      </c>
    </row>
    <row r="70" spans="1:25" x14ac:dyDescent="0.2">
      <c r="A70" s="65">
        <f t="shared" si="1"/>
        <v>43908</v>
      </c>
      <c r="B70" s="116">
        <f>VLOOKUP($A70+ROUND((COLUMN()-2)/24,5),АТС!$A$41:$F$784,6)+'Иные услуги '!$C$5+'РСТ РСО-А'!$I$6+'РСТ РСО-А'!$G$9</f>
        <v>3325.6699999999996</v>
      </c>
      <c r="C70" s="116">
        <f>VLOOKUP($A70+ROUND((COLUMN()-2)/24,5),АТС!$A$41:$F$784,6)+'Иные услуги '!$C$5+'РСТ РСО-А'!$I$6+'РСТ РСО-А'!$G$9</f>
        <v>3315.27</v>
      </c>
      <c r="D70" s="116">
        <f>VLOOKUP($A70+ROUND((COLUMN()-2)/24,5),АТС!$A$41:$F$784,6)+'Иные услуги '!$C$5+'РСТ РСО-А'!$I$6+'РСТ РСО-А'!$G$9</f>
        <v>3315.36</v>
      </c>
      <c r="E70" s="116">
        <f>VLOOKUP($A70+ROUND((COLUMN()-2)/24,5),АТС!$A$41:$F$784,6)+'Иные услуги '!$C$5+'РСТ РСО-А'!$I$6+'РСТ РСО-А'!$G$9</f>
        <v>3315.39</v>
      </c>
      <c r="F70" s="116">
        <f>VLOOKUP($A70+ROUND((COLUMN()-2)/24,5),АТС!$A$41:$F$784,6)+'Иные услуги '!$C$5+'РСТ РСО-А'!$I$6+'РСТ РСО-А'!$G$9</f>
        <v>3315.36</v>
      </c>
      <c r="G70" s="116">
        <f>VLOOKUP($A70+ROUND((COLUMN()-2)/24,5),АТС!$A$41:$F$784,6)+'Иные услуги '!$C$5+'РСТ РСО-А'!$I$6+'РСТ РСО-А'!$G$9</f>
        <v>3315.33</v>
      </c>
      <c r="H70" s="116">
        <f>VLOOKUP($A70+ROUND((COLUMN()-2)/24,5),АТС!$A$41:$F$784,6)+'Иные услуги '!$C$5+'РСТ РСО-А'!$I$6+'РСТ РСО-А'!$G$9</f>
        <v>3314.47</v>
      </c>
      <c r="I70" s="116">
        <f>VLOOKUP($A70+ROUND((COLUMN()-2)/24,5),АТС!$A$41:$F$784,6)+'Иные услуги '!$C$5+'РСТ РСО-А'!$I$6+'РСТ РСО-А'!$G$9</f>
        <v>3328.23</v>
      </c>
      <c r="J70" s="116">
        <f>VLOOKUP($A70+ROUND((COLUMN()-2)/24,5),АТС!$A$41:$F$784,6)+'Иные услуги '!$C$5+'РСТ РСО-А'!$I$6+'РСТ РСО-А'!$G$9</f>
        <v>3315.1299999999997</v>
      </c>
      <c r="K70" s="116">
        <f>VLOOKUP($A70+ROUND((COLUMN()-2)/24,5),АТС!$A$41:$F$784,6)+'Иные услуги '!$C$5+'РСТ РСО-А'!$I$6+'РСТ РСО-А'!$G$9</f>
        <v>3327.5499999999997</v>
      </c>
      <c r="L70" s="116">
        <f>VLOOKUP($A70+ROUND((COLUMN()-2)/24,5),АТС!$A$41:$F$784,6)+'Иные услуги '!$C$5+'РСТ РСО-А'!$I$6+'РСТ РСО-А'!$G$9</f>
        <v>3358.4199999999996</v>
      </c>
      <c r="M70" s="116">
        <f>VLOOKUP($A70+ROUND((COLUMN()-2)/24,5),АТС!$A$41:$F$784,6)+'Иные услуги '!$C$5+'РСТ РСО-А'!$I$6+'РСТ РСО-А'!$G$9</f>
        <v>3358.06</v>
      </c>
      <c r="N70" s="116">
        <f>VLOOKUP($A70+ROUND((COLUMN()-2)/24,5),АТС!$A$41:$F$784,6)+'Иные услуги '!$C$5+'РСТ РСО-А'!$I$6+'РСТ РСО-А'!$G$9</f>
        <v>3354.49</v>
      </c>
      <c r="O70" s="116">
        <f>VLOOKUP($A70+ROUND((COLUMN()-2)/24,5),АТС!$A$41:$F$784,6)+'Иные услуги '!$C$5+'РСТ РСО-А'!$I$6+'РСТ РСО-А'!$G$9</f>
        <v>3354.0499999999997</v>
      </c>
      <c r="P70" s="116">
        <f>VLOOKUP($A70+ROUND((COLUMN()-2)/24,5),АТС!$A$41:$F$784,6)+'Иные услуги '!$C$5+'РСТ РСО-А'!$I$6+'РСТ РСО-А'!$G$9</f>
        <v>3353.5099999999998</v>
      </c>
      <c r="Q70" s="116">
        <f>VLOOKUP($A70+ROUND((COLUMN()-2)/24,5),АТС!$A$41:$F$784,6)+'Иные услуги '!$C$5+'РСТ РСО-А'!$I$6+'РСТ РСО-А'!$G$9</f>
        <v>3352.99</v>
      </c>
      <c r="R70" s="116">
        <f>VLOOKUP($A70+ROUND((COLUMN()-2)/24,5),АТС!$A$41:$F$784,6)+'Иные услуги '!$C$5+'РСТ РСО-А'!$I$6+'РСТ РСО-А'!$G$9</f>
        <v>3352.66</v>
      </c>
      <c r="S70" s="116">
        <f>VLOOKUP($A70+ROUND((COLUMN()-2)/24,5),АТС!$A$41:$F$784,6)+'Иные услуги '!$C$5+'РСТ РСО-А'!$I$6+'РСТ РСО-А'!$G$9</f>
        <v>3376.33</v>
      </c>
      <c r="T70" s="116">
        <f>VLOOKUP($A70+ROUND((COLUMN()-2)/24,5),АТС!$A$41:$F$784,6)+'Иные услуги '!$C$5+'РСТ РСО-А'!$I$6+'РСТ РСО-А'!$G$9</f>
        <v>3397.1299999999997</v>
      </c>
      <c r="U70" s="116">
        <f>VLOOKUP($A70+ROUND((COLUMN()-2)/24,5),АТС!$A$41:$F$784,6)+'Иные услуги '!$C$5+'РСТ РСО-А'!$I$6+'РСТ РСО-А'!$G$9</f>
        <v>3402.1</v>
      </c>
      <c r="V70" s="116">
        <f>VLOOKUP($A70+ROUND((COLUMN()-2)/24,5),АТС!$A$41:$F$784,6)+'Иные услуги '!$C$5+'РСТ РСО-А'!$I$6+'РСТ РСО-А'!$G$9</f>
        <v>3367.15</v>
      </c>
      <c r="W70" s="116">
        <f>VLOOKUP($A70+ROUND((COLUMN()-2)/24,5),АТС!$A$41:$F$784,6)+'Иные услуги '!$C$5+'РСТ РСО-А'!$I$6+'РСТ РСО-А'!$G$9</f>
        <v>3344.1699999999996</v>
      </c>
      <c r="X70" s="116">
        <f>VLOOKUP($A70+ROUND((COLUMN()-2)/24,5),АТС!$A$41:$F$784,6)+'Иные услуги '!$C$5+'РСТ РСО-А'!$I$6+'РСТ РСО-А'!$G$9</f>
        <v>3483.95</v>
      </c>
      <c r="Y70" s="116">
        <f>VLOOKUP($A70+ROUND((COLUMN()-2)/24,5),АТС!$A$41:$F$784,6)+'Иные услуги '!$C$5+'РСТ РСО-А'!$I$6+'РСТ РСО-А'!$G$9</f>
        <v>3359</v>
      </c>
    </row>
    <row r="71" spans="1:25" x14ac:dyDescent="0.2">
      <c r="A71" s="65">
        <f t="shared" si="1"/>
        <v>43909</v>
      </c>
      <c r="B71" s="116">
        <f>VLOOKUP($A71+ROUND((COLUMN()-2)/24,5),АТС!$A$41:$F$784,6)+'Иные услуги '!$C$5+'РСТ РСО-А'!$I$6+'РСТ РСО-А'!$G$9</f>
        <v>3322.83</v>
      </c>
      <c r="C71" s="116">
        <f>VLOOKUP($A71+ROUND((COLUMN()-2)/24,5),АТС!$A$41:$F$784,6)+'Иные услуги '!$C$5+'РСТ РСО-А'!$I$6+'РСТ РСО-А'!$G$9</f>
        <v>3315.68</v>
      </c>
      <c r="D71" s="116">
        <f>VLOOKUP($A71+ROUND((COLUMN()-2)/24,5),АТС!$A$41:$F$784,6)+'Иные услуги '!$C$5+'РСТ РСО-А'!$I$6+'РСТ РСО-А'!$G$9</f>
        <v>3315.7</v>
      </c>
      <c r="E71" s="116">
        <f>VLOOKUP($A71+ROUND((COLUMN()-2)/24,5),АТС!$A$41:$F$784,6)+'Иные услуги '!$C$5+'РСТ РСО-А'!$I$6+'РСТ РСО-А'!$G$9</f>
        <v>3315.72</v>
      </c>
      <c r="F71" s="116">
        <f>VLOOKUP($A71+ROUND((COLUMN()-2)/24,5),АТС!$A$41:$F$784,6)+'Иные услуги '!$C$5+'РСТ РСО-А'!$I$6+'РСТ РСО-А'!$G$9</f>
        <v>3315.71</v>
      </c>
      <c r="G71" s="116">
        <f>VLOOKUP($A71+ROUND((COLUMN()-2)/24,5),АТС!$A$41:$F$784,6)+'Иные услуги '!$C$5+'РСТ РСО-А'!$I$6+'РСТ РСО-А'!$G$9</f>
        <v>3315.5699999999997</v>
      </c>
      <c r="H71" s="116">
        <f>VLOOKUP($A71+ROUND((COLUMN()-2)/24,5),АТС!$A$41:$F$784,6)+'Иные услуги '!$C$5+'РСТ РСО-А'!$I$6+'РСТ РСО-А'!$G$9</f>
        <v>3321.61</v>
      </c>
      <c r="I71" s="116">
        <f>VLOOKUP($A71+ROUND((COLUMN()-2)/24,5),АТС!$A$41:$F$784,6)+'Иные услуги '!$C$5+'РСТ РСО-А'!$I$6+'РСТ РСО-А'!$G$9</f>
        <v>3456.82</v>
      </c>
      <c r="J71" s="116">
        <f>VLOOKUP($A71+ROUND((COLUMN()-2)/24,5),АТС!$A$41:$F$784,6)+'Иные услуги '!$C$5+'РСТ РСО-А'!$I$6+'РСТ РСО-А'!$G$9</f>
        <v>3326.06</v>
      </c>
      <c r="K71" s="116">
        <f>VLOOKUP($A71+ROUND((COLUMN()-2)/24,5),АТС!$A$41:$F$784,6)+'Иные услуги '!$C$5+'РСТ РСО-А'!$I$6+'РСТ РСО-А'!$G$9</f>
        <v>3418.94</v>
      </c>
      <c r="L71" s="116">
        <f>VLOOKUP($A71+ROUND((COLUMN()-2)/24,5),АТС!$A$41:$F$784,6)+'Иные услуги '!$C$5+'РСТ РСО-А'!$I$6+'РСТ РСО-А'!$G$9</f>
        <v>3451.8399999999997</v>
      </c>
      <c r="M71" s="116">
        <f>VLOOKUP($A71+ROUND((COLUMN()-2)/24,5),АТС!$A$41:$F$784,6)+'Иные услуги '!$C$5+'РСТ РСО-А'!$I$6+'РСТ РСО-А'!$G$9</f>
        <v>3481.6299999999997</v>
      </c>
      <c r="N71" s="116">
        <f>VLOOKUP($A71+ROUND((COLUMN()-2)/24,5),АТС!$A$41:$F$784,6)+'Иные услуги '!$C$5+'РСТ РСО-А'!$I$6+'РСТ РСО-А'!$G$9</f>
        <v>3469.62</v>
      </c>
      <c r="O71" s="116">
        <f>VLOOKUP($A71+ROUND((COLUMN()-2)/24,5),АТС!$A$41:$F$784,6)+'Иные услуги '!$C$5+'РСТ РСО-А'!$I$6+'РСТ РСО-А'!$G$9</f>
        <v>3464.68</v>
      </c>
      <c r="P71" s="116">
        <f>VLOOKUP($A71+ROUND((COLUMN()-2)/24,5),АТС!$A$41:$F$784,6)+'Иные услуги '!$C$5+'РСТ РСО-А'!$I$6+'РСТ РСО-А'!$G$9</f>
        <v>3438.58</v>
      </c>
      <c r="Q71" s="116">
        <f>VLOOKUP($A71+ROUND((COLUMN()-2)/24,5),АТС!$A$41:$F$784,6)+'Иные услуги '!$C$5+'РСТ РСО-А'!$I$6+'РСТ РСО-А'!$G$9</f>
        <v>3434.3399999999997</v>
      </c>
      <c r="R71" s="116">
        <f>VLOOKUP($A71+ROUND((COLUMN()-2)/24,5),АТС!$A$41:$F$784,6)+'Иные услуги '!$C$5+'РСТ РСО-А'!$I$6+'РСТ РСО-А'!$G$9</f>
        <v>3438.11</v>
      </c>
      <c r="S71" s="116">
        <f>VLOOKUP($A71+ROUND((COLUMN()-2)/24,5),АТС!$A$41:$F$784,6)+'Иные услуги '!$C$5+'РСТ РСО-А'!$I$6+'РСТ РСО-А'!$G$9</f>
        <v>3452.81</v>
      </c>
      <c r="T71" s="116">
        <f>VLOOKUP($A71+ROUND((COLUMN()-2)/24,5),АТС!$A$41:$F$784,6)+'Иные услуги '!$C$5+'РСТ РСО-А'!$I$6+'РСТ РСО-А'!$G$9</f>
        <v>3481.83</v>
      </c>
      <c r="U71" s="116">
        <f>VLOOKUP($A71+ROUND((COLUMN()-2)/24,5),АТС!$A$41:$F$784,6)+'Иные услуги '!$C$5+'РСТ РСО-А'!$I$6+'РСТ РСО-А'!$G$9</f>
        <v>3511.97</v>
      </c>
      <c r="V71" s="116">
        <f>VLOOKUP($A71+ROUND((COLUMN()-2)/24,5),АТС!$A$41:$F$784,6)+'Иные услуги '!$C$5+'РСТ РСО-А'!$I$6+'РСТ РСО-А'!$G$9</f>
        <v>3487.8799999999997</v>
      </c>
      <c r="W71" s="116">
        <f>VLOOKUP($A71+ROUND((COLUMN()-2)/24,5),АТС!$A$41:$F$784,6)+'Иные услуги '!$C$5+'РСТ РСО-А'!$I$6+'РСТ РСО-А'!$G$9</f>
        <v>3441.9</v>
      </c>
      <c r="X71" s="116">
        <f>VLOOKUP($A71+ROUND((COLUMN()-2)/24,5),АТС!$A$41:$F$784,6)+'Иные услуги '!$C$5+'РСТ РСО-А'!$I$6+'РСТ РСО-А'!$G$9</f>
        <v>3532.61</v>
      </c>
      <c r="Y71" s="116">
        <f>VLOOKUP($A71+ROUND((COLUMN()-2)/24,5),АТС!$A$41:$F$784,6)+'Иные услуги '!$C$5+'РСТ РСО-А'!$I$6+'РСТ РСО-А'!$G$9</f>
        <v>3360.98</v>
      </c>
    </row>
    <row r="72" spans="1:25" x14ac:dyDescent="0.2">
      <c r="A72" s="65">
        <f t="shared" si="1"/>
        <v>43910</v>
      </c>
      <c r="B72" s="116">
        <f>VLOOKUP($A72+ROUND((COLUMN()-2)/24,5),АТС!$A$41:$F$784,6)+'Иные услуги '!$C$5+'РСТ РСО-А'!$I$6+'РСТ РСО-А'!$G$9</f>
        <v>3337.86</v>
      </c>
      <c r="C72" s="116">
        <f>VLOOKUP($A72+ROUND((COLUMN()-2)/24,5),АТС!$A$41:$F$784,6)+'Иные услуги '!$C$5+'РСТ РСО-А'!$I$6+'РСТ РСО-А'!$G$9</f>
        <v>3314.0499999999997</v>
      </c>
      <c r="D72" s="116">
        <f>VLOOKUP($A72+ROUND((COLUMN()-2)/24,5),АТС!$A$41:$F$784,6)+'Иные услуги '!$C$5+'РСТ РСО-А'!$I$6+'РСТ РСО-А'!$G$9</f>
        <v>3313.46</v>
      </c>
      <c r="E72" s="116">
        <f>VLOOKUP($A72+ROUND((COLUMN()-2)/24,5),АТС!$A$41:$F$784,6)+'Иные услуги '!$C$5+'РСТ РСО-А'!$I$6+'РСТ РСО-А'!$G$9</f>
        <v>3312.98</v>
      </c>
      <c r="F72" s="116">
        <f>VLOOKUP($A72+ROUND((COLUMN()-2)/24,5),АТС!$A$41:$F$784,6)+'Иные услуги '!$C$5+'РСТ РСО-А'!$I$6+'РСТ РСО-А'!$G$9</f>
        <v>3313.3399999999997</v>
      </c>
      <c r="G72" s="116">
        <f>VLOOKUP($A72+ROUND((COLUMN()-2)/24,5),АТС!$A$41:$F$784,6)+'Иные услуги '!$C$5+'РСТ РСО-А'!$I$6+'РСТ РСО-А'!$G$9</f>
        <v>3329.2999999999997</v>
      </c>
      <c r="H72" s="116">
        <f>VLOOKUP($A72+ROUND((COLUMN()-2)/24,5),АТС!$A$41:$F$784,6)+'Иные услуги '!$C$5+'РСТ РСО-А'!$I$6+'РСТ РСО-А'!$G$9</f>
        <v>3369.64</v>
      </c>
      <c r="I72" s="116">
        <f>VLOOKUP($A72+ROUND((COLUMN()-2)/24,5),АТС!$A$41:$F$784,6)+'Иные услуги '!$C$5+'РСТ РСО-А'!$I$6+'РСТ РСО-А'!$G$9</f>
        <v>3497.8399999999997</v>
      </c>
      <c r="J72" s="116">
        <f>VLOOKUP($A72+ROUND((COLUMN()-2)/24,5),АТС!$A$41:$F$784,6)+'Иные услуги '!$C$5+'РСТ РСО-А'!$I$6+'РСТ РСО-А'!$G$9</f>
        <v>3381.1</v>
      </c>
      <c r="K72" s="116">
        <f>VLOOKUP($A72+ROUND((COLUMN()-2)/24,5),АТС!$A$41:$F$784,6)+'Иные услуги '!$C$5+'РСТ РСО-А'!$I$6+'РСТ РСО-А'!$G$9</f>
        <v>3449.89</v>
      </c>
      <c r="L72" s="116">
        <f>VLOOKUP($A72+ROUND((COLUMN()-2)/24,5),АТС!$A$41:$F$784,6)+'Иные услуги '!$C$5+'РСТ РСО-А'!$I$6+'РСТ РСО-А'!$G$9</f>
        <v>3462.5499999999997</v>
      </c>
      <c r="M72" s="116">
        <f>VLOOKUP($A72+ROUND((COLUMN()-2)/24,5),АТС!$A$41:$F$784,6)+'Иные услуги '!$C$5+'РСТ РСО-А'!$I$6+'РСТ РСО-А'!$G$9</f>
        <v>3461.87</v>
      </c>
      <c r="N72" s="116">
        <f>VLOOKUP($A72+ROUND((COLUMN()-2)/24,5),АТС!$A$41:$F$784,6)+'Иные услуги '!$C$5+'РСТ РСО-А'!$I$6+'РСТ РСО-А'!$G$9</f>
        <v>3463.7599999999998</v>
      </c>
      <c r="O72" s="116">
        <f>VLOOKUP($A72+ROUND((COLUMN()-2)/24,5),АТС!$A$41:$F$784,6)+'Иные услуги '!$C$5+'РСТ РСО-А'!$I$6+'РСТ РСО-А'!$G$9</f>
        <v>3460.37</v>
      </c>
      <c r="P72" s="116">
        <f>VLOOKUP($A72+ROUND((COLUMN()-2)/24,5),АТС!$A$41:$F$784,6)+'Иные услуги '!$C$5+'РСТ РСО-А'!$I$6+'РСТ РСО-А'!$G$9</f>
        <v>3459.14</v>
      </c>
      <c r="Q72" s="116">
        <f>VLOOKUP($A72+ROUND((COLUMN()-2)/24,5),АТС!$A$41:$F$784,6)+'Иные услуги '!$C$5+'РСТ РСО-А'!$I$6+'РСТ РСО-А'!$G$9</f>
        <v>3459.1699999999996</v>
      </c>
      <c r="R72" s="116">
        <f>VLOOKUP($A72+ROUND((COLUMN()-2)/24,5),АТС!$A$41:$F$784,6)+'Иные услуги '!$C$5+'РСТ РСО-А'!$I$6+'РСТ РСО-А'!$G$9</f>
        <v>3459.16</v>
      </c>
      <c r="S72" s="116">
        <f>VLOOKUP($A72+ROUND((COLUMN()-2)/24,5),АТС!$A$41:$F$784,6)+'Иные услуги '!$C$5+'РСТ РСО-А'!$I$6+'РСТ РСО-А'!$G$9</f>
        <v>3462.3399999999997</v>
      </c>
      <c r="T72" s="116">
        <f>VLOOKUP($A72+ROUND((COLUMN()-2)/24,5),АТС!$A$41:$F$784,6)+'Иные услуги '!$C$5+'РСТ РСО-А'!$I$6+'РСТ РСО-А'!$G$9</f>
        <v>3474.47</v>
      </c>
      <c r="U72" s="116">
        <f>VLOOKUP($A72+ROUND((COLUMN()-2)/24,5),АТС!$A$41:$F$784,6)+'Иные услуги '!$C$5+'РСТ РСО-А'!$I$6+'РСТ РСО-А'!$G$9</f>
        <v>3494.44</v>
      </c>
      <c r="V72" s="116">
        <f>VLOOKUP($A72+ROUND((COLUMN()-2)/24,5),АТС!$A$41:$F$784,6)+'Иные услуги '!$C$5+'РСТ РСО-А'!$I$6+'РСТ РСО-А'!$G$9</f>
        <v>3445.5499999999997</v>
      </c>
      <c r="W72" s="116">
        <f>VLOOKUP($A72+ROUND((COLUMN()-2)/24,5),АТС!$A$41:$F$784,6)+'Иные услуги '!$C$5+'РСТ РСО-А'!$I$6+'РСТ РСО-А'!$G$9</f>
        <v>3406.3399999999997</v>
      </c>
      <c r="X72" s="116">
        <f>VLOOKUP($A72+ROUND((COLUMN()-2)/24,5),АТС!$A$41:$F$784,6)+'Иные услуги '!$C$5+'РСТ РСО-А'!$I$6+'РСТ РСО-А'!$G$9</f>
        <v>3522.0099999999998</v>
      </c>
      <c r="Y72" s="116">
        <f>VLOOKUP($A72+ROUND((COLUMN()-2)/24,5),АТС!$A$41:$F$784,6)+'Иные услуги '!$C$5+'РСТ РСО-А'!$I$6+'РСТ РСО-А'!$G$9</f>
        <v>3363.39</v>
      </c>
    </row>
    <row r="73" spans="1:25" x14ac:dyDescent="0.2">
      <c r="A73" s="65">
        <f t="shared" si="1"/>
        <v>43911</v>
      </c>
      <c r="B73" s="116">
        <f>VLOOKUP($A73+ROUND((COLUMN()-2)/24,5),АТС!$A$41:$F$784,6)+'Иные услуги '!$C$5+'РСТ РСО-А'!$I$6+'РСТ РСО-А'!$G$9</f>
        <v>3364.66</v>
      </c>
      <c r="C73" s="116">
        <f>VLOOKUP($A73+ROUND((COLUMN()-2)/24,5),АТС!$A$41:$F$784,6)+'Иные услуги '!$C$5+'РСТ РСО-А'!$I$6+'РСТ РСО-А'!$G$9</f>
        <v>3333.97</v>
      </c>
      <c r="D73" s="116">
        <f>VLOOKUP($A73+ROUND((COLUMN()-2)/24,5),АТС!$A$41:$F$784,6)+'Иные услуги '!$C$5+'РСТ РСО-А'!$I$6+'РСТ РСО-А'!$G$9</f>
        <v>3322.11</v>
      </c>
      <c r="E73" s="116">
        <f>VLOOKUP($A73+ROUND((COLUMN()-2)/24,5),АТС!$A$41:$F$784,6)+'Иные услуги '!$C$5+'РСТ РСО-А'!$I$6+'РСТ РСО-А'!$G$9</f>
        <v>3315.1</v>
      </c>
      <c r="F73" s="116">
        <f>VLOOKUP($A73+ROUND((COLUMN()-2)/24,5),АТС!$A$41:$F$784,6)+'Иные услуги '!$C$5+'РСТ РСО-А'!$I$6+'РСТ РСО-А'!$G$9</f>
        <v>3319.46</v>
      </c>
      <c r="G73" s="116">
        <f>VLOOKUP($A73+ROUND((COLUMN()-2)/24,5),АТС!$A$41:$F$784,6)+'Иные услуги '!$C$5+'РСТ РСО-А'!$I$6+'РСТ РСО-А'!$G$9</f>
        <v>3330.2799999999997</v>
      </c>
      <c r="H73" s="116">
        <f>VLOOKUP($A73+ROUND((COLUMN()-2)/24,5),АТС!$A$41:$F$784,6)+'Иные услуги '!$C$5+'РСТ РСО-А'!$I$6+'РСТ РСО-А'!$G$9</f>
        <v>3339.6299999999997</v>
      </c>
      <c r="I73" s="116">
        <f>VLOOKUP($A73+ROUND((COLUMN()-2)/24,5),АТС!$A$41:$F$784,6)+'Иные услуги '!$C$5+'РСТ РСО-А'!$I$6+'РСТ РСО-А'!$G$9</f>
        <v>3384.18</v>
      </c>
      <c r="J73" s="116">
        <f>VLOOKUP($A73+ROUND((COLUMN()-2)/24,5),АТС!$A$41:$F$784,6)+'Иные услуги '!$C$5+'РСТ РСО-А'!$I$6+'РСТ РСО-А'!$G$9</f>
        <v>3336.5099999999998</v>
      </c>
      <c r="K73" s="116">
        <f>VLOOKUP($A73+ROUND((COLUMN()-2)/24,5),АТС!$A$41:$F$784,6)+'Иные услуги '!$C$5+'РСТ РСО-А'!$I$6+'РСТ РСО-А'!$G$9</f>
        <v>3425.47</v>
      </c>
      <c r="L73" s="116">
        <f>VLOOKUP($A73+ROUND((COLUMN()-2)/24,5),АТС!$A$41:$F$784,6)+'Иные услуги '!$C$5+'РСТ РСО-А'!$I$6+'РСТ РСО-А'!$G$9</f>
        <v>3447.08</v>
      </c>
      <c r="M73" s="116">
        <f>VLOOKUP($A73+ROUND((COLUMN()-2)/24,5),АТС!$A$41:$F$784,6)+'Иные услуги '!$C$5+'РСТ РСО-А'!$I$6+'РСТ РСО-А'!$G$9</f>
        <v>3446.85</v>
      </c>
      <c r="N73" s="116">
        <f>VLOOKUP($A73+ROUND((COLUMN()-2)/24,5),АТС!$A$41:$F$784,6)+'Иные услуги '!$C$5+'РСТ РСО-А'!$I$6+'РСТ РСО-А'!$G$9</f>
        <v>3451.72</v>
      </c>
      <c r="O73" s="116">
        <f>VLOOKUP($A73+ROUND((COLUMN()-2)/24,5),АТС!$A$41:$F$784,6)+'Иные услуги '!$C$5+'РСТ РСО-А'!$I$6+'РСТ РСО-А'!$G$9</f>
        <v>3447.52</v>
      </c>
      <c r="P73" s="116">
        <f>VLOOKUP($A73+ROUND((COLUMN()-2)/24,5),АТС!$A$41:$F$784,6)+'Иные услуги '!$C$5+'РСТ РСО-А'!$I$6+'РСТ РСО-А'!$G$9</f>
        <v>3434.7</v>
      </c>
      <c r="Q73" s="116">
        <f>VLOOKUP($A73+ROUND((COLUMN()-2)/24,5),АТС!$A$41:$F$784,6)+'Иные услуги '!$C$5+'РСТ РСО-А'!$I$6+'РСТ РСО-А'!$G$9</f>
        <v>3434.27</v>
      </c>
      <c r="R73" s="116">
        <f>VLOOKUP($A73+ROUND((COLUMN()-2)/24,5),АТС!$A$41:$F$784,6)+'Иные услуги '!$C$5+'РСТ РСО-А'!$I$6+'РСТ РСО-А'!$G$9</f>
        <v>3446.33</v>
      </c>
      <c r="S73" s="116">
        <f>VLOOKUP($A73+ROUND((COLUMN()-2)/24,5),АТС!$A$41:$F$784,6)+'Иные услуги '!$C$5+'РСТ РСО-А'!$I$6+'РСТ РСО-А'!$G$9</f>
        <v>3465.7099999999996</v>
      </c>
      <c r="T73" s="116">
        <f>VLOOKUP($A73+ROUND((COLUMN()-2)/24,5),АТС!$A$41:$F$784,6)+'Иные услуги '!$C$5+'РСТ РСО-А'!$I$6+'РСТ РСО-А'!$G$9</f>
        <v>3528.03</v>
      </c>
      <c r="U73" s="116">
        <f>VLOOKUP($A73+ROUND((COLUMN()-2)/24,5),АТС!$A$41:$F$784,6)+'Иные услуги '!$C$5+'РСТ РСО-А'!$I$6+'РСТ РСО-А'!$G$9</f>
        <v>3537.87</v>
      </c>
      <c r="V73" s="116">
        <f>VLOOKUP($A73+ROUND((COLUMN()-2)/24,5),АТС!$A$41:$F$784,6)+'Иные услуги '!$C$5+'РСТ РСО-А'!$I$6+'РСТ РСО-А'!$G$9</f>
        <v>3516.2099999999996</v>
      </c>
      <c r="W73" s="116">
        <f>VLOOKUP($A73+ROUND((COLUMN()-2)/24,5),АТС!$A$41:$F$784,6)+'Иные услуги '!$C$5+'РСТ РСО-А'!$I$6+'РСТ РСО-А'!$G$9</f>
        <v>3453.06</v>
      </c>
      <c r="X73" s="116">
        <f>VLOOKUP($A73+ROUND((COLUMN()-2)/24,5),АТС!$A$41:$F$784,6)+'Иные услуги '!$C$5+'РСТ РСО-А'!$I$6+'РСТ РСО-А'!$G$9</f>
        <v>3562.11</v>
      </c>
      <c r="Y73" s="116">
        <f>VLOOKUP($A73+ROUND((COLUMN()-2)/24,5),АТС!$A$41:$F$784,6)+'Иные услуги '!$C$5+'РСТ РСО-А'!$I$6+'РСТ РСО-А'!$G$9</f>
        <v>3503.4999999999995</v>
      </c>
    </row>
    <row r="74" spans="1:25" x14ac:dyDescent="0.2">
      <c r="A74" s="65">
        <f t="shared" si="1"/>
        <v>43912</v>
      </c>
      <c r="B74" s="116">
        <f>VLOOKUP($A74+ROUND((COLUMN()-2)/24,5),АТС!$A$41:$F$784,6)+'Иные услуги '!$C$5+'РСТ РСО-А'!$I$6+'РСТ РСО-А'!$G$9</f>
        <v>3323.7999999999997</v>
      </c>
      <c r="C74" s="116">
        <f>VLOOKUP($A74+ROUND((COLUMN()-2)/24,5),АТС!$A$41:$F$784,6)+'Иные услуги '!$C$5+'РСТ РСО-А'!$I$6+'РСТ РСО-А'!$G$9</f>
        <v>3315.58</v>
      </c>
      <c r="D74" s="116">
        <f>VLOOKUP($A74+ROUND((COLUMN()-2)/24,5),АТС!$A$41:$F$784,6)+'Иные услуги '!$C$5+'РСТ РСО-А'!$I$6+'РСТ РСО-А'!$G$9</f>
        <v>3315.61</v>
      </c>
      <c r="E74" s="116">
        <f>VLOOKUP($A74+ROUND((COLUMN()-2)/24,5),АТС!$A$41:$F$784,6)+'Иные услуги '!$C$5+'РСТ РСО-А'!$I$6+'РСТ РСО-А'!$G$9</f>
        <v>3315.6299999999997</v>
      </c>
      <c r="F74" s="116">
        <f>VLOOKUP($A74+ROUND((COLUMN()-2)/24,5),АТС!$A$41:$F$784,6)+'Иные услуги '!$C$5+'РСТ РСО-А'!$I$6+'РСТ РСО-А'!$G$9</f>
        <v>3315.64</v>
      </c>
      <c r="G74" s="116">
        <f>VLOOKUP($A74+ROUND((COLUMN()-2)/24,5),АТС!$A$41:$F$784,6)+'Иные услуги '!$C$5+'РСТ РСО-А'!$I$6+'РСТ РСО-А'!$G$9</f>
        <v>3315.6</v>
      </c>
      <c r="H74" s="116">
        <f>VLOOKUP($A74+ROUND((COLUMN()-2)/24,5),АТС!$A$41:$F$784,6)+'Иные услуги '!$C$5+'РСТ РСО-А'!$I$6+'РСТ РСО-А'!$G$9</f>
        <v>3315.2999999999997</v>
      </c>
      <c r="I74" s="116">
        <f>VLOOKUP($A74+ROUND((COLUMN()-2)/24,5),АТС!$A$41:$F$784,6)+'Иные услуги '!$C$5+'РСТ РСО-А'!$I$6+'РСТ РСО-А'!$G$9</f>
        <v>3315.11</v>
      </c>
      <c r="J74" s="116">
        <f>VLOOKUP($A74+ROUND((COLUMN()-2)/24,5),АТС!$A$41:$F$784,6)+'Иные услуги '!$C$5+'РСТ РСО-А'!$I$6+'РСТ РСО-А'!$G$9</f>
        <v>3316.18</v>
      </c>
      <c r="K74" s="116">
        <f>VLOOKUP($A74+ROUND((COLUMN()-2)/24,5),АТС!$A$41:$F$784,6)+'Иные услуги '!$C$5+'РСТ РСО-А'!$I$6+'РСТ РСО-А'!$G$9</f>
        <v>3315.29</v>
      </c>
      <c r="L74" s="116">
        <f>VLOOKUP($A74+ROUND((COLUMN()-2)/24,5),АТС!$A$41:$F$784,6)+'Иные услуги '!$C$5+'РСТ РСО-А'!$I$6+'РСТ РСО-А'!$G$9</f>
        <v>3348.86</v>
      </c>
      <c r="M74" s="116">
        <f>VLOOKUP($A74+ROUND((COLUMN()-2)/24,5),АТС!$A$41:$F$784,6)+'Иные услуги '!$C$5+'РСТ РСО-А'!$I$6+'РСТ РСО-А'!$G$9</f>
        <v>3348.47</v>
      </c>
      <c r="N74" s="116">
        <f>VLOOKUP($A74+ROUND((COLUMN()-2)/24,5),АТС!$A$41:$F$784,6)+'Иные услуги '!$C$5+'РСТ РСО-А'!$I$6+'РСТ РСО-А'!$G$9</f>
        <v>3315.2999999999997</v>
      </c>
      <c r="O74" s="116">
        <f>VLOOKUP($A74+ROUND((COLUMN()-2)/24,5),АТС!$A$41:$F$784,6)+'Иные услуги '!$C$5+'РСТ РСО-А'!$I$6+'РСТ РСО-А'!$G$9</f>
        <v>3315.23</v>
      </c>
      <c r="P74" s="116">
        <f>VLOOKUP($A74+ROUND((COLUMN()-2)/24,5),АТС!$A$41:$F$784,6)+'Иные услуги '!$C$5+'РСТ РСО-А'!$I$6+'РСТ РСО-А'!$G$9</f>
        <v>3315.5</v>
      </c>
      <c r="Q74" s="116">
        <f>VLOOKUP($A74+ROUND((COLUMN()-2)/24,5),АТС!$A$41:$F$784,6)+'Иные услуги '!$C$5+'РСТ РСО-А'!$I$6+'РСТ РСО-А'!$G$9</f>
        <v>3315.41</v>
      </c>
      <c r="R74" s="116">
        <f>VLOOKUP($A74+ROUND((COLUMN()-2)/24,5),АТС!$A$41:$F$784,6)+'Иные услуги '!$C$5+'РСТ РСО-А'!$I$6+'РСТ РСО-А'!$G$9</f>
        <v>3315.39</v>
      </c>
      <c r="S74" s="116">
        <f>VLOOKUP($A74+ROUND((COLUMN()-2)/24,5),АТС!$A$41:$F$784,6)+'Иные услуги '!$C$5+'РСТ РСО-А'!$I$6+'РСТ РСО-А'!$G$9</f>
        <v>3334.33</v>
      </c>
      <c r="T74" s="116">
        <f>VLOOKUP($A74+ROUND((COLUMN()-2)/24,5),АТС!$A$41:$F$784,6)+'Иные услуги '!$C$5+'РСТ РСО-А'!$I$6+'РСТ РСО-А'!$G$9</f>
        <v>3361.43</v>
      </c>
      <c r="U74" s="116">
        <f>VLOOKUP($A74+ROUND((COLUMN()-2)/24,5),АТС!$A$41:$F$784,6)+'Иные услуги '!$C$5+'РСТ РСО-А'!$I$6+'РСТ РСО-А'!$G$9</f>
        <v>3370.24</v>
      </c>
      <c r="V74" s="116">
        <f>VLOOKUP($A74+ROUND((COLUMN()-2)/24,5),АТС!$A$41:$F$784,6)+'Иные услуги '!$C$5+'РСТ РСО-А'!$I$6+'РСТ РСО-А'!$G$9</f>
        <v>3370.5699999999997</v>
      </c>
      <c r="W74" s="116">
        <f>VLOOKUP($A74+ROUND((COLUMN()-2)/24,5),АТС!$A$41:$F$784,6)+'Иные услуги '!$C$5+'РСТ РСО-А'!$I$6+'РСТ РСО-А'!$G$9</f>
        <v>3314.47</v>
      </c>
      <c r="X74" s="116">
        <f>VLOOKUP($A74+ROUND((COLUMN()-2)/24,5),АТС!$A$41:$F$784,6)+'Иные услуги '!$C$5+'РСТ РСО-А'!$I$6+'РСТ РСО-А'!$G$9</f>
        <v>3472.8799999999997</v>
      </c>
      <c r="Y74" s="116">
        <f>VLOOKUP($A74+ROUND((COLUMN()-2)/24,5),АТС!$A$41:$F$784,6)+'Иные услуги '!$C$5+'РСТ РСО-А'!$I$6+'РСТ РСО-А'!$G$9</f>
        <v>3355.4</v>
      </c>
    </row>
    <row r="75" spans="1:25" x14ac:dyDescent="0.2">
      <c r="A75" s="65">
        <f t="shared" si="1"/>
        <v>43913</v>
      </c>
      <c r="B75" s="116">
        <f>VLOOKUP($A75+ROUND((COLUMN()-2)/24,5),АТС!$A$41:$F$784,6)+'Иные услуги '!$C$5+'РСТ РСО-А'!$I$6+'РСТ РСО-А'!$G$9</f>
        <v>3330.61</v>
      </c>
      <c r="C75" s="116">
        <f>VLOOKUP($A75+ROUND((COLUMN()-2)/24,5),АТС!$A$41:$F$784,6)+'Иные услуги '!$C$5+'РСТ РСО-А'!$I$6+'РСТ РСО-А'!$G$9</f>
        <v>3316.3199999999997</v>
      </c>
      <c r="D75" s="116">
        <f>VLOOKUP($A75+ROUND((COLUMN()-2)/24,5),АТС!$A$41:$F$784,6)+'Иные услуги '!$C$5+'РСТ РСО-А'!$I$6+'РСТ РСО-А'!$G$9</f>
        <v>3315.6299999999997</v>
      </c>
      <c r="E75" s="116">
        <f>VLOOKUP($A75+ROUND((COLUMN()-2)/24,5),АТС!$A$41:$F$784,6)+'Иные услуги '!$C$5+'РСТ РСО-А'!$I$6+'РСТ РСО-А'!$G$9</f>
        <v>3315.5899999999997</v>
      </c>
      <c r="F75" s="116">
        <f>VLOOKUP($A75+ROUND((COLUMN()-2)/24,5),АТС!$A$41:$F$784,6)+'Иные услуги '!$C$5+'РСТ РСО-А'!$I$6+'РСТ РСО-А'!$G$9</f>
        <v>3315.6</v>
      </c>
      <c r="G75" s="116">
        <f>VLOOKUP($A75+ROUND((COLUMN()-2)/24,5),АТС!$A$41:$F$784,6)+'Иные услуги '!$C$5+'РСТ РСО-А'!$I$6+'РСТ РСО-А'!$G$9</f>
        <v>3316.31</v>
      </c>
      <c r="H75" s="116">
        <f>VLOOKUP($A75+ROUND((COLUMN()-2)/24,5),АТС!$A$41:$F$784,6)+'Иные услуги '!$C$5+'РСТ РСО-А'!$I$6+'РСТ РСО-А'!$G$9</f>
        <v>3334.46</v>
      </c>
      <c r="I75" s="116">
        <f>VLOOKUP($A75+ROUND((COLUMN()-2)/24,5),АТС!$A$41:$F$784,6)+'Иные услуги '!$C$5+'РСТ РСО-А'!$I$6+'РСТ РСО-А'!$G$9</f>
        <v>3446.3799999999997</v>
      </c>
      <c r="J75" s="116">
        <f>VLOOKUP($A75+ROUND((COLUMN()-2)/24,5),АТС!$A$41:$F$784,6)+'Иные услуги '!$C$5+'РСТ РСО-А'!$I$6+'РСТ РСО-А'!$G$9</f>
        <v>3315.18</v>
      </c>
      <c r="K75" s="116">
        <f>VLOOKUP($A75+ROUND((COLUMN()-2)/24,5),АТС!$A$41:$F$784,6)+'Иные услуги '!$C$5+'РСТ РСО-А'!$I$6+'РСТ РСО-А'!$G$9</f>
        <v>3355.71</v>
      </c>
      <c r="L75" s="116">
        <f>VLOOKUP($A75+ROUND((COLUMN()-2)/24,5),АТС!$A$41:$F$784,6)+'Иные услуги '!$C$5+'РСТ РСО-А'!$I$6+'РСТ РСО-А'!$G$9</f>
        <v>3338.48</v>
      </c>
      <c r="M75" s="116">
        <f>VLOOKUP($A75+ROUND((COLUMN()-2)/24,5),АТС!$A$41:$F$784,6)+'Иные услуги '!$C$5+'РСТ РСО-А'!$I$6+'РСТ РСО-А'!$G$9</f>
        <v>3338.69</v>
      </c>
      <c r="N75" s="116">
        <f>VLOOKUP($A75+ROUND((COLUMN()-2)/24,5),АТС!$A$41:$F$784,6)+'Иные услуги '!$C$5+'РСТ РСО-А'!$I$6+'РСТ РСО-А'!$G$9</f>
        <v>3327.43</v>
      </c>
      <c r="O75" s="116">
        <f>VLOOKUP($A75+ROUND((COLUMN()-2)/24,5),АТС!$A$41:$F$784,6)+'Иные услуги '!$C$5+'РСТ РСО-А'!$I$6+'РСТ РСО-А'!$G$9</f>
        <v>3327.15</v>
      </c>
      <c r="P75" s="116">
        <f>VLOOKUP($A75+ROUND((COLUMN()-2)/24,5),АТС!$A$41:$F$784,6)+'Иные услуги '!$C$5+'РСТ РСО-А'!$I$6+'РСТ РСО-А'!$G$9</f>
        <v>3326.35</v>
      </c>
      <c r="Q75" s="116">
        <f>VLOOKUP($A75+ROUND((COLUMN()-2)/24,5),АТС!$A$41:$F$784,6)+'Иные услуги '!$C$5+'РСТ РСО-А'!$I$6+'РСТ РСО-А'!$G$9</f>
        <v>3325.04</v>
      </c>
      <c r="R75" s="116">
        <f>VLOOKUP($A75+ROUND((COLUMN()-2)/24,5),АТС!$A$41:$F$784,6)+'Иные услуги '!$C$5+'РСТ РСО-А'!$I$6+'РСТ РСО-А'!$G$9</f>
        <v>3325.91</v>
      </c>
      <c r="S75" s="116">
        <f>VLOOKUP($A75+ROUND((COLUMN()-2)/24,5),АТС!$A$41:$F$784,6)+'Иные услуги '!$C$5+'РСТ РСО-А'!$I$6+'РСТ РСО-А'!$G$9</f>
        <v>3326</v>
      </c>
      <c r="T75" s="116">
        <f>VLOOKUP($A75+ROUND((COLUMN()-2)/24,5),АТС!$A$41:$F$784,6)+'Иные услуги '!$C$5+'РСТ РСО-А'!$I$6+'РСТ РСО-А'!$G$9</f>
        <v>3339.7999999999997</v>
      </c>
      <c r="U75" s="116">
        <f>VLOOKUP($A75+ROUND((COLUMN()-2)/24,5),АТС!$A$41:$F$784,6)+'Иные услуги '!$C$5+'РСТ РСО-А'!$I$6+'РСТ РСО-А'!$G$9</f>
        <v>3388.5699999999997</v>
      </c>
      <c r="V75" s="116">
        <f>VLOOKUP($A75+ROUND((COLUMN()-2)/24,5),АТС!$A$41:$F$784,6)+'Иные услуги '!$C$5+'РСТ РСО-А'!$I$6+'РСТ РСО-А'!$G$9</f>
        <v>3341.1</v>
      </c>
      <c r="W75" s="116">
        <f>VLOOKUP($A75+ROUND((COLUMN()-2)/24,5),АТС!$A$41:$F$784,6)+'Иные услуги '!$C$5+'РСТ РСО-А'!$I$6+'РСТ РСО-А'!$G$9</f>
        <v>3326.3399999999997</v>
      </c>
      <c r="X75" s="116">
        <f>VLOOKUP($A75+ROUND((COLUMN()-2)/24,5),АТС!$A$41:$F$784,6)+'Иные услуги '!$C$5+'РСТ РСО-А'!$I$6+'РСТ РСО-А'!$G$9</f>
        <v>3458.66</v>
      </c>
      <c r="Y75" s="116">
        <f>VLOOKUP($A75+ROUND((COLUMN()-2)/24,5),АТС!$A$41:$F$784,6)+'Иные услуги '!$C$5+'РСТ РСО-А'!$I$6+'РСТ РСО-А'!$G$9</f>
        <v>3409.0399999999995</v>
      </c>
    </row>
    <row r="76" spans="1:25" x14ac:dyDescent="0.2">
      <c r="A76" s="65">
        <f t="shared" si="1"/>
        <v>43914</v>
      </c>
      <c r="B76" s="116">
        <f>VLOOKUP($A76+ROUND((COLUMN()-2)/24,5),АТС!$A$41:$F$784,6)+'Иные услуги '!$C$5+'РСТ РСО-А'!$I$6+'РСТ РСО-А'!$G$9</f>
        <v>3371.39</v>
      </c>
      <c r="C76" s="116">
        <f>VLOOKUP($A76+ROUND((COLUMN()-2)/24,5),АТС!$A$41:$F$784,6)+'Иные услуги '!$C$5+'РСТ РСО-А'!$I$6+'РСТ РСО-А'!$G$9</f>
        <v>3318.54</v>
      </c>
      <c r="D76" s="116">
        <f>VLOOKUP($A76+ROUND((COLUMN()-2)/24,5),АТС!$A$41:$F$784,6)+'Иные услуги '!$C$5+'РСТ РСО-А'!$I$6+'РСТ РСО-А'!$G$9</f>
        <v>3318.43</v>
      </c>
      <c r="E76" s="116">
        <f>VLOOKUP($A76+ROUND((COLUMN()-2)/24,5),АТС!$A$41:$F$784,6)+'Иные услуги '!$C$5+'РСТ РСО-А'!$I$6+'РСТ РСО-А'!$G$9</f>
        <v>3318.4</v>
      </c>
      <c r="F76" s="116">
        <f>VLOOKUP($A76+ROUND((COLUMN()-2)/24,5),АТС!$A$41:$F$784,6)+'Иные услуги '!$C$5+'РСТ РСО-А'!$I$6+'РСТ РСО-А'!$G$9</f>
        <v>3318.44</v>
      </c>
      <c r="G76" s="116">
        <f>VLOOKUP($A76+ROUND((COLUMN()-2)/24,5),АТС!$A$41:$F$784,6)+'Иные услуги '!$C$5+'РСТ РСО-А'!$I$6+'РСТ РСО-А'!$G$9</f>
        <v>3318.36</v>
      </c>
      <c r="H76" s="116">
        <f>VLOOKUP($A76+ROUND((COLUMN()-2)/24,5),АТС!$A$41:$F$784,6)+'Иные услуги '!$C$5+'РСТ РСО-А'!$I$6+'РСТ РСО-А'!$G$9</f>
        <v>3366.6699999999996</v>
      </c>
      <c r="I76" s="116">
        <f>VLOOKUP($A76+ROUND((COLUMN()-2)/24,5),АТС!$A$41:$F$784,6)+'Иные услуги '!$C$5+'РСТ РСО-А'!$I$6+'РСТ РСО-А'!$G$9</f>
        <v>3447.2</v>
      </c>
      <c r="J76" s="116">
        <f>VLOOKUP($A76+ROUND((COLUMN()-2)/24,5),АТС!$A$41:$F$784,6)+'Иные услуги '!$C$5+'РСТ РСО-А'!$I$6+'РСТ РСО-А'!$G$9</f>
        <v>3315.29</v>
      </c>
      <c r="K76" s="116">
        <f>VLOOKUP($A76+ROUND((COLUMN()-2)/24,5),АТС!$A$41:$F$784,6)+'Иные услуги '!$C$5+'РСТ РСО-А'!$I$6+'РСТ РСО-А'!$G$9</f>
        <v>3356.96</v>
      </c>
      <c r="L76" s="116">
        <f>VLOOKUP($A76+ROUND((COLUMN()-2)/24,5),АТС!$A$41:$F$784,6)+'Иные услуги '!$C$5+'РСТ РСО-А'!$I$6+'РСТ РСО-А'!$G$9</f>
        <v>3339.33</v>
      </c>
      <c r="M76" s="116">
        <f>VLOOKUP($A76+ROUND((COLUMN()-2)/24,5),АТС!$A$41:$F$784,6)+'Иные услуги '!$C$5+'РСТ РСО-А'!$I$6+'РСТ РСО-А'!$G$9</f>
        <v>3338.72</v>
      </c>
      <c r="N76" s="116">
        <f>VLOOKUP($A76+ROUND((COLUMN()-2)/24,5),АТС!$A$41:$F$784,6)+'Иные услуги '!$C$5+'РСТ РСО-А'!$I$6+'РСТ РСО-А'!$G$9</f>
        <v>3327.65</v>
      </c>
      <c r="O76" s="116">
        <f>VLOOKUP($A76+ROUND((COLUMN()-2)/24,5),АТС!$A$41:$F$784,6)+'Иные услуги '!$C$5+'РСТ РСО-А'!$I$6+'РСТ РСО-А'!$G$9</f>
        <v>3327.65</v>
      </c>
      <c r="P76" s="116">
        <f>VLOOKUP($A76+ROUND((COLUMN()-2)/24,5),АТС!$A$41:$F$784,6)+'Иные услуги '!$C$5+'РСТ РСО-А'!$I$6+'РСТ РСО-А'!$G$9</f>
        <v>3327.5299999999997</v>
      </c>
      <c r="Q76" s="116">
        <f>VLOOKUP($A76+ROUND((COLUMN()-2)/24,5),АТС!$A$41:$F$784,6)+'Иные услуги '!$C$5+'РСТ РСО-А'!$I$6+'РСТ РСО-А'!$G$9</f>
        <v>3327.4199999999996</v>
      </c>
      <c r="R76" s="116">
        <f>VLOOKUP($A76+ROUND((COLUMN()-2)/24,5),АТС!$A$41:$F$784,6)+'Иные услуги '!$C$5+'РСТ РСО-А'!$I$6+'РСТ РСО-А'!$G$9</f>
        <v>3327.52</v>
      </c>
      <c r="S76" s="116">
        <f>VLOOKUP($A76+ROUND((COLUMN()-2)/24,5),АТС!$A$41:$F$784,6)+'Иные услуги '!$C$5+'РСТ РСО-А'!$I$6+'РСТ РСО-А'!$G$9</f>
        <v>3327.2</v>
      </c>
      <c r="T76" s="116">
        <f>VLOOKUP($A76+ROUND((COLUMN()-2)/24,5),АТС!$A$41:$F$784,6)+'Иные услуги '!$C$5+'РСТ РСО-А'!$I$6+'РСТ РСО-А'!$G$9</f>
        <v>3339.73</v>
      </c>
      <c r="U76" s="116">
        <f>VLOOKUP($A76+ROUND((COLUMN()-2)/24,5),АТС!$A$41:$F$784,6)+'Иные услуги '!$C$5+'РСТ РСО-А'!$I$6+'РСТ РСО-А'!$G$9</f>
        <v>3395.46</v>
      </c>
      <c r="V76" s="116">
        <f>VLOOKUP($A76+ROUND((COLUMN()-2)/24,5),АТС!$A$41:$F$784,6)+'Иные услуги '!$C$5+'РСТ РСО-А'!$I$6+'РСТ РСО-А'!$G$9</f>
        <v>3344.56</v>
      </c>
      <c r="W76" s="116">
        <f>VLOOKUP($A76+ROUND((COLUMN()-2)/24,5),АТС!$A$41:$F$784,6)+'Иные услуги '!$C$5+'РСТ РСО-А'!$I$6+'РСТ РСО-А'!$G$9</f>
        <v>3326.31</v>
      </c>
      <c r="X76" s="116">
        <f>VLOOKUP($A76+ROUND((COLUMN()-2)/24,5),АТС!$A$41:$F$784,6)+'Иные услуги '!$C$5+'РСТ РСО-А'!$I$6+'РСТ РСО-А'!$G$9</f>
        <v>3461.64</v>
      </c>
      <c r="Y76" s="116">
        <f>VLOOKUP($A76+ROUND((COLUMN()-2)/24,5),АТС!$A$41:$F$784,6)+'Иные услуги '!$C$5+'РСТ РСО-А'!$I$6+'РСТ РСО-А'!$G$9</f>
        <v>3409.6699999999996</v>
      </c>
    </row>
    <row r="77" spans="1:25" x14ac:dyDescent="0.2">
      <c r="A77" s="65">
        <f t="shared" si="1"/>
        <v>43915</v>
      </c>
      <c r="B77" s="116">
        <f>VLOOKUP($A77+ROUND((COLUMN()-2)/24,5),АТС!$A$41:$F$784,6)+'Иные услуги '!$C$5+'РСТ РСО-А'!$I$6+'РСТ РСО-А'!$G$9</f>
        <v>3406.6699999999996</v>
      </c>
      <c r="C77" s="116">
        <f>VLOOKUP($A77+ROUND((COLUMN()-2)/24,5),АТС!$A$41:$F$784,6)+'Иные услуги '!$C$5+'РСТ РСО-А'!$I$6+'РСТ РСО-А'!$G$9</f>
        <v>3381.65</v>
      </c>
      <c r="D77" s="116">
        <f>VLOOKUP($A77+ROUND((COLUMN()-2)/24,5),АТС!$A$41:$F$784,6)+'Иные услуги '!$C$5+'РСТ РСО-А'!$I$6+'РСТ РСО-А'!$G$9</f>
        <v>3354.71</v>
      </c>
      <c r="E77" s="116">
        <f>VLOOKUP($A77+ROUND((COLUMN()-2)/24,5),АТС!$A$41:$F$784,6)+'Иные услуги '!$C$5+'РСТ РСО-А'!$I$6+'РСТ РСО-А'!$G$9</f>
        <v>3325.83</v>
      </c>
      <c r="F77" s="116">
        <f>VLOOKUP($A77+ROUND((COLUMN()-2)/24,5),АТС!$A$41:$F$784,6)+'Иные услуги '!$C$5+'РСТ РСО-А'!$I$6+'РСТ РСО-А'!$G$9</f>
        <v>3326.31</v>
      </c>
      <c r="G77" s="116">
        <f>VLOOKUP($A77+ROUND((COLUMN()-2)/24,5),АТС!$A$41:$F$784,6)+'Иные услуги '!$C$5+'РСТ РСО-А'!$I$6+'РСТ РСО-А'!$G$9</f>
        <v>3326.58</v>
      </c>
      <c r="H77" s="116">
        <f>VLOOKUP($A77+ROUND((COLUMN()-2)/24,5),АТС!$A$41:$F$784,6)+'Иные услуги '!$C$5+'РСТ РСО-А'!$I$6+'РСТ РСО-А'!$G$9</f>
        <v>3333.33</v>
      </c>
      <c r="I77" s="116">
        <f>VLOOKUP($A77+ROUND((COLUMN()-2)/24,5),АТС!$A$41:$F$784,6)+'Иные услуги '!$C$5+'РСТ РСО-А'!$I$6+'РСТ РСО-А'!$G$9</f>
        <v>3403.74</v>
      </c>
      <c r="J77" s="116">
        <f>VLOOKUP($A77+ROUND((COLUMN()-2)/24,5),АТС!$A$41:$F$784,6)+'Иные услуги '!$C$5+'РСТ РСО-А'!$I$6+'РСТ РСО-А'!$G$9</f>
        <v>3315.79</v>
      </c>
      <c r="K77" s="116">
        <f>VLOOKUP($A77+ROUND((COLUMN()-2)/24,5),АТС!$A$41:$F$784,6)+'Иные услуги '!$C$5+'РСТ РСО-А'!$I$6+'РСТ РСО-А'!$G$9</f>
        <v>3361.7999999999997</v>
      </c>
      <c r="L77" s="116">
        <f>VLOOKUP($A77+ROUND((COLUMN()-2)/24,5),АТС!$A$41:$F$784,6)+'Иные услуги '!$C$5+'РСТ РСО-А'!$I$6+'РСТ РСО-А'!$G$9</f>
        <v>3341.83</v>
      </c>
      <c r="M77" s="116">
        <f>VLOOKUP($A77+ROUND((COLUMN()-2)/24,5),АТС!$A$41:$F$784,6)+'Иные услуги '!$C$5+'РСТ РСО-А'!$I$6+'РСТ РСО-А'!$G$9</f>
        <v>3341.52</v>
      </c>
      <c r="N77" s="116">
        <f>VLOOKUP($A77+ROUND((COLUMN()-2)/24,5),АТС!$A$41:$F$784,6)+'Иные услуги '!$C$5+'РСТ РСО-А'!$I$6+'РСТ РСО-А'!$G$9</f>
        <v>3328.31</v>
      </c>
      <c r="O77" s="116">
        <f>VLOOKUP($A77+ROUND((COLUMN()-2)/24,5),АТС!$A$41:$F$784,6)+'Иные услуги '!$C$5+'РСТ РСО-А'!$I$6+'РСТ РСО-А'!$G$9</f>
        <v>3328.5</v>
      </c>
      <c r="P77" s="116">
        <f>VLOOKUP($A77+ROUND((COLUMN()-2)/24,5),АТС!$A$41:$F$784,6)+'Иные услуги '!$C$5+'РСТ РСО-А'!$I$6+'РСТ РСО-А'!$G$9</f>
        <v>3328.25</v>
      </c>
      <c r="Q77" s="116">
        <f>VLOOKUP($A77+ROUND((COLUMN()-2)/24,5),АТС!$A$41:$F$784,6)+'Иные услуги '!$C$5+'РСТ РСО-А'!$I$6+'РСТ РСО-А'!$G$9</f>
        <v>3327.85</v>
      </c>
      <c r="R77" s="116">
        <f>VLOOKUP($A77+ROUND((COLUMN()-2)/24,5),АТС!$A$41:$F$784,6)+'Иные услуги '!$C$5+'РСТ РСО-А'!$I$6+'РСТ РСО-А'!$G$9</f>
        <v>3328.04</v>
      </c>
      <c r="S77" s="116">
        <f>VLOOKUP($A77+ROUND((COLUMN()-2)/24,5),АТС!$A$41:$F$784,6)+'Иные услуги '!$C$5+'РСТ РСО-А'!$I$6+'РСТ РСО-А'!$G$9</f>
        <v>3327.73</v>
      </c>
      <c r="T77" s="116">
        <f>VLOOKUP($A77+ROUND((COLUMN()-2)/24,5),АТС!$A$41:$F$784,6)+'Иные услуги '!$C$5+'РСТ РСО-А'!$I$6+'РСТ РСО-А'!$G$9</f>
        <v>3325.4</v>
      </c>
      <c r="U77" s="116">
        <f>VLOOKUP($A77+ROUND((COLUMN()-2)/24,5),АТС!$A$41:$F$784,6)+'Иные услуги '!$C$5+'РСТ РСО-А'!$I$6+'РСТ РСО-А'!$G$9</f>
        <v>3397.29</v>
      </c>
      <c r="V77" s="116">
        <f>VLOOKUP($A77+ROUND((COLUMN()-2)/24,5),АТС!$A$41:$F$784,6)+'Иные услуги '!$C$5+'РСТ РСО-А'!$I$6+'РСТ РСО-А'!$G$9</f>
        <v>3324.79</v>
      </c>
      <c r="W77" s="116">
        <f>VLOOKUP($A77+ROUND((COLUMN()-2)/24,5),АТС!$A$41:$F$784,6)+'Иные услуги '!$C$5+'РСТ РСО-А'!$I$6+'РСТ РСО-А'!$G$9</f>
        <v>3326.6</v>
      </c>
      <c r="X77" s="116">
        <f>VLOOKUP($A77+ROUND((COLUMN()-2)/24,5),АТС!$A$41:$F$784,6)+'Иные услуги '!$C$5+'РСТ РСО-А'!$I$6+'РСТ РСО-А'!$G$9</f>
        <v>3512.2599999999998</v>
      </c>
      <c r="Y77" s="116">
        <f>VLOOKUP($A77+ROUND((COLUMN()-2)/24,5),АТС!$A$41:$F$784,6)+'Иные услуги '!$C$5+'РСТ РСО-А'!$I$6+'РСТ РСО-А'!$G$9</f>
        <v>3450.23</v>
      </c>
    </row>
    <row r="78" spans="1:25" x14ac:dyDescent="0.2">
      <c r="A78" s="65">
        <f t="shared" si="1"/>
        <v>43916</v>
      </c>
      <c r="B78" s="116">
        <f>VLOOKUP($A78+ROUND((COLUMN()-2)/24,5),АТС!$A$41:$F$784,6)+'Иные услуги '!$C$5+'РСТ РСО-А'!$I$6+'РСТ РСО-А'!$G$9</f>
        <v>3378.7599999999998</v>
      </c>
      <c r="C78" s="116">
        <f>VLOOKUP($A78+ROUND((COLUMN()-2)/24,5),АТС!$A$41:$F$784,6)+'Иные услуги '!$C$5+'РСТ РСО-А'!$I$6+'РСТ РСО-А'!$G$9</f>
        <v>3319.96</v>
      </c>
      <c r="D78" s="116">
        <f>VLOOKUP($A78+ROUND((COLUMN()-2)/24,5),АТС!$A$41:$F$784,6)+'Иные услуги '!$C$5+'РСТ РСО-А'!$I$6+'РСТ РСО-А'!$G$9</f>
        <v>3319.8199999999997</v>
      </c>
      <c r="E78" s="116">
        <f>VLOOKUP($A78+ROUND((COLUMN()-2)/24,5),АТС!$A$41:$F$784,6)+'Иные услуги '!$C$5+'РСТ РСО-А'!$I$6+'РСТ РСО-А'!$G$9</f>
        <v>3320.45</v>
      </c>
      <c r="F78" s="116">
        <f>VLOOKUP($A78+ROUND((COLUMN()-2)/24,5),АТС!$A$41:$F$784,6)+'Иные услуги '!$C$5+'РСТ РСО-А'!$I$6+'РСТ РСО-А'!$G$9</f>
        <v>3319.9</v>
      </c>
      <c r="G78" s="116">
        <f>VLOOKUP($A78+ROUND((COLUMN()-2)/24,5),АТС!$A$41:$F$784,6)+'Иные услуги '!$C$5+'РСТ РСО-А'!$I$6+'РСТ РСО-А'!$G$9</f>
        <v>3320.24</v>
      </c>
      <c r="H78" s="116">
        <f>VLOOKUP($A78+ROUND((COLUMN()-2)/24,5),АТС!$A$41:$F$784,6)+'Иные услуги '!$C$5+'РСТ РСО-А'!$I$6+'РСТ РСО-А'!$G$9</f>
        <v>3325.89</v>
      </c>
      <c r="I78" s="116">
        <f>VLOOKUP($A78+ROUND((COLUMN()-2)/24,5),АТС!$A$41:$F$784,6)+'Иные услуги '!$C$5+'РСТ РСО-А'!$I$6+'РСТ РСО-А'!$G$9</f>
        <v>3400.56</v>
      </c>
      <c r="J78" s="116">
        <f>VLOOKUP($A78+ROUND((COLUMN()-2)/24,5),АТС!$A$41:$F$784,6)+'Иные услуги '!$C$5+'РСТ РСО-А'!$I$6+'РСТ РСО-А'!$G$9</f>
        <v>3315.3199999999997</v>
      </c>
      <c r="K78" s="116">
        <f>VLOOKUP($A78+ROUND((COLUMN()-2)/24,5),АТС!$A$41:$F$784,6)+'Иные услуги '!$C$5+'РСТ РСО-А'!$I$6+'РСТ РСО-А'!$G$9</f>
        <v>3354.39</v>
      </c>
      <c r="L78" s="116">
        <f>VLOOKUP($A78+ROUND((COLUMN()-2)/24,5),АТС!$A$41:$F$784,6)+'Иные услуги '!$C$5+'РСТ РСО-А'!$I$6+'РСТ РСО-А'!$G$9</f>
        <v>3337.56</v>
      </c>
      <c r="M78" s="116">
        <f>VLOOKUP($A78+ROUND((COLUMN()-2)/24,5),АТС!$A$41:$F$784,6)+'Иные услуги '!$C$5+'РСТ РСО-А'!$I$6+'РСТ РСО-А'!$G$9</f>
        <v>3337.5699999999997</v>
      </c>
      <c r="N78" s="116">
        <f>VLOOKUP($A78+ROUND((COLUMN()-2)/24,5),АТС!$A$41:$F$784,6)+'Иные услуги '!$C$5+'РСТ РСО-А'!$I$6+'РСТ РСО-А'!$G$9</f>
        <v>3326.75</v>
      </c>
      <c r="O78" s="116">
        <f>VLOOKUP($A78+ROUND((COLUMN()-2)/24,5),АТС!$A$41:$F$784,6)+'Иные услуги '!$C$5+'РСТ РСО-А'!$I$6+'РСТ РСО-А'!$G$9</f>
        <v>3326.93</v>
      </c>
      <c r="P78" s="116">
        <f>VLOOKUP($A78+ROUND((COLUMN()-2)/24,5),АТС!$A$41:$F$784,6)+'Иные услуги '!$C$5+'РСТ РСО-А'!$I$6+'РСТ РСО-А'!$G$9</f>
        <v>3326.97</v>
      </c>
      <c r="Q78" s="116">
        <f>VLOOKUP($A78+ROUND((COLUMN()-2)/24,5),АТС!$A$41:$F$784,6)+'Иные услуги '!$C$5+'РСТ РСО-А'!$I$6+'РСТ РСО-А'!$G$9</f>
        <v>3326.8199999999997</v>
      </c>
      <c r="R78" s="116">
        <f>VLOOKUP($A78+ROUND((COLUMN()-2)/24,5),АТС!$A$41:$F$784,6)+'Иные услуги '!$C$5+'РСТ РСО-А'!$I$6+'РСТ РСО-А'!$G$9</f>
        <v>3327.12</v>
      </c>
      <c r="S78" s="116">
        <f>VLOOKUP($A78+ROUND((COLUMN()-2)/24,5),АТС!$A$41:$F$784,6)+'Иные услуги '!$C$5+'РСТ РСО-А'!$I$6+'РСТ РСО-А'!$G$9</f>
        <v>3327.0299999999997</v>
      </c>
      <c r="T78" s="116">
        <f>VLOOKUP($A78+ROUND((COLUMN()-2)/24,5),АТС!$A$41:$F$784,6)+'Иные услуги '!$C$5+'РСТ РСО-А'!$I$6+'РСТ РСО-А'!$G$9</f>
        <v>3323.2</v>
      </c>
      <c r="U78" s="116">
        <f>VLOOKUP($A78+ROUND((COLUMN()-2)/24,5),АТС!$A$41:$F$784,6)+'Иные услуги '!$C$5+'РСТ РСО-А'!$I$6+'РСТ РСО-А'!$G$9</f>
        <v>3321.74</v>
      </c>
      <c r="V78" s="116">
        <f>VLOOKUP($A78+ROUND((COLUMN()-2)/24,5),АТС!$A$41:$F$784,6)+'Иные услуги '!$C$5+'РСТ РСО-А'!$I$6+'РСТ РСО-А'!$G$9</f>
        <v>3323.69</v>
      </c>
      <c r="W78" s="116">
        <f>VLOOKUP($A78+ROUND((COLUMN()-2)/24,5),АТС!$A$41:$F$784,6)+'Иные услуги '!$C$5+'РСТ РСО-А'!$I$6+'РСТ РСО-А'!$G$9</f>
        <v>3325.5</v>
      </c>
      <c r="X78" s="116">
        <f>VLOOKUP($A78+ROUND((COLUMN()-2)/24,5),АТС!$A$41:$F$784,6)+'Иные услуги '!$C$5+'РСТ РСО-А'!$I$6+'РСТ РСО-А'!$G$9</f>
        <v>3454.87</v>
      </c>
      <c r="Y78" s="116">
        <f>VLOOKUP($A78+ROUND((COLUMN()-2)/24,5),АТС!$A$41:$F$784,6)+'Иные услуги '!$C$5+'РСТ РСО-А'!$I$6+'РСТ РСО-А'!$G$9</f>
        <v>3390.4</v>
      </c>
    </row>
    <row r="79" spans="1:25" x14ac:dyDescent="0.2">
      <c r="A79" s="65">
        <f t="shared" si="1"/>
        <v>43917</v>
      </c>
      <c r="B79" s="116">
        <f>VLOOKUP($A79+ROUND((COLUMN()-2)/24,5),АТС!$A$41:$F$784,6)+'Иные услуги '!$C$5+'РСТ РСО-А'!$I$6+'РСТ РСО-А'!$G$9</f>
        <v>3403.49</v>
      </c>
      <c r="C79" s="116">
        <f>VLOOKUP($A79+ROUND((COLUMN()-2)/24,5),АТС!$A$41:$F$784,6)+'Иные услуги '!$C$5+'РСТ РСО-А'!$I$6+'РСТ РСО-А'!$G$9</f>
        <v>3363.46</v>
      </c>
      <c r="D79" s="116">
        <f>VLOOKUP($A79+ROUND((COLUMN()-2)/24,5),АТС!$A$41:$F$784,6)+'Иные услуги '!$C$5+'РСТ РСО-А'!$I$6+'РСТ РСО-А'!$G$9</f>
        <v>3342.21</v>
      </c>
      <c r="E79" s="116">
        <f>VLOOKUP($A79+ROUND((COLUMN()-2)/24,5),АТС!$A$41:$F$784,6)+'Иные услуги '!$C$5+'РСТ РСО-А'!$I$6+'РСТ РСО-А'!$G$9</f>
        <v>3318.31</v>
      </c>
      <c r="F79" s="116">
        <f>VLOOKUP($A79+ROUND((COLUMN()-2)/24,5),АТС!$A$41:$F$784,6)+'Иные услуги '!$C$5+'РСТ РСО-А'!$I$6+'РСТ РСО-А'!$G$9</f>
        <v>3321.7999999999997</v>
      </c>
      <c r="G79" s="116">
        <f>VLOOKUP($A79+ROUND((COLUMN()-2)/24,5),АТС!$A$41:$F$784,6)+'Иные услуги '!$C$5+'РСТ РСО-А'!$I$6+'РСТ РСО-А'!$G$9</f>
        <v>3326.5099999999998</v>
      </c>
      <c r="H79" s="116">
        <f>VLOOKUP($A79+ROUND((COLUMN()-2)/24,5),АТС!$A$41:$F$784,6)+'Иные услуги '!$C$5+'РСТ РСО-А'!$I$6+'РСТ РСО-А'!$G$9</f>
        <v>3323.7599999999998</v>
      </c>
      <c r="I79" s="116">
        <f>VLOOKUP($A79+ROUND((COLUMN()-2)/24,5),АТС!$A$41:$F$784,6)+'Иные услуги '!$C$5+'РСТ РСО-А'!$I$6+'РСТ РСО-А'!$G$9</f>
        <v>3373.04</v>
      </c>
      <c r="J79" s="116">
        <f>VLOOKUP($A79+ROUND((COLUMN()-2)/24,5),АТС!$A$41:$F$784,6)+'Иные услуги '!$C$5+'РСТ РСО-А'!$I$6+'РСТ РСО-А'!$G$9</f>
        <v>3315.21</v>
      </c>
      <c r="K79" s="116">
        <f>VLOOKUP($A79+ROUND((COLUMN()-2)/24,5),АТС!$A$41:$F$784,6)+'Иные услуги '!$C$5+'РСТ РСО-А'!$I$6+'РСТ РСО-А'!$G$9</f>
        <v>3352.62</v>
      </c>
      <c r="L79" s="116">
        <f>VLOOKUP($A79+ROUND((COLUMN()-2)/24,5),АТС!$A$41:$F$784,6)+'Иные услуги '!$C$5+'РСТ РСО-А'!$I$6+'РСТ РСО-А'!$G$9</f>
        <v>3367.12</v>
      </c>
      <c r="M79" s="116">
        <f>VLOOKUP($A79+ROUND((COLUMN()-2)/24,5),АТС!$A$41:$F$784,6)+'Иные услуги '!$C$5+'РСТ РСО-А'!$I$6+'РСТ РСО-А'!$G$9</f>
        <v>3356.94</v>
      </c>
      <c r="N79" s="116">
        <f>VLOOKUP($A79+ROUND((COLUMN()-2)/24,5),АТС!$A$41:$F$784,6)+'Иные услуги '!$C$5+'РСТ РСО-А'!$I$6+'РСТ РСО-А'!$G$9</f>
        <v>3352.04</v>
      </c>
      <c r="O79" s="116">
        <f>VLOOKUP($A79+ROUND((COLUMN()-2)/24,5),АТС!$A$41:$F$784,6)+'Иные услуги '!$C$5+'РСТ РСО-А'!$I$6+'РСТ РСО-А'!$G$9</f>
        <v>3352.12</v>
      </c>
      <c r="P79" s="116">
        <f>VLOOKUP($A79+ROUND((COLUMN()-2)/24,5),АТС!$A$41:$F$784,6)+'Иные услуги '!$C$5+'РСТ РСО-А'!$I$6+'РСТ РСО-А'!$G$9</f>
        <v>3326.11</v>
      </c>
      <c r="Q79" s="116">
        <f>VLOOKUP($A79+ROUND((COLUMN()-2)/24,5),АТС!$A$41:$F$784,6)+'Иные услуги '!$C$5+'РСТ РСО-А'!$I$6+'РСТ РСО-А'!$G$9</f>
        <v>3326.21</v>
      </c>
      <c r="R79" s="116">
        <f>VLOOKUP($A79+ROUND((COLUMN()-2)/24,5),АТС!$A$41:$F$784,6)+'Иные услуги '!$C$5+'РСТ РСО-А'!$I$6+'РСТ РСО-А'!$G$9</f>
        <v>3326.41</v>
      </c>
      <c r="S79" s="116">
        <f>VLOOKUP($A79+ROUND((COLUMN()-2)/24,5),АТС!$A$41:$F$784,6)+'Иные услуги '!$C$5+'РСТ РСО-А'!$I$6+'РСТ РСО-А'!$G$9</f>
        <v>3326.71</v>
      </c>
      <c r="T79" s="116">
        <f>VLOOKUP($A79+ROUND((COLUMN()-2)/24,5),АТС!$A$41:$F$784,6)+'Иные услуги '!$C$5+'РСТ РСО-А'!$I$6+'РСТ РСО-А'!$G$9</f>
        <v>3322.83</v>
      </c>
      <c r="U79" s="116">
        <f>VLOOKUP($A79+ROUND((COLUMN()-2)/24,5),АТС!$A$41:$F$784,6)+'Иные услуги '!$C$5+'РСТ РСО-А'!$I$6+'РСТ РСО-А'!$G$9</f>
        <v>3321.46</v>
      </c>
      <c r="V79" s="116">
        <f>VLOOKUP($A79+ROUND((COLUMN()-2)/24,5),АТС!$A$41:$F$784,6)+'Иные услуги '!$C$5+'РСТ РСО-А'!$I$6+'РСТ РСО-А'!$G$9</f>
        <v>3322.31</v>
      </c>
      <c r="W79" s="116">
        <f>VLOOKUP($A79+ROUND((COLUMN()-2)/24,5),АТС!$A$41:$F$784,6)+'Иные услуги '!$C$5+'РСТ РСО-А'!$I$6+'РСТ РСО-А'!$G$9</f>
        <v>3323.6</v>
      </c>
      <c r="X79" s="116">
        <f>VLOOKUP($A79+ROUND((COLUMN()-2)/24,5),АТС!$A$41:$F$784,6)+'Иные услуги '!$C$5+'РСТ РСО-А'!$I$6+'РСТ РСО-А'!$G$9</f>
        <v>3486.44</v>
      </c>
      <c r="Y79" s="116">
        <f>VLOOKUP($A79+ROUND((COLUMN()-2)/24,5),АТС!$A$41:$F$784,6)+'Иные услуги '!$C$5+'РСТ РСО-А'!$I$6+'РСТ РСО-А'!$G$9</f>
        <v>3389.18</v>
      </c>
    </row>
    <row r="80" spans="1:25" x14ac:dyDescent="0.2">
      <c r="A80" s="65">
        <f t="shared" si="1"/>
        <v>43918</v>
      </c>
      <c r="B80" s="116">
        <f>VLOOKUP($A80+ROUND((COLUMN()-2)/24,5),АТС!$A$41:$F$784,6)+'Иные услуги '!$C$5+'РСТ РСО-А'!$I$6+'РСТ РСО-А'!$G$9</f>
        <v>3401.29</v>
      </c>
      <c r="C80" s="116">
        <f>VLOOKUP($A80+ROUND((COLUMN()-2)/24,5),АТС!$A$41:$F$784,6)+'Иные услуги '!$C$5+'РСТ РСО-А'!$I$6+'РСТ РСО-А'!$G$9</f>
        <v>3377.1699999999996</v>
      </c>
      <c r="D80" s="116">
        <f>VLOOKUP($A80+ROUND((COLUMN()-2)/24,5),АТС!$A$41:$F$784,6)+'Иные услуги '!$C$5+'РСТ РСО-А'!$I$6+'РСТ РСО-А'!$G$9</f>
        <v>3323.81</v>
      </c>
      <c r="E80" s="116">
        <f>VLOOKUP($A80+ROUND((COLUMN()-2)/24,5),АТС!$A$41:$F$784,6)+'Иные услуги '!$C$5+'РСТ РСО-А'!$I$6+'РСТ РСО-А'!$G$9</f>
        <v>3318.23</v>
      </c>
      <c r="F80" s="116">
        <f>VLOOKUP($A80+ROUND((COLUMN()-2)/24,5),АТС!$A$41:$F$784,6)+'Иные услуги '!$C$5+'РСТ РСО-А'!$I$6+'РСТ РСО-А'!$G$9</f>
        <v>3318.22</v>
      </c>
      <c r="G80" s="116">
        <f>VLOOKUP($A80+ROUND((COLUMN()-2)/24,5),АТС!$A$41:$F$784,6)+'Иные услуги '!$C$5+'РСТ РСО-А'!$I$6+'РСТ РСО-А'!$G$9</f>
        <v>3318.35</v>
      </c>
      <c r="H80" s="116">
        <f>VLOOKUP($A80+ROUND((COLUMN()-2)/24,5),АТС!$A$41:$F$784,6)+'Иные услуги '!$C$5+'РСТ РСО-А'!$I$6+'РСТ РСО-А'!$G$9</f>
        <v>3319.81</v>
      </c>
      <c r="I80" s="116">
        <f>VLOOKUP($A80+ROUND((COLUMN()-2)/24,5),АТС!$A$41:$F$784,6)+'Иные услуги '!$C$5+'РСТ РСО-А'!$I$6+'РСТ РСО-А'!$G$9</f>
        <v>3339.81</v>
      </c>
      <c r="J80" s="116">
        <f>VLOOKUP($A80+ROUND((COLUMN()-2)/24,5),АТС!$A$41:$F$784,6)+'Иные услуги '!$C$5+'РСТ РСО-А'!$I$6+'РСТ РСО-А'!$G$9</f>
        <v>3315.27</v>
      </c>
      <c r="K80" s="116">
        <f>VLOOKUP($A80+ROUND((COLUMN()-2)/24,5),АТС!$A$41:$F$784,6)+'Иные услуги '!$C$5+'РСТ РСО-А'!$I$6+'РСТ РСО-А'!$G$9</f>
        <v>3315.58</v>
      </c>
      <c r="L80" s="116">
        <f>VLOOKUP($A80+ROUND((COLUMN()-2)/24,5),АТС!$A$41:$F$784,6)+'Иные услуги '!$C$5+'РСТ РСО-А'!$I$6+'РСТ РСО-А'!$G$9</f>
        <v>3315.23</v>
      </c>
      <c r="M80" s="116">
        <f>VLOOKUP($A80+ROUND((COLUMN()-2)/24,5),АТС!$A$41:$F$784,6)+'Иные услуги '!$C$5+'РСТ РСО-А'!$I$6+'РСТ РСО-А'!$G$9</f>
        <v>3315.2999999999997</v>
      </c>
      <c r="N80" s="116">
        <f>VLOOKUP($A80+ROUND((COLUMN()-2)/24,5),АТС!$A$41:$F$784,6)+'Иные услуги '!$C$5+'РСТ РСО-А'!$I$6+'РСТ РСО-А'!$G$9</f>
        <v>3315.2799999999997</v>
      </c>
      <c r="O80" s="116">
        <f>VLOOKUP($A80+ROUND((COLUMN()-2)/24,5),АТС!$A$41:$F$784,6)+'Иные услуги '!$C$5+'РСТ РСО-А'!$I$6+'РСТ РСО-А'!$G$9</f>
        <v>3315.35</v>
      </c>
      <c r="P80" s="116">
        <f>VLOOKUP($A80+ROUND((COLUMN()-2)/24,5),АТС!$A$41:$F$784,6)+'Иные услуги '!$C$5+'РСТ РСО-А'!$I$6+'РСТ РСО-А'!$G$9</f>
        <v>3315.49</v>
      </c>
      <c r="Q80" s="116">
        <f>VLOOKUP($A80+ROUND((COLUMN()-2)/24,5),АТС!$A$41:$F$784,6)+'Иные услуги '!$C$5+'РСТ РСО-А'!$I$6+'РСТ РСО-А'!$G$9</f>
        <v>3315.6299999999997</v>
      </c>
      <c r="R80" s="116">
        <f>VLOOKUP($A80+ROUND((COLUMN()-2)/24,5),АТС!$A$41:$F$784,6)+'Иные услуги '!$C$5+'РСТ РСО-А'!$I$6+'РСТ РСО-А'!$G$9</f>
        <v>3315.6</v>
      </c>
      <c r="S80" s="116">
        <f>VLOOKUP($A80+ROUND((COLUMN()-2)/24,5),АТС!$A$41:$F$784,6)+'Иные услуги '!$C$5+'РСТ РСО-А'!$I$6+'РСТ РСО-А'!$G$9</f>
        <v>3315.7</v>
      </c>
      <c r="T80" s="116">
        <f>VLOOKUP($A80+ROUND((COLUMN()-2)/24,5),АТС!$A$41:$F$784,6)+'Иные услуги '!$C$5+'РСТ РСО-А'!$I$6+'РСТ РСО-А'!$G$9</f>
        <v>3321.19</v>
      </c>
      <c r="U80" s="116">
        <f>VLOOKUP($A80+ROUND((COLUMN()-2)/24,5),АТС!$A$41:$F$784,6)+'Иные услуги '!$C$5+'РСТ РСО-А'!$I$6+'РСТ РСО-А'!$G$9</f>
        <v>3338</v>
      </c>
      <c r="V80" s="116">
        <f>VLOOKUP($A80+ROUND((COLUMN()-2)/24,5),АТС!$A$41:$F$784,6)+'Иные услуги '!$C$5+'РСТ РСО-А'!$I$6+'РСТ РСО-А'!$G$9</f>
        <v>3323.08</v>
      </c>
      <c r="W80" s="116">
        <f>VLOOKUP($A80+ROUND((COLUMN()-2)/24,5),АТС!$A$41:$F$784,6)+'Иные услуги '!$C$5+'РСТ РСО-А'!$I$6+'РСТ РСО-А'!$G$9</f>
        <v>3324.86</v>
      </c>
      <c r="X80" s="116">
        <f>VLOOKUP($A80+ROUND((COLUMN()-2)/24,5),АТС!$A$41:$F$784,6)+'Иные услуги '!$C$5+'РСТ РСО-А'!$I$6+'РСТ РСО-А'!$G$9</f>
        <v>3468.7999999999997</v>
      </c>
      <c r="Y80" s="116">
        <f>VLOOKUP($A80+ROUND((COLUMN()-2)/24,5),АТС!$A$41:$F$784,6)+'Иные услуги '!$C$5+'РСТ РСО-А'!$I$6+'РСТ РСО-А'!$G$9</f>
        <v>3370.95</v>
      </c>
    </row>
    <row r="81" spans="1:27" x14ac:dyDescent="0.2">
      <c r="A81" s="65">
        <f t="shared" si="1"/>
        <v>43919</v>
      </c>
      <c r="B81" s="116">
        <f>VLOOKUP($A81+ROUND((COLUMN()-2)/24,5),АТС!$A$41:$F$784,6)+'Иные услуги '!$C$5+'РСТ РСО-А'!$I$6+'РСТ РСО-А'!$G$9</f>
        <v>3353.6699999999996</v>
      </c>
      <c r="C81" s="116">
        <f>VLOOKUP($A81+ROUND((COLUMN()-2)/24,5),АТС!$A$41:$F$784,6)+'Иные услуги '!$C$5+'РСТ РСО-А'!$I$6+'РСТ РСО-А'!$G$9</f>
        <v>3315.0499999999997</v>
      </c>
      <c r="D81" s="116">
        <f>VLOOKUP($A81+ROUND((COLUMN()-2)/24,5),АТС!$A$41:$F$784,6)+'Иные услуги '!$C$5+'РСТ РСО-А'!$I$6+'РСТ РСО-А'!$G$9</f>
        <v>3315.43</v>
      </c>
      <c r="E81" s="116">
        <f>VLOOKUP($A81+ROUND((COLUMN()-2)/24,5),АТС!$A$41:$F$784,6)+'Иные услуги '!$C$5+'РСТ РСО-А'!$I$6+'РСТ РСО-А'!$G$9</f>
        <v>3315.43</v>
      </c>
      <c r="F81" s="116">
        <f>VLOOKUP($A81+ROUND((COLUMN()-2)/24,5),АТС!$A$41:$F$784,6)+'Иные услуги '!$C$5+'РСТ РСО-А'!$I$6+'РСТ РСО-А'!$G$9</f>
        <v>3315.44</v>
      </c>
      <c r="G81" s="116">
        <f>VLOOKUP($A81+ROUND((COLUMN()-2)/24,5),АТС!$A$41:$F$784,6)+'Иные услуги '!$C$5+'РСТ РСО-А'!$I$6+'РСТ РСО-А'!$G$9</f>
        <v>3314.99</v>
      </c>
      <c r="H81" s="116">
        <f>VLOOKUP($A81+ROUND((COLUMN()-2)/24,5),АТС!$A$41:$F$784,6)+'Иные услуги '!$C$5+'РСТ РСО-А'!$I$6+'РСТ РСО-А'!$G$9</f>
        <v>3315.04</v>
      </c>
      <c r="I81" s="116">
        <f>VLOOKUP($A81+ROUND((COLUMN()-2)/24,5),АТС!$A$41:$F$784,6)+'Иные услуги '!$C$5+'РСТ РСО-А'!$I$6+'РСТ РСО-А'!$G$9</f>
        <v>3319.2599999999998</v>
      </c>
      <c r="J81" s="116">
        <f>VLOOKUP($A81+ROUND((COLUMN()-2)/24,5),АТС!$A$41:$F$784,6)+'Иные услуги '!$C$5+'РСТ РСО-А'!$I$6+'РСТ РСО-А'!$G$9</f>
        <v>3315.14</v>
      </c>
      <c r="K81" s="116">
        <f>VLOOKUP($A81+ROUND((COLUMN()-2)/24,5),АТС!$A$41:$F$784,6)+'Иные услуги '!$C$5+'РСТ РСО-А'!$I$6+'РСТ РСО-А'!$G$9</f>
        <v>3315.3399999999997</v>
      </c>
      <c r="L81" s="116">
        <f>VLOOKUP($A81+ROUND((COLUMN()-2)/24,5),АТС!$A$41:$F$784,6)+'Иные услуги '!$C$5+'РСТ РСО-А'!$I$6+'РСТ РСО-А'!$G$9</f>
        <v>3315.22</v>
      </c>
      <c r="M81" s="116">
        <f>VLOOKUP($A81+ROUND((COLUMN()-2)/24,5),АТС!$A$41:$F$784,6)+'Иные услуги '!$C$5+'РСТ РСО-А'!$I$6+'РСТ РСО-А'!$G$9</f>
        <v>3315.21</v>
      </c>
      <c r="N81" s="116">
        <f>VLOOKUP($A81+ROUND((COLUMN()-2)/24,5),АТС!$A$41:$F$784,6)+'Иные услуги '!$C$5+'РСТ РСО-А'!$I$6+'РСТ РСО-А'!$G$9</f>
        <v>3315.2799999999997</v>
      </c>
      <c r="O81" s="116">
        <f>VLOOKUP($A81+ROUND((COLUMN()-2)/24,5),АТС!$A$41:$F$784,6)+'Иные услуги '!$C$5+'РСТ РСО-А'!$I$6+'РСТ РСО-А'!$G$9</f>
        <v>3315.3199999999997</v>
      </c>
      <c r="P81" s="116">
        <f>VLOOKUP($A81+ROUND((COLUMN()-2)/24,5),АТС!$A$41:$F$784,6)+'Иные услуги '!$C$5+'РСТ РСО-А'!$I$6+'РСТ РСО-А'!$G$9</f>
        <v>3315.3399999999997</v>
      </c>
      <c r="Q81" s="116">
        <f>VLOOKUP($A81+ROUND((COLUMN()-2)/24,5),АТС!$A$41:$F$784,6)+'Иные услуги '!$C$5+'РСТ РСО-А'!$I$6+'РСТ РСО-А'!$G$9</f>
        <v>3315.36</v>
      </c>
      <c r="R81" s="116">
        <f>VLOOKUP($A81+ROUND((COLUMN()-2)/24,5),АТС!$A$41:$F$784,6)+'Иные услуги '!$C$5+'РСТ РСО-А'!$I$6+'РСТ РСО-А'!$G$9</f>
        <v>3315.3199999999997</v>
      </c>
      <c r="S81" s="116">
        <f>VLOOKUP($A81+ROUND((COLUMN()-2)/24,5),АТС!$A$41:$F$784,6)+'Иные услуги '!$C$5+'РСТ РСО-А'!$I$6+'РСТ РСО-А'!$G$9</f>
        <v>3315.3399999999997</v>
      </c>
      <c r="T81" s="116">
        <f>VLOOKUP($A81+ROUND((COLUMN()-2)/24,5),АТС!$A$41:$F$784,6)+'Иные услуги '!$C$5+'РСТ РСО-А'!$I$6+'РСТ РСО-А'!$G$9</f>
        <v>3316</v>
      </c>
      <c r="U81" s="116">
        <f>VLOOKUP($A81+ROUND((COLUMN()-2)/24,5),АТС!$A$41:$F$784,6)+'Иные услуги '!$C$5+'РСТ РСО-А'!$I$6+'РСТ РСО-А'!$G$9</f>
        <v>3338.22</v>
      </c>
      <c r="V81" s="116">
        <f>VLOOKUP($A81+ROUND((COLUMN()-2)/24,5),АТС!$A$41:$F$784,6)+'Иные услуги '!$C$5+'РСТ РСО-А'!$I$6+'РСТ РСО-А'!$G$9</f>
        <v>3322.62</v>
      </c>
      <c r="W81" s="116">
        <f>VLOOKUP($A81+ROUND((COLUMN()-2)/24,5),АТС!$A$41:$F$784,6)+'Иные услуги '!$C$5+'РСТ РСО-А'!$I$6+'РСТ РСО-А'!$G$9</f>
        <v>3314.56</v>
      </c>
      <c r="X81" s="116">
        <f>VLOOKUP($A81+ROUND((COLUMN()-2)/24,5),АТС!$A$41:$F$784,6)+'Иные услуги '!$C$5+'РСТ РСО-А'!$I$6+'РСТ РСО-А'!$G$9</f>
        <v>3455.0499999999997</v>
      </c>
      <c r="Y81" s="116">
        <f>VLOOKUP($A81+ROUND((COLUMN()-2)/24,5),АТС!$A$41:$F$784,6)+'Иные услуги '!$C$5+'РСТ РСО-А'!$I$6+'РСТ РСО-А'!$G$9</f>
        <v>3387.5899999999997</v>
      </c>
    </row>
    <row r="82" spans="1:27" x14ac:dyDescent="0.2">
      <c r="A82" s="65">
        <f t="shared" si="1"/>
        <v>43920</v>
      </c>
      <c r="B82" s="116">
        <f>VLOOKUP($A82+ROUND((COLUMN()-2)/24,5),АТС!$A$41:$F$784,6)+'Иные услуги '!$C$5+'РСТ РСО-А'!$I$6+'РСТ РСО-А'!$G$9</f>
        <v>3325.4</v>
      </c>
      <c r="C82" s="116">
        <f>VLOOKUP($A82+ROUND((COLUMN()-2)/24,5),АТС!$A$41:$F$784,6)+'Иные услуги '!$C$5+'РСТ РСО-А'!$I$6+'РСТ РСО-А'!$G$9</f>
        <v>3315.1</v>
      </c>
      <c r="D82" s="116">
        <f>VLOOKUP($A82+ROUND((COLUMN()-2)/24,5),АТС!$A$41:$F$784,6)+'Иные услуги '!$C$5+'РСТ РСО-А'!$I$6+'РСТ РСО-А'!$G$9</f>
        <v>3315.48</v>
      </c>
      <c r="E82" s="116">
        <f>VLOOKUP($A82+ROUND((COLUMN()-2)/24,5),АТС!$A$41:$F$784,6)+'Иные услуги '!$C$5+'РСТ РСО-А'!$I$6+'РСТ РСО-А'!$G$9</f>
        <v>3315.5099999999998</v>
      </c>
      <c r="F82" s="116">
        <f>VLOOKUP($A82+ROUND((COLUMN()-2)/24,5),АТС!$A$41:$F$784,6)+'Иные услуги '!$C$5+'РСТ РСО-А'!$I$6+'РСТ РСО-А'!$G$9</f>
        <v>3315.5099999999998</v>
      </c>
      <c r="G82" s="116">
        <f>VLOOKUP($A82+ROUND((COLUMN()-2)/24,5),АТС!$A$41:$F$784,6)+'Иные услуги '!$C$5+'РСТ РСО-А'!$I$6+'РСТ РСО-А'!$G$9</f>
        <v>3315.22</v>
      </c>
      <c r="H82" s="116">
        <f>VLOOKUP($A82+ROUND((COLUMN()-2)/24,5),АТС!$A$41:$F$784,6)+'Иные услуги '!$C$5+'РСТ РСО-А'!$I$6+'РСТ РСО-А'!$G$9</f>
        <v>3315.23</v>
      </c>
      <c r="I82" s="116">
        <f>VLOOKUP($A82+ROUND((COLUMN()-2)/24,5),АТС!$A$41:$F$784,6)+'Иные услуги '!$C$5+'РСТ РСО-А'!$I$6+'РСТ РСО-А'!$G$9</f>
        <v>3323.7</v>
      </c>
      <c r="J82" s="116">
        <f>VLOOKUP($A82+ROUND((COLUMN()-2)/24,5),АТС!$A$41:$F$784,6)+'Иные услуги '!$C$5+'РСТ РСО-А'!$I$6+'РСТ РСО-А'!$G$9</f>
        <v>3315.68</v>
      </c>
      <c r="K82" s="116">
        <f>VLOOKUP($A82+ROUND((COLUMN()-2)/24,5),АТС!$A$41:$F$784,6)+'Иные услуги '!$C$5+'РСТ РСО-А'!$I$6+'РСТ РСО-А'!$G$9</f>
        <v>3352.37</v>
      </c>
      <c r="L82" s="116">
        <f>VLOOKUP($A82+ROUND((COLUMN()-2)/24,5),АТС!$A$41:$F$784,6)+'Иные услуги '!$C$5+'РСТ РСО-А'!$I$6+'РСТ РСО-А'!$G$9</f>
        <v>3357.49</v>
      </c>
      <c r="M82" s="116">
        <f>VLOOKUP($A82+ROUND((COLUMN()-2)/24,5),АТС!$A$41:$F$784,6)+'Иные услуги '!$C$5+'РСТ РСО-А'!$I$6+'РСТ РСО-А'!$G$9</f>
        <v>3351.5</v>
      </c>
      <c r="N82" s="116">
        <f>VLOOKUP($A82+ROUND((COLUMN()-2)/24,5),АТС!$A$41:$F$784,6)+'Иные услуги '!$C$5+'РСТ РСО-А'!$I$6+'РСТ РСО-А'!$G$9</f>
        <v>3349</v>
      </c>
      <c r="O82" s="116">
        <f>VLOOKUP($A82+ROUND((COLUMN()-2)/24,5),АТС!$A$41:$F$784,6)+'Иные услуги '!$C$5+'РСТ РСО-А'!$I$6+'РСТ РСО-А'!$G$9</f>
        <v>3348.75</v>
      </c>
      <c r="P82" s="116">
        <f>VLOOKUP($A82+ROUND((COLUMN()-2)/24,5),АТС!$A$41:$F$784,6)+'Иные услуги '!$C$5+'РСТ РСО-А'!$I$6+'РСТ РСО-А'!$G$9</f>
        <v>3315.24</v>
      </c>
      <c r="Q82" s="116">
        <f>VLOOKUP($A82+ROUND((COLUMN()-2)/24,5),АТС!$A$41:$F$784,6)+'Иные услуги '!$C$5+'РСТ РСО-А'!$I$6+'РСТ РСО-А'!$G$9</f>
        <v>3315.2799999999997</v>
      </c>
      <c r="R82" s="116">
        <f>VLOOKUP($A82+ROUND((COLUMN()-2)/24,5),АТС!$A$41:$F$784,6)+'Иные услуги '!$C$5+'РСТ РСО-А'!$I$6+'РСТ РСО-А'!$G$9</f>
        <v>3315.45</v>
      </c>
      <c r="S82" s="116">
        <f>VLOOKUP($A82+ROUND((COLUMN()-2)/24,5),АТС!$A$41:$F$784,6)+'Иные услуги '!$C$5+'РСТ РСО-А'!$I$6+'РСТ РСО-А'!$G$9</f>
        <v>3315.45</v>
      </c>
      <c r="T82" s="116">
        <f>VLOOKUP($A82+ROUND((COLUMN()-2)/24,5),АТС!$A$41:$F$784,6)+'Иные услуги '!$C$5+'РСТ РСО-А'!$I$6+'РСТ РСО-А'!$G$9</f>
        <v>3321.43</v>
      </c>
      <c r="U82" s="116">
        <f>VLOOKUP($A82+ROUND((COLUMN()-2)/24,5),АТС!$A$41:$F$784,6)+'Иные услуги '!$C$5+'РСТ РСО-А'!$I$6+'РСТ РСО-А'!$G$9</f>
        <v>3322.81</v>
      </c>
      <c r="V82" s="116">
        <f>VLOOKUP($A82+ROUND((COLUMN()-2)/24,5),АТС!$A$41:$F$784,6)+'Иные услуги '!$C$5+'РСТ РСО-А'!$I$6+'РСТ РСО-А'!$G$9</f>
        <v>3322.65</v>
      </c>
      <c r="W82" s="116">
        <f>VLOOKUP($A82+ROUND((COLUMN()-2)/24,5),АТС!$A$41:$F$784,6)+'Иные услуги '!$C$5+'РСТ РСО-А'!$I$6+'РСТ РСО-А'!$G$9</f>
        <v>3323.5299999999997</v>
      </c>
      <c r="X82" s="116">
        <f>VLOOKUP($A82+ROUND((COLUMN()-2)/24,5),АТС!$A$41:$F$784,6)+'Иные услуги '!$C$5+'РСТ РСО-А'!$I$6+'РСТ РСО-А'!$G$9</f>
        <v>3508.2599999999998</v>
      </c>
      <c r="Y82" s="116">
        <f>VLOOKUP($A82+ROUND((COLUMN()-2)/24,5),АТС!$A$41:$F$784,6)+'Иные услуги '!$C$5+'РСТ РСО-А'!$I$6+'РСТ РСО-А'!$G$9</f>
        <v>3359.25</v>
      </c>
    </row>
    <row r="83" spans="1:27" x14ac:dyDescent="0.2">
      <c r="A83" s="65">
        <f t="shared" si="1"/>
        <v>43921</v>
      </c>
      <c r="B83" s="116">
        <f>VLOOKUP($A83+ROUND((COLUMN()-2)/24,5),АТС!$A$41:$F$784,6)+'Иные услуги '!$C$5+'РСТ РСО-А'!$I$6+'РСТ РСО-А'!$G$9</f>
        <v>3325</v>
      </c>
      <c r="C83" s="116">
        <f>VLOOKUP($A83+ROUND((COLUMN()-2)/24,5),АТС!$A$41:$F$784,6)+'Иные услуги '!$C$5+'РСТ РСО-А'!$I$6+'РСТ РСО-А'!$G$9</f>
        <v>3315.5499999999997</v>
      </c>
      <c r="D83" s="116">
        <f>VLOOKUP($A83+ROUND((COLUMN()-2)/24,5),АТС!$A$41:$F$784,6)+'Иные услуги '!$C$5+'РСТ РСО-А'!$I$6+'РСТ РСО-А'!$G$9</f>
        <v>3315.5499999999997</v>
      </c>
      <c r="E83" s="116">
        <f>VLOOKUP($A83+ROUND((COLUMN()-2)/24,5),АТС!$A$41:$F$784,6)+'Иные услуги '!$C$5+'РСТ РСО-А'!$I$6+'РСТ РСО-А'!$G$9</f>
        <v>3315.5499999999997</v>
      </c>
      <c r="F83" s="116">
        <f>VLOOKUP($A83+ROUND((COLUMN()-2)/24,5),АТС!$A$41:$F$784,6)+'Иные услуги '!$C$5+'РСТ РСО-А'!$I$6+'РСТ РСО-А'!$G$9</f>
        <v>3315.5499999999997</v>
      </c>
      <c r="G83" s="116">
        <f>VLOOKUP($A83+ROUND((COLUMN()-2)/24,5),АТС!$A$41:$F$784,6)+'Иные услуги '!$C$5+'РСТ РСО-А'!$I$6+'РСТ РСО-А'!$G$9</f>
        <v>3315.64</v>
      </c>
      <c r="H83" s="116">
        <f>VLOOKUP($A83+ROUND((COLUMN()-2)/24,5),АТС!$A$41:$F$784,6)+'Иные услуги '!$C$5+'РСТ РСО-А'!$I$6+'РСТ РСО-А'!$G$9</f>
        <v>3315.24</v>
      </c>
      <c r="I83" s="116">
        <f>VLOOKUP($A83+ROUND((COLUMN()-2)/24,5),АТС!$A$41:$F$784,6)+'Иные услуги '!$C$5+'РСТ РСО-А'!$I$6+'РСТ РСО-А'!$G$9</f>
        <v>3331.69</v>
      </c>
      <c r="J83" s="116">
        <f>VLOOKUP($A83+ROUND((COLUMN()-2)/24,5),АТС!$A$41:$F$784,6)+'Иные услуги '!$C$5+'РСТ РСО-А'!$I$6+'РСТ РСО-А'!$G$9</f>
        <v>3315.49</v>
      </c>
      <c r="K83" s="116">
        <f>VLOOKUP($A83+ROUND((COLUMN()-2)/24,5),АТС!$A$41:$F$784,6)+'Иные услуги '!$C$5+'РСТ РСО-А'!$I$6+'РСТ РСО-А'!$G$9</f>
        <v>3328.39</v>
      </c>
      <c r="L83" s="116">
        <f>VLOOKUP($A83+ROUND((COLUMN()-2)/24,5),АТС!$A$41:$F$784,6)+'Иные услуги '!$C$5+'РСТ РСО-А'!$I$6+'РСТ РСО-А'!$G$9</f>
        <v>3353.9199999999996</v>
      </c>
      <c r="M83" s="116">
        <f>VLOOKUP($A83+ROUND((COLUMN()-2)/24,5),АТС!$A$41:$F$784,6)+'Иные услуги '!$C$5+'РСТ РСО-А'!$I$6+'РСТ РСО-А'!$G$9</f>
        <v>3340.7999999999997</v>
      </c>
      <c r="N83" s="116">
        <f>VLOOKUP($A83+ROUND((COLUMN()-2)/24,5),АТС!$A$41:$F$784,6)+'Иные услуги '!$C$5+'РСТ РСО-А'!$I$6+'РСТ РСО-А'!$G$9</f>
        <v>3337.94</v>
      </c>
      <c r="O83" s="116">
        <f>VLOOKUP($A83+ROUND((COLUMN()-2)/24,5),АТС!$A$41:$F$784,6)+'Иные услуги '!$C$5+'РСТ РСО-А'!$I$6+'РСТ РСО-А'!$G$9</f>
        <v>3337.45</v>
      </c>
      <c r="P83" s="116">
        <f>VLOOKUP($A83+ROUND((COLUMN()-2)/24,5),АТС!$A$41:$F$784,6)+'Иные услуги '!$C$5+'РСТ РСО-А'!$I$6+'РСТ РСО-А'!$G$9</f>
        <v>3322.43</v>
      </c>
      <c r="Q83" s="116">
        <f>VLOOKUP($A83+ROUND((COLUMN()-2)/24,5),АТС!$A$41:$F$784,6)+'Иные услуги '!$C$5+'РСТ РСО-А'!$I$6+'РСТ РСО-А'!$G$9</f>
        <v>3320.71</v>
      </c>
      <c r="R83" s="116">
        <f>VLOOKUP($A83+ROUND((COLUMN()-2)/24,5),АТС!$A$41:$F$784,6)+'Иные услуги '!$C$5+'РСТ РСО-А'!$I$6+'РСТ РСО-А'!$G$9</f>
        <v>3322.41</v>
      </c>
      <c r="S83" s="116">
        <f>VLOOKUP($A83+ROUND((COLUMN()-2)/24,5),АТС!$A$41:$F$784,6)+'Иные услуги '!$C$5+'РСТ РСО-А'!$I$6+'РСТ РСО-А'!$G$9</f>
        <v>3321.29</v>
      </c>
      <c r="T83" s="116">
        <f>VLOOKUP($A83+ROUND((COLUMN()-2)/24,5),АТС!$A$41:$F$784,6)+'Иные услуги '!$C$5+'РСТ РСО-А'!$I$6+'РСТ РСО-А'!$G$9</f>
        <v>3318.56</v>
      </c>
      <c r="U83" s="116">
        <f>VLOOKUP($A83+ROUND((COLUMN()-2)/24,5),АТС!$A$41:$F$784,6)+'Иные услуги '!$C$5+'РСТ РСО-А'!$I$6+'РСТ РСО-А'!$G$9</f>
        <v>3320.4199999999996</v>
      </c>
      <c r="V83" s="116">
        <f>VLOOKUP($A83+ROUND((COLUMN()-2)/24,5),АТС!$A$41:$F$784,6)+'Иные услуги '!$C$5+'РСТ РСО-А'!$I$6+'РСТ РСО-А'!$G$9</f>
        <v>3319.56</v>
      </c>
      <c r="W83" s="116">
        <f>VLOOKUP($A83+ROUND((COLUMN()-2)/24,5),АТС!$A$41:$F$784,6)+'Иные услуги '!$C$5+'РСТ РСО-А'!$I$6+'РСТ РСО-А'!$G$9</f>
        <v>3324.3199999999997</v>
      </c>
      <c r="X83" s="116">
        <f>VLOOKUP($A83+ROUND((COLUMN()-2)/24,5),АТС!$A$41:$F$784,6)+'Иные услуги '!$C$5+'РСТ РСО-А'!$I$6+'РСТ РСО-А'!$G$9</f>
        <v>3451.9</v>
      </c>
      <c r="Y83" s="116">
        <f>VLOOKUP($A83+ROUND((COLUMN()-2)/24,5),АТС!$A$41:$F$784,6)+'Иные услуги '!$C$5+'РСТ РСО-А'!$I$6+'РСТ РСО-А'!$G$9</f>
        <v>3353.8799999999997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5">
        <f t="shared" ref="A90:A118" si="2">A53</f>
        <v>43891</v>
      </c>
      <c r="B90" s="83">
        <f>VLOOKUP($A90+ROUND((COLUMN()-2)/24,5),АТС!$A$41:$F$784,6)+'Иные услуги '!$C$5+'РСТ РСО-А'!$I$6+'РСТ РСО-А'!$H$9</f>
        <v>3263.71</v>
      </c>
      <c r="C90" s="116">
        <f>VLOOKUP($A90+ROUND((COLUMN()-2)/24,5),АТС!$A$41:$F$784,6)+'Иные услуги '!$C$5+'РСТ РСО-А'!$I$6+'РСТ РСО-А'!$H$9</f>
        <v>3238.7200000000003</v>
      </c>
      <c r="D90" s="116">
        <f>VLOOKUP($A90+ROUND((COLUMN()-2)/24,5),АТС!$A$41:$F$784,6)+'Иные услуги '!$C$5+'РСТ РСО-А'!$I$6+'РСТ РСО-А'!$H$9</f>
        <v>3225.9399999999996</v>
      </c>
      <c r="E90" s="116">
        <f>VLOOKUP($A90+ROUND((COLUMN()-2)/24,5),АТС!$A$41:$F$784,6)+'Иные услуги '!$C$5+'РСТ РСО-А'!$I$6+'РСТ РСО-А'!$H$9</f>
        <v>3225.92</v>
      </c>
      <c r="F90" s="116">
        <f>VLOOKUP($A90+ROUND((COLUMN()-2)/24,5),АТС!$A$41:$F$784,6)+'Иные услуги '!$C$5+'РСТ РСО-А'!$I$6+'РСТ РСО-А'!$H$9</f>
        <v>3225.8999999999996</v>
      </c>
      <c r="G90" s="116">
        <f>VLOOKUP($A90+ROUND((COLUMN()-2)/24,5),АТС!$A$41:$F$784,6)+'Иные услуги '!$C$5+'РСТ РСО-А'!$I$6+'РСТ РСО-А'!$H$9</f>
        <v>3225.8500000000004</v>
      </c>
      <c r="H90" s="116">
        <f>VLOOKUP($A90+ROUND((COLUMN()-2)/24,5),АТС!$A$41:$F$784,6)+'Иные услуги '!$C$5+'РСТ РСО-А'!$I$6+'РСТ РСО-А'!$H$9</f>
        <v>3228.79</v>
      </c>
      <c r="I90" s="116">
        <f>VLOOKUP($A90+ROUND((COLUMN()-2)/24,5),АТС!$A$41:$F$784,6)+'Иные услуги '!$C$5+'РСТ РСО-А'!$I$6+'РСТ РСО-А'!$H$9</f>
        <v>3253.3900000000003</v>
      </c>
      <c r="J90" s="116">
        <f>VLOOKUP($A90+ROUND((COLUMN()-2)/24,5),АТС!$A$41:$F$784,6)+'Иные услуги '!$C$5+'РСТ РСО-А'!$I$6+'РСТ РСО-А'!$H$9</f>
        <v>3225.6400000000003</v>
      </c>
      <c r="K90" s="116">
        <f>VLOOKUP($A90+ROUND((COLUMN()-2)/24,5),АТС!$A$41:$F$784,6)+'Иные услуги '!$C$5+'РСТ РСО-А'!$I$6+'РСТ РСО-А'!$H$9</f>
        <v>3245.3900000000003</v>
      </c>
      <c r="L90" s="116">
        <f>VLOOKUP($A90+ROUND((COLUMN()-2)/24,5),АТС!$A$41:$F$784,6)+'Иные услуги '!$C$5+'РСТ РСО-А'!$I$6+'РСТ РСО-А'!$H$9</f>
        <v>3287.04</v>
      </c>
      <c r="M90" s="116">
        <f>VLOOKUP($A90+ROUND((COLUMN()-2)/24,5),АТС!$A$41:$F$784,6)+'Иные услуги '!$C$5+'РСТ РСО-А'!$I$6+'РСТ РСО-А'!$H$9</f>
        <v>3310.75</v>
      </c>
      <c r="N90" s="116">
        <f>VLOOKUP($A90+ROUND((COLUMN()-2)/24,5),АТС!$A$41:$F$784,6)+'Иные услуги '!$C$5+'РСТ РСО-А'!$I$6+'РСТ РСО-А'!$H$9</f>
        <v>3287.3100000000004</v>
      </c>
      <c r="O90" s="116">
        <f>VLOOKUP($A90+ROUND((COLUMN()-2)/24,5),АТС!$A$41:$F$784,6)+'Иные услуги '!$C$5+'РСТ РСО-А'!$I$6+'РСТ РСО-А'!$H$9</f>
        <v>3287.5</v>
      </c>
      <c r="P90" s="116">
        <f>VLOOKUP($A90+ROUND((COLUMN()-2)/24,5),АТС!$A$41:$F$784,6)+'Иные услуги '!$C$5+'РСТ РСО-А'!$I$6+'РСТ РСО-А'!$H$9</f>
        <v>3287.5699999999997</v>
      </c>
      <c r="Q90" s="116">
        <f>VLOOKUP($A90+ROUND((COLUMN()-2)/24,5),АТС!$A$41:$F$784,6)+'Иные услуги '!$C$5+'РСТ РСО-А'!$I$6+'РСТ РСО-А'!$H$9</f>
        <v>3287.12</v>
      </c>
      <c r="R90" s="116">
        <f>VLOOKUP($A90+ROUND((COLUMN()-2)/24,5),АТС!$A$41:$F$784,6)+'Иные услуги '!$C$5+'РСТ РСО-А'!$I$6+'РСТ РСО-А'!$H$9</f>
        <v>3292.4799999999996</v>
      </c>
      <c r="S90" s="116">
        <f>VLOOKUP($A90+ROUND((COLUMN()-2)/24,5),АТС!$A$41:$F$784,6)+'Иные услуги '!$C$5+'РСТ РСО-А'!$I$6+'РСТ РСО-А'!$H$9</f>
        <v>3300.1099999999997</v>
      </c>
      <c r="T90" s="116">
        <f>VLOOKUP($A90+ROUND((COLUMN()-2)/24,5),АТС!$A$41:$F$784,6)+'Иные услуги '!$C$5+'РСТ РСО-А'!$I$6+'РСТ РСО-А'!$H$9</f>
        <v>3316.58</v>
      </c>
      <c r="U90" s="116">
        <f>VLOOKUP($A90+ROUND((COLUMN()-2)/24,5),АТС!$A$41:$F$784,6)+'Иные услуги '!$C$5+'РСТ РСО-А'!$I$6+'РСТ РСО-А'!$H$9</f>
        <v>3333.66</v>
      </c>
      <c r="V90" s="116">
        <f>VLOOKUP($A90+ROUND((COLUMN()-2)/24,5),АТС!$A$41:$F$784,6)+'Иные услуги '!$C$5+'РСТ РСО-А'!$I$6+'РСТ РСО-А'!$H$9</f>
        <v>3318.9700000000003</v>
      </c>
      <c r="W90" s="116">
        <f>VLOOKUP($A90+ROUND((COLUMN()-2)/24,5),АТС!$A$41:$F$784,6)+'Иные услуги '!$C$5+'РСТ РСО-А'!$I$6+'РСТ РСО-А'!$H$9</f>
        <v>3259.84</v>
      </c>
      <c r="X90" s="116">
        <f>VLOOKUP($A90+ROUND((COLUMN()-2)/24,5),АТС!$A$41:$F$784,6)+'Иные услуги '!$C$5+'РСТ РСО-А'!$I$6+'РСТ РСО-А'!$H$9</f>
        <v>3453.17</v>
      </c>
      <c r="Y90" s="116">
        <f>VLOOKUP($A90+ROUND((COLUMN()-2)/24,5),АТС!$A$41:$F$784,6)+'Иные услуги '!$C$5+'РСТ РСО-А'!$I$6+'РСТ РСО-А'!$H$9</f>
        <v>3304.1800000000003</v>
      </c>
      <c r="AA90" s="66"/>
    </row>
    <row r="91" spans="1:27" x14ac:dyDescent="0.2">
      <c r="A91" s="65">
        <f t="shared" si="2"/>
        <v>43892</v>
      </c>
      <c r="B91" s="116">
        <f>VLOOKUP($A91+ROUND((COLUMN()-2)/24,5),АТС!$A$41:$F$784,6)+'Иные услуги '!$C$5+'РСТ РСО-А'!$I$6+'РСТ РСО-А'!$H$9</f>
        <v>3264.2</v>
      </c>
      <c r="C91" s="116">
        <f>VLOOKUP($A91+ROUND((COLUMN()-2)/24,5),АТС!$A$41:$F$784,6)+'Иные услуги '!$C$5+'РСТ РСО-А'!$I$6+'РСТ РСО-А'!$H$9</f>
        <v>3241.8599999999997</v>
      </c>
      <c r="D91" s="116">
        <f>VLOOKUP($A91+ROUND((COLUMN()-2)/24,5),АТС!$A$41:$F$784,6)+'Иные услуги '!$C$5+'РСТ РСО-А'!$I$6+'РСТ РСО-А'!$H$9</f>
        <v>3225.95</v>
      </c>
      <c r="E91" s="116">
        <f>VLOOKUP($A91+ROUND((COLUMN()-2)/24,5),АТС!$A$41:$F$784,6)+'Иные услуги '!$C$5+'РСТ РСО-А'!$I$6+'РСТ РСО-А'!$H$9</f>
        <v>3225.91</v>
      </c>
      <c r="F91" s="116">
        <f>VLOOKUP($A91+ROUND((COLUMN()-2)/24,5),АТС!$A$41:$F$784,6)+'Иные услуги '!$C$5+'РСТ РСО-А'!$I$6+'РСТ РСО-А'!$H$9</f>
        <v>3225.8999999999996</v>
      </c>
      <c r="G91" s="116">
        <f>VLOOKUP($A91+ROUND((COLUMN()-2)/24,5),АТС!$A$41:$F$784,6)+'Иные услуги '!$C$5+'РСТ РСО-А'!$I$6+'РСТ РСО-А'!$H$9</f>
        <v>3225.8</v>
      </c>
      <c r="H91" s="116">
        <f>VLOOKUP($A91+ROUND((COLUMN()-2)/24,5),АТС!$A$41:$F$784,6)+'Иные услуги '!$C$5+'РСТ РСО-А'!$I$6+'РСТ РСО-А'!$H$9</f>
        <v>3246.7700000000004</v>
      </c>
      <c r="I91" s="116">
        <f>VLOOKUP($A91+ROUND((COLUMN()-2)/24,5),АТС!$A$41:$F$784,6)+'Иные услуги '!$C$5+'РСТ РСО-А'!$I$6+'РСТ РСО-А'!$H$9</f>
        <v>3366.8599999999997</v>
      </c>
      <c r="J91" s="116">
        <f>VLOOKUP($A91+ROUND((COLUMN()-2)/24,5),АТС!$A$41:$F$784,6)+'Иные услуги '!$C$5+'РСТ РСО-А'!$I$6+'РСТ РСО-А'!$H$9</f>
        <v>3251.1899999999996</v>
      </c>
      <c r="K91" s="116">
        <f>VLOOKUP($A91+ROUND((COLUMN()-2)/24,5),АТС!$A$41:$F$784,6)+'Иные услуги '!$C$5+'РСТ РСО-А'!$I$6+'РСТ РСО-А'!$H$9</f>
        <v>3334.38</v>
      </c>
      <c r="L91" s="116">
        <f>VLOOKUP($A91+ROUND((COLUMN()-2)/24,5),АТС!$A$41:$F$784,6)+'Иные услуги '!$C$5+'РСТ РСО-А'!$I$6+'РСТ РСО-А'!$H$9</f>
        <v>3357.7299999999996</v>
      </c>
      <c r="M91" s="116">
        <f>VLOOKUP($A91+ROUND((COLUMN()-2)/24,5),АТС!$A$41:$F$784,6)+'Иные услуги '!$C$5+'РСТ РСО-А'!$I$6+'РСТ РСО-А'!$H$9</f>
        <v>3358.46</v>
      </c>
      <c r="N91" s="116">
        <f>VLOOKUP($A91+ROUND((COLUMN()-2)/24,5),АТС!$A$41:$F$784,6)+'Иные услуги '!$C$5+'РСТ РСО-А'!$I$6+'РСТ РСО-А'!$H$9</f>
        <v>3331.4700000000003</v>
      </c>
      <c r="O91" s="116">
        <f>VLOOKUP($A91+ROUND((COLUMN()-2)/24,5),АТС!$A$41:$F$784,6)+'Иные услуги '!$C$5+'РСТ РСО-А'!$I$6+'РСТ РСО-А'!$H$9</f>
        <v>3305.4300000000003</v>
      </c>
      <c r="P91" s="116">
        <f>VLOOKUP($A91+ROUND((COLUMN()-2)/24,5),АТС!$A$41:$F$784,6)+'Иные услуги '!$C$5+'РСТ РСО-А'!$I$6+'РСТ РСО-А'!$H$9</f>
        <v>3300.4399999999996</v>
      </c>
      <c r="Q91" s="116">
        <f>VLOOKUP($A91+ROUND((COLUMN()-2)/24,5),АТС!$A$41:$F$784,6)+'Иные услуги '!$C$5+'РСТ РСО-А'!$I$6+'РСТ РСО-А'!$H$9</f>
        <v>3302.95</v>
      </c>
      <c r="R91" s="116">
        <f>VLOOKUP($A91+ROUND((COLUMN()-2)/24,5),АТС!$A$41:$F$784,6)+'Иные услуги '!$C$5+'РСТ РСО-А'!$I$6+'РСТ РСО-А'!$H$9</f>
        <v>3303.87</v>
      </c>
      <c r="S91" s="116">
        <f>VLOOKUP($A91+ROUND((COLUMN()-2)/24,5),АТС!$A$41:$F$784,6)+'Иные услуги '!$C$5+'РСТ РСО-А'!$I$6+'РСТ РСО-А'!$H$9</f>
        <v>3302.46</v>
      </c>
      <c r="T91" s="116">
        <f>VLOOKUP($A91+ROUND((COLUMN()-2)/24,5),АТС!$A$41:$F$784,6)+'Иные услуги '!$C$5+'РСТ РСО-А'!$I$6+'РСТ РСО-А'!$H$9</f>
        <v>3332.7299999999996</v>
      </c>
      <c r="U91" s="116">
        <f>VLOOKUP($A91+ROUND((COLUMN()-2)/24,5),АТС!$A$41:$F$784,6)+'Иные услуги '!$C$5+'РСТ РСО-А'!$I$6+'РСТ РСО-А'!$H$9</f>
        <v>3374.51</v>
      </c>
      <c r="V91" s="116">
        <f>VLOOKUP($A91+ROUND((COLUMN()-2)/24,5),АТС!$A$41:$F$784,6)+'Иные услуги '!$C$5+'РСТ РСО-А'!$I$6+'РСТ РСО-А'!$H$9</f>
        <v>3339.0299999999997</v>
      </c>
      <c r="W91" s="116">
        <f>VLOOKUP($A91+ROUND((COLUMN()-2)/24,5),АТС!$A$41:$F$784,6)+'Иные услуги '!$C$5+'РСТ РСО-А'!$I$6+'РСТ РСО-А'!$H$9</f>
        <v>3256.51</v>
      </c>
      <c r="X91" s="116">
        <f>VLOOKUP($A91+ROUND((COLUMN()-2)/24,5),АТС!$A$41:$F$784,6)+'Иные услуги '!$C$5+'РСТ РСО-А'!$I$6+'РСТ РСО-А'!$H$9</f>
        <v>3430.96</v>
      </c>
      <c r="Y91" s="116">
        <f>VLOOKUP($A91+ROUND((COLUMN()-2)/24,5),АТС!$A$41:$F$784,6)+'Иные услуги '!$C$5+'РСТ РСО-А'!$I$6+'РСТ РСО-А'!$H$9</f>
        <v>3356.0699999999997</v>
      </c>
    </row>
    <row r="92" spans="1:27" x14ac:dyDescent="0.2">
      <c r="A92" s="65">
        <f t="shared" si="2"/>
        <v>43893</v>
      </c>
      <c r="B92" s="116">
        <f>VLOOKUP($A92+ROUND((COLUMN()-2)/24,5),АТС!$A$41:$F$784,6)+'Иные услуги '!$C$5+'РСТ РСО-А'!$I$6+'РСТ РСО-А'!$H$9</f>
        <v>3261.92</v>
      </c>
      <c r="C92" s="116">
        <f>VLOOKUP($A92+ROUND((COLUMN()-2)/24,5),АТС!$A$41:$F$784,6)+'Иные услуги '!$C$5+'РСТ РСО-А'!$I$6+'РСТ РСО-А'!$H$9</f>
        <v>3241.66</v>
      </c>
      <c r="D92" s="116">
        <f>VLOOKUP($A92+ROUND((COLUMN()-2)/24,5),АТС!$A$41:$F$784,6)+'Иные услуги '!$C$5+'РСТ РСО-А'!$I$6+'РСТ РСО-А'!$H$9</f>
        <v>3229.99</v>
      </c>
      <c r="E92" s="116">
        <f>VLOOKUP($A92+ROUND((COLUMN()-2)/24,5),АТС!$A$41:$F$784,6)+'Иные услуги '!$C$5+'РСТ РСО-А'!$I$6+'РСТ РСО-А'!$H$9</f>
        <v>3228.6000000000004</v>
      </c>
      <c r="F92" s="116">
        <f>VLOOKUP($A92+ROUND((COLUMN()-2)/24,5),АТС!$A$41:$F$784,6)+'Иные услуги '!$C$5+'РСТ РСО-А'!$I$6+'РСТ РСО-А'!$H$9</f>
        <v>3228.88</v>
      </c>
      <c r="G92" s="116">
        <f>VLOOKUP($A92+ROUND((COLUMN()-2)/24,5),АТС!$A$41:$F$784,6)+'Иные услуги '!$C$5+'РСТ РСО-А'!$I$6+'РСТ РСО-А'!$H$9</f>
        <v>3232.16</v>
      </c>
      <c r="H92" s="116">
        <f>VLOOKUP($A92+ROUND((COLUMN()-2)/24,5),АТС!$A$41:$F$784,6)+'Иные услуги '!$C$5+'РСТ РСО-А'!$I$6+'РСТ РСО-А'!$H$9</f>
        <v>3241.6000000000004</v>
      </c>
      <c r="I92" s="116">
        <f>VLOOKUP($A92+ROUND((COLUMN()-2)/24,5),АТС!$A$41:$F$784,6)+'Иные услуги '!$C$5+'РСТ РСО-А'!$I$6+'РСТ РСО-А'!$H$9</f>
        <v>3293.74</v>
      </c>
      <c r="J92" s="116">
        <f>VLOOKUP($A92+ROUND((COLUMN()-2)/24,5),АТС!$A$41:$F$784,6)+'Иные услуги '!$C$5+'РСТ РСО-А'!$I$6+'РСТ РСО-А'!$H$9</f>
        <v>3225.5299999999997</v>
      </c>
      <c r="K92" s="116">
        <f>VLOOKUP($A92+ROUND((COLUMN()-2)/24,5),АТС!$A$41:$F$784,6)+'Иные услуги '!$C$5+'РСТ РСО-А'!$I$6+'РСТ РСО-А'!$H$9</f>
        <v>3300.08</v>
      </c>
      <c r="L92" s="116">
        <f>VLOOKUP($A92+ROUND((COLUMN()-2)/24,5),АТС!$A$41:$F$784,6)+'Иные услуги '!$C$5+'РСТ РСО-А'!$I$6+'РСТ РСО-А'!$H$9</f>
        <v>3314.1899999999996</v>
      </c>
      <c r="M92" s="116">
        <f>VLOOKUP($A92+ROUND((COLUMN()-2)/24,5),АТС!$A$41:$F$784,6)+'Иные услуги '!$C$5+'РСТ РСО-А'!$I$6+'РСТ РСО-А'!$H$9</f>
        <v>3318.7700000000004</v>
      </c>
      <c r="N92" s="116">
        <f>VLOOKUP($A92+ROUND((COLUMN()-2)/24,5),АТС!$A$41:$F$784,6)+'Иные услуги '!$C$5+'РСТ РСО-А'!$I$6+'РСТ РСО-А'!$H$9</f>
        <v>3313.7799999999997</v>
      </c>
      <c r="O92" s="116">
        <f>VLOOKUP($A92+ROUND((COLUMN()-2)/24,5),АТС!$A$41:$F$784,6)+'Иные услуги '!$C$5+'РСТ РСО-А'!$I$6+'РСТ РСО-А'!$H$9</f>
        <v>3313.92</v>
      </c>
      <c r="P92" s="116">
        <f>VLOOKUP($A92+ROUND((COLUMN()-2)/24,5),АТС!$A$41:$F$784,6)+'Иные услуги '!$C$5+'РСТ РСО-А'!$I$6+'РСТ РСО-А'!$H$9</f>
        <v>3313.42</v>
      </c>
      <c r="Q92" s="116">
        <f>VLOOKUP($A92+ROUND((COLUMN()-2)/24,5),АТС!$A$41:$F$784,6)+'Иные услуги '!$C$5+'РСТ РСО-А'!$I$6+'РСТ РСО-А'!$H$9</f>
        <v>3312.6899999999996</v>
      </c>
      <c r="R92" s="116">
        <f>VLOOKUP($A92+ROUND((COLUMN()-2)/24,5),АТС!$A$41:$F$784,6)+'Иные услуги '!$C$5+'РСТ РСО-А'!$I$6+'РСТ РСО-А'!$H$9</f>
        <v>3312.84</v>
      </c>
      <c r="S92" s="116">
        <f>VLOOKUP($A92+ROUND((COLUMN()-2)/24,5),АТС!$A$41:$F$784,6)+'Иные услуги '!$C$5+'РСТ РСО-А'!$I$6+'РСТ РСО-А'!$H$9</f>
        <v>3312.8199999999997</v>
      </c>
      <c r="T92" s="116">
        <f>VLOOKUP($A92+ROUND((COLUMN()-2)/24,5),АТС!$A$41:$F$784,6)+'Иные услуги '!$C$5+'РСТ РСО-А'!$I$6+'РСТ РСО-А'!$H$9</f>
        <v>3342.75</v>
      </c>
      <c r="U92" s="116">
        <f>VLOOKUP($A92+ROUND((COLUMN()-2)/24,5),АТС!$A$41:$F$784,6)+'Иные услуги '!$C$5+'РСТ РСО-А'!$I$6+'РСТ РСО-А'!$H$9</f>
        <v>3357.5699999999997</v>
      </c>
      <c r="V92" s="116">
        <f>VLOOKUP($A92+ROUND((COLUMN()-2)/24,5),АТС!$A$41:$F$784,6)+'Иные услуги '!$C$5+'РСТ РСО-А'!$I$6+'РСТ РСО-А'!$H$9</f>
        <v>3360.05</v>
      </c>
      <c r="W92" s="116">
        <f>VLOOKUP($A92+ROUND((COLUMN()-2)/24,5),АТС!$A$41:$F$784,6)+'Иные услуги '!$C$5+'РСТ РСО-А'!$I$6+'РСТ РСО-А'!$H$9</f>
        <v>3279.7</v>
      </c>
      <c r="X92" s="116">
        <f>VLOOKUP($A92+ROUND((COLUMN()-2)/24,5),АТС!$A$41:$F$784,6)+'Иные услуги '!$C$5+'РСТ РСО-А'!$I$6+'РСТ РСО-А'!$H$9</f>
        <v>3425.8099999999995</v>
      </c>
      <c r="Y92" s="116">
        <f>VLOOKUP($A92+ROUND((COLUMN()-2)/24,5),АТС!$A$41:$F$784,6)+'Иные услуги '!$C$5+'РСТ РСО-А'!$I$6+'РСТ РСО-А'!$H$9</f>
        <v>3324.6499999999996</v>
      </c>
    </row>
    <row r="93" spans="1:27" x14ac:dyDescent="0.2">
      <c r="A93" s="65">
        <f t="shared" si="2"/>
        <v>43894</v>
      </c>
      <c r="B93" s="116">
        <f>VLOOKUP($A93+ROUND((COLUMN()-2)/24,5),АТС!$A$41:$F$784,6)+'Иные услуги '!$C$5+'РСТ РСО-А'!$I$6+'РСТ РСО-А'!$H$9</f>
        <v>3252.1899999999996</v>
      </c>
      <c r="C93" s="116">
        <f>VLOOKUP($A93+ROUND((COLUMN()-2)/24,5),АТС!$A$41:$F$784,6)+'Иные услуги '!$C$5+'РСТ РСО-А'!$I$6+'РСТ РСО-А'!$H$9</f>
        <v>3229.6899999999996</v>
      </c>
      <c r="D93" s="116">
        <f>VLOOKUP($A93+ROUND((COLUMN()-2)/24,5),АТС!$A$41:$F$784,6)+'Иные услуги '!$C$5+'РСТ РСО-А'!$I$6+'РСТ РСО-А'!$H$9</f>
        <v>3228.8599999999997</v>
      </c>
      <c r="E93" s="116">
        <f>VLOOKUP($A93+ROUND((COLUMN()-2)/24,5),АТС!$A$41:$F$784,6)+'Иные услуги '!$C$5+'РСТ РСО-А'!$I$6+'РСТ РСО-А'!$H$9</f>
        <v>3235.5600000000004</v>
      </c>
      <c r="F93" s="116">
        <f>VLOOKUP($A93+ROUND((COLUMN()-2)/24,5),АТС!$A$41:$F$784,6)+'Иные услуги '!$C$5+'РСТ РСО-А'!$I$6+'РСТ РСО-А'!$H$9</f>
        <v>3235.49</v>
      </c>
      <c r="G93" s="116">
        <f>VLOOKUP($A93+ROUND((COLUMN()-2)/24,5),АТС!$A$41:$F$784,6)+'Иные услуги '!$C$5+'РСТ РСО-А'!$I$6+'РСТ РСО-А'!$H$9</f>
        <v>3232.3599999999997</v>
      </c>
      <c r="H93" s="116">
        <f>VLOOKUP($A93+ROUND((COLUMN()-2)/24,5),АТС!$A$41:$F$784,6)+'Иные услуги '!$C$5+'РСТ РСО-А'!$I$6+'РСТ РСО-А'!$H$9</f>
        <v>3234.5200000000004</v>
      </c>
      <c r="I93" s="116">
        <f>VLOOKUP($A93+ROUND((COLUMN()-2)/24,5),АТС!$A$41:$F$784,6)+'Иные услуги '!$C$5+'РСТ РСО-А'!$I$6+'РСТ РСО-А'!$H$9</f>
        <v>3304.29</v>
      </c>
      <c r="J93" s="116">
        <f>VLOOKUP($A93+ROUND((COLUMN()-2)/24,5),АТС!$A$41:$F$784,6)+'Иные услуги '!$C$5+'РСТ РСО-А'!$I$6+'РСТ РСО-А'!$H$9</f>
        <v>3225.4700000000003</v>
      </c>
      <c r="K93" s="116">
        <f>VLOOKUP($A93+ROUND((COLUMN()-2)/24,5),АТС!$A$41:$F$784,6)+'Иные услуги '!$C$5+'РСТ РСО-А'!$I$6+'РСТ РСО-А'!$H$9</f>
        <v>3276.12</v>
      </c>
      <c r="L93" s="116">
        <f>VLOOKUP($A93+ROUND((COLUMN()-2)/24,5),АТС!$A$41:$F$784,6)+'Иные услуги '!$C$5+'РСТ РСО-А'!$I$6+'РСТ РСО-А'!$H$9</f>
        <v>3274.38</v>
      </c>
      <c r="M93" s="116">
        <f>VLOOKUP($A93+ROUND((COLUMN()-2)/24,5),АТС!$A$41:$F$784,6)+'Иные услуги '!$C$5+'РСТ РСО-А'!$I$6+'РСТ РСО-А'!$H$9</f>
        <v>3274.25</v>
      </c>
      <c r="N93" s="116">
        <f>VLOOKUP($A93+ROUND((COLUMN()-2)/24,5),АТС!$A$41:$F$784,6)+'Иные услуги '!$C$5+'РСТ РСО-А'!$I$6+'РСТ РСО-А'!$H$9</f>
        <v>3236.92</v>
      </c>
      <c r="O93" s="116">
        <f>VLOOKUP($A93+ROUND((COLUMN()-2)/24,5),АТС!$A$41:$F$784,6)+'Иные услуги '!$C$5+'РСТ РСО-А'!$I$6+'РСТ РСО-А'!$H$9</f>
        <v>3237.01</v>
      </c>
      <c r="P93" s="116">
        <f>VLOOKUP($A93+ROUND((COLUMN()-2)/24,5),АТС!$A$41:$F$784,6)+'Иные услуги '!$C$5+'РСТ РСО-А'!$I$6+'РСТ РСО-А'!$H$9</f>
        <v>3236.7700000000004</v>
      </c>
      <c r="Q93" s="116">
        <f>VLOOKUP($A93+ROUND((COLUMN()-2)/24,5),АТС!$A$41:$F$784,6)+'Иные услуги '!$C$5+'РСТ РСО-А'!$I$6+'РСТ РСО-А'!$H$9</f>
        <v>3236.83</v>
      </c>
      <c r="R93" s="116">
        <f>VLOOKUP($A93+ROUND((COLUMN()-2)/24,5),АТС!$A$41:$F$784,6)+'Иные услуги '!$C$5+'РСТ РСО-А'!$I$6+'РСТ РСО-А'!$H$9</f>
        <v>3236.8999999999996</v>
      </c>
      <c r="S93" s="116">
        <f>VLOOKUP($A93+ROUND((COLUMN()-2)/24,5),АТС!$A$41:$F$784,6)+'Иные услуги '!$C$5+'РСТ РСО-А'!$I$6+'РСТ РСО-А'!$H$9</f>
        <v>3262.2299999999996</v>
      </c>
      <c r="T93" s="116">
        <f>VLOOKUP($A93+ROUND((COLUMN()-2)/24,5),АТС!$A$41:$F$784,6)+'Иные услуги '!$C$5+'РСТ РСО-А'!$I$6+'РСТ РСО-А'!$H$9</f>
        <v>3305.6499999999996</v>
      </c>
      <c r="U93" s="116">
        <f>VLOOKUP($A93+ROUND((COLUMN()-2)/24,5),АТС!$A$41:$F$784,6)+'Иные услуги '!$C$5+'РСТ РСО-А'!$I$6+'РСТ РСО-А'!$H$9</f>
        <v>3353.4700000000003</v>
      </c>
      <c r="V93" s="116">
        <f>VLOOKUP($A93+ROUND((COLUMN()-2)/24,5),АТС!$A$41:$F$784,6)+'Иные услуги '!$C$5+'РСТ РСО-А'!$I$6+'РСТ РСО-А'!$H$9</f>
        <v>3318.0299999999997</v>
      </c>
      <c r="W93" s="116">
        <f>VLOOKUP($A93+ROUND((COLUMN()-2)/24,5),АТС!$A$41:$F$784,6)+'Иные услуги '!$C$5+'РСТ РСО-А'!$I$6+'РСТ РСО-А'!$H$9</f>
        <v>3252.8500000000004</v>
      </c>
      <c r="X93" s="116">
        <f>VLOOKUP($A93+ROUND((COLUMN()-2)/24,5),АТС!$A$41:$F$784,6)+'Иные услуги '!$C$5+'РСТ РСО-А'!$I$6+'РСТ РСО-А'!$H$9</f>
        <v>3399.3900000000003</v>
      </c>
      <c r="Y93" s="116">
        <f>VLOOKUP($A93+ROUND((COLUMN()-2)/24,5),АТС!$A$41:$F$784,6)+'Иные услуги '!$C$5+'РСТ РСО-А'!$I$6+'РСТ РСО-А'!$H$9</f>
        <v>3284.74</v>
      </c>
    </row>
    <row r="94" spans="1:27" x14ac:dyDescent="0.2">
      <c r="A94" s="65">
        <f t="shared" si="2"/>
        <v>43895</v>
      </c>
      <c r="B94" s="116">
        <f>VLOOKUP($A94+ROUND((COLUMN()-2)/24,5),АТС!$A$41:$F$784,6)+'Иные услуги '!$C$5+'РСТ РСО-А'!$I$6+'РСТ РСО-А'!$H$9</f>
        <v>3229.92</v>
      </c>
      <c r="C94" s="116">
        <f>VLOOKUP($A94+ROUND((COLUMN()-2)/24,5),АТС!$A$41:$F$784,6)+'Иные услуги '!$C$5+'РСТ РСО-А'!$I$6+'РСТ РСО-А'!$H$9</f>
        <v>3229.5299999999997</v>
      </c>
      <c r="D94" s="116">
        <f>VLOOKUP($A94+ROUND((COLUMN()-2)/24,5),АТС!$A$41:$F$784,6)+'Иные услуги '!$C$5+'РСТ РСО-А'!$I$6+'РСТ РСО-А'!$H$9</f>
        <v>3226.0299999999997</v>
      </c>
      <c r="E94" s="116">
        <f>VLOOKUP($A94+ROUND((COLUMN()-2)/24,5),АТС!$A$41:$F$784,6)+'Иные услуги '!$C$5+'РСТ РСО-А'!$I$6+'РСТ РСО-А'!$H$9</f>
        <v>3226.0299999999997</v>
      </c>
      <c r="F94" s="116">
        <f>VLOOKUP($A94+ROUND((COLUMN()-2)/24,5),АТС!$A$41:$F$784,6)+'Иные услуги '!$C$5+'РСТ РСО-А'!$I$6+'РСТ РСО-А'!$H$9</f>
        <v>3226.01</v>
      </c>
      <c r="G94" s="116">
        <f>VLOOKUP($A94+ROUND((COLUMN()-2)/24,5),АТС!$A$41:$F$784,6)+'Иные услуги '!$C$5+'РСТ РСО-А'!$I$6+'РСТ РСО-А'!$H$9</f>
        <v>3225.9300000000003</v>
      </c>
      <c r="H94" s="116">
        <f>VLOOKUP($A94+ROUND((COLUMN()-2)/24,5),АТС!$A$41:$F$784,6)+'Иные услуги '!$C$5+'РСТ РСО-А'!$I$6+'РСТ РСО-А'!$H$9</f>
        <v>3232.79</v>
      </c>
      <c r="I94" s="116">
        <f>VLOOKUP($A94+ROUND((COLUMN()-2)/24,5),АТС!$A$41:$F$784,6)+'Иные услуги '!$C$5+'РСТ РСО-А'!$I$6+'РСТ РСО-А'!$H$9</f>
        <v>3310.04</v>
      </c>
      <c r="J94" s="116">
        <f>VLOOKUP($A94+ROUND((COLUMN()-2)/24,5),АТС!$A$41:$F$784,6)+'Иные услуги '!$C$5+'РСТ РСО-А'!$I$6+'РСТ РСО-А'!$H$9</f>
        <v>3225.41</v>
      </c>
      <c r="K94" s="116">
        <f>VLOOKUP($A94+ROUND((COLUMN()-2)/24,5),АТС!$A$41:$F$784,6)+'Иные услуги '!$C$5+'РСТ РСО-А'!$I$6+'РСТ РСО-А'!$H$9</f>
        <v>3250.08</v>
      </c>
      <c r="L94" s="116">
        <f>VLOOKUP($A94+ROUND((COLUMN()-2)/24,5),АТС!$A$41:$F$784,6)+'Иные услуги '!$C$5+'РСТ РСО-А'!$I$6+'РСТ РСО-А'!$H$9</f>
        <v>3278.1000000000004</v>
      </c>
      <c r="M94" s="116">
        <f>VLOOKUP($A94+ROUND((COLUMN()-2)/24,5),АТС!$A$41:$F$784,6)+'Иные услуги '!$C$5+'РСТ РСО-А'!$I$6+'РСТ РСО-А'!$H$9</f>
        <v>3278.74</v>
      </c>
      <c r="N94" s="116">
        <f>VLOOKUP($A94+ROUND((COLUMN()-2)/24,5),АТС!$A$41:$F$784,6)+'Иные услуги '!$C$5+'РСТ РСО-А'!$I$6+'РСТ РСО-А'!$H$9</f>
        <v>3238.1000000000004</v>
      </c>
      <c r="O94" s="116">
        <f>VLOOKUP($A94+ROUND((COLUMN()-2)/24,5),АТС!$A$41:$F$784,6)+'Иные услуги '!$C$5+'РСТ РСО-А'!$I$6+'РСТ РСО-А'!$H$9</f>
        <v>3238.13</v>
      </c>
      <c r="P94" s="116">
        <f>VLOOKUP($A94+ROUND((COLUMN()-2)/24,5),АТС!$A$41:$F$784,6)+'Иные услуги '!$C$5+'РСТ РСО-А'!$I$6+'РСТ РСО-А'!$H$9</f>
        <v>3238.1099999999997</v>
      </c>
      <c r="Q94" s="116">
        <f>VLOOKUP($A94+ROUND((COLUMN()-2)/24,5),АТС!$A$41:$F$784,6)+'Иные услуги '!$C$5+'РСТ РСО-А'!$I$6+'РСТ РСО-А'!$H$9</f>
        <v>3237.8500000000004</v>
      </c>
      <c r="R94" s="116">
        <f>VLOOKUP($A94+ROUND((COLUMN()-2)/24,5),АТС!$A$41:$F$784,6)+'Иные услуги '!$C$5+'РСТ РСО-А'!$I$6+'РСТ РСО-А'!$H$9</f>
        <v>3249.8500000000004</v>
      </c>
      <c r="S94" s="116">
        <f>VLOOKUP($A94+ROUND((COLUMN()-2)/24,5),АТС!$A$41:$F$784,6)+'Иные услуги '!$C$5+'РСТ РСО-А'!$I$6+'РСТ РСО-А'!$H$9</f>
        <v>3266.33</v>
      </c>
      <c r="T94" s="116">
        <f>VLOOKUP($A94+ROUND((COLUMN()-2)/24,5),АТС!$A$41:$F$784,6)+'Иные услуги '!$C$5+'РСТ РСО-А'!$I$6+'РСТ РСО-А'!$H$9</f>
        <v>3313.5699999999997</v>
      </c>
      <c r="U94" s="116">
        <f>VLOOKUP($A94+ROUND((COLUMN()-2)/24,5),АТС!$A$41:$F$784,6)+'Иные услуги '!$C$5+'РСТ РСО-А'!$I$6+'РСТ РСО-А'!$H$9</f>
        <v>3352.63</v>
      </c>
      <c r="V94" s="116">
        <f>VLOOKUP($A94+ROUND((COLUMN()-2)/24,5),АТС!$A$41:$F$784,6)+'Иные услуги '!$C$5+'РСТ РСО-А'!$I$6+'РСТ РСО-А'!$H$9</f>
        <v>3233.08</v>
      </c>
      <c r="W94" s="116">
        <f>VLOOKUP($A94+ROUND((COLUMN()-2)/24,5),АТС!$A$41:$F$784,6)+'Иные услуги '!$C$5+'РСТ РСО-А'!$I$6+'РСТ РСО-А'!$H$9</f>
        <v>3234.34</v>
      </c>
      <c r="X94" s="116">
        <f>VLOOKUP($A94+ROUND((COLUMN()-2)/24,5),АТС!$A$41:$F$784,6)+'Иные услуги '!$C$5+'РСТ РСО-А'!$I$6+'РСТ РСО-А'!$H$9</f>
        <v>3368.79</v>
      </c>
      <c r="Y94" s="116">
        <f>VLOOKUP($A94+ROUND((COLUMN()-2)/24,5),АТС!$A$41:$F$784,6)+'Иные услуги '!$C$5+'РСТ РСО-А'!$I$6+'РСТ РСО-А'!$H$9</f>
        <v>3270.5699999999997</v>
      </c>
    </row>
    <row r="95" spans="1:27" x14ac:dyDescent="0.2">
      <c r="A95" s="65">
        <f t="shared" si="2"/>
        <v>43896</v>
      </c>
      <c r="B95" s="116">
        <f>VLOOKUP($A95+ROUND((COLUMN()-2)/24,5),АТС!$A$41:$F$784,6)+'Иные услуги '!$C$5+'РСТ РСО-А'!$I$6+'РСТ РСО-А'!$H$9</f>
        <v>3229.8199999999997</v>
      </c>
      <c r="C95" s="116">
        <f>VLOOKUP($A95+ROUND((COLUMN()-2)/24,5),АТС!$A$41:$F$784,6)+'Иные услуги '!$C$5+'РСТ РСО-А'!$I$6+'РСТ РСО-А'!$H$9</f>
        <v>3228.96</v>
      </c>
      <c r="D95" s="116">
        <f>VLOOKUP($A95+ROUND((COLUMN()-2)/24,5),АТС!$A$41:$F$784,6)+'Иные услуги '!$C$5+'РСТ РСО-А'!$I$6+'РСТ РСО-А'!$H$9</f>
        <v>3226.01</v>
      </c>
      <c r="E95" s="116">
        <f>VLOOKUP($A95+ROUND((COLUMN()-2)/24,5),АТС!$A$41:$F$784,6)+'Иные услуги '!$C$5+'РСТ РСО-А'!$I$6+'РСТ РСО-А'!$H$9</f>
        <v>3226.01</v>
      </c>
      <c r="F95" s="116">
        <f>VLOOKUP($A95+ROUND((COLUMN()-2)/24,5),АТС!$A$41:$F$784,6)+'Иные услуги '!$C$5+'РСТ РСО-А'!$I$6+'РСТ РСО-А'!$H$9</f>
        <v>3225.99</v>
      </c>
      <c r="G95" s="116">
        <f>VLOOKUP($A95+ROUND((COLUMN()-2)/24,5),АТС!$A$41:$F$784,6)+'Иные услуги '!$C$5+'РСТ РСО-А'!$I$6+'РСТ РСО-А'!$H$9</f>
        <v>3225.8900000000003</v>
      </c>
      <c r="H95" s="116">
        <f>VLOOKUP($A95+ROUND((COLUMN()-2)/24,5),АТС!$A$41:$F$784,6)+'Иные услуги '!$C$5+'РСТ РСО-А'!$I$6+'РСТ РСО-А'!$H$9</f>
        <v>3233.63</v>
      </c>
      <c r="I95" s="116">
        <f>VLOOKUP($A95+ROUND((COLUMN()-2)/24,5),АТС!$A$41:$F$784,6)+'Иные услуги '!$C$5+'РСТ РСО-А'!$I$6+'РСТ РСО-А'!$H$9</f>
        <v>3291.26</v>
      </c>
      <c r="J95" s="116">
        <f>VLOOKUP($A95+ROUND((COLUMN()-2)/24,5),АТС!$A$41:$F$784,6)+'Иные услуги '!$C$5+'РСТ РСО-А'!$I$6+'РСТ РСО-А'!$H$9</f>
        <v>3225.4799999999996</v>
      </c>
      <c r="K95" s="116">
        <f>VLOOKUP($A95+ROUND((COLUMN()-2)/24,5),АТС!$A$41:$F$784,6)+'Иные услуги '!$C$5+'РСТ РСО-А'!$I$6+'РСТ РСО-А'!$H$9</f>
        <v>3237.88</v>
      </c>
      <c r="L95" s="116">
        <f>VLOOKUP($A95+ROUND((COLUMN()-2)/24,5),АТС!$A$41:$F$784,6)+'Иные услуги '!$C$5+'РСТ РСО-А'!$I$6+'РСТ РСО-А'!$H$9</f>
        <v>3237.1499999999996</v>
      </c>
      <c r="M95" s="116">
        <f>VLOOKUP($A95+ROUND((COLUMN()-2)/24,5),АТС!$A$41:$F$784,6)+'Иные услуги '!$C$5+'РСТ РСО-А'!$I$6+'РСТ РСО-А'!$H$9</f>
        <v>3237.9300000000003</v>
      </c>
      <c r="N95" s="116">
        <f>VLOOKUP($A95+ROUND((COLUMN()-2)/24,5),АТС!$A$41:$F$784,6)+'Иные услуги '!$C$5+'РСТ РСО-А'!$I$6+'РСТ РСО-А'!$H$9</f>
        <v>3237.46</v>
      </c>
      <c r="O95" s="116">
        <f>VLOOKUP($A95+ROUND((COLUMN()-2)/24,5),АТС!$A$41:$F$784,6)+'Иные услуги '!$C$5+'РСТ РСО-А'!$I$6+'РСТ РСО-А'!$H$9</f>
        <v>3237.4799999999996</v>
      </c>
      <c r="P95" s="116">
        <f>VLOOKUP($A95+ROUND((COLUMN()-2)/24,5),АТС!$A$41:$F$784,6)+'Иные услуги '!$C$5+'РСТ РСО-А'!$I$6+'РСТ РСО-А'!$H$9</f>
        <v>3237.1899999999996</v>
      </c>
      <c r="Q95" s="116">
        <f>VLOOKUP($A95+ROUND((COLUMN()-2)/24,5),АТС!$A$41:$F$784,6)+'Иные услуги '!$C$5+'РСТ РСО-А'!$I$6+'РСТ РСО-А'!$H$9</f>
        <v>3237.3</v>
      </c>
      <c r="R95" s="116">
        <f>VLOOKUP($A95+ROUND((COLUMN()-2)/24,5),АТС!$A$41:$F$784,6)+'Иные услуги '!$C$5+'РСТ РСО-А'!$I$6+'РСТ РСО-А'!$H$9</f>
        <v>3237.09</v>
      </c>
      <c r="S95" s="116">
        <f>VLOOKUP($A95+ROUND((COLUMN()-2)/24,5),АТС!$A$41:$F$784,6)+'Иные услуги '!$C$5+'РСТ РСО-А'!$I$6+'РСТ РСО-А'!$H$9</f>
        <v>3237.0600000000004</v>
      </c>
      <c r="T95" s="116">
        <f>VLOOKUP($A95+ROUND((COLUMN()-2)/24,5),АТС!$A$41:$F$784,6)+'Иные услуги '!$C$5+'РСТ РСО-А'!$I$6+'РСТ РСО-А'!$H$9</f>
        <v>3233.2799999999997</v>
      </c>
      <c r="U95" s="116">
        <f>VLOOKUP($A95+ROUND((COLUMN()-2)/24,5),АТС!$A$41:$F$784,6)+'Иные услуги '!$C$5+'РСТ РСО-А'!$I$6+'РСТ РСО-А'!$H$9</f>
        <v>3232.16</v>
      </c>
      <c r="V95" s="116">
        <f>VLOOKUP($A95+ROUND((COLUMN()-2)/24,5),АТС!$A$41:$F$784,6)+'Иные услуги '!$C$5+'РСТ РСО-А'!$I$6+'РСТ РСО-А'!$H$9</f>
        <v>3233.37</v>
      </c>
      <c r="W95" s="116">
        <f>VLOOKUP($A95+ROUND((COLUMN()-2)/24,5),АТС!$A$41:$F$784,6)+'Иные услуги '!$C$5+'РСТ РСО-А'!$I$6+'РСТ РСО-А'!$H$9</f>
        <v>3224.67</v>
      </c>
      <c r="X95" s="116">
        <f>VLOOKUP($A95+ROUND((COLUMN()-2)/24,5),АТС!$A$41:$F$784,6)+'Иные услуги '!$C$5+'РСТ РСО-А'!$I$6+'РСТ РСО-А'!$H$9</f>
        <v>3346.7299999999996</v>
      </c>
      <c r="Y95" s="116">
        <f>VLOOKUP($A95+ROUND((COLUMN()-2)/24,5),АТС!$A$41:$F$784,6)+'Иные услуги '!$C$5+'РСТ РСО-А'!$I$6+'РСТ РСО-А'!$H$9</f>
        <v>3260.08</v>
      </c>
    </row>
    <row r="96" spans="1:27" x14ac:dyDescent="0.2">
      <c r="A96" s="65">
        <f t="shared" si="2"/>
        <v>43897</v>
      </c>
      <c r="B96" s="116">
        <f>VLOOKUP($A96+ROUND((COLUMN()-2)/24,5),АТС!$A$41:$F$784,6)+'Иные услуги '!$C$5+'РСТ РСО-А'!$I$6+'РСТ РСО-А'!$H$9</f>
        <v>3225.88</v>
      </c>
      <c r="C96" s="116">
        <f>VLOOKUP($A96+ROUND((COLUMN()-2)/24,5),АТС!$A$41:$F$784,6)+'Иные услуги '!$C$5+'РСТ РСО-А'!$I$6+'РСТ РСО-А'!$H$9</f>
        <v>3225.9399999999996</v>
      </c>
      <c r="D96" s="116">
        <f>VLOOKUP($A96+ROUND((COLUMN()-2)/24,5),АТС!$A$41:$F$784,6)+'Иные услуги '!$C$5+'РСТ РСО-А'!$I$6+'РСТ РСО-А'!$H$9</f>
        <v>3225.99</v>
      </c>
      <c r="E96" s="116">
        <f>VLOOKUP($A96+ROUND((COLUMN()-2)/24,5),АТС!$A$41:$F$784,6)+'Иные услуги '!$C$5+'РСТ РСО-А'!$I$6+'РСТ РСО-А'!$H$9</f>
        <v>3225.96</v>
      </c>
      <c r="F96" s="116">
        <f>VLOOKUP($A96+ROUND((COLUMN()-2)/24,5),АТС!$A$41:$F$784,6)+'Иные услуги '!$C$5+'РСТ РСО-А'!$I$6+'РСТ РСО-А'!$H$9</f>
        <v>3225.96</v>
      </c>
      <c r="G96" s="116">
        <f>VLOOKUP($A96+ROUND((COLUMN()-2)/24,5),АТС!$A$41:$F$784,6)+'Иные услуги '!$C$5+'РСТ РСО-А'!$I$6+'РСТ РСО-А'!$H$9</f>
        <v>3225.88</v>
      </c>
      <c r="H96" s="116">
        <f>VLOOKUP($A96+ROUND((COLUMN()-2)/24,5),АТС!$A$41:$F$784,6)+'Иные услуги '!$C$5+'РСТ РСО-А'!$I$6+'РСТ РСО-А'!$H$9</f>
        <v>3225.5299999999997</v>
      </c>
      <c r="I96" s="116">
        <f>VLOOKUP($A96+ROUND((COLUMN()-2)/24,5),АТС!$A$41:$F$784,6)+'Иные услуги '!$C$5+'РСТ РСО-А'!$I$6+'РСТ РСО-А'!$H$9</f>
        <v>3225.46</v>
      </c>
      <c r="J96" s="116">
        <f>VLOOKUP($A96+ROUND((COLUMN()-2)/24,5),АТС!$A$41:$F$784,6)+'Иные услуги '!$C$5+'РСТ РСО-А'!$I$6+'РСТ РСО-А'!$H$9</f>
        <v>3225.6099999999997</v>
      </c>
      <c r="K96" s="116">
        <f>VLOOKUP($A96+ROUND((COLUMN()-2)/24,5),АТС!$A$41:$F$784,6)+'Иные услуги '!$C$5+'РСТ РСО-А'!$I$6+'РСТ РСО-А'!$H$9</f>
        <v>3225.6800000000003</v>
      </c>
      <c r="L96" s="116">
        <f>VLOOKUP($A96+ROUND((COLUMN()-2)/24,5),АТС!$A$41:$F$784,6)+'Иные услуги '!$C$5+'РСТ РСО-А'!$I$6+'РСТ РСО-А'!$H$9</f>
        <v>3225.66</v>
      </c>
      <c r="M96" s="116">
        <f>VLOOKUP($A96+ROUND((COLUMN()-2)/24,5),АТС!$A$41:$F$784,6)+'Иные услуги '!$C$5+'РСТ РСО-А'!$I$6+'РСТ РСО-А'!$H$9</f>
        <v>3225.66</v>
      </c>
      <c r="N96" s="116">
        <f>VLOOKUP($A96+ROUND((COLUMN()-2)/24,5),АТС!$A$41:$F$784,6)+'Иные услуги '!$C$5+'РСТ РСО-А'!$I$6+'РСТ РСО-А'!$H$9</f>
        <v>3225.67</v>
      </c>
      <c r="O96" s="116">
        <f>VLOOKUP($A96+ROUND((COLUMN()-2)/24,5),АТС!$A$41:$F$784,6)+'Иные услуги '!$C$5+'РСТ РСО-А'!$I$6+'РСТ РСО-А'!$H$9</f>
        <v>3225.67</v>
      </c>
      <c r="P96" s="116">
        <f>VLOOKUP($A96+ROUND((COLUMN()-2)/24,5),АТС!$A$41:$F$784,6)+'Иные услуги '!$C$5+'РСТ РСО-А'!$I$6+'РСТ РСО-А'!$H$9</f>
        <v>3225.66</v>
      </c>
      <c r="Q96" s="116">
        <f>VLOOKUP($A96+ROUND((COLUMN()-2)/24,5),АТС!$A$41:$F$784,6)+'Иные услуги '!$C$5+'РСТ РСО-А'!$I$6+'РСТ РСО-А'!$H$9</f>
        <v>3225.6899999999996</v>
      </c>
      <c r="R96" s="116">
        <f>VLOOKUP($A96+ROUND((COLUMN()-2)/24,5),АТС!$A$41:$F$784,6)+'Иные услуги '!$C$5+'РСТ РСО-А'!$I$6+'РСТ РСО-А'!$H$9</f>
        <v>3225.71</v>
      </c>
      <c r="S96" s="116">
        <f>VLOOKUP($A96+ROUND((COLUMN()-2)/24,5),АТС!$A$41:$F$784,6)+'Иные услуги '!$C$5+'РСТ РСО-А'!$I$6+'РСТ РСО-А'!$H$9</f>
        <v>3225.8199999999997</v>
      </c>
      <c r="T96" s="116">
        <f>VLOOKUP($A96+ROUND((COLUMN()-2)/24,5),АТС!$A$41:$F$784,6)+'Иные услуги '!$C$5+'РСТ РСО-А'!$I$6+'РСТ РСО-А'!$H$9</f>
        <v>3225.1499999999996</v>
      </c>
      <c r="U96" s="116">
        <f>VLOOKUP($A96+ROUND((COLUMN()-2)/24,5),АТС!$A$41:$F$784,6)+'Иные услуги '!$C$5+'РСТ РСО-А'!$I$6+'РСТ РСО-А'!$H$9</f>
        <v>3224.5200000000004</v>
      </c>
      <c r="V96" s="116">
        <f>VLOOKUP($A96+ROUND((COLUMN()-2)/24,5),АТС!$A$41:$F$784,6)+'Иные услуги '!$C$5+'РСТ РСО-А'!$I$6+'РСТ РСО-А'!$H$9</f>
        <v>3224.58</v>
      </c>
      <c r="W96" s="116">
        <f>VLOOKUP($A96+ROUND((COLUMN()-2)/24,5),АТС!$A$41:$F$784,6)+'Иные услуги '!$C$5+'РСТ РСО-А'!$I$6+'РСТ РСО-А'!$H$9</f>
        <v>3225.1000000000004</v>
      </c>
      <c r="X96" s="116">
        <f>VLOOKUP($A96+ROUND((COLUMN()-2)/24,5),АТС!$A$41:$F$784,6)+'Иные услуги '!$C$5+'РСТ РСО-А'!$I$6+'РСТ РСО-А'!$H$9</f>
        <v>3320.79</v>
      </c>
      <c r="Y96" s="116">
        <f>VLOOKUP($A96+ROUND((COLUMN()-2)/24,5),АТС!$A$41:$F$784,6)+'Иные услуги '!$C$5+'РСТ РСО-А'!$I$6+'РСТ РСО-А'!$H$9</f>
        <v>3259.24</v>
      </c>
    </row>
    <row r="97" spans="1:25" x14ac:dyDescent="0.2">
      <c r="A97" s="65">
        <f t="shared" si="2"/>
        <v>43898</v>
      </c>
      <c r="B97" s="116">
        <f>VLOOKUP($A97+ROUND((COLUMN()-2)/24,5),АТС!$A$41:$F$784,6)+'Иные услуги '!$C$5+'РСТ РСО-А'!$I$6+'РСТ РСО-А'!$H$9</f>
        <v>3225.8</v>
      </c>
      <c r="C97" s="116">
        <f>VLOOKUP($A97+ROUND((COLUMN()-2)/24,5),АТС!$A$41:$F$784,6)+'Иные услуги '!$C$5+'РСТ РСО-А'!$I$6+'РСТ РСО-А'!$H$9</f>
        <v>3225.87</v>
      </c>
      <c r="D97" s="116">
        <f>VLOOKUP($A97+ROUND((COLUMN()-2)/24,5),АТС!$A$41:$F$784,6)+'Иные услуги '!$C$5+'РСТ РСО-А'!$I$6+'РСТ РСО-А'!$H$9</f>
        <v>3225.9300000000003</v>
      </c>
      <c r="E97" s="116">
        <f>VLOOKUP($A97+ROUND((COLUMN()-2)/24,5),АТС!$A$41:$F$784,6)+'Иные услуги '!$C$5+'РСТ РСО-А'!$I$6+'РСТ РСО-А'!$H$9</f>
        <v>3225.9300000000003</v>
      </c>
      <c r="F97" s="116">
        <f>VLOOKUP($A97+ROUND((COLUMN()-2)/24,5),АТС!$A$41:$F$784,6)+'Иные услуги '!$C$5+'РСТ РСО-А'!$I$6+'РСТ РСО-А'!$H$9</f>
        <v>3225.91</v>
      </c>
      <c r="G97" s="116">
        <f>VLOOKUP($A97+ROUND((COLUMN()-2)/24,5),АТС!$A$41:$F$784,6)+'Иные услуги '!$C$5+'РСТ РСО-А'!$I$6+'РСТ РСО-А'!$H$9</f>
        <v>3225.8199999999997</v>
      </c>
      <c r="H97" s="116">
        <f>VLOOKUP($A97+ROUND((COLUMN()-2)/24,5),АТС!$A$41:$F$784,6)+'Иные услуги '!$C$5+'РСТ РСО-А'!$I$6+'РСТ РСО-А'!$H$9</f>
        <v>3225.3999999999996</v>
      </c>
      <c r="I97" s="116">
        <f>VLOOKUP($A97+ROUND((COLUMN()-2)/24,5),АТС!$A$41:$F$784,6)+'Иные услуги '!$C$5+'РСТ РСО-А'!$I$6+'РСТ РСО-А'!$H$9</f>
        <v>3225.5</v>
      </c>
      <c r="J97" s="116">
        <f>VLOOKUP($A97+ROUND((COLUMN()-2)/24,5),АТС!$A$41:$F$784,6)+'Иные услуги '!$C$5+'РСТ РСО-А'!$I$6+'РСТ РСО-А'!$H$9</f>
        <v>3225.5</v>
      </c>
      <c r="K97" s="116">
        <f>VLOOKUP($A97+ROUND((COLUMN()-2)/24,5),АТС!$A$41:$F$784,6)+'Иные услуги '!$C$5+'РСТ РСО-А'!$I$6+'РСТ РСО-А'!$H$9</f>
        <v>3225.5699999999997</v>
      </c>
      <c r="L97" s="116">
        <f>VLOOKUP($A97+ROUND((COLUMN()-2)/24,5),АТС!$A$41:$F$784,6)+'Иные услуги '!$C$5+'РСТ РСО-А'!$I$6+'РСТ РСО-А'!$H$9</f>
        <v>3225.5600000000004</v>
      </c>
      <c r="M97" s="116">
        <f>VLOOKUP($A97+ROUND((COLUMN()-2)/24,5),АТС!$A$41:$F$784,6)+'Иные услуги '!$C$5+'РСТ РСО-А'!$I$6+'РСТ РСО-А'!$H$9</f>
        <v>3225.5600000000004</v>
      </c>
      <c r="N97" s="116">
        <f>VLOOKUP($A97+ROUND((COLUMN()-2)/24,5),АТС!$A$41:$F$784,6)+'Иные услуги '!$C$5+'РСТ РСО-А'!$I$6+'РСТ РСО-А'!$H$9</f>
        <v>3225.5600000000004</v>
      </c>
      <c r="O97" s="116">
        <f>VLOOKUP($A97+ROUND((COLUMN()-2)/24,5),АТС!$A$41:$F$784,6)+'Иные услуги '!$C$5+'РСТ РСО-А'!$I$6+'РСТ РСО-А'!$H$9</f>
        <v>3225.5699999999997</v>
      </c>
      <c r="P97" s="116">
        <f>VLOOKUP($A97+ROUND((COLUMN()-2)/24,5),АТС!$A$41:$F$784,6)+'Иные услуги '!$C$5+'РСТ РСО-А'!$I$6+'РСТ РСО-А'!$H$9</f>
        <v>3225.58</v>
      </c>
      <c r="Q97" s="116">
        <f>VLOOKUP($A97+ROUND((COLUMN()-2)/24,5),АТС!$A$41:$F$784,6)+'Иные услуги '!$C$5+'РСТ РСО-А'!$I$6+'РСТ РСО-А'!$H$9</f>
        <v>3225.59</v>
      </c>
      <c r="R97" s="116">
        <f>VLOOKUP($A97+ROUND((COLUMN()-2)/24,5),АТС!$A$41:$F$784,6)+'Иные услуги '!$C$5+'РСТ РСО-А'!$I$6+'РСТ РСО-А'!$H$9</f>
        <v>3225.6000000000004</v>
      </c>
      <c r="S97" s="116">
        <f>VLOOKUP($A97+ROUND((COLUMN()-2)/24,5),АТС!$A$41:$F$784,6)+'Иные услуги '!$C$5+'РСТ РСО-А'!$I$6+'РСТ РСО-А'!$H$9</f>
        <v>3225.66</v>
      </c>
      <c r="T97" s="116">
        <f>VLOOKUP($A97+ROUND((COLUMN()-2)/24,5),АТС!$A$41:$F$784,6)+'Иные услуги '!$C$5+'РСТ РСО-А'!$I$6+'РСТ РСО-А'!$H$9</f>
        <v>3225.08</v>
      </c>
      <c r="U97" s="116">
        <f>VLOOKUP($A97+ROUND((COLUMN()-2)/24,5),АТС!$A$41:$F$784,6)+'Иные услуги '!$C$5+'РСТ РСО-А'!$I$6+'РСТ РСО-А'!$H$9</f>
        <v>3224.4700000000003</v>
      </c>
      <c r="V97" s="116">
        <f>VLOOKUP($A97+ROUND((COLUMN()-2)/24,5),АТС!$A$41:$F$784,6)+'Иные услуги '!$C$5+'РСТ РСО-А'!$I$6+'РСТ РСО-А'!$H$9</f>
        <v>3224.51</v>
      </c>
      <c r="W97" s="116">
        <f>VLOOKUP($A97+ROUND((COLUMN()-2)/24,5),АТС!$A$41:$F$784,6)+'Иные услуги '!$C$5+'РСТ РСО-А'!$I$6+'РСТ РСО-А'!$H$9</f>
        <v>3224.6400000000003</v>
      </c>
      <c r="X97" s="116">
        <f>VLOOKUP($A97+ROUND((COLUMN()-2)/24,5),АТС!$A$41:$F$784,6)+'Иные услуги '!$C$5+'РСТ РСО-А'!$I$6+'РСТ РСО-А'!$H$9</f>
        <v>3324.2699999999995</v>
      </c>
      <c r="Y97" s="116">
        <f>VLOOKUP($A97+ROUND((COLUMN()-2)/24,5),АТС!$A$41:$F$784,6)+'Иные услуги '!$C$5+'РСТ РСО-А'!$I$6+'РСТ РСО-А'!$H$9</f>
        <v>3255.41</v>
      </c>
    </row>
    <row r="98" spans="1:25" x14ac:dyDescent="0.2">
      <c r="A98" s="65">
        <f t="shared" si="2"/>
        <v>43899</v>
      </c>
      <c r="B98" s="116">
        <f>VLOOKUP($A98+ROUND((COLUMN()-2)/24,5),АТС!$A$41:$F$784,6)+'Иные услуги '!$C$5+'РСТ РСО-А'!$I$6+'РСТ РСО-А'!$H$9</f>
        <v>3225.7799999999997</v>
      </c>
      <c r="C98" s="116">
        <f>VLOOKUP($A98+ROUND((COLUMN()-2)/24,5),АТС!$A$41:$F$784,6)+'Иные услуги '!$C$5+'РСТ РСО-А'!$I$6+'РСТ РСО-А'!$H$9</f>
        <v>3225.8599999999997</v>
      </c>
      <c r="D98" s="116">
        <f>VLOOKUP($A98+ROUND((COLUMN()-2)/24,5),АТС!$A$41:$F$784,6)+'Иные услуги '!$C$5+'РСТ РСО-А'!$I$6+'РСТ РСО-А'!$H$9</f>
        <v>3225.95</v>
      </c>
      <c r="E98" s="116">
        <f>VLOOKUP($A98+ROUND((COLUMN()-2)/24,5),АТС!$A$41:$F$784,6)+'Иные услуги '!$C$5+'РСТ РСО-А'!$I$6+'РСТ РСО-А'!$H$9</f>
        <v>3225.95</v>
      </c>
      <c r="F98" s="116">
        <f>VLOOKUP($A98+ROUND((COLUMN()-2)/24,5),АТС!$A$41:$F$784,6)+'Иные услуги '!$C$5+'РСТ РСО-А'!$I$6+'РСТ РСО-А'!$H$9</f>
        <v>3225.95</v>
      </c>
      <c r="G98" s="116">
        <f>VLOOKUP($A98+ROUND((COLUMN()-2)/24,5),АТС!$A$41:$F$784,6)+'Иные услуги '!$C$5+'РСТ РСО-А'!$I$6+'РСТ РСО-А'!$H$9</f>
        <v>3225.84</v>
      </c>
      <c r="H98" s="116">
        <f>VLOOKUP($A98+ROUND((COLUMN()-2)/24,5),АТС!$A$41:$F$784,6)+'Иные услуги '!$C$5+'РСТ РСО-А'!$I$6+'РСТ РСО-А'!$H$9</f>
        <v>3225.6400000000003</v>
      </c>
      <c r="I98" s="116">
        <f>VLOOKUP($A98+ROUND((COLUMN()-2)/24,5),АТС!$A$41:$F$784,6)+'Иные услуги '!$C$5+'РСТ РСО-А'!$I$6+'РСТ РСО-А'!$H$9</f>
        <v>3225.49</v>
      </c>
      <c r="J98" s="116">
        <f>VLOOKUP($A98+ROUND((COLUMN()-2)/24,5),АТС!$A$41:$F$784,6)+'Иные услуги '!$C$5+'РСТ РСО-А'!$I$6+'РСТ РСО-А'!$H$9</f>
        <v>3225.59</v>
      </c>
      <c r="K98" s="116">
        <f>VLOOKUP($A98+ROUND((COLUMN()-2)/24,5),АТС!$A$41:$F$784,6)+'Иные услуги '!$C$5+'РСТ РСО-А'!$I$6+'РСТ РСО-А'!$H$9</f>
        <v>3225.6000000000004</v>
      </c>
      <c r="L98" s="116">
        <f>VLOOKUP($A98+ROUND((COLUMN()-2)/24,5),АТС!$A$41:$F$784,6)+'Иные услуги '!$C$5+'РСТ РСО-А'!$I$6+'РСТ РСО-А'!$H$9</f>
        <v>3225.6099999999997</v>
      </c>
      <c r="M98" s="116">
        <f>VLOOKUP($A98+ROUND((COLUMN()-2)/24,5),АТС!$A$41:$F$784,6)+'Иные услуги '!$C$5+'РСТ РСО-А'!$I$6+'РСТ РСО-А'!$H$9</f>
        <v>3225.6099999999997</v>
      </c>
      <c r="N98" s="116">
        <f>VLOOKUP($A98+ROUND((COLUMN()-2)/24,5),АТС!$A$41:$F$784,6)+'Иные услуги '!$C$5+'РСТ РСО-А'!$I$6+'РСТ РСО-А'!$H$9</f>
        <v>3225.6000000000004</v>
      </c>
      <c r="O98" s="116">
        <f>VLOOKUP($A98+ROUND((COLUMN()-2)/24,5),АТС!$A$41:$F$784,6)+'Иные услуги '!$C$5+'РСТ РСО-А'!$I$6+'РСТ РСО-А'!$H$9</f>
        <v>3225.6099999999997</v>
      </c>
      <c r="P98" s="116">
        <f>VLOOKUP($A98+ROUND((COLUMN()-2)/24,5),АТС!$A$41:$F$784,6)+'Иные услуги '!$C$5+'РСТ РСО-А'!$I$6+'РСТ РСО-А'!$H$9</f>
        <v>3225.63</v>
      </c>
      <c r="Q98" s="116">
        <f>VLOOKUP($A98+ROUND((COLUMN()-2)/24,5),АТС!$A$41:$F$784,6)+'Иные услуги '!$C$5+'РСТ РСО-А'!$I$6+'РСТ РСО-А'!$H$9</f>
        <v>3225.6400000000003</v>
      </c>
      <c r="R98" s="116">
        <f>VLOOKUP($A98+ROUND((COLUMN()-2)/24,5),АТС!$A$41:$F$784,6)+'Иные услуги '!$C$5+'РСТ РСО-А'!$I$6+'РСТ РСО-А'!$H$9</f>
        <v>3225.6099999999997</v>
      </c>
      <c r="S98" s="116">
        <f>VLOOKUP($A98+ROUND((COLUMN()-2)/24,5),АТС!$A$41:$F$784,6)+'Иные услуги '!$C$5+'РСТ РСО-А'!$I$6+'РСТ РСО-А'!$H$9</f>
        <v>3225.6899999999996</v>
      </c>
      <c r="T98" s="116">
        <f>VLOOKUP($A98+ROUND((COLUMN()-2)/24,5),АТС!$A$41:$F$784,6)+'Иные услуги '!$C$5+'РСТ РСО-А'!$I$6+'РСТ РСО-А'!$H$9</f>
        <v>3225.17</v>
      </c>
      <c r="U98" s="116">
        <f>VLOOKUP($A98+ROUND((COLUMN()-2)/24,5),АТС!$A$41:$F$784,6)+'Иные услуги '!$C$5+'РСТ РСО-А'!$I$6+'РСТ РСО-А'!$H$9</f>
        <v>3224.5200000000004</v>
      </c>
      <c r="V98" s="116">
        <f>VLOOKUP($A98+ROUND((COLUMN()-2)/24,5),АТС!$A$41:$F$784,6)+'Иные услуги '!$C$5+'РСТ РСО-А'!$I$6+'РСТ РСО-А'!$H$9</f>
        <v>3224.5699999999997</v>
      </c>
      <c r="W98" s="116">
        <f>VLOOKUP($A98+ROUND((COLUMN()-2)/24,5),АТС!$A$41:$F$784,6)+'Иные услуги '!$C$5+'РСТ РСО-А'!$I$6+'РСТ РСО-А'!$H$9</f>
        <v>3224.7200000000003</v>
      </c>
      <c r="X98" s="116">
        <f>VLOOKUP($A98+ROUND((COLUMN()-2)/24,5),АТС!$A$41:$F$784,6)+'Иные услуги '!$C$5+'РСТ РСО-А'!$I$6+'РСТ РСО-А'!$H$9</f>
        <v>3304.8100000000004</v>
      </c>
      <c r="Y98" s="116">
        <f>VLOOKUP($A98+ROUND((COLUMN()-2)/24,5),АТС!$A$41:$F$784,6)+'Иные услуги '!$C$5+'РСТ РСО-А'!$I$6+'РСТ РСО-А'!$H$9</f>
        <v>3251.6400000000003</v>
      </c>
    </row>
    <row r="99" spans="1:25" x14ac:dyDescent="0.2">
      <c r="A99" s="65">
        <f t="shared" si="2"/>
        <v>43900</v>
      </c>
      <c r="B99" s="116">
        <f>VLOOKUP($A99+ROUND((COLUMN()-2)/24,5),АТС!$A$41:$F$784,6)+'Иные услуги '!$C$5+'РСТ РСО-А'!$I$6+'РСТ РСО-А'!$H$9</f>
        <v>3225.9799999999996</v>
      </c>
      <c r="C99" s="116">
        <f>VLOOKUP($A99+ROUND((COLUMN()-2)/24,5),АТС!$A$41:$F$784,6)+'Иные услуги '!$C$5+'РСТ РСО-А'!$I$6+'РСТ РСО-А'!$H$9</f>
        <v>3225.9700000000003</v>
      </c>
      <c r="D99" s="116">
        <f>VLOOKUP($A99+ROUND((COLUMN()-2)/24,5),АТС!$A$41:$F$784,6)+'Иные услуги '!$C$5+'РСТ РСО-А'!$I$6+'РСТ РСО-А'!$H$9</f>
        <v>3225.9799999999996</v>
      </c>
      <c r="E99" s="116">
        <f>VLOOKUP($A99+ROUND((COLUMN()-2)/24,5),АТС!$A$41:$F$784,6)+'Иные услуги '!$C$5+'РСТ РСО-А'!$I$6+'РСТ РСО-А'!$H$9</f>
        <v>3225.99</v>
      </c>
      <c r="F99" s="116">
        <f>VLOOKUP($A99+ROUND((COLUMN()-2)/24,5),АТС!$A$41:$F$784,6)+'Иные услуги '!$C$5+'РСТ РСО-А'!$I$6+'РСТ РСО-А'!$H$9</f>
        <v>3225.9700000000003</v>
      </c>
      <c r="G99" s="116">
        <f>VLOOKUP($A99+ROUND((COLUMN()-2)/24,5),АТС!$A$41:$F$784,6)+'Иные услуги '!$C$5+'РСТ РСО-А'!$I$6+'РСТ РСО-А'!$H$9</f>
        <v>3225.92</v>
      </c>
      <c r="H99" s="116">
        <f>VLOOKUP($A99+ROUND((COLUMN()-2)/24,5),АТС!$A$41:$F$784,6)+'Иные услуги '!$C$5+'РСТ РСО-А'!$I$6+'РСТ РСО-А'!$H$9</f>
        <v>3225.42</v>
      </c>
      <c r="I99" s="116">
        <f>VLOOKUP($A99+ROUND((COLUMN()-2)/24,5),АТС!$A$41:$F$784,6)+'Иные услуги '!$C$5+'РСТ РСО-А'!$I$6+'РСТ РСО-А'!$H$9</f>
        <v>3270.8900000000003</v>
      </c>
      <c r="J99" s="116">
        <f>VLOOKUP($A99+ROUND((COLUMN()-2)/24,5),АТС!$A$41:$F$784,6)+'Иные услуги '!$C$5+'РСТ РСО-А'!$I$6+'РСТ РСО-А'!$H$9</f>
        <v>3225.25</v>
      </c>
      <c r="K99" s="116">
        <f>VLOOKUP($A99+ROUND((COLUMN()-2)/24,5),АТС!$A$41:$F$784,6)+'Иные услуги '!$C$5+'РСТ РСО-А'!$I$6+'РСТ РСО-А'!$H$9</f>
        <v>3225.3500000000004</v>
      </c>
      <c r="L99" s="116">
        <f>VLOOKUP($A99+ROUND((COLUMN()-2)/24,5),АТС!$A$41:$F$784,6)+'Иные услуги '!$C$5+'РСТ РСО-А'!$I$6+'РСТ РСО-А'!$H$9</f>
        <v>3225.34</v>
      </c>
      <c r="M99" s="116">
        <f>VLOOKUP($A99+ROUND((COLUMN()-2)/24,5),АТС!$A$41:$F$784,6)+'Иные услуги '!$C$5+'РСТ РСО-А'!$I$6+'РСТ РСО-А'!$H$9</f>
        <v>3225.3599999999997</v>
      </c>
      <c r="N99" s="116">
        <f>VLOOKUP($A99+ROUND((COLUMN()-2)/24,5),АТС!$A$41:$F$784,6)+'Иные услуги '!$C$5+'РСТ РСО-А'!$I$6+'РСТ РСО-А'!$H$9</f>
        <v>3225.41</v>
      </c>
      <c r="O99" s="116">
        <f>VLOOKUP($A99+ROUND((COLUMN()-2)/24,5),АТС!$A$41:$F$784,6)+'Иные услуги '!$C$5+'РСТ РСО-А'!$I$6+'РСТ РСО-А'!$H$9</f>
        <v>3225.45</v>
      </c>
      <c r="P99" s="116">
        <f>VLOOKUP($A99+ROUND((COLUMN()-2)/24,5),АТС!$A$41:$F$784,6)+'Иные услуги '!$C$5+'РСТ РСО-А'!$I$6+'РСТ РСО-А'!$H$9</f>
        <v>3225.26</v>
      </c>
      <c r="Q99" s="116">
        <f>VLOOKUP($A99+ROUND((COLUMN()-2)/24,5),АТС!$A$41:$F$784,6)+'Иные услуги '!$C$5+'РСТ РСО-А'!$I$6+'РСТ РСО-А'!$H$9</f>
        <v>3225.2700000000004</v>
      </c>
      <c r="R99" s="116">
        <f>VLOOKUP($A99+ROUND((COLUMN()-2)/24,5),АТС!$A$41:$F$784,6)+'Иные услуги '!$C$5+'РСТ РСО-А'!$I$6+'РСТ РСО-А'!$H$9</f>
        <v>3225.4300000000003</v>
      </c>
      <c r="S99" s="116">
        <f>VLOOKUP($A99+ROUND((COLUMN()-2)/24,5),АТС!$A$41:$F$784,6)+'Иные услуги '!$C$5+'РСТ РСО-А'!$I$6+'РСТ РСО-А'!$H$9</f>
        <v>3225.58</v>
      </c>
      <c r="T99" s="116">
        <f>VLOOKUP($A99+ROUND((COLUMN()-2)/24,5),АТС!$A$41:$F$784,6)+'Иные услуги '!$C$5+'РСТ РСО-А'!$I$6+'РСТ РСО-А'!$H$9</f>
        <v>3224.8999999999996</v>
      </c>
      <c r="U99" s="116">
        <f>VLOOKUP($A99+ROUND((COLUMN()-2)/24,5),АТС!$A$41:$F$784,6)+'Иные услуги '!$C$5+'РСТ РСО-А'!$I$6+'РСТ РСО-А'!$H$9</f>
        <v>3224.17</v>
      </c>
      <c r="V99" s="116">
        <f>VLOOKUP($A99+ROUND((COLUMN()-2)/24,5),АТС!$A$41:$F$784,6)+'Иные услуги '!$C$5+'РСТ РСО-А'!$I$6+'РСТ РСО-А'!$H$9</f>
        <v>3224.34</v>
      </c>
      <c r="W99" s="116">
        <f>VLOOKUP($A99+ROUND((COLUMN()-2)/24,5),АТС!$A$41:$F$784,6)+'Иные услуги '!$C$5+'РСТ РСО-А'!$I$6+'РСТ РСО-А'!$H$9</f>
        <v>3224.24</v>
      </c>
      <c r="X99" s="116">
        <f>VLOOKUP($A99+ROUND((COLUMN()-2)/24,5),АТС!$A$41:$F$784,6)+'Иные услуги '!$C$5+'РСТ РСО-А'!$I$6+'РСТ РСО-А'!$H$9</f>
        <v>3321.63</v>
      </c>
      <c r="Y99" s="116">
        <f>VLOOKUP($A99+ROUND((COLUMN()-2)/24,5),АТС!$A$41:$F$784,6)+'Иные услуги '!$C$5+'РСТ РСО-А'!$I$6+'РСТ РСО-А'!$H$9</f>
        <v>3244.5</v>
      </c>
    </row>
    <row r="100" spans="1:25" x14ac:dyDescent="0.2">
      <c r="A100" s="65">
        <f t="shared" si="2"/>
        <v>43901</v>
      </c>
      <c r="B100" s="116">
        <f>VLOOKUP($A100+ROUND((COLUMN()-2)/24,5),АТС!$A$41:$F$784,6)+'Иные услуги '!$C$5+'РСТ РСО-А'!$I$6+'РСТ РСО-А'!$H$9</f>
        <v>3225.87</v>
      </c>
      <c r="C100" s="116">
        <f>VLOOKUP($A100+ROUND((COLUMN()-2)/24,5),АТС!$A$41:$F$784,6)+'Иные услуги '!$C$5+'РСТ РСО-А'!$I$6+'РСТ РСО-А'!$H$9</f>
        <v>3225.88</v>
      </c>
      <c r="D100" s="116">
        <f>VLOOKUP($A100+ROUND((COLUMN()-2)/24,5),АТС!$A$41:$F$784,6)+'Иные услуги '!$C$5+'РСТ РСО-А'!$I$6+'РСТ РСО-А'!$H$9</f>
        <v>3225.91</v>
      </c>
      <c r="E100" s="116">
        <f>VLOOKUP($A100+ROUND((COLUMN()-2)/24,5),АТС!$A$41:$F$784,6)+'Иные услуги '!$C$5+'РСТ РСО-А'!$I$6+'РСТ РСО-А'!$H$9</f>
        <v>3225.92</v>
      </c>
      <c r="F100" s="116">
        <f>VLOOKUP($A100+ROUND((COLUMN()-2)/24,5),АТС!$A$41:$F$784,6)+'Иные услуги '!$C$5+'РСТ РСО-А'!$I$6+'РСТ РСО-А'!$H$9</f>
        <v>3225.8599999999997</v>
      </c>
      <c r="G100" s="116">
        <f>VLOOKUP($A100+ROUND((COLUMN()-2)/24,5),АТС!$A$41:$F$784,6)+'Иные услуги '!$C$5+'РСТ РСО-А'!$I$6+'РСТ РСО-А'!$H$9</f>
        <v>3225.8</v>
      </c>
      <c r="H100" s="116">
        <f>VLOOKUP($A100+ROUND((COLUMN()-2)/24,5),АТС!$A$41:$F$784,6)+'Иные услуги '!$C$5+'РСТ РСО-А'!$I$6+'РСТ РСО-А'!$H$9</f>
        <v>3225.2200000000003</v>
      </c>
      <c r="I100" s="116">
        <f>VLOOKUP($A100+ROUND((COLUMN()-2)/24,5),АТС!$A$41:$F$784,6)+'Иные услуги '!$C$5+'РСТ РСО-А'!$I$6+'РСТ РСО-А'!$H$9</f>
        <v>3271.1099999999997</v>
      </c>
      <c r="J100" s="116">
        <f>VLOOKUP($A100+ROUND((COLUMN()-2)/24,5),АТС!$A$41:$F$784,6)+'Иные услуги '!$C$5+'РСТ РСО-А'!$I$6+'РСТ РСО-А'!$H$9</f>
        <v>3225.17</v>
      </c>
      <c r="K100" s="116">
        <f>VLOOKUP($A100+ROUND((COLUMN()-2)/24,5),АТС!$A$41:$F$784,6)+'Иные услуги '!$C$5+'РСТ РСО-А'!$I$6+'РСТ РСО-А'!$H$9</f>
        <v>3225.26</v>
      </c>
      <c r="L100" s="116">
        <f>VLOOKUP($A100+ROUND((COLUMN()-2)/24,5),АТС!$A$41:$F$784,6)+'Иные услуги '!$C$5+'РСТ РСО-А'!$I$6+'РСТ РСО-А'!$H$9</f>
        <v>3225.24</v>
      </c>
      <c r="M100" s="116">
        <f>VLOOKUP($A100+ROUND((COLUMN()-2)/24,5),АТС!$A$41:$F$784,6)+'Иные услуги '!$C$5+'РСТ РСО-А'!$I$6+'РСТ РСО-А'!$H$9</f>
        <v>3225.3</v>
      </c>
      <c r="N100" s="116">
        <f>VLOOKUP($A100+ROUND((COLUMN()-2)/24,5),АТС!$A$41:$F$784,6)+'Иные услуги '!$C$5+'РСТ РСО-А'!$I$6+'РСТ РСО-А'!$H$9</f>
        <v>3225.3500000000004</v>
      </c>
      <c r="O100" s="116">
        <f>VLOOKUP($A100+ROUND((COLUMN()-2)/24,5),АТС!$A$41:$F$784,6)+'Иные услуги '!$C$5+'РСТ РСО-А'!$I$6+'РСТ РСО-А'!$H$9</f>
        <v>3225.3999999999996</v>
      </c>
      <c r="P100" s="116">
        <f>VLOOKUP($A100+ROUND((COLUMN()-2)/24,5),АТС!$A$41:$F$784,6)+'Иные услуги '!$C$5+'РСТ РСО-А'!$I$6+'РСТ РСО-А'!$H$9</f>
        <v>3225.3199999999997</v>
      </c>
      <c r="Q100" s="116">
        <f>VLOOKUP($A100+ROUND((COLUMN()-2)/24,5),АТС!$A$41:$F$784,6)+'Иные услуги '!$C$5+'РСТ РСО-А'!$I$6+'РСТ РСО-А'!$H$9</f>
        <v>3225.3100000000004</v>
      </c>
      <c r="R100" s="116">
        <f>VLOOKUP($A100+ROUND((COLUMN()-2)/24,5),АТС!$A$41:$F$784,6)+'Иные услуги '!$C$5+'РСТ РСО-А'!$I$6+'РСТ РСО-А'!$H$9</f>
        <v>3225.3199999999997</v>
      </c>
      <c r="S100" s="116">
        <f>VLOOKUP($A100+ROUND((COLUMN()-2)/24,5),АТС!$A$41:$F$784,6)+'Иные услуги '!$C$5+'РСТ РСО-А'!$I$6+'РСТ РСО-А'!$H$9</f>
        <v>3225.49</v>
      </c>
      <c r="T100" s="116">
        <f>VLOOKUP($A100+ROUND((COLUMN()-2)/24,5),АТС!$A$41:$F$784,6)+'Иные услуги '!$C$5+'РСТ РСО-А'!$I$6+'РСТ РСО-А'!$H$9</f>
        <v>3224.8999999999996</v>
      </c>
      <c r="U100" s="116">
        <f>VLOOKUP($A100+ROUND((COLUMN()-2)/24,5),АТС!$A$41:$F$784,6)+'Иные услуги '!$C$5+'РСТ РСО-А'!$I$6+'РСТ РСО-А'!$H$9</f>
        <v>3223.95</v>
      </c>
      <c r="V100" s="116">
        <f>VLOOKUP($A100+ROUND((COLUMN()-2)/24,5),АТС!$A$41:$F$784,6)+'Иные услуги '!$C$5+'РСТ РСО-А'!$I$6+'РСТ РСО-А'!$H$9</f>
        <v>3224.2299999999996</v>
      </c>
      <c r="W100" s="116">
        <f>VLOOKUP($A100+ROUND((COLUMN()-2)/24,5),АТС!$A$41:$F$784,6)+'Иные услуги '!$C$5+'РСТ РСО-А'!$I$6+'РСТ РСО-А'!$H$9</f>
        <v>3224.21</v>
      </c>
      <c r="X100" s="116">
        <f>VLOOKUP($A100+ROUND((COLUMN()-2)/24,5),АТС!$A$41:$F$784,6)+'Иные услуги '!$C$5+'РСТ РСО-А'!$I$6+'РСТ РСО-А'!$H$9</f>
        <v>3325.46</v>
      </c>
      <c r="Y100" s="116">
        <f>VLOOKUP($A100+ROUND((COLUMN()-2)/24,5),АТС!$A$41:$F$784,6)+'Иные услуги '!$C$5+'РСТ РСО-А'!$I$6+'РСТ РСО-А'!$H$9</f>
        <v>3252.3599999999997</v>
      </c>
    </row>
    <row r="101" spans="1:25" x14ac:dyDescent="0.2">
      <c r="A101" s="65">
        <f t="shared" si="2"/>
        <v>43902</v>
      </c>
      <c r="B101" s="116">
        <f>VLOOKUP($A101+ROUND((COLUMN()-2)/24,5),АТС!$A$41:$F$784,6)+'Иные услуги '!$C$5+'РСТ РСО-А'!$I$6+'РСТ РСО-А'!$H$9</f>
        <v>3228.7</v>
      </c>
      <c r="C101" s="116">
        <f>VLOOKUP($A101+ROUND((COLUMN()-2)/24,5),АТС!$A$41:$F$784,6)+'Иные услуги '!$C$5+'РСТ РСО-А'!$I$6+'РСТ РСО-А'!$H$9</f>
        <v>3225.8900000000003</v>
      </c>
      <c r="D101" s="116">
        <f>VLOOKUP($A101+ROUND((COLUMN()-2)/24,5),АТС!$A$41:$F$784,6)+'Иные услуги '!$C$5+'РСТ РСО-А'!$I$6+'РСТ РСО-А'!$H$9</f>
        <v>3225.92</v>
      </c>
      <c r="E101" s="116">
        <f>VLOOKUP($A101+ROUND((COLUMN()-2)/24,5),АТС!$A$41:$F$784,6)+'Иные услуги '!$C$5+'РСТ РСО-А'!$I$6+'РСТ РСО-А'!$H$9</f>
        <v>3225.91</v>
      </c>
      <c r="F101" s="116">
        <f>VLOOKUP($A101+ROUND((COLUMN()-2)/24,5),АТС!$A$41:$F$784,6)+'Иные услуги '!$C$5+'РСТ РСО-А'!$I$6+'РСТ РСО-А'!$H$9</f>
        <v>3225.87</v>
      </c>
      <c r="G101" s="116">
        <f>VLOOKUP($A101+ROUND((COLUMN()-2)/24,5),АТС!$A$41:$F$784,6)+'Иные услуги '!$C$5+'РСТ РСО-А'!$I$6+'РСТ РСО-А'!$H$9</f>
        <v>3225.87</v>
      </c>
      <c r="H101" s="116">
        <f>VLOOKUP($A101+ROUND((COLUMN()-2)/24,5),АТС!$A$41:$F$784,6)+'Иные услуги '!$C$5+'РСТ РСО-А'!$I$6+'РСТ РСО-А'!$H$9</f>
        <v>3225.3100000000004</v>
      </c>
      <c r="I101" s="116">
        <f>VLOOKUP($A101+ROUND((COLUMN()-2)/24,5),АТС!$A$41:$F$784,6)+'Иные услуги '!$C$5+'РСТ РСО-А'!$I$6+'РСТ РСО-А'!$H$9</f>
        <v>3310.8900000000003</v>
      </c>
      <c r="J101" s="116">
        <f>VLOOKUP($A101+ROUND((COLUMN()-2)/24,5),АТС!$A$41:$F$784,6)+'Иные услуги '!$C$5+'РСТ РСО-А'!$I$6+'РСТ РСО-А'!$H$9</f>
        <v>3225.25</v>
      </c>
      <c r="K101" s="116">
        <f>VLOOKUP($A101+ROUND((COLUMN()-2)/24,5),АТС!$A$41:$F$784,6)+'Иные услуги '!$C$5+'РСТ РСО-А'!$I$6+'РСТ РСО-А'!$H$9</f>
        <v>3236.5699999999997</v>
      </c>
      <c r="L101" s="116">
        <f>VLOOKUP($A101+ROUND((COLUMN()-2)/24,5),АТС!$A$41:$F$784,6)+'Иные услуги '!$C$5+'РСТ РСО-А'!$I$6+'РСТ РСО-А'!$H$9</f>
        <v>3237.04</v>
      </c>
      <c r="M101" s="116">
        <f>VLOOKUP($A101+ROUND((COLUMN()-2)/24,5),АТС!$A$41:$F$784,6)+'Иные услуги '!$C$5+'РСТ РСО-А'!$I$6+'РСТ РСО-А'!$H$9</f>
        <v>3237.16</v>
      </c>
      <c r="N101" s="116">
        <f>VLOOKUP($A101+ROUND((COLUMN()-2)/24,5),АТС!$A$41:$F$784,6)+'Иные услуги '!$C$5+'РСТ РСО-А'!$I$6+'РСТ РСО-А'!$H$9</f>
        <v>3225.3100000000004</v>
      </c>
      <c r="O101" s="116">
        <f>VLOOKUP($A101+ROUND((COLUMN()-2)/24,5),АТС!$A$41:$F$784,6)+'Иные услуги '!$C$5+'РСТ РСО-А'!$I$6+'РСТ РСО-А'!$H$9</f>
        <v>3225.34</v>
      </c>
      <c r="P101" s="116">
        <f>VLOOKUP($A101+ROUND((COLUMN()-2)/24,5),АТС!$A$41:$F$784,6)+'Иные услуги '!$C$5+'РСТ РСО-А'!$I$6+'РСТ РСО-А'!$H$9</f>
        <v>3225.37</v>
      </c>
      <c r="Q101" s="116">
        <f>VLOOKUP($A101+ROUND((COLUMN()-2)/24,5),АТС!$A$41:$F$784,6)+'Иные услуги '!$C$5+'РСТ РСО-А'!$I$6+'РСТ РСО-А'!$H$9</f>
        <v>3225.37</v>
      </c>
      <c r="R101" s="116">
        <f>VLOOKUP($A101+ROUND((COLUMN()-2)/24,5),АТС!$A$41:$F$784,6)+'Иные услуги '!$C$5+'РСТ РСО-А'!$I$6+'РСТ РСО-А'!$H$9</f>
        <v>3225.45</v>
      </c>
      <c r="S101" s="116">
        <f>VLOOKUP($A101+ROUND((COLUMN()-2)/24,5),АТС!$A$41:$F$784,6)+'Иные услуги '!$C$5+'РСТ РСО-А'!$I$6+'РСТ РСО-А'!$H$9</f>
        <v>3225.67</v>
      </c>
      <c r="T101" s="116">
        <f>VLOOKUP($A101+ROUND((COLUMN()-2)/24,5),АТС!$A$41:$F$784,6)+'Иные услуги '!$C$5+'РСТ РСО-А'!$I$6+'РСТ РСО-А'!$H$9</f>
        <v>3224.8900000000003</v>
      </c>
      <c r="U101" s="116">
        <f>VLOOKUP($A101+ROUND((COLUMN()-2)/24,5),АТС!$A$41:$F$784,6)+'Иные услуги '!$C$5+'РСТ РСО-А'!$I$6+'РСТ РСО-А'!$H$9</f>
        <v>3233.5200000000004</v>
      </c>
      <c r="V101" s="116">
        <f>VLOOKUP($A101+ROUND((COLUMN()-2)/24,5),АТС!$A$41:$F$784,6)+'Иные услуги '!$C$5+'РСТ РСО-А'!$I$6+'РСТ РСО-А'!$H$9</f>
        <v>3224.9300000000003</v>
      </c>
      <c r="W101" s="116">
        <f>VLOOKUP($A101+ROUND((COLUMN()-2)/24,5),АТС!$A$41:$F$784,6)+'Иные услуги '!$C$5+'РСТ РСО-А'!$I$6+'РСТ РСО-А'!$H$9</f>
        <v>3224.2200000000003</v>
      </c>
      <c r="X101" s="116">
        <f>VLOOKUP($A101+ROUND((COLUMN()-2)/24,5),АТС!$A$41:$F$784,6)+'Иные услуги '!$C$5+'РСТ РСО-А'!$I$6+'РСТ РСО-А'!$H$9</f>
        <v>3363.3500000000004</v>
      </c>
      <c r="Y101" s="116">
        <f>VLOOKUP($A101+ROUND((COLUMN()-2)/24,5),АТС!$A$41:$F$784,6)+'Иные услуги '!$C$5+'РСТ РСО-А'!$I$6+'РСТ РСО-А'!$H$9</f>
        <v>3254.8199999999997</v>
      </c>
    </row>
    <row r="102" spans="1:25" x14ac:dyDescent="0.2">
      <c r="A102" s="65">
        <f t="shared" si="2"/>
        <v>43903</v>
      </c>
      <c r="B102" s="116">
        <f>VLOOKUP($A102+ROUND((COLUMN()-2)/24,5),АТС!$A$41:$F$784,6)+'Иные услуги '!$C$5+'РСТ РСО-А'!$I$6+'РСТ РСО-А'!$H$9</f>
        <v>3237.3199999999997</v>
      </c>
      <c r="C102" s="116">
        <f>VLOOKUP($A102+ROUND((COLUMN()-2)/24,5),АТС!$A$41:$F$784,6)+'Иные услуги '!$C$5+'РСТ РСО-А'!$I$6+'РСТ РСО-А'!$H$9</f>
        <v>3225.87</v>
      </c>
      <c r="D102" s="116">
        <f>VLOOKUP($A102+ROUND((COLUMN()-2)/24,5),АТС!$A$41:$F$784,6)+'Иные услуги '!$C$5+'РСТ РСО-А'!$I$6+'РСТ РСО-А'!$H$9</f>
        <v>3225.9300000000003</v>
      </c>
      <c r="E102" s="116">
        <f>VLOOKUP($A102+ROUND((COLUMN()-2)/24,5),АТС!$A$41:$F$784,6)+'Иные услуги '!$C$5+'РСТ РСО-А'!$I$6+'РСТ РСО-А'!$H$9</f>
        <v>3225.92</v>
      </c>
      <c r="F102" s="116">
        <f>VLOOKUP($A102+ROUND((COLUMN()-2)/24,5),АТС!$A$41:$F$784,6)+'Иные услуги '!$C$5+'РСТ РСО-А'!$I$6+'РСТ РСО-А'!$H$9</f>
        <v>3225.87</v>
      </c>
      <c r="G102" s="116">
        <f>VLOOKUP($A102+ROUND((COLUMN()-2)/24,5),АТС!$A$41:$F$784,6)+'Иные услуги '!$C$5+'РСТ РСО-А'!$I$6+'РСТ РСО-А'!$H$9</f>
        <v>3225.7799999999997</v>
      </c>
      <c r="H102" s="116">
        <f>VLOOKUP($A102+ROUND((COLUMN()-2)/24,5),АТС!$A$41:$F$784,6)+'Иные услуги '!$C$5+'РСТ РСО-А'!$I$6+'РСТ РСО-А'!$H$9</f>
        <v>3233.3199999999997</v>
      </c>
      <c r="I102" s="116">
        <f>VLOOKUP($A102+ROUND((COLUMN()-2)/24,5),АТС!$A$41:$F$784,6)+'Иные услуги '!$C$5+'РСТ РСО-А'!$I$6+'РСТ РСО-А'!$H$9</f>
        <v>3339.87</v>
      </c>
      <c r="J102" s="116">
        <f>VLOOKUP($A102+ROUND((COLUMN()-2)/24,5),АТС!$A$41:$F$784,6)+'Иные услуги '!$C$5+'РСТ РСО-А'!$I$6+'РСТ РСО-А'!$H$9</f>
        <v>3225.3999999999996</v>
      </c>
      <c r="K102" s="116">
        <f>VLOOKUP($A102+ROUND((COLUMN()-2)/24,5),АТС!$A$41:$F$784,6)+'Иные услуги '!$C$5+'РСТ РСО-А'!$I$6+'РСТ РСО-А'!$H$9</f>
        <v>3261.7799999999997</v>
      </c>
      <c r="L102" s="116">
        <f>VLOOKUP($A102+ROUND((COLUMN()-2)/24,5),АТС!$A$41:$F$784,6)+'Иные услуги '!$C$5+'РСТ РСО-А'!$I$6+'РСТ РСО-А'!$H$9</f>
        <v>3261.5</v>
      </c>
      <c r="M102" s="116">
        <f>VLOOKUP($A102+ROUND((COLUMN()-2)/24,5),АТС!$A$41:$F$784,6)+'Иные услуги '!$C$5+'РСТ РСО-А'!$I$6+'РСТ РСО-А'!$H$9</f>
        <v>3236.91</v>
      </c>
      <c r="N102" s="116">
        <f>VLOOKUP($A102+ROUND((COLUMN()-2)/24,5),АТС!$A$41:$F$784,6)+'Иные услуги '!$C$5+'РСТ РСО-А'!$I$6+'РСТ РСО-А'!$H$9</f>
        <v>3225.62</v>
      </c>
      <c r="O102" s="116">
        <f>VLOOKUP($A102+ROUND((COLUMN()-2)/24,5),АТС!$A$41:$F$784,6)+'Иные услуги '!$C$5+'РСТ РСО-А'!$I$6+'РСТ РСО-А'!$H$9</f>
        <v>3225.71</v>
      </c>
      <c r="P102" s="116">
        <f>VLOOKUP($A102+ROUND((COLUMN()-2)/24,5),АТС!$A$41:$F$784,6)+'Иные услуги '!$C$5+'РСТ РСО-А'!$I$6+'РСТ РСО-А'!$H$9</f>
        <v>3225.66</v>
      </c>
      <c r="Q102" s="116">
        <f>VLOOKUP($A102+ROUND((COLUMN()-2)/24,5),АТС!$A$41:$F$784,6)+'Иные услуги '!$C$5+'РСТ РСО-А'!$I$6+'РСТ РСО-А'!$H$9</f>
        <v>3225.7700000000004</v>
      </c>
      <c r="R102" s="116">
        <f>VLOOKUP($A102+ROUND((COLUMN()-2)/24,5),АТС!$A$41:$F$784,6)+'Иные услуги '!$C$5+'РСТ РСО-А'!$I$6+'РСТ РСО-А'!$H$9</f>
        <v>3225.8500000000004</v>
      </c>
      <c r="S102" s="116">
        <f>VLOOKUP($A102+ROUND((COLUMN()-2)/24,5),АТС!$A$41:$F$784,6)+'Иные услуги '!$C$5+'РСТ РСО-А'!$I$6+'РСТ РСО-А'!$H$9</f>
        <v>3236.8</v>
      </c>
      <c r="T102" s="116">
        <f>VLOOKUP($A102+ROUND((COLUMN()-2)/24,5),АТС!$A$41:$F$784,6)+'Иные услуги '!$C$5+'РСТ РСО-А'!$I$6+'РСТ РСО-А'!$H$9</f>
        <v>3233.0200000000004</v>
      </c>
      <c r="U102" s="116">
        <f>VLOOKUP($A102+ROUND((COLUMN()-2)/24,5),АТС!$A$41:$F$784,6)+'Иные услуги '!$C$5+'РСТ РСО-А'!$I$6+'РСТ РСО-А'!$H$9</f>
        <v>3277.67</v>
      </c>
      <c r="V102" s="116">
        <f>VLOOKUP($A102+ROUND((COLUMN()-2)/24,5),АТС!$A$41:$F$784,6)+'Иные услуги '!$C$5+'РСТ РСО-А'!$I$6+'РСТ РСО-А'!$H$9</f>
        <v>3249.88</v>
      </c>
      <c r="W102" s="116">
        <f>VLOOKUP($A102+ROUND((COLUMN()-2)/24,5),АТС!$A$41:$F$784,6)+'Иные услуги '!$C$5+'РСТ РСО-А'!$I$6+'РСТ РСО-А'!$H$9</f>
        <v>3225.54</v>
      </c>
      <c r="X102" s="116">
        <f>VLOOKUP($A102+ROUND((COLUMN()-2)/24,5),АТС!$A$41:$F$784,6)+'Иные услуги '!$C$5+'РСТ РСО-А'!$I$6+'РСТ РСО-А'!$H$9</f>
        <v>3355.0599999999995</v>
      </c>
      <c r="Y102" s="116">
        <f>VLOOKUP($A102+ROUND((COLUMN()-2)/24,5),АТС!$A$41:$F$784,6)+'Иные услуги '!$C$5+'РСТ РСО-А'!$I$6+'РСТ РСО-А'!$H$9</f>
        <v>3266.99</v>
      </c>
    </row>
    <row r="103" spans="1:25" x14ac:dyDescent="0.2">
      <c r="A103" s="65">
        <f t="shared" si="2"/>
        <v>43904</v>
      </c>
      <c r="B103" s="116">
        <f>VLOOKUP($A103+ROUND((COLUMN()-2)/24,5),АТС!$A$41:$F$784,6)+'Иные услуги '!$C$5+'РСТ РСО-А'!$I$6+'РСТ РСО-А'!$H$9</f>
        <v>3240.92</v>
      </c>
      <c r="C103" s="116">
        <f>VLOOKUP($A103+ROUND((COLUMN()-2)/24,5),АТС!$A$41:$F$784,6)+'Иные услуги '!$C$5+'РСТ РСО-А'!$I$6+'РСТ РСО-А'!$H$9</f>
        <v>3226.04</v>
      </c>
      <c r="D103" s="116">
        <f>VLOOKUP($A103+ROUND((COLUMN()-2)/24,5),АТС!$A$41:$F$784,6)+'Иные услуги '!$C$5+'РСТ РСО-А'!$I$6+'РСТ РСО-А'!$H$9</f>
        <v>3226.05</v>
      </c>
      <c r="E103" s="116">
        <f>VLOOKUP($A103+ROUND((COLUMN()-2)/24,5),АТС!$A$41:$F$784,6)+'Иные услуги '!$C$5+'РСТ РСО-А'!$I$6+'РСТ РСО-А'!$H$9</f>
        <v>3226.0600000000004</v>
      </c>
      <c r="F103" s="116">
        <f>VLOOKUP($A103+ROUND((COLUMN()-2)/24,5),АТС!$A$41:$F$784,6)+'Иные услуги '!$C$5+'РСТ РСО-А'!$I$6+'РСТ РСО-А'!$H$9</f>
        <v>3226.05</v>
      </c>
      <c r="G103" s="116">
        <f>VLOOKUP($A103+ROUND((COLUMN()-2)/24,5),АТС!$A$41:$F$784,6)+'Иные услуги '!$C$5+'РСТ РСО-А'!$I$6+'РСТ РСО-А'!$H$9</f>
        <v>3226.04</v>
      </c>
      <c r="H103" s="116">
        <f>VLOOKUP($A103+ROUND((COLUMN()-2)/24,5),АТС!$A$41:$F$784,6)+'Иные услуги '!$C$5+'РСТ РСО-А'!$I$6+'РСТ РСО-А'!$H$9</f>
        <v>3225.7200000000003</v>
      </c>
      <c r="I103" s="116">
        <f>VLOOKUP($A103+ROUND((COLUMN()-2)/24,5),АТС!$A$41:$F$784,6)+'Иные услуги '!$C$5+'РСТ РСО-А'!$I$6+'РСТ РСО-А'!$H$9</f>
        <v>3230.3900000000003</v>
      </c>
      <c r="J103" s="116">
        <f>VLOOKUP($A103+ROUND((COLUMN()-2)/24,5),АТС!$A$41:$F$784,6)+'Иные услуги '!$C$5+'РСТ РСО-А'!$I$6+'РСТ РСО-А'!$H$9</f>
        <v>3225.63</v>
      </c>
      <c r="K103" s="116">
        <f>VLOOKUP($A103+ROUND((COLUMN()-2)/24,5),АТС!$A$41:$F$784,6)+'Иные услуги '!$C$5+'РСТ РСО-А'!$I$6+'РСТ РСО-А'!$H$9</f>
        <v>3225.59</v>
      </c>
      <c r="L103" s="116">
        <f>VLOOKUP($A103+ROUND((COLUMN()-2)/24,5),АТС!$A$41:$F$784,6)+'Иные услуги '!$C$5+'РСТ РСО-А'!$I$6+'РСТ РСО-А'!$H$9</f>
        <v>3225.62</v>
      </c>
      <c r="M103" s="116">
        <f>VLOOKUP($A103+ROUND((COLUMN()-2)/24,5),АТС!$A$41:$F$784,6)+'Иные услуги '!$C$5+'РСТ РСО-А'!$I$6+'РСТ РСО-А'!$H$9</f>
        <v>3225.6499999999996</v>
      </c>
      <c r="N103" s="116">
        <f>VLOOKUP($A103+ROUND((COLUMN()-2)/24,5),АТС!$A$41:$F$784,6)+'Иные услуги '!$C$5+'РСТ РСО-А'!$I$6+'РСТ РСО-А'!$H$9</f>
        <v>3225.67</v>
      </c>
      <c r="O103" s="116">
        <f>VLOOKUP($A103+ROUND((COLUMN()-2)/24,5),АТС!$A$41:$F$784,6)+'Иные услуги '!$C$5+'РСТ РСО-А'!$I$6+'РСТ РСО-А'!$H$9</f>
        <v>3225.63</v>
      </c>
      <c r="P103" s="116">
        <f>VLOOKUP($A103+ROUND((COLUMN()-2)/24,5),АТС!$A$41:$F$784,6)+'Иные услуги '!$C$5+'РСТ РСО-А'!$I$6+'РСТ РСО-А'!$H$9</f>
        <v>3225.59</v>
      </c>
      <c r="Q103" s="116">
        <f>VLOOKUP($A103+ROUND((COLUMN()-2)/24,5),АТС!$A$41:$F$784,6)+'Иные услуги '!$C$5+'РСТ РСО-А'!$I$6+'РСТ РСО-А'!$H$9</f>
        <v>3225.58</v>
      </c>
      <c r="R103" s="116">
        <f>VLOOKUP($A103+ROUND((COLUMN()-2)/24,5),АТС!$A$41:$F$784,6)+'Иные услуги '!$C$5+'РСТ РСО-А'!$I$6+'РСТ РСО-А'!$H$9</f>
        <v>3225.6000000000004</v>
      </c>
      <c r="S103" s="116">
        <f>VLOOKUP($A103+ROUND((COLUMN()-2)/24,5),АТС!$A$41:$F$784,6)+'Иные услуги '!$C$5+'РСТ РСО-А'!$I$6+'РСТ РСО-А'!$H$9</f>
        <v>3225.6899999999996</v>
      </c>
      <c r="T103" s="116">
        <f>VLOOKUP($A103+ROUND((COLUMN()-2)/24,5),АТС!$A$41:$F$784,6)+'Иные услуги '!$C$5+'РСТ РСО-А'!$I$6+'РСТ РСО-А'!$H$9</f>
        <v>3231.1899999999996</v>
      </c>
      <c r="U103" s="116">
        <f>VLOOKUP($A103+ROUND((COLUMN()-2)/24,5),АТС!$A$41:$F$784,6)+'Иные услуги '!$C$5+'РСТ РСО-А'!$I$6+'РСТ РСО-А'!$H$9</f>
        <v>3232.25</v>
      </c>
      <c r="V103" s="116">
        <f>VLOOKUP($A103+ROUND((COLUMN()-2)/24,5),АТС!$A$41:$F$784,6)+'Иные услуги '!$C$5+'РСТ РСО-А'!$I$6+'РСТ РСО-А'!$H$9</f>
        <v>3232.8900000000003</v>
      </c>
      <c r="W103" s="116">
        <f>VLOOKUP($A103+ROUND((COLUMN()-2)/24,5),АТС!$A$41:$F$784,6)+'Иные услуги '!$C$5+'РСТ РСО-А'!$I$6+'РСТ РСО-А'!$H$9</f>
        <v>3224.99</v>
      </c>
      <c r="X103" s="116">
        <f>VLOOKUP($A103+ROUND((COLUMN()-2)/24,5),АТС!$A$41:$F$784,6)+'Иные услуги '!$C$5+'РСТ РСО-А'!$I$6+'РСТ РСО-А'!$H$9</f>
        <v>3381.79</v>
      </c>
      <c r="Y103" s="116">
        <f>VLOOKUP($A103+ROUND((COLUMN()-2)/24,5),АТС!$A$41:$F$784,6)+'Иные услуги '!$C$5+'РСТ РСО-А'!$I$6+'РСТ РСО-А'!$H$9</f>
        <v>3290.38</v>
      </c>
    </row>
    <row r="104" spans="1:25" x14ac:dyDescent="0.2">
      <c r="A104" s="65">
        <f t="shared" si="2"/>
        <v>43905</v>
      </c>
      <c r="B104" s="116">
        <f>VLOOKUP($A104+ROUND((COLUMN()-2)/24,5),АТС!$A$41:$F$784,6)+'Иные услуги '!$C$5+'РСТ РСО-А'!$I$6+'РСТ РСО-А'!$H$9</f>
        <v>3235.5</v>
      </c>
      <c r="C104" s="116">
        <f>VLOOKUP($A104+ROUND((COLUMN()-2)/24,5),АТС!$A$41:$F$784,6)+'Иные услуги '!$C$5+'РСТ РСО-А'!$I$6+'РСТ РСО-А'!$H$9</f>
        <v>3225.87</v>
      </c>
      <c r="D104" s="116">
        <f>VLOOKUP($A104+ROUND((COLUMN()-2)/24,5),АТС!$A$41:$F$784,6)+'Иные услуги '!$C$5+'РСТ РСО-А'!$I$6+'РСТ РСО-А'!$H$9</f>
        <v>3225.92</v>
      </c>
      <c r="E104" s="116">
        <f>VLOOKUP($A104+ROUND((COLUMN()-2)/24,5),АТС!$A$41:$F$784,6)+'Иные услуги '!$C$5+'РСТ РСО-А'!$I$6+'РСТ РСО-А'!$H$9</f>
        <v>3225.9399999999996</v>
      </c>
      <c r="F104" s="116">
        <f>VLOOKUP($A104+ROUND((COLUMN()-2)/24,5),АТС!$A$41:$F$784,6)+'Иные услуги '!$C$5+'РСТ РСО-А'!$I$6+'РСТ РСО-А'!$H$9</f>
        <v>3225.95</v>
      </c>
      <c r="G104" s="116">
        <f>VLOOKUP($A104+ROUND((COLUMN()-2)/24,5),АТС!$A$41:$F$784,6)+'Иные услуги '!$C$5+'РСТ РСО-А'!$I$6+'РСТ РСО-А'!$H$9</f>
        <v>3225.91</v>
      </c>
      <c r="H104" s="116">
        <f>VLOOKUP($A104+ROUND((COLUMN()-2)/24,5),АТС!$A$41:$F$784,6)+'Иные услуги '!$C$5+'РСТ РСО-А'!$I$6+'РСТ РСО-А'!$H$9</f>
        <v>3225.6499999999996</v>
      </c>
      <c r="I104" s="116">
        <f>VLOOKUP($A104+ROUND((COLUMN()-2)/24,5),АТС!$A$41:$F$784,6)+'Иные услуги '!$C$5+'РСТ РСО-А'!$I$6+'РСТ РСО-А'!$H$9</f>
        <v>3225.54</v>
      </c>
      <c r="J104" s="116">
        <f>VLOOKUP($A104+ROUND((COLUMN()-2)/24,5),АТС!$A$41:$F$784,6)+'Иные услуги '!$C$5+'РСТ РСО-А'!$I$6+'РСТ РСО-А'!$H$9</f>
        <v>3225.66</v>
      </c>
      <c r="K104" s="116">
        <f>VLOOKUP($A104+ROUND((COLUMN()-2)/24,5),АТС!$A$41:$F$784,6)+'Иные услуги '!$C$5+'РСТ РСО-А'!$I$6+'РСТ РСО-А'!$H$9</f>
        <v>3225.63</v>
      </c>
      <c r="L104" s="116">
        <f>VLOOKUP($A104+ROUND((COLUMN()-2)/24,5),АТС!$A$41:$F$784,6)+'Иные услуги '!$C$5+'РСТ РСО-А'!$I$6+'РСТ РСО-А'!$H$9</f>
        <v>3225.67</v>
      </c>
      <c r="M104" s="116">
        <f>VLOOKUP($A104+ROUND((COLUMN()-2)/24,5),АТС!$A$41:$F$784,6)+'Иные услуги '!$C$5+'РСТ РСО-А'!$I$6+'РСТ РСО-А'!$H$9</f>
        <v>3225.67</v>
      </c>
      <c r="N104" s="116">
        <f>VLOOKUP($A104+ROUND((COLUMN()-2)/24,5),АТС!$A$41:$F$784,6)+'Иные услуги '!$C$5+'РСТ РСО-А'!$I$6+'РСТ РСО-А'!$H$9</f>
        <v>3225.7200000000003</v>
      </c>
      <c r="O104" s="116">
        <f>VLOOKUP($A104+ROUND((COLUMN()-2)/24,5),АТС!$A$41:$F$784,6)+'Иные услуги '!$C$5+'РСТ РСО-А'!$I$6+'РСТ РСО-А'!$H$9</f>
        <v>3225.7200000000003</v>
      </c>
      <c r="P104" s="116">
        <f>VLOOKUP($A104+ROUND((COLUMN()-2)/24,5),АТС!$A$41:$F$784,6)+'Иные услуги '!$C$5+'РСТ РСО-А'!$I$6+'РСТ РСО-А'!$H$9</f>
        <v>3225.7200000000003</v>
      </c>
      <c r="Q104" s="116">
        <f>VLOOKUP($A104+ROUND((COLUMN()-2)/24,5),АТС!$A$41:$F$784,6)+'Иные услуги '!$C$5+'РСТ РСО-А'!$I$6+'РСТ РСО-А'!$H$9</f>
        <v>3225.71</v>
      </c>
      <c r="R104" s="116">
        <f>VLOOKUP($A104+ROUND((COLUMN()-2)/24,5),АТС!$A$41:$F$784,6)+'Иные услуги '!$C$5+'РСТ РСО-А'!$I$6+'РСТ РСО-А'!$H$9</f>
        <v>3225.6400000000003</v>
      </c>
      <c r="S104" s="116">
        <f>VLOOKUP($A104+ROUND((COLUMN()-2)/24,5),АТС!$A$41:$F$784,6)+'Иные услуги '!$C$5+'РСТ РСО-А'!$I$6+'РСТ РСО-А'!$H$9</f>
        <v>3225.79</v>
      </c>
      <c r="T104" s="116">
        <f>VLOOKUP($A104+ROUND((COLUMN()-2)/24,5),АТС!$A$41:$F$784,6)+'Иные услуги '!$C$5+'РСТ РСО-А'!$I$6+'РСТ РСО-А'!$H$9</f>
        <v>3244.04</v>
      </c>
      <c r="U104" s="116">
        <f>VLOOKUP($A104+ROUND((COLUMN()-2)/24,5),АТС!$A$41:$F$784,6)+'Иные услуги '!$C$5+'РСТ РСО-А'!$I$6+'РСТ РСО-А'!$H$9</f>
        <v>3249.5</v>
      </c>
      <c r="V104" s="116">
        <f>VLOOKUP($A104+ROUND((COLUMN()-2)/24,5),АТС!$A$41:$F$784,6)+'Иные услуги '!$C$5+'РСТ РСО-А'!$I$6+'РСТ РСО-А'!$H$9</f>
        <v>3233.2</v>
      </c>
      <c r="W104" s="116">
        <f>VLOOKUP($A104+ROUND((COLUMN()-2)/24,5),АТС!$A$41:$F$784,6)+'Иные услуги '!$C$5+'РСТ РСО-А'!$I$6+'РСТ РСО-А'!$H$9</f>
        <v>3225.45</v>
      </c>
      <c r="X104" s="116">
        <f>VLOOKUP($A104+ROUND((COLUMN()-2)/24,5),АТС!$A$41:$F$784,6)+'Иные услуги '!$C$5+'РСТ РСО-А'!$I$6+'РСТ РСО-А'!$H$9</f>
        <v>3381.38</v>
      </c>
      <c r="Y104" s="116">
        <f>VLOOKUP($A104+ROUND((COLUMN()-2)/24,5),АТС!$A$41:$F$784,6)+'Иные услуги '!$C$5+'РСТ РСО-А'!$I$6+'РСТ РСО-А'!$H$9</f>
        <v>3258.04</v>
      </c>
    </row>
    <row r="105" spans="1:25" x14ac:dyDescent="0.2">
      <c r="A105" s="65">
        <f t="shared" si="2"/>
        <v>43906</v>
      </c>
      <c r="B105" s="116">
        <f>VLOOKUP($A105+ROUND((COLUMN()-2)/24,5),АТС!$A$41:$F$784,6)+'Иные услуги '!$C$5+'РСТ РСО-А'!$I$6+'РСТ РСО-А'!$H$9</f>
        <v>3241.38</v>
      </c>
      <c r="C105" s="116">
        <f>VLOOKUP($A105+ROUND((COLUMN()-2)/24,5),АТС!$A$41:$F$784,6)+'Иные услуги '!$C$5+'РСТ РСО-А'!$I$6+'РСТ РСО-А'!$H$9</f>
        <v>3226.08</v>
      </c>
      <c r="D105" s="116">
        <f>VLOOKUP($A105+ROUND((COLUMN()-2)/24,5),АТС!$A$41:$F$784,6)+'Иные услуги '!$C$5+'РСТ РСО-А'!$I$6+'РСТ РСО-А'!$H$9</f>
        <v>3226.1099999999997</v>
      </c>
      <c r="E105" s="116">
        <f>VLOOKUP($A105+ROUND((COLUMN()-2)/24,5),АТС!$A$41:$F$784,6)+'Иные услуги '!$C$5+'РСТ РСО-А'!$I$6+'РСТ РСО-А'!$H$9</f>
        <v>3226.12</v>
      </c>
      <c r="F105" s="116">
        <f>VLOOKUP($A105+ROUND((COLUMN()-2)/24,5),АТС!$A$41:$F$784,6)+'Иные услуги '!$C$5+'РСТ РСО-А'!$I$6+'РСТ РСО-А'!$H$9</f>
        <v>3226.1099999999997</v>
      </c>
      <c r="G105" s="116">
        <f>VLOOKUP($A105+ROUND((COLUMN()-2)/24,5),АТС!$A$41:$F$784,6)+'Иные услуги '!$C$5+'РСТ РСО-А'!$I$6+'РСТ РСО-А'!$H$9</f>
        <v>3226.08</v>
      </c>
      <c r="H105" s="116">
        <f>VLOOKUP($A105+ROUND((COLUMN()-2)/24,5),АТС!$A$41:$F$784,6)+'Иные услуги '!$C$5+'РСТ РСО-А'!$I$6+'РСТ РСО-А'!$H$9</f>
        <v>3232.66</v>
      </c>
      <c r="I105" s="116">
        <f>VLOOKUP($A105+ROUND((COLUMN()-2)/24,5),АТС!$A$41:$F$784,6)+'Иные услуги '!$C$5+'РСТ РСО-А'!$I$6+'РСТ РСО-А'!$H$9</f>
        <v>3326.8199999999997</v>
      </c>
      <c r="J105" s="116">
        <f>VLOOKUP($A105+ROUND((COLUMN()-2)/24,5),АТС!$A$41:$F$784,6)+'Иные услуги '!$C$5+'РСТ РСО-А'!$I$6+'РСТ РСО-А'!$H$9</f>
        <v>3225.6099999999997</v>
      </c>
      <c r="K105" s="116">
        <f>VLOOKUP($A105+ROUND((COLUMN()-2)/24,5),АТС!$A$41:$F$784,6)+'Иные услуги '!$C$5+'РСТ РСО-А'!$I$6+'РСТ РСО-А'!$H$9</f>
        <v>3264.8500000000004</v>
      </c>
      <c r="L105" s="116">
        <f>VLOOKUP($A105+ROUND((COLUMN()-2)/24,5),АТС!$A$41:$F$784,6)+'Иные услуги '!$C$5+'РСТ РСО-А'!$I$6+'РСТ РСО-А'!$H$9</f>
        <v>3264.5699999999997</v>
      </c>
      <c r="M105" s="116">
        <f>VLOOKUP($A105+ROUND((COLUMN()-2)/24,5),АТС!$A$41:$F$784,6)+'Иные услуги '!$C$5+'РСТ РСО-А'!$I$6+'РСТ РСО-А'!$H$9</f>
        <v>3264.91</v>
      </c>
      <c r="N105" s="116">
        <f>VLOOKUP($A105+ROUND((COLUMN()-2)/24,5),АТС!$A$41:$F$784,6)+'Иные услуги '!$C$5+'РСТ РСО-А'!$I$6+'РСТ РСО-А'!$H$9</f>
        <v>3263.4300000000003</v>
      </c>
      <c r="O105" s="116">
        <f>VLOOKUP($A105+ROUND((COLUMN()-2)/24,5),АТС!$A$41:$F$784,6)+'Иные услуги '!$C$5+'РСТ РСО-А'!$I$6+'РСТ РСО-А'!$H$9</f>
        <v>3262.55</v>
      </c>
      <c r="P105" s="116">
        <f>VLOOKUP($A105+ROUND((COLUMN()-2)/24,5),АТС!$A$41:$F$784,6)+'Иные услуги '!$C$5+'РСТ РСО-А'!$I$6+'РСТ РСО-А'!$H$9</f>
        <v>3257.3500000000004</v>
      </c>
      <c r="Q105" s="116">
        <f>VLOOKUP($A105+ROUND((COLUMN()-2)/24,5),АТС!$A$41:$F$784,6)+'Иные услуги '!$C$5+'РСТ РСО-А'!$I$6+'РСТ РСО-А'!$H$9</f>
        <v>3256.8</v>
      </c>
      <c r="R105" s="116">
        <f>VLOOKUP($A105+ROUND((COLUMN()-2)/24,5),АТС!$A$41:$F$784,6)+'Иные услуги '!$C$5+'РСТ РСО-А'!$I$6+'РСТ РСО-А'!$H$9</f>
        <v>3260.09</v>
      </c>
      <c r="S105" s="116">
        <f>VLOOKUP($A105+ROUND((COLUMN()-2)/24,5),АТС!$A$41:$F$784,6)+'Иные услуги '!$C$5+'РСТ РСО-А'!$I$6+'РСТ РСО-А'!$H$9</f>
        <v>3261.08</v>
      </c>
      <c r="T105" s="116">
        <f>VLOOKUP($A105+ROUND((COLUMN()-2)/24,5),АТС!$A$41:$F$784,6)+'Иные услуги '!$C$5+'РСТ РСО-А'!$I$6+'РСТ РСО-А'!$H$9</f>
        <v>3270.2200000000003</v>
      </c>
      <c r="U105" s="116">
        <f>VLOOKUP($A105+ROUND((COLUMN()-2)/24,5),АТС!$A$41:$F$784,6)+'Иные услуги '!$C$5+'РСТ РСО-А'!$I$6+'РСТ РСО-А'!$H$9</f>
        <v>3292.08</v>
      </c>
      <c r="V105" s="116">
        <f>VLOOKUP($A105+ROUND((COLUMN()-2)/24,5),АТС!$A$41:$F$784,6)+'Иные услуги '!$C$5+'РСТ РСО-А'!$I$6+'РСТ РСО-А'!$H$9</f>
        <v>3249.05</v>
      </c>
      <c r="W105" s="116">
        <f>VLOOKUP($A105+ROUND((COLUMN()-2)/24,5),АТС!$A$41:$F$784,6)+'Иные услуги '!$C$5+'РСТ РСО-А'!$I$6+'РСТ РСО-А'!$H$9</f>
        <v>3225.05</v>
      </c>
      <c r="X105" s="116">
        <f>VLOOKUP($A105+ROUND((COLUMN()-2)/24,5),АТС!$A$41:$F$784,6)+'Иные услуги '!$C$5+'РСТ РСО-А'!$I$6+'РСТ РСО-А'!$H$9</f>
        <v>3377.1400000000003</v>
      </c>
      <c r="Y105" s="116">
        <f>VLOOKUP($A105+ROUND((COLUMN()-2)/24,5),АТС!$A$41:$F$784,6)+'Иные услуги '!$C$5+'РСТ РСО-А'!$I$6+'РСТ РСО-А'!$H$9</f>
        <v>3253.6099999999997</v>
      </c>
    </row>
    <row r="106" spans="1:25" x14ac:dyDescent="0.2">
      <c r="A106" s="65">
        <f t="shared" si="2"/>
        <v>43907</v>
      </c>
      <c r="B106" s="116">
        <f>VLOOKUP($A106+ROUND((COLUMN()-2)/24,5),АТС!$A$41:$F$784,6)+'Иные услуги '!$C$5+'РСТ РСО-А'!$I$6+'РСТ РСО-А'!$H$9</f>
        <v>3234.7299999999996</v>
      </c>
      <c r="C106" s="116">
        <f>VLOOKUP($A106+ROUND((COLUMN()-2)/24,5),АТС!$A$41:$F$784,6)+'Иные услуги '!$C$5+'РСТ РСО-А'!$I$6+'РСТ РСО-А'!$H$9</f>
        <v>3226.08</v>
      </c>
      <c r="D106" s="116">
        <f>VLOOKUP($A106+ROUND((COLUMN()-2)/24,5),АТС!$A$41:$F$784,6)+'Иные услуги '!$C$5+'РСТ РСО-А'!$I$6+'РСТ РСО-А'!$H$9</f>
        <v>3226.1000000000004</v>
      </c>
      <c r="E106" s="116">
        <f>VLOOKUP($A106+ROUND((COLUMN()-2)/24,5),АТС!$A$41:$F$784,6)+'Иные услуги '!$C$5+'РСТ РСО-А'!$I$6+'РСТ РСО-А'!$H$9</f>
        <v>3226.1000000000004</v>
      </c>
      <c r="F106" s="116">
        <f>VLOOKUP($A106+ROUND((COLUMN()-2)/24,5),АТС!$A$41:$F$784,6)+'Иные услуги '!$C$5+'РСТ РСО-А'!$I$6+'РСТ РСО-А'!$H$9</f>
        <v>3226.09</v>
      </c>
      <c r="G106" s="116">
        <f>VLOOKUP($A106+ROUND((COLUMN()-2)/24,5),АТС!$A$41:$F$784,6)+'Иные услуги '!$C$5+'РСТ РСО-А'!$I$6+'РСТ РСО-А'!$H$9</f>
        <v>3226.0600000000004</v>
      </c>
      <c r="H106" s="116">
        <f>VLOOKUP($A106+ROUND((COLUMN()-2)/24,5),АТС!$A$41:$F$784,6)+'Иные услуги '!$C$5+'РСТ РСО-А'!$I$6+'РСТ РСО-А'!$H$9</f>
        <v>3231.45</v>
      </c>
      <c r="I106" s="116">
        <f>VLOOKUP($A106+ROUND((COLUMN()-2)/24,5),АТС!$A$41:$F$784,6)+'Иные услуги '!$C$5+'РСТ РСО-А'!$I$6+'РСТ РСО-А'!$H$9</f>
        <v>3344.55</v>
      </c>
      <c r="J106" s="116">
        <f>VLOOKUP($A106+ROUND((COLUMN()-2)/24,5),АТС!$A$41:$F$784,6)+'Иные услуги '!$C$5+'РСТ РСО-А'!$I$6+'РСТ РСО-А'!$H$9</f>
        <v>3225.58</v>
      </c>
      <c r="K106" s="116">
        <f>VLOOKUP($A106+ROUND((COLUMN()-2)/24,5),АТС!$A$41:$F$784,6)+'Иные услуги '!$C$5+'РСТ РСО-А'!$I$6+'РСТ РСО-А'!$H$9</f>
        <v>3267.8900000000003</v>
      </c>
      <c r="L106" s="116">
        <f>VLOOKUP($A106+ROUND((COLUMN()-2)/24,5),АТС!$A$41:$F$784,6)+'Иные услуги '!$C$5+'РСТ РСО-А'!$I$6+'РСТ РСО-А'!$H$9</f>
        <v>3267.83</v>
      </c>
      <c r="M106" s="116">
        <f>VLOOKUP($A106+ROUND((COLUMN()-2)/24,5),АТС!$A$41:$F$784,6)+'Иные услуги '!$C$5+'РСТ РСО-А'!$I$6+'РСТ РСО-А'!$H$9</f>
        <v>3267.1899999999996</v>
      </c>
      <c r="N106" s="116">
        <f>VLOOKUP($A106+ROUND((COLUMN()-2)/24,5),АТС!$A$41:$F$784,6)+'Иные услуги '!$C$5+'РСТ РСО-А'!$I$6+'РСТ РСО-А'!$H$9</f>
        <v>3266.25</v>
      </c>
      <c r="O106" s="116">
        <f>VLOOKUP($A106+ROUND((COLUMN()-2)/24,5),АТС!$A$41:$F$784,6)+'Иные услуги '!$C$5+'РСТ РСО-А'!$I$6+'РСТ РСО-А'!$H$9</f>
        <v>3263.75</v>
      </c>
      <c r="P106" s="116">
        <f>VLOOKUP($A106+ROUND((COLUMN()-2)/24,5),АТС!$A$41:$F$784,6)+'Иные услуги '!$C$5+'РСТ РСО-А'!$I$6+'РСТ РСО-А'!$H$9</f>
        <v>3263.25</v>
      </c>
      <c r="Q106" s="116">
        <f>VLOOKUP($A106+ROUND((COLUMN()-2)/24,5),АТС!$A$41:$F$784,6)+'Иные услуги '!$C$5+'РСТ РСО-А'!$I$6+'РСТ РСО-А'!$H$9</f>
        <v>3262.13</v>
      </c>
      <c r="R106" s="116">
        <f>VLOOKUP($A106+ROUND((COLUMN()-2)/24,5),АТС!$A$41:$F$784,6)+'Иные услуги '!$C$5+'РСТ РСО-А'!$I$6+'РСТ РСО-А'!$H$9</f>
        <v>3263.54</v>
      </c>
      <c r="S106" s="116">
        <f>VLOOKUP($A106+ROUND((COLUMN()-2)/24,5),АТС!$A$41:$F$784,6)+'Иные услуги '!$C$5+'РСТ РСО-А'!$I$6+'РСТ РСО-А'!$H$9</f>
        <v>3261.5699999999997</v>
      </c>
      <c r="T106" s="116">
        <f>VLOOKUP($A106+ROUND((COLUMN()-2)/24,5),АТС!$A$41:$F$784,6)+'Иные услуги '!$C$5+'РСТ РСО-А'!$I$6+'РСТ РСО-А'!$H$9</f>
        <v>3272.0600000000004</v>
      </c>
      <c r="U106" s="116">
        <f>VLOOKUP($A106+ROUND((COLUMN()-2)/24,5),АТС!$A$41:$F$784,6)+'Иные услуги '!$C$5+'РСТ РСО-А'!$I$6+'РСТ РСО-А'!$H$9</f>
        <v>3297.62</v>
      </c>
      <c r="V106" s="116">
        <f>VLOOKUP($A106+ROUND((COLUMN()-2)/24,5),АТС!$A$41:$F$784,6)+'Иные услуги '!$C$5+'РСТ РСО-А'!$I$6+'РСТ РСО-А'!$H$9</f>
        <v>3250.26</v>
      </c>
      <c r="W106" s="116">
        <f>VLOOKUP($A106+ROUND((COLUMN()-2)/24,5),АТС!$A$41:$F$784,6)+'Иные услуги '!$C$5+'РСТ РСО-А'!$I$6+'РСТ РСО-А'!$H$9</f>
        <v>3224.92</v>
      </c>
      <c r="X106" s="116">
        <f>VLOOKUP($A106+ROUND((COLUMN()-2)/24,5),АТС!$A$41:$F$784,6)+'Иные услуги '!$C$5+'РСТ РСО-А'!$I$6+'РСТ РСО-А'!$H$9</f>
        <v>3384.79</v>
      </c>
      <c r="Y106" s="116">
        <f>VLOOKUP($A106+ROUND((COLUMN()-2)/24,5),АТС!$A$41:$F$784,6)+'Иные услуги '!$C$5+'РСТ РСО-А'!$I$6+'РСТ РСО-А'!$H$9</f>
        <v>3257.55</v>
      </c>
    </row>
    <row r="107" spans="1:25" x14ac:dyDescent="0.2">
      <c r="A107" s="65">
        <f t="shared" si="2"/>
        <v>43908</v>
      </c>
      <c r="B107" s="116">
        <f>VLOOKUP($A107+ROUND((COLUMN()-2)/24,5),АТС!$A$41:$F$784,6)+'Иные услуги '!$C$5+'РСТ РСО-А'!$I$6+'РСТ РСО-А'!$H$9</f>
        <v>3235.9799999999996</v>
      </c>
      <c r="C107" s="116">
        <f>VLOOKUP($A107+ROUND((COLUMN()-2)/24,5),АТС!$A$41:$F$784,6)+'Иные услуги '!$C$5+'РСТ РСО-А'!$I$6+'РСТ РСО-А'!$H$9</f>
        <v>3225.58</v>
      </c>
      <c r="D107" s="116">
        <f>VLOOKUP($A107+ROUND((COLUMN()-2)/24,5),АТС!$A$41:$F$784,6)+'Иные услуги '!$C$5+'РСТ РСО-А'!$I$6+'РСТ РСО-А'!$H$9</f>
        <v>3225.67</v>
      </c>
      <c r="E107" s="116">
        <f>VLOOKUP($A107+ROUND((COLUMN()-2)/24,5),АТС!$A$41:$F$784,6)+'Иные услуги '!$C$5+'РСТ РСО-А'!$I$6+'РСТ РСО-А'!$H$9</f>
        <v>3225.7</v>
      </c>
      <c r="F107" s="116">
        <f>VLOOKUP($A107+ROUND((COLUMN()-2)/24,5),АТС!$A$41:$F$784,6)+'Иные услуги '!$C$5+'РСТ РСО-А'!$I$6+'РСТ РСО-А'!$H$9</f>
        <v>3225.67</v>
      </c>
      <c r="G107" s="116">
        <f>VLOOKUP($A107+ROUND((COLUMN()-2)/24,5),АТС!$A$41:$F$784,6)+'Иные услуги '!$C$5+'РСТ РСО-А'!$I$6+'РСТ РСО-А'!$H$9</f>
        <v>3225.6400000000003</v>
      </c>
      <c r="H107" s="116">
        <f>VLOOKUP($A107+ROUND((COLUMN()-2)/24,5),АТС!$A$41:$F$784,6)+'Иные услуги '!$C$5+'РСТ РСО-А'!$I$6+'РСТ РСО-А'!$H$9</f>
        <v>3224.7799999999997</v>
      </c>
      <c r="I107" s="116">
        <f>VLOOKUP($A107+ROUND((COLUMN()-2)/24,5),АТС!$A$41:$F$784,6)+'Иные услуги '!$C$5+'РСТ РСО-А'!$I$6+'РСТ РСО-А'!$H$9</f>
        <v>3238.54</v>
      </c>
      <c r="J107" s="116">
        <f>VLOOKUP($A107+ROUND((COLUMN()-2)/24,5),АТС!$A$41:$F$784,6)+'Иные услуги '!$C$5+'РСТ РСО-А'!$I$6+'РСТ РСО-А'!$H$9</f>
        <v>3225.4399999999996</v>
      </c>
      <c r="K107" s="116">
        <f>VLOOKUP($A107+ROUND((COLUMN()-2)/24,5),АТС!$A$41:$F$784,6)+'Иные услуги '!$C$5+'РСТ РСО-А'!$I$6+'РСТ РСО-А'!$H$9</f>
        <v>3237.8599999999997</v>
      </c>
      <c r="L107" s="116">
        <f>VLOOKUP($A107+ROUND((COLUMN()-2)/24,5),АТС!$A$41:$F$784,6)+'Иные услуги '!$C$5+'РСТ РСО-А'!$I$6+'РСТ РСО-А'!$H$9</f>
        <v>3268.7299999999996</v>
      </c>
      <c r="M107" s="116">
        <f>VLOOKUP($A107+ROUND((COLUMN()-2)/24,5),АТС!$A$41:$F$784,6)+'Иные услуги '!$C$5+'РСТ РСО-А'!$I$6+'РСТ РСО-А'!$H$9</f>
        <v>3268.37</v>
      </c>
      <c r="N107" s="116">
        <f>VLOOKUP($A107+ROUND((COLUMN()-2)/24,5),АТС!$A$41:$F$784,6)+'Иные услуги '!$C$5+'РСТ РСО-А'!$I$6+'РСТ РСО-А'!$H$9</f>
        <v>3264.8</v>
      </c>
      <c r="O107" s="116">
        <f>VLOOKUP($A107+ROUND((COLUMN()-2)/24,5),АТС!$A$41:$F$784,6)+'Иные услуги '!$C$5+'РСТ РСО-А'!$I$6+'РСТ РСО-А'!$H$9</f>
        <v>3264.3599999999997</v>
      </c>
      <c r="P107" s="116">
        <f>VLOOKUP($A107+ROUND((COLUMN()-2)/24,5),АТС!$A$41:$F$784,6)+'Иные услуги '!$C$5+'РСТ РСО-А'!$I$6+'РСТ РСО-А'!$H$9</f>
        <v>3263.8199999999997</v>
      </c>
      <c r="Q107" s="116">
        <f>VLOOKUP($A107+ROUND((COLUMN()-2)/24,5),АТС!$A$41:$F$784,6)+'Иные услуги '!$C$5+'РСТ РСО-А'!$I$6+'РСТ РСО-А'!$H$9</f>
        <v>3263.3</v>
      </c>
      <c r="R107" s="116">
        <f>VLOOKUP($A107+ROUND((COLUMN()-2)/24,5),АТС!$A$41:$F$784,6)+'Иные услуги '!$C$5+'РСТ РСО-А'!$I$6+'РСТ РСО-А'!$H$9</f>
        <v>3262.9700000000003</v>
      </c>
      <c r="S107" s="116">
        <f>VLOOKUP($A107+ROUND((COLUMN()-2)/24,5),АТС!$A$41:$F$784,6)+'Иные услуги '!$C$5+'РСТ РСО-А'!$I$6+'РСТ РСО-А'!$H$9</f>
        <v>3286.6400000000003</v>
      </c>
      <c r="T107" s="116">
        <f>VLOOKUP($A107+ROUND((COLUMN()-2)/24,5),АТС!$A$41:$F$784,6)+'Иные услуги '!$C$5+'РСТ РСО-А'!$I$6+'РСТ РСО-А'!$H$9</f>
        <v>3307.4399999999996</v>
      </c>
      <c r="U107" s="116">
        <f>VLOOKUP($A107+ROUND((COLUMN()-2)/24,5),АТС!$A$41:$F$784,6)+'Иные услуги '!$C$5+'РСТ РСО-А'!$I$6+'РСТ РСО-А'!$H$9</f>
        <v>3312.41</v>
      </c>
      <c r="V107" s="116">
        <f>VLOOKUP($A107+ROUND((COLUMN()-2)/24,5),АТС!$A$41:$F$784,6)+'Иные услуги '!$C$5+'РСТ РСО-А'!$I$6+'РСТ РСО-А'!$H$9</f>
        <v>3277.46</v>
      </c>
      <c r="W107" s="116">
        <f>VLOOKUP($A107+ROUND((COLUMN()-2)/24,5),АТС!$A$41:$F$784,6)+'Иные услуги '!$C$5+'РСТ РСО-А'!$I$6+'РСТ РСО-А'!$H$9</f>
        <v>3254.4799999999996</v>
      </c>
      <c r="X107" s="116">
        <f>VLOOKUP($A107+ROUND((COLUMN()-2)/24,5),АТС!$A$41:$F$784,6)+'Иные услуги '!$C$5+'РСТ РСО-А'!$I$6+'РСТ РСО-А'!$H$9</f>
        <v>3394.26</v>
      </c>
      <c r="Y107" s="116">
        <f>VLOOKUP($A107+ROUND((COLUMN()-2)/24,5),АТС!$A$41:$F$784,6)+'Иные услуги '!$C$5+'РСТ РСО-А'!$I$6+'РСТ РСО-А'!$H$9</f>
        <v>3269.3100000000004</v>
      </c>
    </row>
    <row r="108" spans="1:25" x14ac:dyDescent="0.2">
      <c r="A108" s="65">
        <f t="shared" si="2"/>
        <v>43909</v>
      </c>
      <c r="B108" s="116">
        <f>VLOOKUP($A108+ROUND((COLUMN()-2)/24,5),АТС!$A$41:$F$784,6)+'Иные услуги '!$C$5+'РСТ РСО-А'!$I$6+'РСТ РСО-А'!$H$9</f>
        <v>3233.1400000000003</v>
      </c>
      <c r="C108" s="116">
        <f>VLOOKUP($A108+ROUND((COLUMN()-2)/24,5),АТС!$A$41:$F$784,6)+'Иные услуги '!$C$5+'РСТ РСО-А'!$I$6+'РСТ РСО-А'!$H$9</f>
        <v>3225.99</v>
      </c>
      <c r="D108" s="116">
        <f>VLOOKUP($A108+ROUND((COLUMN()-2)/24,5),АТС!$A$41:$F$784,6)+'Иные услуги '!$C$5+'РСТ РСО-А'!$I$6+'РСТ РСО-А'!$H$9</f>
        <v>3226.01</v>
      </c>
      <c r="E108" s="116">
        <f>VLOOKUP($A108+ROUND((COLUMN()-2)/24,5),АТС!$A$41:$F$784,6)+'Иные услуги '!$C$5+'РСТ РСО-А'!$I$6+'РСТ РСО-А'!$H$9</f>
        <v>3226.0299999999997</v>
      </c>
      <c r="F108" s="116">
        <f>VLOOKUP($A108+ROUND((COLUMN()-2)/24,5),АТС!$A$41:$F$784,6)+'Иные услуги '!$C$5+'РСТ РСО-А'!$I$6+'РСТ РСО-А'!$H$9</f>
        <v>3226.0200000000004</v>
      </c>
      <c r="G108" s="116">
        <f>VLOOKUP($A108+ROUND((COLUMN()-2)/24,5),АТС!$A$41:$F$784,6)+'Иные услуги '!$C$5+'РСТ РСО-А'!$I$6+'РСТ РСО-А'!$H$9</f>
        <v>3225.88</v>
      </c>
      <c r="H108" s="116">
        <f>VLOOKUP($A108+ROUND((COLUMN()-2)/24,5),АТС!$A$41:$F$784,6)+'Иные услуги '!$C$5+'РСТ РСО-А'!$I$6+'РСТ РСО-А'!$H$9</f>
        <v>3231.92</v>
      </c>
      <c r="I108" s="116">
        <f>VLOOKUP($A108+ROUND((COLUMN()-2)/24,5),АТС!$A$41:$F$784,6)+'Иные услуги '!$C$5+'РСТ РСО-А'!$I$6+'РСТ РСО-А'!$H$9</f>
        <v>3367.13</v>
      </c>
      <c r="J108" s="116">
        <f>VLOOKUP($A108+ROUND((COLUMN()-2)/24,5),АТС!$A$41:$F$784,6)+'Иные услуги '!$C$5+'РСТ РСО-А'!$I$6+'РСТ РСО-А'!$H$9</f>
        <v>3236.37</v>
      </c>
      <c r="K108" s="116">
        <f>VLOOKUP($A108+ROUND((COLUMN()-2)/24,5),АТС!$A$41:$F$784,6)+'Иные услуги '!$C$5+'РСТ РСО-А'!$I$6+'РСТ РСО-А'!$H$9</f>
        <v>3329.25</v>
      </c>
      <c r="L108" s="116">
        <f>VLOOKUP($A108+ROUND((COLUMN()-2)/24,5),АТС!$A$41:$F$784,6)+'Иные услуги '!$C$5+'РСТ РСО-А'!$I$6+'РСТ РСО-А'!$H$9</f>
        <v>3362.1499999999996</v>
      </c>
      <c r="M108" s="116">
        <f>VLOOKUP($A108+ROUND((COLUMN()-2)/24,5),АТС!$A$41:$F$784,6)+'Иные услуги '!$C$5+'РСТ РСО-А'!$I$6+'РСТ РСО-А'!$H$9</f>
        <v>3391.9399999999996</v>
      </c>
      <c r="N108" s="116">
        <f>VLOOKUP($A108+ROUND((COLUMN()-2)/24,5),АТС!$A$41:$F$784,6)+'Иные услуги '!$C$5+'РСТ РСО-А'!$I$6+'РСТ РСО-А'!$H$9</f>
        <v>3379.9300000000003</v>
      </c>
      <c r="O108" s="116">
        <f>VLOOKUP($A108+ROUND((COLUMN()-2)/24,5),АТС!$A$41:$F$784,6)+'Иные услуги '!$C$5+'РСТ РСО-А'!$I$6+'РСТ РСО-А'!$H$9</f>
        <v>3374.99</v>
      </c>
      <c r="P108" s="116">
        <f>VLOOKUP($A108+ROUND((COLUMN()-2)/24,5),АТС!$A$41:$F$784,6)+'Иные услуги '!$C$5+'РСТ РСО-А'!$I$6+'РСТ РСО-А'!$H$9</f>
        <v>3348.8900000000003</v>
      </c>
      <c r="Q108" s="116">
        <f>VLOOKUP($A108+ROUND((COLUMN()-2)/24,5),АТС!$A$41:$F$784,6)+'Иные услуги '!$C$5+'РСТ РСО-А'!$I$6+'РСТ РСО-А'!$H$9</f>
        <v>3344.6499999999996</v>
      </c>
      <c r="R108" s="116">
        <f>VLOOKUP($A108+ROUND((COLUMN()-2)/24,5),АТС!$A$41:$F$784,6)+'Иные услуги '!$C$5+'РСТ РСО-А'!$I$6+'РСТ РСО-А'!$H$9</f>
        <v>3348.42</v>
      </c>
      <c r="S108" s="116">
        <f>VLOOKUP($A108+ROUND((COLUMN()-2)/24,5),АТС!$A$41:$F$784,6)+'Иные услуги '!$C$5+'РСТ РСО-А'!$I$6+'РСТ РСО-А'!$H$9</f>
        <v>3363.12</v>
      </c>
      <c r="T108" s="116">
        <f>VLOOKUP($A108+ROUND((COLUMN()-2)/24,5),АТС!$A$41:$F$784,6)+'Иные услуги '!$C$5+'РСТ РСО-А'!$I$6+'РСТ РСО-А'!$H$9</f>
        <v>3392.1400000000003</v>
      </c>
      <c r="U108" s="116">
        <f>VLOOKUP($A108+ROUND((COLUMN()-2)/24,5),АТС!$A$41:$F$784,6)+'Иные услуги '!$C$5+'РСТ РСО-А'!$I$6+'РСТ РСО-А'!$H$9</f>
        <v>3422.2799999999997</v>
      </c>
      <c r="V108" s="116">
        <f>VLOOKUP($A108+ROUND((COLUMN()-2)/24,5),АТС!$A$41:$F$784,6)+'Иные услуги '!$C$5+'РСТ РСО-А'!$I$6+'РСТ РСО-А'!$H$9</f>
        <v>3398.1899999999996</v>
      </c>
      <c r="W108" s="116">
        <f>VLOOKUP($A108+ROUND((COLUMN()-2)/24,5),АТС!$A$41:$F$784,6)+'Иные услуги '!$C$5+'РСТ РСО-А'!$I$6+'РСТ РСО-А'!$H$9</f>
        <v>3352.21</v>
      </c>
      <c r="X108" s="116">
        <f>VLOOKUP($A108+ROUND((COLUMN()-2)/24,5),АТС!$A$41:$F$784,6)+'Иные услуги '!$C$5+'РСТ РСО-А'!$I$6+'РСТ РСО-А'!$H$9</f>
        <v>3442.92</v>
      </c>
      <c r="Y108" s="116">
        <f>VLOOKUP($A108+ROUND((COLUMN()-2)/24,5),АТС!$A$41:$F$784,6)+'Иные услуги '!$C$5+'РСТ РСО-А'!$I$6+'РСТ РСО-А'!$H$9</f>
        <v>3271.29</v>
      </c>
    </row>
    <row r="109" spans="1:25" x14ac:dyDescent="0.2">
      <c r="A109" s="65">
        <f t="shared" si="2"/>
        <v>43910</v>
      </c>
      <c r="B109" s="116">
        <f>VLOOKUP($A109+ROUND((COLUMN()-2)/24,5),АТС!$A$41:$F$784,6)+'Иные услуги '!$C$5+'РСТ РСО-А'!$I$6+'РСТ РСО-А'!$H$9</f>
        <v>3248.17</v>
      </c>
      <c r="C109" s="116">
        <f>VLOOKUP($A109+ROUND((COLUMN()-2)/24,5),АТС!$A$41:$F$784,6)+'Иные услуги '!$C$5+'РСТ РСО-А'!$I$6+'РСТ РСО-А'!$H$9</f>
        <v>3224.3599999999997</v>
      </c>
      <c r="D109" s="116">
        <f>VLOOKUP($A109+ROUND((COLUMN()-2)/24,5),АТС!$A$41:$F$784,6)+'Иные услуги '!$C$5+'РСТ РСО-А'!$I$6+'РСТ РСО-А'!$H$9</f>
        <v>3223.7700000000004</v>
      </c>
      <c r="E109" s="116">
        <f>VLOOKUP($A109+ROUND((COLUMN()-2)/24,5),АТС!$A$41:$F$784,6)+'Иные услуги '!$C$5+'РСТ РСО-А'!$I$6+'РСТ РСО-А'!$H$9</f>
        <v>3223.29</v>
      </c>
      <c r="F109" s="116">
        <f>VLOOKUP($A109+ROUND((COLUMN()-2)/24,5),АТС!$A$41:$F$784,6)+'Иные услуги '!$C$5+'РСТ РСО-А'!$I$6+'РСТ РСО-А'!$H$9</f>
        <v>3223.6499999999996</v>
      </c>
      <c r="G109" s="116">
        <f>VLOOKUP($A109+ROUND((COLUMN()-2)/24,5),АТС!$A$41:$F$784,6)+'Иные услуги '!$C$5+'РСТ РСО-А'!$I$6+'РСТ РСО-А'!$H$9</f>
        <v>3239.6099999999997</v>
      </c>
      <c r="H109" s="116">
        <f>VLOOKUP($A109+ROUND((COLUMN()-2)/24,5),АТС!$A$41:$F$784,6)+'Иные услуги '!$C$5+'РСТ РСО-А'!$I$6+'РСТ РСО-А'!$H$9</f>
        <v>3279.95</v>
      </c>
      <c r="I109" s="116">
        <f>VLOOKUP($A109+ROUND((COLUMN()-2)/24,5),АТС!$A$41:$F$784,6)+'Иные услуги '!$C$5+'РСТ РСО-А'!$I$6+'РСТ РСО-А'!$H$9</f>
        <v>3408.1499999999996</v>
      </c>
      <c r="J109" s="116">
        <f>VLOOKUP($A109+ROUND((COLUMN()-2)/24,5),АТС!$A$41:$F$784,6)+'Иные услуги '!$C$5+'РСТ РСО-А'!$I$6+'РСТ РСО-А'!$H$9</f>
        <v>3291.41</v>
      </c>
      <c r="K109" s="116">
        <f>VLOOKUP($A109+ROUND((COLUMN()-2)/24,5),АТС!$A$41:$F$784,6)+'Иные услуги '!$C$5+'РСТ РСО-А'!$I$6+'РСТ РСО-А'!$H$9</f>
        <v>3360.2</v>
      </c>
      <c r="L109" s="116">
        <f>VLOOKUP($A109+ROUND((COLUMN()-2)/24,5),АТС!$A$41:$F$784,6)+'Иные услуги '!$C$5+'РСТ РСО-А'!$I$6+'РСТ РСО-А'!$H$9</f>
        <v>3372.8599999999997</v>
      </c>
      <c r="M109" s="116">
        <f>VLOOKUP($A109+ROUND((COLUMN()-2)/24,5),АТС!$A$41:$F$784,6)+'Иные услуги '!$C$5+'РСТ РСО-А'!$I$6+'РСТ РСО-А'!$H$9</f>
        <v>3372.1800000000003</v>
      </c>
      <c r="N109" s="116">
        <f>VLOOKUP($A109+ROUND((COLUMN()-2)/24,5),АТС!$A$41:$F$784,6)+'Иные услуги '!$C$5+'РСТ РСО-А'!$I$6+'РСТ РСО-А'!$H$9</f>
        <v>3374.0699999999997</v>
      </c>
      <c r="O109" s="116">
        <f>VLOOKUP($A109+ROUND((COLUMN()-2)/24,5),АТС!$A$41:$F$784,6)+'Иные услуги '!$C$5+'РСТ РСО-А'!$I$6+'РСТ РСО-А'!$H$9</f>
        <v>3370.6800000000003</v>
      </c>
      <c r="P109" s="116">
        <f>VLOOKUP($A109+ROUND((COLUMN()-2)/24,5),АТС!$A$41:$F$784,6)+'Иные услуги '!$C$5+'РСТ РСО-А'!$I$6+'РСТ РСО-А'!$H$9</f>
        <v>3369.45</v>
      </c>
      <c r="Q109" s="116">
        <f>VLOOKUP($A109+ROUND((COLUMN()-2)/24,5),АТС!$A$41:$F$784,6)+'Иные услуги '!$C$5+'РСТ РСО-А'!$I$6+'РСТ РСО-А'!$H$9</f>
        <v>3369.4799999999996</v>
      </c>
      <c r="R109" s="116">
        <f>VLOOKUP($A109+ROUND((COLUMN()-2)/24,5),АТС!$A$41:$F$784,6)+'Иные услуги '!$C$5+'РСТ РСО-А'!$I$6+'РСТ РСО-А'!$H$9</f>
        <v>3369.4700000000003</v>
      </c>
      <c r="S109" s="116">
        <f>VLOOKUP($A109+ROUND((COLUMN()-2)/24,5),АТС!$A$41:$F$784,6)+'Иные услуги '!$C$5+'РСТ РСО-А'!$I$6+'РСТ РСО-А'!$H$9</f>
        <v>3372.6499999999996</v>
      </c>
      <c r="T109" s="116">
        <f>VLOOKUP($A109+ROUND((COLUMN()-2)/24,5),АТС!$A$41:$F$784,6)+'Иные услуги '!$C$5+'РСТ РСО-А'!$I$6+'РСТ РСО-А'!$H$9</f>
        <v>3384.7799999999997</v>
      </c>
      <c r="U109" s="116">
        <f>VLOOKUP($A109+ROUND((COLUMN()-2)/24,5),АТС!$A$41:$F$784,6)+'Иные услуги '!$C$5+'РСТ РСО-А'!$I$6+'РСТ РСО-А'!$H$9</f>
        <v>3404.75</v>
      </c>
      <c r="V109" s="116">
        <f>VLOOKUP($A109+ROUND((COLUMN()-2)/24,5),АТС!$A$41:$F$784,6)+'Иные услуги '!$C$5+'РСТ РСО-А'!$I$6+'РСТ РСО-А'!$H$9</f>
        <v>3355.8599999999997</v>
      </c>
      <c r="W109" s="116">
        <f>VLOOKUP($A109+ROUND((COLUMN()-2)/24,5),АТС!$A$41:$F$784,6)+'Иные услуги '!$C$5+'РСТ РСО-А'!$I$6+'РСТ РСО-А'!$H$9</f>
        <v>3316.6499999999996</v>
      </c>
      <c r="X109" s="116">
        <f>VLOOKUP($A109+ROUND((COLUMN()-2)/24,5),АТС!$A$41:$F$784,6)+'Иные услуги '!$C$5+'РСТ РСО-А'!$I$6+'РСТ РСО-А'!$H$9</f>
        <v>3432.3199999999997</v>
      </c>
      <c r="Y109" s="116">
        <f>VLOOKUP($A109+ROUND((COLUMN()-2)/24,5),АТС!$A$41:$F$784,6)+'Иные услуги '!$C$5+'РСТ РСО-А'!$I$6+'РСТ РСО-А'!$H$9</f>
        <v>3273.7</v>
      </c>
    </row>
    <row r="110" spans="1:25" x14ac:dyDescent="0.2">
      <c r="A110" s="65">
        <f t="shared" si="2"/>
        <v>43911</v>
      </c>
      <c r="B110" s="116">
        <f>VLOOKUP($A110+ROUND((COLUMN()-2)/24,5),АТС!$A$41:$F$784,6)+'Иные услуги '!$C$5+'РСТ РСО-А'!$I$6+'РСТ РСО-А'!$H$9</f>
        <v>3274.9700000000003</v>
      </c>
      <c r="C110" s="116">
        <f>VLOOKUP($A110+ROUND((COLUMN()-2)/24,5),АТС!$A$41:$F$784,6)+'Иные услуги '!$C$5+'РСТ РСО-А'!$I$6+'РСТ РСО-А'!$H$9</f>
        <v>3244.2799999999997</v>
      </c>
      <c r="D110" s="116">
        <f>VLOOKUP($A110+ROUND((COLUMN()-2)/24,5),АТС!$A$41:$F$784,6)+'Иные услуги '!$C$5+'РСТ РСО-А'!$I$6+'РСТ РСО-А'!$H$9</f>
        <v>3232.42</v>
      </c>
      <c r="E110" s="116">
        <f>VLOOKUP($A110+ROUND((COLUMN()-2)/24,5),АТС!$A$41:$F$784,6)+'Иные услуги '!$C$5+'РСТ РСО-А'!$I$6+'РСТ РСО-А'!$H$9</f>
        <v>3225.41</v>
      </c>
      <c r="F110" s="116">
        <f>VLOOKUP($A110+ROUND((COLUMN()-2)/24,5),АТС!$A$41:$F$784,6)+'Иные услуги '!$C$5+'РСТ РСО-А'!$I$6+'РСТ РСО-А'!$H$9</f>
        <v>3229.7700000000004</v>
      </c>
      <c r="G110" s="116">
        <f>VLOOKUP($A110+ROUND((COLUMN()-2)/24,5),АТС!$A$41:$F$784,6)+'Иные услуги '!$C$5+'РСТ РСО-А'!$I$6+'РСТ РСО-А'!$H$9</f>
        <v>3240.59</v>
      </c>
      <c r="H110" s="116">
        <f>VLOOKUP($A110+ROUND((COLUMN()-2)/24,5),АТС!$A$41:$F$784,6)+'Иные услуги '!$C$5+'РСТ РСО-А'!$I$6+'РСТ РСО-А'!$H$9</f>
        <v>3249.9399999999996</v>
      </c>
      <c r="I110" s="116">
        <f>VLOOKUP($A110+ROUND((COLUMN()-2)/24,5),АТС!$A$41:$F$784,6)+'Иные услуги '!$C$5+'РСТ РСО-А'!$I$6+'РСТ РСО-А'!$H$9</f>
        <v>3294.49</v>
      </c>
      <c r="J110" s="116">
        <f>VLOOKUP($A110+ROUND((COLUMN()-2)/24,5),АТС!$A$41:$F$784,6)+'Иные услуги '!$C$5+'РСТ РСО-А'!$I$6+'РСТ РСО-А'!$H$9</f>
        <v>3246.8199999999997</v>
      </c>
      <c r="K110" s="116">
        <f>VLOOKUP($A110+ROUND((COLUMN()-2)/24,5),АТС!$A$41:$F$784,6)+'Иные услуги '!$C$5+'РСТ РСО-А'!$I$6+'РСТ РСО-А'!$H$9</f>
        <v>3335.7799999999997</v>
      </c>
      <c r="L110" s="116">
        <f>VLOOKUP($A110+ROUND((COLUMN()-2)/24,5),АТС!$A$41:$F$784,6)+'Иные услуги '!$C$5+'РСТ РСО-А'!$I$6+'РСТ РСО-А'!$H$9</f>
        <v>3357.3900000000003</v>
      </c>
      <c r="M110" s="116">
        <f>VLOOKUP($A110+ROUND((COLUMN()-2)/24,5),АТС!$A$41:$F$784,6)+'Иные услуги '!$C$5+'РСТ РСО-А'!$I$6+'РСТ РСО-А'!$H$9</f>
        <v>3357.16</v>
      </c>
      <c r="N110" s="116">
        <f>VLOOKUP($A110+ROUND((COLUMN()-2)/24,5),АТС!$A$41:$F$784,6)+'Иные услуги '!$C$5+'РСТ РСО-А'!$I$6+'РСТ РСО-А'!$H$9</f>
        <v>3362.0299999999997</v>
      </c>
      <c r="O110" s="116">
        <f>VLOOKUP($A110+ROUND((COLUMN()-2)/24,5),АТС!$A$41:$F$784,6)+'Иные услуги '!$C$5+'РСТ РСО-А'!$I$6+'РСТ РСО-А'!$H$9</f>
        <v>3357.83</v>
      </c>
      <c r="P110" s="116">
        <f>VLOOKUP($A110+ROUND((COLUMN()-2)/24,5),АТС!$A$41:$F$784,6)+'Иные услуги '!$C$5+'РСТ РСО-А'!$I$6+'РСТ РСО-А'!$H$9</f>
        <v>3345.01</v>
      </c>
      <c r="Q110" s="116">
        <f>VLOOKUP($A110+ROUND((COLUMN()-2)/24,5),АТС!$A$41:$F$784,6)+'Иные услуги '!$C$5+'РСТ РСО-А'!$I$6+'РСТ РСО-А'!$H$9</f>
        <v>3344.58</v>
      </c>
      <c r="R110" s="116">
        <f>VLOOKUP($A110+ROUND((COLUMN()-2)/24,5),АТС!$A$41:$F$784,6)+'Иные услуги '!$C$5+'РСТ РСО-А'!$I$6+'РСТ РСО-А'!$H$9</f>
        <v>3356.6400000000003</v>
      </c>
      <c r="S110" s="116">
        <f>VLOOKUP($A110+ROUND((COLUMN()-2)/24,5),АТС!$A$41:$F$784,6)+'Иные услуги '!$C$5+'РСТ РСО-А'!$I$6+'РСТ РСО-А'!$H$9</f>
        <v>3376.0199999999995</v>
      </c>
      <c r="T110" s="116">
        <f>VLOOKUP($A110+ROUND((COLUMN()-2)/24,5),АТС!$A$41:$F$784,6)+'Иные услуги '!$C$5+'РСТ РСО-А'!$I$6+'РСТ РСО-А'!$H$9</f>
        <v>3438.34</v>
      </c>
      <c r="U110" s="116">
        <f>VLOOKUP($A110+ROUND((COLUMN()-2)/24,5),АТС!$A$41:$F$784,6)+'Иные услуги '!$C$5+'РСТ РСО-А'!$I$6+'РСТ РСО-А'!$H$9</f>
        <v>3448.1800000000003</v>
      </c>
      <c r="V110" s="116">
        <f>VLOOKUP($A110+ROUND((COLUMN()-2)/24,5),АТС!$A$41:$F$784,6)+'Иные услуги '!$C$5+'РСТ РСО-А'!$I$6+'РСТ РСО-А'!$H$9</f>
        <v>3426.5199999999995</v>
      </c>
      <c r="W110" s="116">
        <f>VLOOKUP($A110+ROUND((COLUMN()-2)/24,5),АТС!$A$41:$F$784,6)+'Иные услуги '!$C$5+'РСТ РСО-А'!$I$6+'РСТ РСО-А'!$H$9</f>
        <v>3363.37</v>
      </c>
      <c r="X110" s="116">
        <f>VLOOKUP($A110+ROUND((COLUMN()-2)/24,5),АТС!$A$41:$F$784,6)+'Иные услуги '!$C$5+'РСТ РСО-А'!$I$6+'РСТ РСО-А'!$H$9</f>
        <v>3472.42</v>
      </c>
      <c r="Y110" s="116">
        <f>VLOOKUP($A110+ROUND((COLUMN()-2)/24,5),АТС!$A$41:$F$784,6)+'Иные услуги '!$C$5+'РСТ РСО-А'!$I$6+'РСТ РСО-А'!$H$9</f>
        <v>3413.8099999999995</v>
      </c>
    </row>
    <row r="111" spans="1:25" x14ac:dyDescent="0.2">
      <c r="A111" s="65">
        <f t="shared" si="2"/>
        <v>43912</v>
      </c>
      <c r="B111" s="116">
        <f>VLOOKUP($A111+ROUND((COLUMN()-2)/24,5),АТС!$A$41:$F$784,6)+'Иные услуги '!$C$5+'РСТ РСО-А'!$I$6+'РСТ РСО-А'!$H$9</f>
        <v>3234.1099999999997</v>
      </c>
      <c r="C111" s="116">
        <f>VLOOKUP($A111+ROUND((COLUMN()-2)/24,5),АТС!$A$41:$F$784,6)+'Иные услуги '!$C$5+'РСТ РСО-А'!$I$6+'РСТ РСО-А'!$H$9</f>
        <v>3225.8900000000003</v>
      </c>
      <c r="D111" s="116">
        <f>VLOOKUP($A111+ROUND((COLUMN()-2)/24,5),АТС!$A$41:$F$784,6)+'Иные услуги '!$C$5+'РСТ РСО-А'!$I$6+'РСТ РСО-А'!$H$9</f>
        <v>3225.92</v>
      </c>
      <c r="E111" s="116">
        <f>VLOOKUP($A111+ROUND((COLUMN()-2)/24,5),АТС!$A$41:$F$784,6)+'Иные услуги '!$C$5+'РСТ РСО-А'!$I$6+'РСТ РСО-А'!$H$9</f>
        <v>3225.9399999999996</v>
      </c>
      <c r="F111" s="116">
        <f>VLOOKUP($A111+ROUND((COLUMN()-2)/24,5),АТС!$A$41:$F$784,6)+'Иные услуги '!$C$5+'РСТ РСО-А'!$I$6+'РСТ РСО-А'!$H$9</f>
        <v>3225.95</v>
      </c>
      <c r="G111" s="116">
        <f>VLOOKUP($A111+ROUND((COLUMN()-2)/24,5),АТС!$A$41:$F$784,6)+'Иные услуги '!$C$5+'РСТ РСО-А'!$I$6+'РСТ РСО-А'!$H$9</f>
        <v>3225.91</v>
      </c>
      <c r="H111" s="116">
        <f>VLOOKUP($A111+ROUND((COLUMN()-2)/24,5),АТС!$A$41:$F$784,6)+'Иные услуги '!$C$5+'РСТ РСО-А'!$I$6+'РСТ РСО-А'!$H$9</f>
        <v>3225.6099999999997</v>
      </c>
      <c r="I111" s="116">
        <f>VLOOKUP($A111+ROUND((COLUMN()-2)/24,5),АТС!$A$41:$F$784,6)+'Иные услуги '!$C$5+'РСТ РСО-А'!$I$6+'РСТ РСО-А'!$H$9</f>
        <v>3225.42</v>
      </c>
      <c r="J111" s="116">
        <f>VLOOKUP($A111+ROUND((COLUMN()-2)/24,5),АТС!$A$41:$F$784,6)+'Иные услуги '!$C$5+'РСТ РСО-А'!$I$6+'РСТ РСО-А'!$H$9</f>
        <v>3226.49</v>
      </c>
      <c r="K111" s="116">
        <f>VLOOKUP($A111+ROUND((COLUMN()-2)/24,5),АТС!$A$41:$F$784,6)+'Иные услуги '!$C$5+'РСТ РСО-А'!$I$6+'РСТ РСО-А'!$H$9</f>
        <v>3225.6000000000004</v>
      </c>
      <c r="L111" s="116">
        <f>VLOOKUP($A111+ROUND((COLUMN()-2)/24,5),АТС!$A$41:$F$784,6)+'Иные услуги '!$C$5+'РСТ РСО-А'!$I$6+'РСТ РСО-А'!$H$9</f>
        <v>3259.17</v>
      </c>
      <c r="M111" s="116">
        <f>VLOOKUP($A111+ROUND((COLUMN()-2)/24,5),АТС!$A$41:$F$784,6)+'Иные услуги '!$C$5+'РСТ РСО-А'!$I$6+'РСТ РСО-А'!$H$9</f>
        <v>3258.7799999999997</v>
      </c>
      <c r="N111" s="116">
        <f>VLOOKUP($A111+ROUND((COLUMN()-2)/24,5),АТС!$A$41:$F$784,6)+'Иные услуги '!$C$5+'РСТ РСО-А'!$I$6+'РСТ РСО-А'!$H$9</f>
        <v>3225.6099999999997</v>
      </c>
      <c r="O111" s="116">
        <f>VLOOKUP($A111+ROUND((COLUMN()-2)/24,5),АТС!$A$41:$F$784,6)+'Иные услуги '!$C$5+'РСТ РСО-А'!$I$6+'РСТ РСО-А'!$H$9</f>
        <v>3225.54</v>
      </c>
      <c r="P111" s="116">
        <f>VLOOKUP($A111+ROUND((COLUMN()-2)/24,5),АТС!$A$41:$F$784,6)+'Иные услуги '!$C$5+'РСТ РСО-А'!$I$6+'РСТ РСО-А'!$H$9</f>
        <v>3225.8100000000004</v>
      </c>
      <c r="Q111" s="116">
        <f>VLOOKUP($A111+ROUND((COLUMN()-2)/24,5),АТС!$A$41:$F$784,6)+'Иные услуги '!$C$5+'РСТ РСО-А'!$I$6+'РСТ РСО-А'!$H$9</f>
        <v>3225.7200000000003</v>
      </c>
      <c r="R111" s="116">
        <f>VLOOKUP($A111+ROUND((COLUMN()-2)/24,5),АТС!$A$41:$F$784,6)+'Иные услуги '!$C$5+'РСТ РСО-А'!$I$6+'РСТ РСО-А'!$H$9</f>
        <v>3225.7</v>
      </c>
      <c r="S111" s="116">
        <f>VLOOKUP($A111+ROUND((COLUMN()-2)/24,5),АТС!$A$41:$F$784,6)+'Иные услуги '!$C$5+'РСТ РСО-А'!$I$6+'РСТ РСО-А'!$H$9</f>
        <v>3244.6400000000003</v>
      </c>
      <c r="T111" s="116">
        <f>VLOOKUP($A111+ROUND((COLUMN()-2)/24,5),АТС!$A$41:$F$784,6)+'Иные услуги '!$C$5+'РСТ РСО-А'!$I$6+'РСТ РСО-А'!$H$9</f>
        <v>3271.74</v>
      </c>
      <c r="U111" s="116">
        <f>VLOOKUP($A111+ROUND((COLUMN()-2)/24,5),АТС!$A$41:$F$784,6)+'Иные услуги '!$C$5+'РСТ РСО-А'!$I$6+'РСТ РСО-А'!$H$9</f>
        <v>3280.55</v>
      </c>
      <c r="V111" s="116">
        <f>VLOOKUP($A111+ROUND((COLUMN()-2)/24,5),АТС!$A$41:$F$784,6)+'Иные услуги '!$C$5+'РСТ РСО-А'!$I$6+'РСТ РСО-А'!$H$9</f>
        <v>3280.88</v>
      </c>
      <c r="W111" s="116">
        <f>VLOOKUP($A111+ROUND((COLUMN()-2)/24,5),АТС!$A$41:$F$784,6)+'Иные услуги '!$C$5+'РСТ РСО-А'!$I$6+'РСТ РСО-А'!$H$9</f>
        <v>3224.7799999999997</v>
      </c>
      <c r="X111" s="116">
        <f>VLOOKUP($A111+ROUND((COLUMN()-2)/24,5),АТС!$A$41:$F$784,6)+'Иные услуги '!$C$5+'РСТ РСО-А'!$I$6+'РСТ РСО-А'!$H$9</f>
        <v>3383.1899999999996</v>
      </c>
      <c r="Y111" s="116">
        <f>VLOOKUP($A111+ROUND((COLUMN()-2)/24,5),АТС!$A$41:$F$784,6)+'Иные услуги '!$C$5+'РСТ РСО-А'!$I$6+'РСТ РСО-А'!$H$9</f>
        <v>3265.71</v>
      </c>
    </row>
    <row r="112" spans="1:25" x14ac:dyDescent="0.2">
      <c r="A112" s="65">
        <f t="shared" si="2"/>
        <v>43913</v>
      </c>
      <c r="B112" s="116">
        <f>VLOOKUP($A112+ROUND((COLUMN()-2)/24,5),АТС!$A$41:$F$784,6)+'Иные услуги '!$C$5+'РСТ РСО-А'!$I$6+'РСТ РСО-А'!$H$9</f>
        <v>3240.92</v>
      </c>
      <c r="C112" s="116">
        <f>VLOOKUP($A112+ROUND((COLUMN()-2)/24,5),АТС!$A$41:$F$784,6)+'Иные услуги '!$C$5+'РСТ РСО-А'!$I$6+'РСТ РСО-А'!$H$9</f>
        <v>3226.63</v>
      </c>
      <c r="D112" s="116">
        <f>VLOOKUP($A112+ROUND((COLUMN()-2)/24,5),АТС!$A$41:$F$784,6)+'Иные услуги '!$C$5+'РСТ РСО-А'!$I$6+'РСТ РСО-А'!$H$9</f>
        <v>3225.9399999999996</v>
      </c>
      <c r="E112" s="116">
        <f>VLOOKUP($A112+ROUND((COLUMN()-2)/24,5),АТС!$A$41:$F$784,6)+'Иные услуги '!$C$5+'РСТ РСО-А'!$I$6+'РСТ РСО-А'!$H$9</f>
        <v>3225.8999999999996</v>
      </c>
      <c r="F112" s="116">
        <f>VLOOKUP($A112+ROUND((COLUMN()-2)/24,5),АТС!$A$41:$F$784,6)+'Иные услуги '!$C$5+'РСТ РСО-А'!$I$6+'РСТ РСО-А'!$H$9</f>
        <v>3225.91</v>
      </c>
      <c r="G112" s="116">
        <f>VLOOKUP($A112+ROUND((COLUMN()-2)/24,5),АТС!$A$41:$F$784,6)+'Иные услуги '!$C$5+'РСТ РСО-А'!$I$6+'РСТ РСО-А'!$H$9</f>
        <v>3226.62</v>
      </c>
      <c r="H112" s="116">
        <f>VLOOKUP($A112+ROUND((COLUMN()-2)/24,5),АТС!$A$41:$F$784,6)+'Иные услуги '!$C$5+'РСТ РСО-А'!$I$6+'РСТ РСО-А'!$H$9</f>
        <v>3244.7700000000004</v>
      </c>
      <c r="I112" s="116">
        <f>VLOOKUP($A112+ROUND((COLUMN()-2)/24,5),АТС!$A$41:$F$784,6)+'Иные услуги '!$C$5+'РСТ РСО-А'!$I$6+'РСТ РСО-А'!$H$9</f>
        <v>3356.6899999999996</v>
      </c>
      <c r="J112" s="116">
        <f>VLOOKUP($A112+ROUND((COLUMN()-2)/24,5),АТС!$A$41:$F$784,6)+'Иные услуги '!$C$5+'РСТ РСО-А'!$I$6+'РСТ РСО-А'!$H$9</f>
        <v>3225.49</v>
      </c>
      <c r="K112" s="116">
        <f>VLOOKUP($A112+ROUND((COLUMN()-2)/24,5),АТС!$A$41:$F$784,6)+'Иные услуги '!$C$5+'РСТ РСО-А'!$I$6+'РСТ РСО-А'!$H$9</f>
        <v>3266.0200000000004</v>
      </c>
      <c r="L112" s="116">
        <f>VLOOKUP($A112+ROUND((COLUMN()-2)/24,5),АТС!$A$41:$F$784,6)+'Иные услуги '!$C$5+'РСТ РСО-А'!$I$6+'РСТ РСО-А'!$H$9</f>
        <v>3248.79</v>
      </c>
      <c r="M112" s="116">
        <f>VLOOKUP($A112+ROUND((COLUMN()-2)/24,5),АТС!$A$41:$F$784,6)+'Иные услуги '!$C$5+'РСТ РСО-А'!$I$6+'РСТ РСО-А'!$H$9</f>
        <v>3249</v>
      </c>
      <c r="N112" s="116">
        <f>VLOOKUP($A112+ROUND((COLUMN()-2)/24,5),АТС!$A$41:$F$784,6)+'Иные услуги '!$C$5+'РСТ РСО-А'!$I$6+'РСТ РСО-А'!$H$9</f>
        <v>3237.74</v>
      </c>
      <c r="O112" s="116">
        <f>VLOOKUP($A112+ROUND((COLUMN()-2)/24,5),АТС!$A$41:$F$784,6)+'Иные услуги '!$C$5+'РСТ РСО-А'!$I$6+'РСТ РСО-А'!$H$9</f>
        <v>3237.46</v>
      </c>
      <c r="P112" s="116">
        <f>VLOOKUP($A112+ROUND((COLUMN()-2)/24,5),АТС!$A$41:$F$784,6)+'Иные услуги '!$C$5+'РСТ РСО-А'!$I$6+'РСТ РСО-А'!$H$9</f>
        <v>3236.66</v>
      </c>
      <c r="Q112" s="116">
        <f>VLOOKUP($A112+ROUND((COLUMN()-2)/24,5),АТС!$A$41:$F$784,6)+'Иные услуги '!$C$5+'РСТ РСО-А'!$I$6+'РСТ РСО-А'!$H$9</f>
        <v>3235.3500000000004</v>
      </c>
      <c r="R112" s="116">
        <f>VLOOKUP($A112+ROUND((COLUMN()-2)/24,5),АТС!$A$41:$F$784,6)+'Иные услуги '!$C$5+'РСТ РСО-А'!$I$6+'РСТ РСО-А'!$H$9</f>
        <v>3236.2200000000003</v>
      </c>
      <c r="S112" s="116">
        <f>VLOOKUP($A112+ROUND((COLUMN()-2)/24,5),АТС!$A$41:$F$784,6)+'Иные услуги '!$C$5+'РСТ РСО-А'!$I$6+'РСТ РСО-А'!$H$9</f>
        <v>3236.3100000000004</v>
      </c>
      <c r="T112" s="116">
        <f>VLOOKUP($A112+ROUND((COLUMN()-2)/24,5),АТС!$A$41:$F$784,6)+'Иные услуги '!$C$5+'РСТ РСО-А'!$I$6+'РСТ РСО-А'!$H$9</f>
        <v>3250.1099999999997</v>
      </c>
      <c r="U112" s="116">
        <f>VLOOKUP($A112+ROUND((COLUMN()-2)/24,5),АТС!$A$41:$F$784,6)+'Иные услуги '!$C$5+'РСТ РСО-А'!$I$6+'РСТ РСО-А'!$H$9</f>
        <v>3298.88</v>
      </c>
      <c r="V112" s="116">
        <f>VLOOKUP($A112+ROUND((COLUMN()-2)/24,5),АТС!$A$41:$F$784,6)+'Иные услуги '!$C$5+'РСТ РСО-А'!$I$6+'РСТ РСО-А'!$H$9</f>
        <v>3251.41</v>
      </c>
      <c r="W112" s="116">
        <f>VLOOKUP($A112+ROUND((COLUMN()-2)/24,5),АТС!$A$41:$F$784,6)+'Иные услуги '!$C$5+'РСТ РСО-А'!$I$6+'РСТ РСО-А'!$H$9</f>
        <v>3236.6499999999996</v>
      </c>
      <c r="X112" s="116">
        <f>VLOOKUP($A112+ROUND((COLUMN()-2)/24,5),АТС!$A$41:$F$784,6)+'Иные услуги '!$C$5+'РСТ РСО-А'!$I$6+'РСТ РСО-А'!$H$9</f>
        <v>3368.9700000000003</v>
      </c>
      <c r="Y112" s="116">
        <f>VLOOKUP($A112+ROUND((COLUMN()-2)/24,5),АТС!$A$41:$F$784,6)+'Иные услуги '!$C$5+'РСТ РСО-А'!$I$6+'РСТ РСО-А'!$H$9</f>
        <v>3319.3499999999995</v>
      </c>
    </row>
    <row r="113" spans="1:25" x14ac:dyDescent="0.2">
      <c r="A113" s="65">
        <f t="shared" si="2"/>
        <v>43914</v>
      </c>
      <c r="B113" s="116">
        <f>VLOOKUP($A113+ROUND((COLUMN()-2)/24,5),АТС!$A$41:$F$784,6)+'Иные услуги '!$C$5+'РСТ РСО-А'!$I$6+'РСТ РСО-А'!$H$9</f>
        <v>3281.7</v>
      </c>
      <c r="C113" s="116">
        <f>VLOOKUP($A113+ROUND((COLUMN()-2)/24,5),АТС!$A$41:$F$784,6)+'Иные услуги '!$C$5+'РСТ РСО-А'!$I$6+'РСТ РСО-А'!$H$9</f>
        <v>3228.8500000000004</v>
      </c>
      <c r="D113" s="116">
        <f>VLOOKUP($A113+ROUND((COLUMN()-2)/24,5),АТС!$A$41:$F$784,6)+'Иные услуги '!$C$5+'РСТ РСО-А'!$I$6+'РСТ РСО-А'!$H$9</f>
        <v>3228.74</v>
      </c>
      <c r="E113" s="116">
        <f>VLOOKUP($A113+ROUND((COLUMN()-2)/24,5),АТС!$A$41:$F$784,6)+'Иные услуги '!$C$5+'РСТ РСО-А'!$I$6+'РСТ РСО-А'!$H$9</f>
        <v>3228.71</v>
      </c>
      <c r="F113" s="116">
        <f>VLOOKUP($A113+ROUND((COLUMN()-2)/24,5),АТС!$A$41:$F$784,6)+'Иные услуги '!$C$5+'РСТ РСО-А'!$I$6+'РСТ РСО-А'!$H$9</f>
        <v>3228.75</v>
      </c>
      <c r="G113" s="116">
        <f>VLOOKUP($A113+ROUND((COLUMN()-2)/24,5),АТС!$A$41:$F$784,6)+'Иные услуги '!$C$5+'РСТ РСО-А'!$I$6+'РСТ РСО-А'!$H$9</f>
        <v>3228.67</v>
      </c>
      <c r="H113" s="116">
        <f>VLOOKUP($A113+ROUND((COLUMN()-2)/24,5),АТС!$A$41:$F$784,6)+'Иные услуги '!$C$5+'РСТ РСО-А'!$I$6+'РСТ РСО-А'!$H$9</f>
        <v>3276.9799999999996</v>
      </c>
      <c r="I113" s="116">
        <f>VLOOKUP($A113+ROUND((COLUMN()-2)/24,5),АТС!$A$41:$F$784,6)+'Иные услуги '!$C$5+'РСТ РСО-А'!$I$6+'РСТ РСО-А'!$H$9</f>
        <v>3357.51</v>
      </c>
      <c r="J113" s="116">
        <f>VLOOKUP($A113+ROUND((COLUMN()-2)/24,5),АТС!$A$41:$F$784,6)+'Иные услуги '!$C$5+'РСТ РСО-А'!$I$6+'РСТ РСО-А'!$H$9</f>
        <v>3225.6000000000004</v>
      </c>
      <c r="K113" s="116">
        <f>VLOOKUP($A113+ROUND((COLUMN()-2)/24,5),АТС!$A$41:$F$784,6)+'Иные услуги '!$C$5+'РСТ РСО-А'!$I$6+'РСТ РСО-А'!$H$9</f>
        <v>3267.2700000000004</v>
      </c>
      <c r="L113" s="116">
        <f>VLOOKUP($A113+ROUND((COLUMN()-2)/24,5),АТС!$A$41:$F$784,6)+'Иные услуги '!$C$5+'РСТ РСО-А'!$I$6+'РСТ РСО-А'!$H$9</f>
        <v>3249.6400000000003</v>
      </c>
      <c r="M113" s="116">
        <f>VLOOKUP($A113+ROUND((COLUMN()-2)/24,5),АТС!$A$41:$F$784,6)+'Иные услуги '!$C$5+'РСТ РСО-А'!$I$6+'РСТ РСО-А'!$H$9</f>
        <v>3249.0299999999997</v>
      </c>
      <c r="N113" s="116">
        <f>VLOOKUP($A113+ROUND((COLUMN()-2)/24,5),АТС!$A$41:$F$784,6)+'Иные услуги '!$C$5+'РСТ РСО-А'!$I$6+'РСТ РСО-А'!$H$9</f>
        <v>3237.96</v>
      </c>
      <c r="O113" s="116">
        <f>VLOOKUP($A113+ROUND((COLUMN()-2)/24,5),АТС!$A$41:$F$784,6)+'Иные услуги '!$C$5+'РСТ РСО-А'!$I$6+'РСТ РСО-А'!$H$9</f>
        <v>3237.96</v>
      </c>
      <c r="P113" s="116">
        <f>VLOOKUP($A113+ROUND((COLUMN()-2)/24,5),АТС!$A$41:$F$784,6)+'Иные услуги '!$C$5+'РСТ РСО-А'!$I$6+'РСТ РСО-А'!$H$9</f>
        <v>3237.84</v>
      </c>
      <c r="Q113" s="116">
        <f>VLOOKUP($A113+ROUND((COLUMN()-2)/24,5),АТС!$A$41:$F$784,6)+'Иные услуги '!$C$5+'РСТ РСО-А'!$I$6+'РСТ РСО-А'!$H$9</f>
        <v>3237.7299999999996</v>
      </c>
      <c r="R113" s="116">
        <f>VLOOKUP($A113+ROUND((COLUMN()-2)/24,5),АТС!$A$41:$F$784,6)+'Иные услуги '!$C$5+'РСТ РСО-А'!$I$6+'РСТ РСО-А'!$H$9</f>
        <v>3237.83</v>
      </c>
      <c r="S113" s="116">
        <f>VLOOKUP($A113+ROUND((COLUMN()-2)/24,5),АТС!$A$41:$F$784,6)+'Иные услуги '!$C$5+'РСТ РСО-А'!$I$6+'РСТ РСО-А'!$H$9</f>
        <v>3237.51</v>
      </c>
      <c r="T113" s="116">
        <f>VLOOKUP($A113+ROUND((COLUMN()-2)/24,5),АТС!$A$41:$F$784,6)+'Иные услуги '!$C$5+'РСТ РСО-А'!$I$6+'РСТ РСО-А'!$H$9</f>
        <v>3250.04</v>
      </c>
      <c r="U113" s="116">
        <f>VLOOKUP($A113+ROUND((COLUMN()-2)/24,5),АТС!$A$41:$F$784,6)+'Иные услуги '!$C$5+'РСТ РСО-А'!$I$6+'РСТ РСО-А'!$H$9</f>
        <v>3305.7700000000004</v>
      </c>
      <c r="V113" s="116">
        <f>VLOOKUP($A113+ROUND((COLUMN()-2)/24,5),АТС!$A$41:$F$784,6)+'Иные услуги '!$C$5+'РСТ РСО-А'!$I$6+'РСТ РСО-А'!$H$9</f>
        <v>3254.87</v>
      </c>
      <c r="W113" s="116">
        <f>VLOOKUP($A113+ROUND((COLUMN()-2)/24,5),АТС!$A$41:$F$784,6)+'Иные услуги '!$C$5+'РСТ РСО-А'!$I$6+'РСТ РСО-А'!$H$9</f>
        <v>3236.62</v>
      </c>
      <c r="X113" s="116">
        <f>VLOOKUP($A113+ROUND((COLUMN()-2)/24,5),АТС!$A$41:$F$784,6)+'Иные услуги '!$C$5+'РСТ РСО-А'!$I$6+'РСТ РСО-А'!$H$9</f>
        <v>3371.95</v>
      </c>
      <c r="Y113" s="116">
        <f>VLOOKUP($A113+ROUND((COLUMN()-2)/24,5),АТС!$A$41:$F$784,6)+'Иные услуги '!$C$5+'РСТ РСО-А'!$I$6+'РСТ РСО-А'!$H$9</f>
        <v>3319.9799999999996</v>
      </c>
    </row>
    <row r="114" spans="1:25" x14ac:dyDescent="0.2">
      <c r="A114" s="65">
        <f t="shared" si="2"/>
        <v>43915</v>
      </c>
      <c r="B114" s="116">
        <f>VLOOKUP($A114+ROUND((COLUMN()-2)/24,5),АТС!$A$41:$F$784,6)+'Иные услуги '!$C$5+'РСТ РСО-А'!$I$6+'РСТ РСО-А'!$H$9</f>
        <v>3316.9799999999996</v>
      </c>
      <c r="C114" s="116">
        <f>VLOOKUP($A114+ROUND((COLUMN()-2)/24,5),АТС!$A$41:$F$784,6)+'Иные услуги '!$C$5+'РСТ РСО-А'!$I$6+'РСТ РСО-А'!$H$9</f>
        <v>3291.96</v>
      </c>
      <c r="D114" s="116">
        <f>VLOOKUP($A114+ROUND((COLUMN()-2)/24,5),АТС!$A$41:$F$784,6)+'Иные услуги '!$C$5+'РСТ РСО-А'!$I$6+'РСТ РСО-А'!$H$9</f>
        <v>3265.0200000000004</v>
      </c>
      <c r="E114" s="116">
        <f>VLOOKUP($A114+ROUND((COLUMN()-2)/24,5),АТС!$A$41:$F$784,6)+'Иные услуги '!$C$5+'РСТ РСО-А'!$I$6+'РСТ РСО-А'!$H$9</f>
        <v>3236.1400000000003</v>
      </c>
      <c r="F114" s="116">
        <f>VLOOKUP($A114+ROUND((COLUMN()-2)/24,5),АТС!$A$41:$F$784,6)+'Иные услуги '!$C$5+'РСТ РСО-А'!$I$6+'РСТ РСО-А'!$H$9</f>
        <v>3236.62</v>
      </c>
      <c r="G114" s="116">
        <f>VLOOKUP($A114+ROUND((COLUMN()-2)/24,5),АТС!$A$41:$F$784,6)+'Иные услуги '!$C$5+'РСТ РСО-А'!$I$6+'РСТ РСО-А'!$H$9</f>
        <v>3236.8900000000003</v>
      </c>
      <c r="H114" s="116">
        <f>VLOOKUP($A114+ROUND((COLUMN()-2)/24,5),АТС!$A$41:$F$784,6)+'Иные услуги '!$C$5+'РСТ РСО-А'!$I$6+'РСТ РСО-А'!$H$9</f>
        <v>3243.6400000000003</v>
      </c>
      <c r="I114" s="116">
        <f>VLOOKUP($A114+ROUND((COLUMN()-2)/24,5),АТС!$A$41:$F$784,6)+'Иные услуги '!$C$5+'РСТ РСО-А'!$I$6+'РСТ РСО-А'!$H$9</f>
        <v>3314.05</v>
      </c>
      <c r="J114" s="116">
        <f>VLOOKUP($A114+ROUND((COLUMN()-2)/24,5),АТС!$A$41:$F$784,6)+'Иные услуги '!$C$5+'РСТ РСО-А'!$I$6+'РСТ РСО-А'!$H$9</f>
        <v>3226.1000000000004</v>
      </c>
      <c r="K114" s="116">
        <f>VLOOKUP($A114+ROUND((COLUMN()-2)/24,5),АТС!$A$41:$F$784,6)+'Иные услуги '!$C$5+'РСТ РСО-А'!$I$6+'РСТ РСО-А'!$H$9</f>
        <v>3272.1099999999997</v>
      </c>
      <c r="L114" s="116">
        <f>VLOOKUP($A114+ROUND((COLUMN()-2)/24,5),АТС!$A$41:$F$784,6)+'Иные услуги '!$C$5+'РСТ РСО-А'!$I$6+'РСТ РСО-А'!$H$9</f>
        <v>3252.1400000000003</v>
      </c>
      <c r="M114" s="116">
        <f>VLOOKUP($A114+ROUND((COLUMN()-2)/24,5),АТС!$A$41:$F$784,6)+'Иные услуги '!$C$5+'РСТ РСО-А'!$I$6+'РСТ РСО-А'!$H$9</f>
        <v>3251.83</v>
      </c>
      <c r="N114" s="116">
        <f>VLOOKUP($A114+ROUND((COLUMN()-2)/24,5),АТС!$A$41:$F$784,6)+'Иные услуги '!$C$5+'РСТ РСО-А'!$I$6+'РСТ РСО-А'!$H$9</f>
        <v>3238.62</v>
      </c>
      <c r="O114" s="116">
        <f>VLOOKUP($A114+ROUND((COLUMN()-2)/24,5),АТС!$A$41:$F$784,6)+'Иные услуги '!$C$5+'РСТ РСО-А'!$I$6+'РСТ РСО-А'!$H$9</f>
        <v>3238.8100000000004</v>
      </c>
      <c r="P114" s="116">
        <f>VLOOKUP($A114+ROUND((COLUMN()-2)/24,5),АТС!$A$41:$F$784,6)+'Иные услуги '!$C$5+'РСТ РСО-А'!$I$6+'РСТ РСО-А'!$H$9</f>
        <v>3238.5600000000004</v>
      </c>
      <c r="Q114" s="116">
        <f>VLOOKUP($A114+ROUND((COLUMN()-2)/24,5),АТС!$A$41:$F$784,6)+'Иные услуги '!$C$5+'РСТ РСО-А'!$I$6+'РСТ РСО-А'!$H$9</f>
        <v>3238.16</v>
      </c>
      <c r="R114" s="116">
        <f>VLOOKUP($A114+ROUND((COLUMN()-2)/24,5),АТС!$A$41:$F$784,6)+'Иные услуги '!$C$5+'РСТ РСО-А'!$I$6+'РСТ РСО-А'!$H$9</f>
        <v>3238.3500000000004</v>
      </c>
      <c r="S114" s="116">
        <f>VLOOKUP($A114+ROUND((COLUMN()-2)/24,5),АТС!$A$41:$F$784,6)+'Иные услуги '!$C$5+'РСТ РСО-А'!$I$6+'РСТ РСО-А'!$H$9</f>
        <v>3238.04</v>
      </c>
      <c r="T114" s="116">
        <f>VLOOKUP($A114+ROUND((COLUMN()-2)/24,5),АТС!$A$41:$F$784,6)+'Иные услуги '!$C$5+'РСТ РСО-А'!$I$6+'РСТ РСО-А'!$H$9</f>
        <v>3235.71</v>
      </c>
      <c r="U114" s="116">
        <f>VLOOKUP($A114+ROUND((COLUMN()-2)/24,5),АТС!$A$41:$F$784,6)+'Иные услуги '!$C$5+'РСТ РСО-А'!$I$6+'РСТ РСО-А'!$H$9</f>
        <v>3307.6000000000004</v>
      </c>
      <c r="V114" s="116">
        <f>VLOOKUP($A114+ROUND((COLUMN()-2)/24,5),АТС!$A$41:$F$784,6)+'Иные услуги '!$C$5+'РСТ РСО-А'!$I$6+'РСТ РСО-А'!$H$9</f>
        <v>3235.1000000000004</v>
      </c>
      <c r="W114" s="116">
        <f>VLOOKUP($A114+ROUND((COLUMN()-2)/24,5),АТС!$A$41:$F$784,6)+'Иные услуги '!$C$5+'РСТ РСО-А'!$I$6+'РСТ РСО-А'!$H$9</f>
        <v>3236.91</v>
      </c>
      <c r="X114" s="116">
        <f>VLOOKUP($A114+ROUND((COLUMN()-2)/24,5),АТС!$A$41:$F$784,6)+'Иные услуги '!$C$5+'РСТ РСО-А'!$I$6+'РСТ РСО-А'!$H$9</f>
        <v>3422.5699999999997</v>
      </c>
      <c r="Y114" s="116">
        <f>VLOOKUP($A114+ROUND((COLUMN()-2)/24,5),АТС!$A$41:$F$784,6)+'Иные услуги '!$C$5+'РСТ РСО-А'!$I$6+'РСТ РСО-А'!$H$9</f>
        <v>3360.54</v>
      </c>
    </row>
    <row r="115" spans="1:25" x14ac:dyDescent="0.2">
      <c r="A115" s="65">
        <f t="shared" si="2"/>
        <v>43916</v>
      </c>
      <c r="B115" s="116">
        <f>VLOOKUP($A115+ROUND((COLUMN()-2)/24,5),АТС!$A$41:$F$784,6)+'Иные услуги '!$C$5+'РСТ РСО-А'!$I$6+'РСТ РСО-А'!$H$9</f>
        <v>3289.0699999999997</v>
      </c>
      <c r="C115" s="116">
        <f>VLOOKUP($A115+ROUND((COLUMN()-2)/24,5),АТС!$A$41:$F$784,6)+'Иные услуги '!$C$5+'РСТ РСО-А'!$I$6+'РСТ РСО-А'!$H$9</f>
        <v>3230.2700000000004</v>
      </c>
      <c r="D115" s="116">
        <f>VLOOKUP($A115+ROUND((COLUMN()-2)/24,5),АТС!$A$41:$F$784,6)+'Иные услуги '!$C$5+'РСТ РСО-А'!$I$6+'РСТ РСО-А'!$H$9</f>
        <v>3230.13</v>
      </c>
      <c r="E115" s="116">
        <f>VLOOKUP($A115+ROUND((COLUMN()-2)/24,5),АТС!$A$41:$F$784,6)+'Иные услуги '!$C$5+'РСТ РСО-А'!$I$6+'РСТ РСО-А'!$H$9</f>
        <v>3230.76</v>
      </c>
      <c r="F115" s="116">
        <f>VLOOKUP($A115+ROUND((COLUMN()-2)/24,5),АТС!$A$41:$F$784,6)+'Иные услуги '!$C$5+'РСТ РСО-А'!$I$6+'РСТ РСО-А'!$H$9</f>
        <v>3230.21</v>
      </c>
      <c r="G115" s="116">
        <f>VLOOKUP($A115+ROUND((COLUMN()-2)/24,5),АТС!$A$41:$F$784,6)+'Иные услуги '!$C$5+'РСТ РСО-А'!$I$6+'РСТ РСО-А'!$H$9</f>
        <v>3230.55</v>
      </c>
      <c r="H115" s="116">
        <f>VLOOKUP($A115+ROUND((COLUMN()-2)/24,5),АТС!$A$41:$F$784,6)+'Иные услуги '!$C$5+'РСТ РСО-А'!$I$6+'РСТ РСО-А'!$H$9</f>
        <v>3236.2</v>
      </c>
      <c r="I115" s="116">
        <f>VLOOKUP($A115+ROUND((COLUMN()-2)/24,5),АТС!$A$41:$F$784,6)+'Иные услуги '!$C$5+'РСТ РСО-А'!$I$6+'РСТ РСО-А'!$H$9</f>
        <v>3310.87</v>
      </c>
      <c r="J115" s="116">
        <f>VLOOKUP($A115+ROUND((COLUMN()-2)/24,5),АТС!$A$41:$F$784,6)+'Иные услуги '!$C$5+'РСТ РСО-А'!$I$6+'РСТ РСО-А'!$H$9</f>
        <v>3225.63</v>
      </c>
      <c r="K115" s="116">
        <f>VLOOKUP($A115+ROUND((COLUMN()-2)/24,5),АТС!$A$41:$F$784,6)+'Иные услуги '!$C$5+'РСТ РСО-А'!$I$6+'РСТ РСО-А'!$H$9</f>
        <v>3264.7</v>
      </c>
      <c r="L115" s="116">
        <f>VLOOKUP($A115+ROUND((COLUMN()-2)/24,5),АТС!$A$41:$F$784,6)+'Иные услуги '!$C$5+'РСТ РСО-А'!$I$6+'РСТ РСО-А'!$H$9</f>
        <v>3247.87</v>
      </c>
      <c r="M115" s="116">
        <f>VLOOKUP($A115+ROUND((COLUMN()-2)/24,5),АТС!$A$41:$F$784,6)+'Иные услуги '!$C$5+'РСТ РСО-А'!$I$6+'РСТ РСО-А'!$H$9</f>
        <v>3247.88</v>
      </c>
      <c r="N115" s="116">
        <f>VLOOKUP($A115+ROUND((COLUMN()-2)/24,5),АТС!$A$41:$F$784,6)+'Иные услуги '!$C$5+'РСТ РСО-А'!$I$6+'РСТ РСО-А'!$H$9</f>
        <v>3237.0600000000004</v>
      </c>
      <c r="O115" s="116">
        <f>VLOOKUP($A115+ROUND((COLUMN()-2)/24,5),АТС!$A$41:$F$784,6)+'Иные услуги '!$C$5+'РСТ РСО-А'!$I$6+'РСТ РСО-А'!$H$9</f>
        <v>3237.24</v>
      </c>
      <c r="P115" s="116">
        <f>VLOOKUP($A115+ROUND((COLUMN()-2)/24,5),АТС!$A$41:$F$784,6)+'Иные услуги '!$C$5+'РСТ РСО-А'!$I$6+'РСТ РСО-А'!$H$9</f>
        <v>3237.2799999999997</v>
      </c>
      <c r="Q115" s="116">
        <f>VLOOKUP($A115+ROUND((COLUMN()-2)/24,5),АТС!$A$41:$F$784,6)+'Иные услуги '!$C$5+'РСТ РСО-А'!$I$6+'РСТ РСО-А'!$H$9</f>
        <v>3237.13</v>
      </c>
      <c r="R115" s="116">
        <f>VLOOKUP($A115+ROUND((COLUMN()-2)/24,5),АТС!$A$41:$F$784,6)+'Иные услуги '!$C$5+'РСТ РСО-А'!$I$6+'РСТ РСО-А'!$H$9</f>
        <v>3237.4300000000003</v>
      </c>
      <c r="S115" s="116">
        <f>VLOOKUP($A115+ROUND((COLUMN()-2)/24,5),АТС!$A$41:$F$784,6)+'Иные услуги '!$C$5+'РСТ РСО-А'!$I$6+'РСТ РСО-А'!$H$9</f>
        <v>3237.34</v>
      </c>
      <c r="T115" s="116">
        <f>VLOOKUP($A115+ROUND((COLUMN()-2)/24,5),АТС!$A$41:$F$784,6)+'Иные услуги '!$C$5+'РСТ РСО-А'!$I$6+'РСТ РСО-А'!$H$9</f>
        <v>3233.51</v>
      </c>
      <c r="U115" s="116">
        <f>VLOOKUP($A115+ROUND((COLUMN()-2)/24,5),АТС!$A$41:$F$784,6)+'Иные услуги '!$C$5+'РСТ РСО-А'!$I$6+'РСТ РСО-А'!$H$9</f>
        <v>3232.05</v>
      </c>
      <c r="V115" s="116">
        <f>VLOOKUP($A115+ROUND((COLUMN()-2)/24,5),АТС!$A$41:$F$784,6)+'Иные услуги '!$C$5+'РСТ РСО-А'!$I$6+'РСТ РСО-А'!$H$9</f>
        <v>3234</v>
      </c>
      <c r="W115" s="116">
        <f>VLOOKUP($A115+ROUND((COLUMN()-2)/24,5),АТС!$A$41:$F$784,6)+'Иные услуги '!$C$5+'РСТ РСО-А'!$I$6+'РСТ РСО-А'!$H$9</f>
        <v>3235.8100000000004</v>
      </c>
      <c r="X115" s="116">
        <f>VLOOKUP($A115+ROUND((COLUMN()-2)/24,5),АТС!$A$41:$F$784,6)+'Иные услуги '!$C$5+'РСТ РСО-А'!$I$6+'РСТ РСО-А'!$H$9</f>
        <v>3365.1800000000003</v>
      </c>
      <c r="Y115" s="116">
        <f>VLOOKUP($A115+ROUND((COLUMN()-2)/24,5),АТС!$A$41:$F$784,6)+'Иные услуги '!$C$5+'РСТ РСО-А'!$I$6+'РСТ РСО-А'!$H$9</f>
        <v>3300.71</v>
      </c>
    </row>
    <row r="116" spans="1:25" x14ac:dyDescent="0.2">
      <c r="A116" s="65">
        <f t="shared" si="2"/>
        <v>43917</v>
      </c>
      <c r="B116" s="116">
        <f>VLOOKUP($A116+ROUND((COLUMN()-2)/24,5),АТС!$A$41:$F$784,6)+'Иные услуги '!$C$5+'РСТ РСО-А'!$I$6+'РСТ РСО-А'!$H$9</f>
        <v>3313.8</v>
      </c>
      <c r="C116" s="116">
        <f>VLOOKUP($A116+ROUND((COLUMN()-2)/24,5),АТС!$A$41:$F$784,6)+'Иные услуги '!$C$5+'РСТ РСО-А'!$I$6+'РСТ РСО-А'!$H$9</f>
        <v>3273.7700000000004</v>
      </c>
      <c r="D116" s="116">
        <f>VLOOKUP($A116+ROUND((COLUMN()-2)/24,5),АТС!$A$41:$F$784,6)+'Иные услуги '!$C$5+'РСТ РСО-А'!$I$6+'РСТ РСО-А'!$H$9</f>
        <v>3252.5200000000004</v>
      </c>
      <c r="E116" s="116">
        <f>VLOOKUP($A116+ROUND((COLUMN()-2)/24,5),АТС!$A$41:$F$784,6)+'Иные услуги '!$C$5+'РСТ РСО-А'!$I$6+'РСТ РСО-А'!$H$9</f>
        <v>3228.62</v>
      </c>
      <c r="F116" s="116">
        <f>VLOOKUP($A116+ROUND((COLUMN()-2)/24,5),АТС!$A$41:$F$784,6)+'Иные услуги '!$C$5+'РСТ РСО-А'!$I$6+'РСТ РСО-А'!$H$9</f>
        <v>3232.1099999999997</v>
      </c>
      <c r="G116" s="116">
        <f>VLOOKUP($A116+ROUND((COLUMN()-2)/24,5),АТС!$A$41:$F$784,6)+'Иные услуги '!$C$5+'РСТ РСО-А'!$I$6+'РСТ РСО-А'!$H$9</f>
        <v>3236.8199999999997</v>
      </c>
      <c r="H116" s="116">
        <f>VLOOKUP($A116+ROUND((COLUMN()-2)/24,5),АТС!$A$41:$F$784,6)+'Иные услуги '!$C$5+'РСТ РСО-А'!$I$6+'РСТ РСО-А'!$H$9</f>
        <v>3234.0699999999997</v>
      </c>
      <c r="I116" s="116">
        <f>VLOOKUP($A116+ROUND((COLUMN()-2)/24,5),АТС!$A$41:$F$784,6)+'Иные услуги '!$C$5+'РСТ РСО-А'!$I$6+'РСТ РСО-А'!$H$9</f>
        <v>3283.3500000000004</v>
      </c>
      <c r="J116" s="116">
        <f>VLOOKUP($A116+ROUND((COLUMN()-2)/24,5),АТС!$A$41:$F$784,6)+'Иные услуги '!$C$5+'РСТ РСО-А'!$I$6+'РСТ РСО-А'!$H$9</f>
        <v>3225.5200000000004</v>
      </c>
      <c r="K116" s="116">
        <f>VLOOKUP($A116+ROUND((COLUMN()-2)/24,5),АТС!$A$41:$F$784,6)+'Иные услуги '!$C$5+'РСТ РСО-А'!$I$6+'РСТ РСО-А'!$H$9</f>
        <v>3262.9300000000003</v>
      </c>
      <c r="L116" s="116">
        <f>VLOOKUP($A116+ROUND((COLUMN()-2)/24,5),АТС!$A$41:$F$784,6)+'Иные услуги '!$C$5+'РСТ РСО-А'!$I$6+'РСТ РСО-А'!$H$9</f>
        <v>3277.4300000000003</v>
      </c>
      <c r="M116" s="116">
        <f>VLOOKUP($A116+ROUND((COLUMN()-2)/24,5),АТС!$A$41:$F$784,6)+'Иные услуги '!$C$5+'РСТ РСО-А'!$I$6+'РСТ РСО-А'!$H$9</f>
        <v>3267.25</v>
      </c>
      <c r="N116" s="116">
        <f>VLOOKUP($A116+ROUND((COLUMN()-2)/24,5),АТС!$A$41:$F$784,6)+'Иные услуги '!$C$5+'РСТ РСО-А'!$I$6+'РСТ РСО-А'!$H$9</f>
        <v>3262.3500000000004</v>
      </c>
      <c r="O116" s="116">
        <f>VLOOKUP($A116+ROUND((COLUMN()-2)/24,5),АТС!$A$41:$F$784,6)+'Иные услуги '!$C$5+'РСТ РСО-А'!$I$6+'РСТ РСО-А'!$H$9</f>
        <v>3262.4300000000003</v>
      </c>
      <c r="P116" s="116">
        <f>VLOOKUP($A116+ROUND((COLUMN()-2)/24,5),АТС!$A$41:$F$784,6)+'Иные услуги '!$C$5+'РСТ РСО-А'!$I$6+'РСТ РСО-А'!$H$9</f>
        <v>3236.42</v>
      </c>
      <c r="Q116" s="116">
        <f>VLOOKUP($A116+ROUND((COLUMN()-2)/24,5),АТС!$A$41:$F$784,6)+'Иные услуги '!$C$5+'РСТ РСО-А'!$I$6+'РСТ РСО-А'!$H$9</f>
        <v>3236.5200000000004</v>
      </c>
      <c r="R116" s="116">
        <f>VLOOKUP($A116+ROUND((COLUMN()-2)/24,5),АТС!$A$41:$F$784,6)+'Иные услуги '!$C$5+'РСТ РСО-А'!$I$6+'РСТ РСО-А'!$H$9</f>
        <v>3236.7200000000003</v>
      </c>
      <c r="S116" s="116">
        <f>VLOOKUP($A116+ROUND((COLUMN()-2)/24,5),АТС!$A$41:$F$784,6)+'Иные услуги '!$C$5+'РСТ РСО-А'!$I$6+'РСТ РСО-А'!$H$9</f>
        <v>3237.0200000000004</v>
      </c>
      <c r="T116" s="116">
        <f>VLOOKUP($A116+ROUND((COLUMN()-2)/24,5),АТС!$A$41:$F$784,6)+'Иные услуги '!$C$5+'РСТ РСО-А'!$I$6+'РСТ РСО-А'!$H$9</f>
        <v>3233.1400000000003</v>
      </c>
      <c r="U116" s="116">
        <f>VLOOKUP($A116+ROUND((COLUMN()-2)/24,5),АТС!$A$41:$F$784,6)+'Иные услуги '!$C$5+'РСТ РСО-А'!$I$6+'РСТ РСО-А'!$H$9</f>
        <v>3231.7700000000004</v>
      </c>
      <c r="V116" s="116">
        <f>VLOOKUP($A116+ROUND((COLUMN()-2)/24,5),АТС!$A$41:$F$784,6)+'Иные услуги '!$C$5+'РСТ РСО-А'!$I$6+'РСТ РСО-А'!$H$9</f>
        <v>3232.62</v>
      </c>
      <c r="W116" s="116">
        <f>VLOOKUP($A116+ROUND((COLUMN()-2)/24,5),АТС!$A$41:$F$784,6)+'Иные услуги '!$C$5+'РСТ РСО-А'!$I$6+'РСТ РСО-А'!$H$9</f>
        <v>3233.91</v>
      </c>
      <c r="X116" s="116">
        <f>VLOOKUP($A116+ROUND((COLUMN()-2)/24,5),АТС!$A$41:$F$784,6)+'Иные услуги '!$C$5+'РСТ РСО-А'!$I$6+'РСТ РСО-А'!$H$9</f>
        <v>3396.75</v>
      </c>
      <c r="Y116" s="116">
        <f>VLOOKUP($A116+ROUND((COLUMN()-2)/24,5),АТС!$A$41:$F$784,6)+'Иные услуги '!$C$5+'РСТ РСО-А'!$I$6+'РСТ РСО-А'!$H$9</f>
        <v>3299.49</v>
      </c>
    </row>
    <row r="117" spans="1:25" x14ac:dyDescent="0.2">
      <c r="A117" s="65">
        <f t="shared" si="2"/>
        <v>43918</v>
      </c>
      <c r="B117" s="116">
        <f>VLOOKUP($A117+ROUND((COLUMN()-2)/24,5),АТС!$A$41:$F$784,6)+'Иные услуги '!$C$5+'РСТ РСО-А'!$I$6+'РСТ РСО-А'!$H$9</f>
        <v>3311.6000000000004</v>
      </c>
      <c r="C117" s="116">
        <f>VLOOKUP($A117+ROUND((COLUMN()-2)/24,5),АТС!$A$41:$F$784,6)+'Иные услуги '!$C$5+'РСТ РСО-А'!$I$6+'РСТ РСО-А'!$H$9</f>
        <v>3287.4799999999996</v>
      </c>
      <c r="D117" s="116">
        <f>VLOOKUP($A117+ROUND((COLUMN()-2)/24,5),АТС!$A$41:$F$784,6)+'Иные услуги '!$C$5+'РСТ РСО-А'!$I$6+'РСТ РСО-А'!$H$9</f>
        <v>3234.12</v>
      </c>
      <c r="E117" s="116">
        <f>VLOOKUP($A117+ROUND((COLUMN()-2)/24,5),АТС!$A$41:$F$784,6)+'Иные услуги '!$C$5+'РСТ РСО-А'!$I$6+'РСТ РСО-А'!$H$9</f>
        <v>3228.54</v>
      </c>
      <c r="F117" s="116">
        <f>VLOOKUP($A117+ROUND((COLUMN()-2)/24,5),АТС!$A$41:$F$784,6)+'Иные услуги '!$C$5+'РСТ РСО-А'!$I$6+'РСТ РСО-А'!$H$9</f>
        <v>3228.5299999999997</v>
      </c>
      <c r="G117" s="116">
        <f>VLOOKUP($A117+ROUND((COLUMN()-2)/24,5),АТС!$A$41:$F$784,6)+'Иные услуги '!$C$5+'РСТ РСО-А'!$I$6+'РСТ РСО-А'!$H$9</f>
        <v>3228.66</v>
      </c>
      <c r="H117" s="116">
        <f>VLOOKUP($A117+ROUND((COLUMN()-2)/24,5),АТС!$A$41:$F$784,6)+'Иные услуги '!$C$5+'РСТ РСО-А'!$I$6+'РСТ РСО-А'!$H$9</f>
        <v>3230.12</v>
      </c>
      <c r="I117" s="116">
        <f>VLOOKUP($A117+ROUND((COLUMN()-2)/24,5),АТС!$A$41:$F$784,6)+'Иные услуги '!$C$5+'РСТ РСО-А'!$I$6+'РСТ РСО-А'!$H$9</f>
        <v>3250.12</v>
      </c>
      <c r="J117" s="116">
        <f>VLOOKUP($A117+ROUND((COLUMN()-2)/24,5),АТС!$A$41:$F$784,6)+'Иные услуги '!$C$5+'РСТ РСО-А'!$I$6+'РСТ РСО-А'!$H$9</f>
        <v>3225.58</v>
      </c>
      <c r="K117" s="116">
        <f>VLOOKUP($A117+ROUND((COLUMN()-2)/24,5),АТС!$A$41:$F$784,6)+'Иные услуги '!$C$5+'РСТ РСО-А'!$I$6+'РСТ РСО-А'!$H$9</f>
        <v>3225.8900000000003</v>
      </c>
      <c r="L117" s="116">
        <f>VLOOKUP($A117+ROUND((COLUMN()-2)/24,5),АТС!$A$41:$F$784,6)+'Иные услуги '!$C$5+'РСТ РСО-А'!$I$6+'РСТ РСО-А'!$H$9</f>
        <v>3225.54</v>
      </c>
      <c r="M117" s="116">
        <f>VLOOKUP($A117+ROUND((COLUMN()-2)/24,5),АТС!$A$41:$F$784,6)+'Иные услуги '!$C$5+'РСТ РСО-А'!$I$6+'РСТ РСО-А'!$H$9</f>
        <v>3225.6099999999997</v>
      </c>
      <c r="N117" s="116">
        <f>VLOOKUP($A117+ROUND((COLUMN()-2)/24,5),АТС!$A$41:$F$784,6)+'Иные услуги '!$C$5+'РСТ РСО-А'!$I$6+'РСТ РСО-А'!$H$9</f>
        <v>3225.59</v>
      </c>
      <c r="O117" s="116">
        <f>VLOOKUP($A117+ROUND((COLUMN()-2)/24,5),АТС!$A$41:$F$784,6)+'Иные услуги '!$C$5+'РСТ РСО-А'!$I$6+'РСТ РСО-А'!$H$9</f>
        <v>3225.66</v>
      </c>
      <c r="P117" s="116">
        <f>VLOOKUP($A117+ROUND((COLUMN()-2)/24,5),АТС!$A$41:$F$784,6)+'Иные услуги '!$C$5+'РСТ РСО-А'!$I$6+'РСТ РСО-А'!$H$9</f>
        <v>3225.8</v>
      </c>
      <c r="Q117" s="116">
        <f>VLOOKUP($A117+ROUND((COLUMN()-2)/24,5),АТС!$A$41:$F$784,6)+'Иные услуги '!$C$5+'РСТ РСО-А'!$I$6+'РСТ РСО-А'!$H$9</f>
        <v>3225.9399999999996</v>
      </c>
      <c r="R117" s="116">
        <f>VLOOKUP($A117+ROUND((COLUMN()-2)/24,5),АТС!$A$41:$F$784,6)+'Иные услуги '!$C$5+'РСТ РСО-А'!$I$6+'РСТ РСО-А'!$H$9</f>
        <v>3225.91</v>
      </c>
      <c r="S117" s="116">
        <f>VLOOKUP($A117+ROUND((COLUMN()-2)/24,5),АТС!$A$41:$F$784,6)+'Иные услуги '!$C$5+'РСТ РСО-А'!$I$6+'РСТ РСО-А'!$H$9</f>
        <v>3226.01</v>
      </c>
      <c r="T117" s="116">
        <f>VLOOKUP($A117+ROUND((COLUMN()-2)/24,5),АТС!$A$41:$F$784,6)+'Иные услуги '!$C$5+'РСТ РСО-А'!$I$6+'РСТ РСО-А'!$H$9</f>
        <v>3231.5</v>
      </c>
      <c r="U117" s="116">
        <f>VLOOKUP($A117+ROUND((COLUMN()-2)/24,5),АТС!$A$41:$F$784,6)+'Иные услуги '!$C$5+'РСТ РСО-А'!$I$6+'РСТ РСО-А'!$H$9</f>
        <v>3248.3100000000004</v>
      </c>
      <c r="V117" s="116">
        <f>VLOOKUP($A117+ROUND((COLUMN()-2)/24,5),АТС!$A$41:$F$784,6)+'Иные услуги '!$C$5+'РСТ РСО-А'!$I$6+'РСТ РСО-А'!$H$9</f>
        <v>3233.3900000000003</v>
      </c>
      <c r="W117" s="116">
        <f>VLOOKUP($A117+ROUND((COLUMN()-2)/24,5),АТС!$A$41:$F$784,6)+'Иные услуги '!$C$5+'РСТ РСО-А'!$I$6+'РСТ РСО-А'!$H$9</f>
        <v>3235.17</v>
      </c>
      <c r="X117" s="116">
        <f>VLOOKUP($A117+ROUND((COLUMN()-2)/24,5),АТС!$A$41:$F$784,6)+'Иные услуги '!$C$5+'РСТ РСО-А'!$I$6+'РСТ РСО-А'!$H$9</f>
        <v>3379.1099999999997</v>
      </c>
      <c r="Y117" s="116">
        <f>VLOOKUP($A117+ROUND((COLUMN()-2)/24,5),АТС!$A$41:$F$784,6)+'Иные услуги '!$C$5+'РСТ РСО-А'!$I$6+'РСТ РСО-А'!$H$9</f>
        <v>3281.26</v>
      </c>
    </row>
    <row r="118" spans="1:25" x14ac:dyDescent="0.2">
      <c r="A118" s="65">
        <f t="shared" si="2"/>
        <v>43919</v>
      </c>
      <c r="B118" s="116">
        <f>VLOOKUP($A118+ROUND((COLUMN()-2)/24,5),АТС!$A$41:$F$784,6)+'Иные услуги '!$C$5+'РСТ РСО-А'!$I$6+'РСТ РСО-А'!$H$9</f>
        <v>3263.9799999999996</v>
      </c>
      <c r="C118" s="116">
        <f>VLOOKUP($A118+ROUND((COLUMN()-2)/24,5),АТС!$A$41:$F$784,6)+'Иные услуги '!$C$5+'РСТ РСО-А'!$I$6+'РСТ РСО-А'!$H$9</f>
        <v>3225.3599999999997</v>
      </c>
      <c r="D118" s="116">
        <f>VLOOKUP($A118+ROUND((COLUMN()-2)/24,5),АТС!$A$41:$F$784,6)+'Иные услуги '!$C$5+'РСТ РСО-А'!$I$6+'РСТ РСО-А'!$H$9</f>
        <v>3225.74</v>
      </c>
      <c r="E118" s="116">
        <f>VLOOKUP($A118+ROUND((COLUMN()-2)/24,5),АТС!$A$41:$F$784,6)+'Иные услуги '!$C$5+'РСТ РСО-А'!$I$6+'РСТ РСО-А'!$H$9</f>
        <v>3225.74</v>
      </c>
      <c r="F118" s="116">
        <f>VLOOKUP($A118+ROUND((COLUMN()-2)/24,5),АТС!$A$41:$F$784,6)+'Иные услуги '!$C$5+'РСТ РСО-А'!$I$6+'РСТ РСО-А'!$H$9</f>
        <v>3225.75</v>
      </c>
      <c r="G118" s="116">
        <f>VLOOKUP($A118+ROUND((COLUMN()-2)/24,5),АТС!$A$41:$F$784,6)+'Иные услуги '!$C$5+'РСТ РСО-А'!$I$6+'РСТ РСО-А'!$H$9</f>
        <v>3225.3</v>
      </c>
      <c r="H118" s="116">
        <f>VLOOKUP($A118+ROUND((COLUMN()-2)/24,5),АТС!$A$41:$F$784,6)+'Иные услуги '!$C$5+'РСТ РСО-А'!$I$6+'РСТ РСО-А'!$H$9</f>
        <v>3225.3500000000004</v>
      </c>
      <c r="I118" s="116">
        <f>VLOOKUP($A118+ROUND((COLUMN()-2)/24,5),АТС!$A$41:$F$784,6)+'Иные услуги '!$C$5+'РСТ РСО-А'!$I$6+'РСТ РСО-А'!$H$9</f>
        <v>3229.5699999999997</v>
      </c>
      <c r="J118" s="116">
        <f>VLOOKUP($A118+ROUND((COLUMN()-2)/24,5),АТС!$A$41:$F$784,6)+'Иные услуги '!$C$5+'РСТ РСО-А'!$I$6+'РСТ РСО-А'!$H$9</f>
        <v>3225.45</v>
      </c>
      <c r="K118" s="116">
        <f>VLOOKUP($A118+ROUND((COLUMN()-2)/24,5),АТС!$A$41:$F$784,6)+'Иные услуги '!$C$5+'РСТ РСО-А'!$I$6+'РСТ РСО-А'!$H$9</f>
        <v>3225.6499999999996</v>
      </c>
      <c r="L118" s="116">
        <f>VLOOKUP($A118+ROUND((COLUMN()-2)/24,5),АТС!$A$41:$F$784,6)+'Иные услуги '!$C$5+'РСТ РСО-А'!$I$6+'РСТ РСО-А'!$H$9</f>
        <v>3225.5299999999997</v>
      </c>
      <c r="M118" s="116">
        <f>VLOOKUP($A118+ROUND((COLUMN()-2)/24,5),АТС!$A$41:$F$784,6)+'Иные услуги '!$C$5+'РСТ РСО-А'!$I$6+'РСТ РСО-А'!$H$9</f>
        <v>3225.5200000000004</v>
      </c>
      <c r="N118" s="116">
        <f>VLOOKUP($A118+ROUND((COLUMN()-2)/24,5),АТС!$A$41:$F$784,6)+'Иные услуги '!$C$5+'РСТ РСО-А'!$I$6+'РСТ РСО-А'!$H$9</f>
        <v>3225.59</v>
      </c>
      <c r="O118" s="116">
        <f>VLOOKUP($A118+ROUND((COLUMN()-2)/24,5),АТС!$A$41:$F$784,6)+'Иные услуги '!$C$5+'РСТ РСО-А'!$I$6+'РСТ РСО-А'!$H$9</f>
        <v>3225.63</v>
      </c>
      <c r="P118" s="116">
        <f>VLOOKUP($A118+ROUND((COLUMN()-2)/24,5),АТС!$A$41:$F$784,6)+'Иные услуги '!$C$5+'РСТ РСО-А'!$I$6+'РСТ РСО-А'!$H$9</f>
        <v>3225.6499999999996</v>
      </c>
      <c r="Q118" s="116">
        <f>VLOOKUP($A118+ROUND((COLUMN()-2)/24,5),АТС!$A$41:$F$784,6)+'Иные услуги '!$C$5+'РСТ РСО-А'!$I$6+'РСТ РСО-А'!$H$9</f>
        <v>3225.67</v>
      </c>
      <c r="R118" s="116">
        <f>VLOOKUP($A118+ROUND((COLUMN()-2)/24,5),АТС!$A$41:$F$784,6)+'Иные услуги '!$C$5+'РСТ РСО-А'!$I$6+'РСТ РСО-А'!$H$9</f>
        <v>3225.63</v>
      </c>
      <c r="S118" s="116">
        <f>VLOOKUP($A118+ROUND((COLUMN()-2)/24,5),АТС!$A$41:$F$784,6)+'Иные услуги '!$C$5+'РСТ РСО-А'!$I$6+'РСТ РСО-А'!$H$9</f>
        <v>3225.6499999999996</v>
      </c>
      <c r="T118" s="116">
        <f>VLOOKUP($A118+ROUND((COLUMN()-2)/24,5),АТС!$A$41:$F$784,6)+'Иные услуги '!$C$5+'РСТ РСО-А'!$I$6+'РСТ РСО-А'!$H$9</f>
        <v>3226.3100000000004</v>
      </c>
      <c r="U118" s="116">
        <f>VLOOKUP($A118+ROUND((COLUMN()-2)/24,5),АТС!$A$41:$F$784,6)+'Иные услуги '!$C$5+'РСТ РСО-А'!$I$6+'РСТ РСО-А'!$H$9</f>
        <v>3248.5299999999997</v>
      </c>
      <c r="V118" s="116">
        <f>VLOOKUP($A118+ROUND((COLUMN()-2)/24,5),АТС!$A$41:$F$784,6)+'Иные услуги '!$C$5+'РСТ РСО-А'!$I$6+'РСТ РСО-А'!$H$9</f>
        <v>3232.9300000000003</v>
      </c>
      <c r="W118" s="116">
        <f>VLOOKUP($A118+ROUND((COLUMN()-2)/24,5),АТС!$A$41:$F$784,6)+'Иные услуги '!$C$5+'РСТ РСО-А'!$I$6+'РСТ РСО-А'!$H$9</f>
        <v>3224.87</v>
      </c>
      <c r="X118" s="116">
        <f>VLOOKUP($A118+ROUND((COLUMN()-2)/24,5),АТС!$A$41:$F$784,6)+'Иные услуги '!$C$5+'РСТ РСО-А'!$I$6+'РСТ РСО-А'!$H$9</f>
        <v>3365.3599999999997</v>
      </c>
      <c r="Y118" s="116">
        <f>VLOOKUP($A118+ROUND((COLUMN()-2)/24,5),АТС!$A$41:$F$784,6)+'Иные услуги '!$C$5+'РСТ РСО-А'!$I$6+'РСТ РСО-А'!$H$9</f>
        <v>3297.8999999999996</v>
      </c>
    </row>
    <row r="119" spans="1:25" ht="15.75" customHeight="1" x14ac:dyDescent="0.2">
      <c r="A119" s="65">
        <f t="shared" ref="A119:A120" si="3">A82</f>
        <v>43920</v>
      </c>
      <c r="B119" s="116">
        <f>VLOOKUP($A119+ROUND((COLUMN()-2)/24,5),АТС!$A$41:$F$784,6)+'Иные услуги '!$C$5+'РСТ РСО-А'!$I$6+'РСТ РСО-А'!$H$9</f>
        <v>3235.71</v>
      </c>
      <c r="C119" s="116">
        <f>VLOOKUP($A119+ROUND((COLUMN()-2)/24,5),АТС!$A$41:$F$784,6)+'Иные услуги '!$C$5+'РСТ РСО-А'!$I$6+'РСТ РСО-А'!$H$9</f>
        <v>3225.41</v>
      </c>
      <c r="D119" s="116">
        <f>VLOOKUP($A119+ROUND((COLUMN()-2)/24,5),АТС!$A$41:$F$784,6)+'Иные услуги '!$C$5+'РСТ РСО-А'!$I$6+'РСТ РСО-А'!$H$9</f>
        <v>3225.79</v>
      </c>
      <c r="E119" s="116">
        <f>VLOOKUP($A119+ROUND((COLUMN()-2)/24,5),АТС!$A$41:$F$784,6)+'Иные услуги '!$C$5+'РСТ РСО-А'!$I$6+'РСТ РСО-А'!$H$9</f>
        <v>3225.8199999999997</v>
      </c>
      <c r="F119" s="116">
        <f>VLOOKUP($A119+ROUND((COLUMN()-2)/24,5),АТС!$A$41:$F$784,6)+'Иные услуги '!$C$5+'РСТ РСО-А'!$I$6+'РСТ РСО-А'!$H$9</f>
        <v>3225.8199999999997</v>
      </c>
      <c r="G119" s="116">
        <f>VLOOKUP($A119+ROUND((COLUMN()-2)/24,5),АТС!$A$41:$F$784,6)+'Иные услуги '!$C$5+'РСТ РСО-А'!$I$6+'РСТ РСО-А'!$H$9</f>
        <v>3225.5299999999997</v>
      </c>
      <c r="H119" s="116">
        <f>VLOOKUP($A119+ROUND((COLUMN()-2)/24,5),АТС!$A$41:$F$784,6)+'Иные услуги '!$C$5+'РСТ РСО-А'!$I$6+'РСТ РСО-А'!$H$9</f>
        <v>3225.54</v>
      </c>
      <c r="I119" s="116">
        <f>VLOOKUP($A119+ROUND((COLUMN()-2)/24,5),АТС!$A$41:$F$784,6)+'Иные услуги '!$C$5+'РСТ РСО-А'!$I$6+'РСТ РСО-А'!$H$9</f>
        <v>3234.01</v>
      </c>
      <c r="J119" s="116">
        <f>VLOOKUP($A119+ROUND((COLUMN()-2)/24,5),АТС!$A$41:$F$784,6)+'Иные услуги '!$C$5+'РСТ РСО-А'!$I$6+'РСТ РСО-А'!$H$9</f>
        <v>3225.99</v>
      </c>
      <c r="K119" s="116">
        <f>VLOOKUP($A119+ROUND((COLUMN()-2)/24,5),АТС!$A$41:$F$784,6)+'Иные услуги '!$C$5+'РСТ РСО-А'!$I$6+'РСТ РСО-А'!$H$9</f>
        <v>3262.6800000000003</v>
      </c>
      <c r="L119" s="116">
        <f>VLOOKUP($A119+ROUND((COLUMN()-2)/24,5),АТС!$A$41:$F$784,6)+'Иные услуги '!$C$5+'РСТ РСО-А'!$I$6+'РСТ РСО-А'!$H$9</f>
        <v>3267.8</v>
      </c>
      <c r="M119" s="116">
        <f>VLOOKUP($A119+ROUND((COLUMN()-2)/24,5),АТС!$A$41:$F$784,6)+'Иные услуги '!$C$5+'РСТ РСО-А'!$I$6+'РСТ РСО-А'!$H$9</f>
        <v>3261.8100000000004</v>
      </c>
      <c r="N119" s="116">
        <f>VLOOKUP($A119+ROUND((COLUMN()-2)/24,5),АТС!$A$41:$F$784,6)+'Иные услуги '!$C$5+'РСТ РСО-А'!$I$6+'РСТ РСО-А'!$H$9</f>
        <v>3259.3100000000004</v>
      </c>
      <c r="O119" s="116">
        <f>VLOOKUP($A119+ROUND((COLUMN()-2)/24,5),АТС!$A$41:$F$784,6)+'Иные услуги '!$C$5+'РСТ РСО-А'!$I$6+'РСТ РСО-А'!$H$9</f>
        <v>3259.0600000000004</v>
      </c>
      <c r="P119" s="116">
        <f>VLOOKUP($A119+ROUND((COLUMN()-2)/24,5),АТС!$A$41:$F$784,6)+'Иные услуги '!$C$5+'РСТ РСО-А'!$I$6+'РСТ РСО-А'!$H$9</f>
        <v>3225.55</v>
      </c>
      <c r="Q119" s="116">
        <f>VLOOKUP($A119+ROUND((COLUMN()-2)/24,5),АТС!$A$41:$F$784,6)+'Иные услуги '!$C$5+'РСТ РСО-А'!$I$6+'РСТ РСО-А'!$H$9</f>
        <v>3225.59</v>
      </c>
      <c r="R119" s="116">
        <f>VLOOKUP($A119+ROUND((COLUMN()-2)/24,5),АТС!$A$41:$F$784,6)+'Иные услуги '!$C$5+'РСТ РСО-А'!$I$6+'РСТ РСО-А'!$H$9</f>
        <v>3225.76</v>
      </c>
      <c r="S119" s="116">
        <f>VLOOKUP($A119+ROUND((COLUMN()-2)/24,5),АТС!$A$41:$F$784,6)+'Иные услуги '!$C$5+'РСТ РСО-А'!$I$6+'РСТ РСО-А'!$H$9</f>
        <v>3225.76</v>
      </c>
      <c r="T119" s="116">
        <f>VLOOKUP($A119+ROUND((COLUMN()-2)/24,5),АТС!$A$41:$F$784,6)+'Иные услуги '!$C$5+'РСТ РСО-А'!$I$6+'РСТ РСО-А'!$H$9</f>
        <v>3231.74</v>
      </c>
      <c r="U119" s="116">
        <f>VLOOKUP($A119+ROUND((COLUMN()-2)/24,5),АТС!$A$41:$F$784,6)+'Иные услуги '!$C$5+'РСТ РСО-А'!$I$6+'РСТ РСО-А'!$H$9</f>
        <v>3233.12</v>
      </c>
      <c r="V119" s="116">
        <f>VLOOKUP($A119+ROUND((COLUMN()-2)/24,5),АТС!$A$41:$F$784,6)+'Иные услуги '!$C$5+'РСТ РСО-А'!$I$6+'РСТ РСО-А'!$H$9</f>
        <v>3232.96</v>
      </c>
      <c r="W119" s="116">
        <f>VLOOKUP($A119+ROUND((COLUMN()-2)/24,5),АТС!$A$41:$F$784,6)+'Иные услуги '!$C$5+'РСТ РСО-А'!$I$6+'РСТ РСО-А'!$H$9</f>
        <v>3233.84</v>
      </c>
      <c r="X119" s="116">
        <f>VLOOKUP($A119+ROUND((COLUMN()-2)/24,5),АТС!$A$41:$F$784,6)+'Иные услуги '!$C$5+'РСТ РСО-А'!$I$6+'РСТ РСО-А'!$H$9</f>
        <v>3418.5699999999997</v>
      </c>
      <c r="Y119" s="116">
        <f>VLOOKUP($A119+ROUND((COLUMN()-2)/24,5),АТС!$A$41:$F$784,6)+'Иные услуги '!$C$5+'РСТ РСО-А'!$I$6+'РСТ РСО-А'!$H$9</f>
        <v>3269.5600000000004</v>
      </c>
    </row>
    <row r="120" spans="1:25" x14ac:dyDescent="0.2">
      <c r="A120" s="65">
        <f t="shared" si="3"/>
        <v>43921</v>
      </c>
      <c r="B120" s="116">
        <f>VLOOKUP($A120+ROUND((COLUMN()-2)/24,5),АТС!$A$41:$F$784,6)+'Иные услуги '!$C$5+'РСТ РСО-А'!$I$6+'РСТ РСО-А'!$H$9</f>
        <v>3235.3100000000004</v>
      </c>
      <c r="C120" s="116">
        <f>VLOOKUP($A120+ROUND((COLUMN()-2)/24,5),АТС!$A$41:$F$784,6)+'Иные услуги '!$C$5+'РСТ РСО-А'!$I$6+'РСТ РСО-А'!$H$9</f>
        <v>3225.8599999999997</v>
      </c>
      <c r="D120" s="116">
        <f>VLOOKUP($A120+ROUND((COLUMN()-2)/24,5),АТС!$A$41:$F$784,6)+'Иные услуги '!$C$5+'РСТ РСО-А'!$I$6+'РСТ РСО-А'!$H$9</f>
        <v>3225.8599999999997</v>
      </c>
      <c r="E120" s="116">
        <f>VLOOKUP($A120+ROUND((COLUMN()-2)/24,5),АТС!$A$41:$F$784,6)+'Иные услуги '!$C$5+'РСТ РСО-А'!$I$6+'РСТ РСО-А'!$H$9</f>
        <v>3225.8599999999997</v>
      </c>
      <c r="F120" s="116">
        <f>VLOOKUP($A120+ROUND((COLUMN()-2)/24,5),АТС!$A$41:$F$784,6)+'Иные услуги '!$C$5+'РСТ РСО-А'!$I$6+'РСТ РСО-А'!$H$9</f>
        <v>3225.8599999999997</v>
      </c>
      <c r="G120" s="116">
        <f>VLOOKUP($A120+ROUND((COLUMN()-2)/24,5),АТС!$A$41:$F$784,6)+'Иные услуги '!$C$5+'РСТ РСО-А'!$I$6+'РСТ РСО-А'!$H$9</f>
        <v>3225.95</v>
      </c>
      <c r="H120" s="116">
        <f>VLOOKUP($A120+ROUND((COLUMN()-2)/24,5),АТС!$A$41:$F$784,6)+'Иные услуги '!$C$5+'РСТ РСО-А'!$I$6+'РСТ РСО-А'!$H$9</f>
        <v>3225.55</v>
      </c>
      <c r="I120" s="116">
        <f>VLOOKUP($A120+ROUND((COLUMN()-2)/24,5),АТС!$A$41:$F$784,6)+'Иные услуги '!$C$5+'РСТ РСО-А'!$I$6+'РСТ РСО-А'!$H$9</f>
        <v>3242</v>
      </c>
      <c r="J120" s="116">
        <f>VLOOKUP($A120+ROUND((COLUMN()-2)/24,5),АТС!$A$41:$F$784,6)+'Иные услуги '!$C$5+'РСТ РСО-А'!$I$6+'РСТ РСО-А'!$H$9</f>
        <v>3225.8</v>
      </c>
      <c r="K120" s="116">
        <f>VLOOKUP($A120+ROUND((COLUMN()-2)/24,5),АТС!$A$41:$F$784,6)+'Иные услуги '!$C$5+'РСТ РСО-А'!$I$6+'РСТ РСО-А'!$H$9</f>
        <v>3238.7</v>
      </c>
      <c r="L120" s="116">
        <f>VLOOKUP($A120+ROUND((COLUMN()-2)/24,5),АТС!$A$41:$F$784,6)+'Иные услуги '!$C$5+'РСТ РСО-А'!$I$6+'РСТ РСО-А'!$H$9</f>
        <v>3264.2299999999996</v>
      </c>
      <c r="M120" s="116">
        <f>VLOOKUP($A120+ROUND((COLUMN()-2)/24,5),АТС!$A$41:$F$784,6)+'Иные услуги '!$C$5+'РСТ РСО-А'!$I$6+'РСТ РСО-А'!$H$9</f>
        <v>3251.1099999999997</v>
      </c>
      <c r="N120" s="116">
        <f>VLOOKUP($A120+ROUND((COLUMN()-2)/24,5),АТС!$A$41:$F$784,6)+'Иные услуги '!$C$5+'РСТ РСО-А'!$I$6+'РСТ РСО-А'!$H$9</f>
        <v>3248.25</v>
      </c>
      <c r="O120" s="116">
        <f>VLOOKUP($A120+ROUND((COLUMN()-2)/24,5),АТС!$A$41:$F$784,6)+'Иные услуги '!$C$5+'РСТ РСО-А'!$I$6+'РСТ РСО-А'!$H$9</f>
        <v>3247.76</v>
      </c>
      <c r="P120" s="116">
        <f>VLOOKUP($A120+ROUND((COLUMN()-2)/24,5),АТС!$A$41:$F$784,6)+'Иные услуги '!$C$5+'РСТ РСО-А'!$I$6+'РСТ РСО-А'!$H$9</f>
        <v>3232.74</v>
      </c>
      <c r="Q120" s="116">
        <f>VLOOKUP($A120+ROUND((COLUMN()-2)/24,5),АТС!$A$41:$F$784,6)+'Иные услуги '!$C$5+'РСТ РСО-А'!$I$6+'РСТ РСО-А'!$H$9</f>
        <v>3231.0200000000004</v>
      </c>
      <c r="R120" s="116">
        <f>VLOOKUP($A120+ROUND((COLUMN()-2)/24,5),АТС!$A$41:$F$784,6)+'Иные услуги '!$C$5+'РСТ РСО-А'!$I$6+'РСТ РСО-А'!$H$9</f>
        <v>3232.7200000000003</v>
      </c>
      <c r="S120" s="116">
        <f>VLOOKUP($A120+ROUND((COLUMN()-2)/24,5),АТС!$A$41:$F$784,6)+'Иные услуги '!$C$5+'РСТ РСО-А'!$I$6+'РСТ РСО-А'!$H$9</f>
        <v>3231.6000000000004</v>
      </c>
      <c r="T120" s="116">
        <f>VLOOKUP($A120+ROUND((COLUMN()-2)/24,5),АТС!$A$41:$F$784,6)+'Иные услуги '!$C$5+'РСТ РСО-А'!$I$6+'РСТ РСО-А'!$H$9</f>
        <v>3228.87</v>
      </c>
      <c r="U120" s="116">
        <f>VLOOKUP($A120+ROUND((COLUMN()-2)/24,5),АТС!$A$41:$F$784,6)+'Иные услуги '!$C$5+'РСТ РСО-А'!$I$6+'РСТ РСО-А'!$H$9</f>
        <v>3230.7299999999996</v>
      </c>
      <c r="V120" s="116">
        <f>VLOOKUP($A120+ROUND((COLUMN()-2)/24,5),АТС!$A$41:$F$784,6)+'Иные услуги '!$C$5+'РСТ РСО-А'!$I$6+'РСТ РСО-А'!$H$9</f>
        <v>3229.87</v>
      </c>
      <c r="W120" s="116">
        <f>VLOOKUP($A120+ROUND((COLUMN()-2)/24,5),АТС!$A$41:$F$784,6)+'Иные услуги '!$C$5+'РСТ РСО-А'!$I$6+'РСТ РСО-А'!$H$9</f>
        <v>3234.63</v>
      </c>
      <c r="X120" s="116">
        <f>VLOOKUP($A120+ROUND((COLUMN()-2)/24,5),АТС!$A$41:$F$784,6)+'Иные услуги '!$C$5+'РСТ РСО-А'!$I$6+'РСТ РСО-А'!$H$9</f>
        <v>3362.21</v>
      </c>
      <c r="Y120" s="116">
        <f>VLOOKUP($A120+ROUND((COLUMN()-2)/24,5),АТС!$A$41:$F$784,6)+'Иные услуги '!$C$5+'РСТ РСО-А'!$I$6+'РСТ РСО-А'!$H$9</f>
        <v>3264.1899999999996</v>
      </c>
    </row>
    <row r="121" spans="1:25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4" spans="1:25" x14ac:dyDescent="0.25">
      <c r="A124" s="73" t="s">
        <v>157</v>
      </c>
    </row>
    <row r="125" spans="1:25" ht="12.75" x14ac:dyDescent="0.2">
      <c r="A125" s="144" t="s">
        <v>35</v>
      </c>
      <c r="B125" s="147" t="s">
        <v>97</v>
      </c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5" ht="12.75" x14ac:dyDescent="0.2">
      <c r="A126" s="145"/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</row>
    <row r="127" spans="1:25" ht="12.75" x14ac:dyDescent="0.2">
      <c r="A127" s="145"/>
      <c r="B127" s="153" t="s">
        <v>98</v>
      </c>
      <c r="C127" s="155" t="s">
        <v>99</v>
      </c>
      <c r="D127" s="155" t="s">
        <v>100</v>
      </c>
      <c r="E127" s="155" t="s">
        <v>101</v>
      </c>
      <c r="F127" s="155" t="s">
        <v>102</v>
      </c>
      <c r="G127" s="155" t="s">
        <v>103</v>
      </c>
      <c r="H127" s="155" t="s">
        <v>104</v>
      </c>
      <c r="I127" s="155" t="s">
        <v>105</v>
      </c>
      <c r="J127" s="155" t="s">
        <v>106</v>
      </c>
      <c r="K127" s="155" t="s">
        <v>107</v>
      </c>
      <c r="L127" s="155" t="s">
        <v>108</v>
      </c>
      <c r="M127" s="155" t="s">
        <v>109</v>
      </c>
      <c r="N127" s="157" t="s">
        <v>110</v>
      </c>
      <c r="O127" s="155" t="s">
        <v>111</v>
      </c>
      <c r="P127" s="155" t="s">
        <v>112</v>
      </c>
      <c r="Q127" s="155" t="s">
        <v>113</v>
      </c>
      <c r="R127" s="155" t="s">
        <v>114</v>
      </c>
      <c r="S127" s="155" t="s">
        <v>115</v>
      </c>
      <c r="T127" s="155" t="s">
        <v>116</v>
      </c>
      <c r="U127" s="155" t="s">
        <v>117</v>
      </c>
      <c r="V127" s="155" t="s">
        <v>118</v>
      </c>
      <c r="W127" s="155" t="s">
        <v>119</v>
      </c>
      <c r="X127" s="155" t="s">
        <v>120</v>
      </c>
      <c r="Y127" s="155" t="s">
        <v>121</v>
      </c>
    </row>
    <row r="128" spans="1:25" ht="12.75" x14ac:dyDescent="0.2">
      <c r="A128" s="146"/>
      <c r="B128" s="154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8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x14ac:dyDescent="0.2">
      <c r="A129" s="65">
        <f>A90</f>
        <v>43891</v>
      </c>
      <c r="B129" s="83">
        <f>VLOOKUP($A129+ROUND((COLUMN()-2)/24,5),АТС!$A$41:$F$784,6)+'Иные услуги '!$C$5+'РСТ РСО-А'!$J$6+'РСТ РСО-А'!$F$9</f>
        <v>4201.8</v>
      </c>
      <c r="C129" s="116">
        <f>VLOOKUP($A129+ROUND((COLUMN()-2)/24,5),АТС!$A$41:$F$784,6)+'Иные услуги '!$C$5+'РСТ РСО-А'!$J$6+'РСТ РСО-А'!$F$9</f>
        <v>4176.8100000000004</v>
      </c>
      <c r="D129" s="116">
        <f>VLOOKUP($A129+ROUND((COLUMN()-2)/24,5),АТС!$A$41:$F$784,6)+'Иные услуги '!$C$5+'РСТ РСО-А'!$J$6+'РСТ РСО-А'!$F$9</f>
        <v>4164.03</v>
      </c>
      <c r="E129" s="116">
        <f>VLOOKUP($A129+ROUND((COLUMN()-2)/24,5),АТС!$A$41:$F$784,6)+'Иные услуги '!$C$5+'РСТ РСО-А'!$J$6+'РСТ РСО-А'!$F$9</f>
        <v>4164.01</v>
      </c>
      <c r="F129" s="116">
        <f>VLOOKUP($A129+ROUND((COLUMN()-2)/24,5),АТС!$A$41:$F$784,6)+'Иные услуги '!$C$5+'РСТ РСО-А'!$J$6+'РСТ РСО-А'!$F$9</f>
        <v>4163.99</v>
      </c>
      <c r="G129" s="116">
        <f>VLOOKUP($A129+ROUND((COLUMN()-2)/24,5),АТС!$A$41:$F$784,6)+'Иные услуги '!$C$5+'РСТ РСО-А'!$J$6+'РСТ РСО-А'!$F$9</f>
        <v>4163.9400000000005</v>
      </c>
      <c r="H129" s="116">
        <f>VLOOKUP($A129+ROUND((COLUMN()-2)/24,5),АТС!$A$41:$F$784,6)+'Иные услуги '!$C$5+'РСТ РСО-А'!$J$6+'РСТ РСО-А'!$F$9</f>
        <v>4166.88</v>
      </c>
      <c r="I129" s="116">
        <f>VLOOKUP($A129+ROUND((COLUMN()-2)/24,5),АТС!$A$41:$F$784,6)+'Иные услуги '!$C$5+'РСТ РСО-А'!$J$6+'РСТ РСО-А'!$F$9</f>
        <v>4191.4800000000005</v>
      </c>
      <c r="J129" s="116">
        <f>VLOOKUP($A129+ROUND((COLUMN()-2)/24,5),АТС!$A$41:$F$784,6)+'Иные услуги '!$C$5+'РСТ РСО-А'!$J$6+'РСТ РСО-А'!$F$9</f>
        <v>4163.7300000000005</v>
      </c>
      <c r="K129" s="116">
        <f>VLOOKUP($A129+ROUND((COLUMN()-2)/24,5),АТС!$A$41:$F$784,6)+'Иные услуги '!$C$5+'РСТ РСО-А'!$J$6+'РСТ РСО-А'!$F$9</f>
        <v>4183.4800000000005</v>
      </c>
      <c r="L129" s="116">
        <f>VLOOKUP($A129+ROUND((COLUMN()-2)/24,5),АТС!$A$41:$F$784,6)+'Иные услуги '!$C$5+'РСТ РСО-А'!$J$6+'РСТ РСО-А'!$F$9</f>
        <v>4225.13</v>
      </c>
      <c r="M129" s="116">
        <f>VLOOKUP($A129+ROUND((COLUMN()-2)/24,5),АТС!$A$41:$F$784,6)+'Иные услуги '!$C$5+'РСТ РСО-А'!$J$6+'РСТ РСО-А'!$F$9</f>
        <v>4248.84</v>
      </c>
      <c r="N129" s="116">
        <f>VLOOKUP($A129+ROUND((COLUMN()-2)/24,5),АТС!$A$41:$F$784,6)+'Иные услуги '!$C$5+'РСТ РСО-А'!$J$6+'РСТ РСО-А'!$F$9</f>
        <v>4225.4000000000005</v>
      </c>
      <c r="O129" s="116">
        <f>VLOOKUP($A129+ROUND((COLUMN()-2)/24,5),АТС!$A$41:$F$784,6)+'Иные услуги '!$C$5+'РСТ РСО-А'!$J$6+'РСТ РСО-А'!$F$9</f>
        <v>4225.59</v>
      </c>
      <c r="P129" s="116">
        <f>VLOOKUP($A129+ROUND((COLUMN()-2)/24,5),АТС!$A$41:$F$784,6)+'Иные услуги '!$C$5+'РСТ РСО-А'!$J$6+'РСТ РСО-А'!$F$9</f>
        <v>4225.66</v>
      </c>
      <c r="Q129" s="116">
        <f>VLOOKUP($A129+ROUND((COLUMN()-2)/24,5),АТС!$A$41:$F$784,6)+'Иные услуги '!$C$5+'РСТ РСО-А'!$J$6+'РСТ РСО-А'!$F$9</f>
        <v>4225.21</v>
      </c>
      <c r="R129" s="116">
        <f>VLOOKUP($A129+ROUND((COLUMN()-2)/24,5),АТС!$A$41:$F$784,6)+'Иные услуги '!$C$5+'РСТ РСО-А'!$J$6+'РСТ РСО-А'!$F$9</f>
        <v>4230.57</v>
      </c>
      <c r="S129" s="116">
        <f>VLOOKUP($A129+ROUND((COLUMN()-2)/24,5),АТС!$A$41:$F$784,6)+'Иные услуги '!$C$5+'РСТ РСО-А'!$J$6+'РСТ РСО-А'!$F$9</f>
        <v>4238.2</v>
      </c>
      <c r="T129" s="116">
        <f>VLOOKUP($A129+ROUND((COLUMN()-2)/24,5),АТС!$A$41:$F$784,6)+'Иные услуги '!$C$5+'РСТ РСО-А'!$J$6+'РСТ РСО-А'!$F$9</f>
        <v>4254.67</v>
      </c>
      <c r="U129" s="116">
        <f>VLOOKUP($A129+ROUND((COLUMN()-2)/24,5),АТС!$A$41:$F$784,6)+'Иные услуги '!$C$5+'РСТ РСО-А'!$J$6+'РСТ РСО-А'!$F$9</f>
        <v>4271.75</v>
      </c>
      <c r="V129" s="116">
        <f>VLOOKUP($A129+ROUND((COLUMN()-2)/24,5),АТС!$A$41:$F$784,6)+'Иные услуги '!$C$5+'РСТ РСО-А'!$J$6+'РСТ РСО-А'!$F$9</f>
        <v>4257.0600000000004</v>
      </c>
      <c r="W129" s="116">
        <f>VLOOKUP($A129+ROUND((COLUMN()-2)/24,5),АТС!$A$41:$F$784,6)+'Иные услуги '!$C$5+'РСТ РСО-А'!$J$6+'РСТ РСО-А'!$F$9</f>
        <v>4197.93</v>
      </c>
      <c r="X129" s="116">
        <f>VLOOKUP($A129+ROUND((COLUMN()-2)/24,5),АТС!$A$41:$F$784,6)+'Иные услуги '!$C$5+'РСТ РСО-А'!$J$6+'РСТ РСО-А'!$F$9</f>
        <v>4391.26</v>
      </c>
      <c r="Y129" s="116">
        <f>VLOOKUP($A129+ROUND((COLUMN()-2)/24,5),АТС!$A$41:$F$784,6)+'Иные услуги '!$C$5+'РСТ РСО-А'!$J$6+'РСТ РСО-А'!$F$9</f>
        <v>4242.2700000000004</v>
      </c>
    </row>
    <row r="130" spans="1:25" x14ac:dyDescent="0.2">
      <c r="A130" s="65">
        <f t="shared" ref="A130:A159" si="4">A91</f>
        <v>43892</v>
      </c>
      <c r="B130" s="116">
        <f>VLOOKUP($A130+ROUND((COLUMN()-2)/24,5),АТС!$A$41:$F$784,6)+'Иные услуги '!$C$5+'РСТ РСО-А'!$J$6+'РСТ РСО-А'!$F$9</f>
        <v>4202.29</v>
      </c>
      <c r="C130" s="116">
        <f>VLOOKUP($A130+ROUND((COLUMN()-2)/24,5),АТС!$A$41:$F$784,6)+'Иные услуги '!$C$5+'РСТ РСО-А'!$J$6+'РСТ РСО-А'!$F$9</f>
        <v>4179.95</v>
      </c>
      <c r="D130" s="116">
        <f>VLOOKUP($A130+ROUND((COLUMN()-2)/24,5),АТС!$A$41:$F$784,6)+'Иные услуги '!$C$5+'РСТ РСО-А'!$J$6+'РСТ РСО-А'!$F$9</f>
        <v>4164.04</v>
      </c>
      <c r="E130" s="116">
        <f>VLOOKUP($A130+ROUND((COLUMN()-2)/24,5),АТС!$A$41:$F$784,6)+'Иные услуги '!$C$5+'РСТ РСО-А'!$J$6+'РСТ РСО-А'!$F$9</f>
        <v>4164</v>
      </c>
      <c r="F130" s="116">
        <f>VLOOKUP($A130+ROUND((COLUMN()-2)/24,5),АТС!$A$41:$F$784,6)+'Иные услуги '!$C$5+'РСТ РСО-А'!$J$6+'РСТ РСО-А'!$F$9</f>
        <v>4163.99</v>
      </c>
      <c r="G130" s="116">
        <f>VLOOKUP($A130+ROUND((COLUMN()-2)/24,5),АТС!$A$41:$F$784,6)+'Иные услуги '!$C$5+'РСТ РСО-А'!$J$6+'РСТ РСО-А'!$F$9</f>
        <v>4163.8900000000003</v>
      </c>
      <c r="H130" s="116">
        <f>VLOOKUP($A130+ROUND((COLUMN()-2)/24,5),АТС!$A$41:$F$784,6)+'Иные услуги '!$C$5+'РСТ РСО-А'!$J$6+'РСТ РСО-А'!$F$9</f>
        <v>4184.8600000000006</v>
      </c>
      <c r="I130" s="116">
        <f>VLOOKUP($A130+ROUND((COLUMN()-2)/24,5),АТС!$A$41:$F$784,6)+'Иные услуги '!$C$5+'РСТ РСО-А'!$J$6+'РСТ РСО-А'!$F$9</f>
        <v>4304.95</v>
      </c>
      <c r="J130" s="116">
        <f>VLOOKUP($A130+ROUND((COLUMN()-2)/24,5),АТС!$A$41:$F$784,6)+'Иные услуги '!$C$5+'РСТ РСО-А'!$J$6+'РСТ РСО-А'!$F$9</f>
        <v>4189.28</v>
      </c>
      <c r="K130" s="116">
        <f>VLOOKUP($A130+ROUND((COLUMN()-2)/24,5),АТС!$A$41:$F$784,6)+'Иные услуги '!$C$5+'РСТ РСО-А'!$J$6+'РСТ РСО-А'!$F$9</f>
        <v>4272.47</v>
      </c>
      <c r="L130" s="116">
        <f>VLOOKUP($A130+ROUND((COLUMN()-2)/24,5),АТС!$A$41:$F$784,6)+'Иные услуги '!$C$5+'РСТ РСО-А'!$J$6+'РСТ РСО-А'!$F$9</f>
        <v>4295.82</v>
      </c>
      <c r="M130" s="116">
        <f>VLOOKUP($A130+ROUND((COLUMN()-2)/24,5),АТС!$A$41:$F$784,6)+'Иные услуги '!$C$5+'РСТ РСО-А'!$J$6+'РСТ РСО-А'!$F$9</f>
        <v>4296.55</v>
      </c>
      <c r="N130" s="116">
        <f>VLOOKUP($A130+ROUND((COLUMN()-2)/24,5),АТС!$A$41:$F$784,6)+'Иные услуги '!$C$5+'РСТ РСО-А'!$J$6+'РСТ РСО-А'!$F$9</f>
        <v>4269.5600000000004</v>
      </c>
      <c r="O130" s="116">
        <f>VLOOKUP($A130+ROUND((COLUMN()-2)/24,5),АТС!$A$41:$F$784,6)+'Иные услуги '!$C$5+'РСТ РСО-А'!$J$6+'РСТ РСО-А'!$F$9</f>
        <v>4243.5200000000004</v>
      </c>
      <c r="P130" s="116">
        <f>VLOOKUP($A130+ROUND((COLUMN()-2)/24,5),АТС!$A$41:$F$784,6)+'Иные услуги '!$C$5+'РСТ РСО-А'!$J$6+'РСТ РСО-А'!$F$9</f>
        <v>4238.53</v>
      </c>
      <c r="Q130" s="116">
        <f>VLOOKUP($A130+ROUND((COLUMN()-2)/24,5),АТС!$A$41:$F$784,6)+'Иные услуги '!$C$5+'РСТ РСО-А'!$J$6+'РСТ РСО-А'!$F$9</f>
        <v>4241.04</v>
      </c>
      <c r="R130" s="116">
        <f>VLOOKUP($A130+ROUND((COLUMN()-2)/24,5),АТС!$A$41:$F$784,6)+'Иные услуги '!$C$5+'РСТ РСО-А'!$J$6+'РСТ РСО-А'!$F$9</f>
        <v>4241.96</v>
      </c>
      <c r="S130" s="116">
        <f>VLOOKUP($A130+ROUND((COLUMN()-2)/24,5),АТС!$A$41:$F$784,6)+'Иные услуги '!$C$5+'РСТ РСО-А'!$J$6+'РСТ РСО-А'!$F$9</f>
        <v>4240.55</v>
      </c>
      <c r="T130" s="116">
        <f>VLOOKUP($A130+ROUND((COLUMN()-2)/24,5),АТС!$A$41:$F$784,6)+'Иные услуги '!$C$5+'РСТ РСО-А'!$J$6+'РСТ РСО-А'!$F$9</f>
        <v>4270.82</v>
      </c>
      <c r="U130" s="116">
        <f>VLOOKUP($A130+ROUND((COLUMN()-2)/24,5),АТС!$A$41:$F$784,6)+'Иные услуги '!$C$5+'РСТ РСО-А'!$J$6+'РСТ РСО-А'!$F$9</f>
        <v>4312.6000000000004</v>
      </c>
      <c r="V130" s="116">
        <f>VLOOKUP($A130+ROUND((COLUMN()-2)/24,5),АТС!$A$41:$F$784,6)+'Иные услуги '!$C$5+'РСТ РСО-А'!$J$6+'РСТ РСО-А'!$F$9</f>
        <v>4277.12</v>
      </c>
      <c r="W130" s="116">
        <f>VLOOKUP($A130+ROUND((COLUMN()-2)/24,5),АТС!$A$41:$F$784,6)+'Иные услуги '!$C$5+'РСТ РСО-А'!$J$6+'РСТ РСО-А'!$F$9</f>
        <v>4194.6000000000004</v>
      </c>
      <c r="X130" s="116">
        <f>VLOOKUP($A130+ROUND((COLUMN()-2)/24,5),АТС!$A$41:$F$784,6)+'Иные услуги '!$C$5+'РСТ РСО-А'!$J$6+'РСТ РСО-А'!$F$9</f>
        <v>4369.05</v>
      </c>
      <c r="Y130" s="116">
        <f>VLOOKUP($A130+ROUND((COLUMN()-2)/24,5),АТС!$A$41:$F$784,6)+'Иные услуги '!$C$5+'РСТ РСО-А'!$J$6+'РСТ РСО-А'!$F$9</f>
        <v>4294.16</v>
      </c>
    </row>
    <row r="131" spans="1:25" x14ac:dyDescent="0.2">
      <c r="A131" s="65">
        <f t="shared" si="4"/>
        <v>43893</v>
      </c>
      <c r="B131" s="116">
        <f>VLOOKUP($A131+ROUND((COLUMN()-2)/24,5),АТС!$A$41:$F$784,6)+'Иные услуги '!$C$5+'РСТ РСО-А'!$J$6+'РСТ РСО-А'!$F$9</f>
        <v>4200.01</v>
      </c>
      <c r="C131" s="116">
        <f>VLOOKUP($A131+ROUND((COLUMN()-2)/24,5),АТС!$A$41:$F$784,6)+'Иные услуги '!$C$5+'РСТ РСО-А'!$J$6+'РСТ РСО-А'!$F$9</f>
        <v>4179.75</v>
      </c>
      <c r="D131" s="116">
        <f>VLOOKUP($A131+ROUND((COLUMN()-2)/24,5),АТС!$A$41:$F$784,6)+'Иные услуги '!$C$5+'РСТ РСО-А'!$J$6+'РСТ РСО-А'!$F$9</f>
        <v>4168.08</v>
      </c>
      <c r="E131" s="116">
        <f>VLOOKUP($A131+ROUND((COLUMN()-2)/24,5),АТС!$A$41:$F$784,6)+'Иные услуги '!$C$5+'РСТ РСО-А'!$J$6+'РСТ РСО-А'!$F$9</f>
        <v>4166.6900000000005</v>
      </c>
      <c r="F131" s="116">
        <f>VLOOKUP($A131+ROUND((COLUMN()-2)/24,5),АТС!$A$41:$F$784,6)+'Иные услуги '!$C$5+'РСТ РСО-А'!$J$6+'РСТ РСО-А'!$F$9</f>
        <v>4166.97</v>
      </c>
      <c r="G131" s="116">
        <f>VLOOKUP($A131+ROUND((COLUMN()-2)/24,5),АТС!$A$41:$F$784,6)+'Иные услуги '!$C$5+'РСТ РСО-А'!$J$6+'РСТ РСО-А'!$F$9</f>
        <v>4170.25</v>
      </c>
      <c r="H131" s="116">
        <f>VLOOKUP($A131+ROUND((COLUMN()-2)/24,5),АТС!$A$41:$F$784,6)+'Иные услуги '!$C$5+'РСТ РСО-А'!$J$6+'РСТ РСО-А'!$F$9</f>
        <v>4179.6900000000005</v>
      </c>
      <c r="I131" s="116">
        <f>VLOOKUP($A131+ROUND((COLUMN()-2)/24,5),АТС!$A$41:$F$784,6)+'Иные услуги '!$C$5+'РСТ РСО-А'!$J$6+'РСТ РСО-А'!$F$9</f>
        <v>4231.83</v>
      </c>
      <c r="J131" s="116">
        <f>VLOOKUP($A131+ROUND((COLUMN()-2)/24,5),АТС!$A$41:$F$784,6)+'Иные услуги '!$C$5+'РСТ РСО-А'!$J$6+'РСТ РСО-А'!$F$9</f>
        <v>4163.62</v>
      </c>
      <c r="K131" s="116">
        <f>VLOOKUP($A131+ROUND((COLUMN()-2)/24,5),АТС!$A$41:$F$784,6)+'Иные услуги '!$C$5+'РСТ РСО-А'!$J$6+'РСТ РСО-А'!$F$9</f>
        <v>4238.17</v>
      </c>
      <c r="L131" s="116">
        <f>VLOOKUP($A131+ROUND((COLUMN()-2)/24,5),АТС!$A$41:$F$784,6)+'Иные услуги '!$C$5+'РСТ РСО-А'!$J$6+'РСТ РСО-А'!$F$9</f>
        <v>4252.28</v>
      </c>
      <c r="M131" s="116">
        <f>VLOOKUP($A131+ROUND((COLUMN()-2)/24,5),АТС!$A$41:$F$784,6)+'Иные услуги '!$C$5+'РСТ РСО-А'!$J$6+'РСТ РСО-А'!$F$9</f>
        <v>4256.8600000000006</v>
      </c>
      <c r="N131" s="116">
        <f>VLOOKUP($A131+ROUND((COLUMN()-2)/24,5),АТС!$A$41:$F$784,6)+'Иные услуги '!$C$5+'РСТ РСО-А'!$J$6+'РСТ РСО-А'!$F$9</f>
        <v>4251.87</v>
      </c>
      <c r="O131" s="116">
        <f>VLOOKUP($A131+ROUND((COLUMN()-2)/24,5),АТС!$A$41:$F$784,6)+'Иные услуги '!$C$5+'РСТ РСО-А'!$J$6+'РСТ РСО-А'!$F$9</f>
        <v>4252.01</v>
      </c>
      <c r="P131" s="116">
        <f>VLOOKUP($A131+ROUND((COLUMN()-2)/24,5),АТС!$A$41:$F$784,6)+'Иные услуги '!$C$5+'РСТ РСО-А'!$J$6+'РСТ РСО-А'!$F$9</f>
        <v>4251.51</v>
      </c>
      <c r="Q131" s="116">
        <f>VLOOKUP($A131+ROUND((COLUMN()-2)/24,5),АТС!$A$41:$F$784,6)+'Иные услуги '!$C$5+'РСТ РСО-А'!$J$6+'РСТ РСО-А'!$F$9</f>
        <v>4250.78</v>
      </c>
      <c r="R131" s="116">
        <f>VLOOKUP($A131+ROUND((COLUMN()-2)/24,5),АТС!$A$41:$F$784,6)+'Иные услуги '!$C$5+'РСТ РСО-А'!$J$6+'РСТ РСО-А'!$F$9</f>
        <v>4250.93</v>
      </c>
      <c r="S131" s="116">
        <f>VLOOKUP($A131+ROUND((COLUMN()-2)/24,5),АТС!$A$41:$F$784,6)+'Иные услуги '!$C$5+'РСТ РСО-А'!$J$6+'РСТ РСО-А'!$F$9</f>
        <v>4250.91</v>
      </c>
      <c r="T131" s="116">
        <f>VLOOKUP($A131+ROUND((COLUMN()-2)/24,5),АТС!$A$41:$F$784,6)+'Иные услуги '!$C$5+'РСТ РСО-А'!$J$6+'РСТ РСО-А'!$F$9</f>
        <v>4280.84</v>
      </c>
      <c r="U131" s="116">
        <f>VLOOKUP($A131+ROUND((COLUMN()-2)/24,5),АТС!$A$41:$F$784,6)+'Иные услуги '!$C$5+'РСТ РСО-А'!$J$6+'РСТ РСО-А'!$F$9</f>
        <v>4295.66</v>
      </c>
      <c r="V131" s="116">
        <f>VLOOKUP($A131+ROUND((COLUMN()-2)/24,5),АТС!$A$41:$F$784,6)+'Иные услуги '!$C$5+'РСТ РСО-А'!$J$6+'РСТ РСО-А'!$F$9</f>
        <v>4298.1400000000003</v>
      </c>
      <c r="W131" s="116">
        <f>VLOOKUP($A131+ROUND((COLUMN()-2)/24,5),АТС!$A$41:$F$784,6)+'Иные услуги '!$C$5+'РСТ РСО-А'!$J$6+'РСТ РСО-А'!$F$9</f>
        <v>4217.79</v>
      </c>
      <c r="X131" s="116">
        <f>VLOOKUP($A131+ROUND((COLUMN()-2)/24,5),АТС!$A$41:$F$784,6)+'Иные услуги '!$C$5+'РСТ РСО-А'!$J$6+'РСТ РСО-А'!$F$9</f>
        <v>4363.8999999999996</v>
      </c>
      <c r="Y131" s="116">
        <f>VLOOKUP($A131+ROUND((COLUMN()-2)/24,5),АТС!$A$41:$F$784,6)+'Иные услуги '!$C$5+'РСТ РСО-А'!$J$6+'РСТ РСО-А'!$F$9</f>
        <v>4262.74</v>
      </c>
    </row>
    <row r="132" spans="1:25" x14ac:dyDescent="0.2">
      <c r="A132" s="65">
        <f t="shared" si="4"/>
        <v>43894</v>
      </c>
      <c r="B132" s="116">
        <f>VLOOKUP($A132+ROUND((COLUMN()-2)/24,5),АТС!$A$41:$F$784,6)+'Иные услуги '!$C$5+'РСТ РСО-А'!$J$6+'РСТ РСО-А'!$F$9</f>
        <v>4190.28</v>
      </c>
      <c r="C132" s="116">
        <f>VLOOKUP($A132+ROUND((COLUMN()-2)/24,5),АТС!$A$41:$F$784,6)+'Иные услуги '!$C$5+'РСТ РСО-А'!$J$6+'РСТ РСО-А'!$F$9</f>
        <v>4167.78</v>
      </c>
      <c r="D132" s="116">
        <f>VLOOKUP($A132+ROUND((COLUMN()-2)/24,5),АТС!$A$41:$F$784,6)+'Иные услуги '!$C$5+'РСТ РСО-А'!$J$6+'РСТ РСО-А'!$F$9</f>
        <v>4166.95</v>
      </c>
      <c r="E132" s="116">
        <f>VLOOKUP($A132+ROUND((COLUMN()-2)/24,5),АТС!$A$41:$F$784,6)+'Иные услуги '!$C$5+'РСТ РСО-А'!$J$6+'РСТ РСО-А'!$F$9</f>
        <v>4173.6500000000005</v>
      </c>
      <c r="F132" s="116">
        <f>VLOOKUP($A132+ROUND((COLUMN()-2)/24,5),АТС!$A$41:$F$784,6)+'Иные услуги '!$C$5+'РСТ РСО-А'!$J$6+'РСТ РСО-А'!$F$9</f>
        <v>4173.58</v>
      </c>
      <c r="G132" s="116">
        <f>VLOOKUP($A132+ROUND((COLUMN()-2)/24,5),АТС!$A$41:$F$784,6)+'Иные услуги '!$C$5+'РСТ РСО-А'!$J$6+'РСТ РСО-А'!$F$9</f>
        <v>4170.45</v>
      </c>
      <c r="H132" s="116">
        <f>VLOOKUP($A132+ROUND((COLUMN()-2)/24,5),АТС!$A$41:$F$784,6)+'Иные услуги '!$C$5+'РСТ РСО-А'!$J$6+'РСТ РСО-А'!$F$9</f>
        <v>4172.6100000000006</v>
      </c>
      <c r="I132" s="116">
        <f>VLOOKUP($A132+ROUND((COLUMN()-2)/24,5),АТС!$A$41:$F$784,6)+'Иные услуги '!$C$5+'РСТ РСО-А'!$J$6+'РСТ РСО-А'!$F$9</f>
        <v>4242.38</v>
      </c>
      <c r="J132" s="116">
        <f>VLOOKUP($A132+ROUND((COLUMN()-2)/24,5),АТС!$A$41:$F$784,6)+'Иные услуги '!$C$5+'РСТ РСО-А'!$J$6+'РСТ РСО-А'!$F$9</f>
        <v>4163.5600000000004</v>
      </c>
      <c r="K132" s="116">
        <f>VLOOKUP($A132+ROUND((COLUMN()-2)/24,5),АТС!$A$41:$F$784,6)+'Иные услуги '!$C$5+'РСТ РСО-А'!$J$6+'РСТ РСО-А'!$F$9</f>
        <v>4214.21</v>
      </c>
      <c r="L132" s="116">
        <f>VLOOKUP($A132+ROUND((COLUMN()-2)/24,5),АТС!$A$41:$F$784,6)+'Иные услуги '!$C$5+'РСТ РСО-А'!$J$6+'РСТ РСО-А'!$F$9</f>
        <v>4212.47</v>
      </c>
      <c r="M132" s="116">
        <f>VLOOKUP($A132+ROUND((COLUMN()-2)/24,5),АТС!$A$41:$F$784,6)+'Иные услуги '!$C$5+'РСТ РСО-А'!$J$6+'РСТ РСО-А'!$F$9</f>
        <v>4212.34</v>
      </c>
      <c r="N132" s="116">
        <f>VLOOKUP($A132+ROUND((COLUMN()-2)/24,5),АТС!$A$41:$F$784,6)+'Иные услуги '!$C$5+'РСТ РСО-А'!$J$6+'РСТ РСО-А'!$F$9</f>
        <v>4175.01</v>
      </c>
      <c r="O132" s="116">
        <f>VLOOKUP($A132+ROUND((COLUMN()-2)/24,5),АТС!$A$41:$F$784,6)+'Иные услуги '!$C$5+'РСТ РСО-А'!$J$6+'РСТ РСО-А'!$F$9</f>
        <v>4175.1000000000004</v>
      </c>
      <c r="P132" s="116">
        <f>VLOOKUP($A132+ROUND((COLUMN()-2)/24,5),АТС!$A$41:$F$784,6)+'Иные услуги '!$C$5+'РСТ РСО-А'!$J$6+'РСТ РСО-А'!$F$9</f>
        <v>4174.8600000000006</v>
      </c>
      <c r="Q132" s="116">
        <f>VLOOKUP($A132+ROUND((COLUMN()-2)/24,5),АТС!$A$41:$F$784,6)+'Иные услуги '!$C$5+'РСТ РСО-А'!$J$6+'РСТ РСО-А'!$F$9</f>
        <v>4174.92</v>
      </c>
      <c r="R132" s="116">
        <f>VLOOKUP($A132+ROUND((COLUMN()-2)/24,5),АТС!$A$41:$F$784,6)+'Иные услуги '!$C$5+'РСТ РСО-А'!$J$6+'РСТ РСО-А'!$F$9</f>
        <v>4174.99</v>
      </c>
      <c r="S132" s="116">
        <f>VLOOKUP($A132+ROUND((COLUMN()-2)/24,5),АТС!$A$41:$F$784,6)+'Иные услуги '!$C$5+'РСТ РСО-А'!$J$6+'РСТ РСО-А'!$F$9</f>
        <v>4200.32</v>
      </c>
      <c r="T132" s="116">
        <f>VLOOKUP($A132+ROUND((COLUMN()-2)/24,5),АТС!$A$41:$F$784,6)+'Иные услуги '!$C$5+'РСТ РСО-А'!$J$6+'РСТ РСО-А'!$F$9</f>
        <v>4243.74</v>
      </c>
      <c r="U132" s="116">
        <f>VLOOKUP($A132+ROUND((COLUMN()-2)/24,5),АТС!$A$41:$F$784,6)+'Иные услуги '!$C$5+'РСТ РСО-А'!$J$6+'РСТ РСО-А'!$F$9</f>
        <v>4291.5600000000004</v>
      </c>
      <c r="V132" s="116">
        <f>VLOOKUP($A132+ROUND((COLUMN()-2)/24,5),АТС!$A$41:$F$784,6)+'Иные услуги '!$C$5+'РСТ РСО-А'!$J$6+'РСТ РСО-А'!$F$9</f>
        <v>4256.12</v>
      </c>
      <c r="W132" s="116">
        <f>VLOOKUP($A132+ROUND((COLUMN()-2)/24,5),АТС!$A$41:$F$784,6)+'Иные услуги '!$C$5+'РСТ РСО-А'!$J$6+'РСТ РСО-А'!$F$9</f>
        <v>4190.9400000000005</v>
      </c>
      <c r="X132" s="116">
        <f>VLOOKUP($A132+ROUND((COLUMN()-2)/24,5),АТС!$A$41:$F$784,6)+'Иные услуги '!$C$5+'РСТ РСО-А'!$J$6+'РСТ РСО-А'!$F$9</f>
        <v>4337.4800000000005</v>
      </c>
      <c r="Y132" s="116">
        <f>VLOOKUP($A132+ROUND((COLUMN()-2)/24,5),АТС!$A$41:$F$784,6)+'Иные услуги '!$C$5+'РСТ РСО-А'!$J$6+'РСТ РСО-А'!$F$9</f>
        <v>4222.83</v>
      </c>
    </row>
    <row r="133" spans="1:25" x14ac:dyDescent="0.2">
      <c r="A133" s="65">
        <f t="shared" si="4"/>
        <v>43895</v>
      </c>
      <c r="B133" s="116">
        <f>VLOOKUP($A133+ROUND((COLUMN()-2)/24,5),АТС!$A$41:$F$784,6)+'Иные услуги '!$C$5+'РСТ РСО-А'!$J$6+'РСТ РСО-А'!$F$9</f>
        <v>4168.01</v>
      </c>
      <c r="C133" s="116">
        <f>VLOOKUP($A133+ROUND((COLUMN()-2)/24,5),АТС!$A$41:$F$784,6)+'Иные услуги '!$C$5+'РСТ РСО-А'!$J$6+'РСТ РСО-А'!$F$9</f>
        <v>4167.62</v>
      </c>
      <c r="D133" s="116">
        <f>VLOOKUP($A133+ROUND((COLUMN()-2)/24,5),АТС!$A$41:$F$784,6)+'Иные услуги '!$C$5+'РСТ РСО-А'!$J$6+'РСТ РСО-А'!$F$9</f>
        <v>4164.12</v>
      </c>
      <c r="E133" s="116">
        <f>VLOOKUP($A133+ROUND((COLUMN()-2)/24,5),АТС!$A$41:$F$784,6)+'Иные услуги '!$C$5+'РСТ РСО-А'!$J$6+'РСТ РСО-А'!$F$9</f>
        <v>4164.12</v>
      </c>
      <c r="F133" s="116">
        <f>VLOOKUP($A133+ROUND((COLUMN()-2)/24,5),АТС!$A$41:$F$784,6)+'Иные услуги '!$C$5+'РСТ РСО-А'!$J$6+'РСТ РСО-А'!$F$9</f>
        <v>4164.1000000000004</v>
      </c>
      <c r="G133" s="116">
        <f>VLOOKUP($A133+ROUND((COLUMN()-2)/24,5),АТС!$A$41:$F$784,6)+'Иные услуги '!$C$5+'РСТ РСО-А'!$J$6+'РСТ РСО-А'!$F$9</f>
        <v>4164.0200000000004</v>
      </c>
      <c r="H133" s="116">
        <f>VLOOKUP($A133+ROUND((COLUMN()-2)/24,5),АТС!$A$41:$F$784,6)+'Иные услуги '!$C$5+'РСТ РСО-А'!$J$6+'РСТ РСО-А'!$F$9</f>
        <v>4170.88</v>
      </c>
      <c r="I133" s="116">
        <f>VLOOKUP($A133+ROUND((COLUMN()-2)/24,5),АТС!$A$41:$F$784,6)+'Иные услуги '!$C$5+'РСТ РСО-А'!$J$6+'РСТ РСО-А'!$F$9</f>
        <v>4248.13</v>
      </c>
      <c r="J133" s="116">
        <f>VLOOKUP($A133+ROUND((COLUMN()-2)/24,5),АТС!$A$41:$F$784,6)+'Иные услуги '!$C$5+'РСТ РСО-А'!$J$6+'РСТ РСО-А'!$F$9</f>
        <v>4163.5</v>
      </c>
      <c r="K133" s="116">
        <f>VLOOKUP($A133+ROUND((COLUMN()-2)/24,5),АТС!$A$41:$F$784,6)+'Иные услуги '!$C$5+'РСТ РСО-А'!$J$6+'РСТ РСО-А'!$F$9</f>
        <v>4188.17</v>
      </c>
      <c r="L133" s="116">
        <f>VLOOKUP($A133+ROUND((COLUMN()-2)/24,5),АТС!$A$41:$F$784,6)+'Иные услуги '!$C$5+'РСТ РСО-А'!$J$6+'РСТ РСО-А'!$F$9</f>
        <v>4216.1900000000005</v>
      </c>
      <c r="M133" s="116">
        <f>VLOOKUP($A133+ROUND((COLUMN()-2)/24,5),АТС!$A$41:$F$784,6)+'Иные услуги '!$C$5+'РСТ РСО-А'!$J$6+'РСТ РСО-А'!$F$9</f>
        <v>4216.83</v>
      </c>
      <c r="N133" s="116">
        <f>VLOOKUP($A133+ROUND((COLUMN()-2)/24,5),АТС!$A$41:$F$784,6)+'Иные услуги '!$C$5+'РСТ РСО-А'!$J$6+'РСТ РСО-А'!$F$9</f>
        <v>4176.1900000000005</v>
      </c>
      <c r="O133" s="116">
        <f>VLOOKUP($A133+ROUND((COLUMN()-2)/24,5),АТС!$A$41:$F$784,6)+'Иные услуги '!$C$5+'РСТ РСО-А'!$J$6+'РСТ РСО-А'!$F$9</f>
        <v>4176.22</v>
      </c>
      <c r="P133" s="116">
        <f>VLOOKUP($A133+ROUND((COLUMN()-2)/24,5),АТС!$A$41:$F$784,6)+'Иные услуги '!$C$5+'РСТ РСО-А'!$J$6+'РСТ РСО-А'!$F$9</f>
        <v>4176.2</v>
      </c>
      <c r="Q133" s="116">
        <f>VLOOKUP($A133+ROUND((COLUMN()-2)/24,5),АТС!$A$41:$F$784,6)+'Иные услуги '!$C$5+'РСТ РСО-А'!$J$6+'РСТ РСО-А'!$F$9</f>
        <v>4175.9400000000005</v>
      </c>
      <c r="R133" s="116">
        <f>VLOOKUP($A133+ROUND((COLUMN()-2)/24,5),АТС!$A$41:$F$784,6)+'Иные услуги '!$C$5+'РСТ РСО-А'!$J$6+'РСТ РСО-А'!$F$9</f>
        <v>4187.9400000000005</v>
      </c>
      <c r="S133" s="116">
        <f>VLOOKUP($A133+ROUND((COLUMN()-2)/24,5),АТС!$A$41:$F$784,6)+'Иные услуги '!$C$5+'РСТ РСО-А'!$J$6+'РСТ РСО-А'!$F$9</f>
        <v>4204.42</v>
      </c>
      <c r="T133" s="116">
        <f>VLOOKUP($A133+ROUND((COLUMN()-2)/24,5),АТС!$A$41:$F$784,6)+'Иные услуги '!$C$5+'РСТ РСО-А'!$J$6+'РСТ РСО-А'!$F$9</f>
        <v>4251.66</v>
      </c>
      <c r="U133" s="116">
        <f>VLOOKUP($A133+ROUND((COLUMN()-2)/24,5),АТС!$A$41:$F$784,6)+'Иные услуги '!$C$5+'РСТ РСО-А'!$J$6+'РСТ РСО-А'!$F$9</f>
        <v>4290.72</v>
      </c>
      <c r="V133" s="116">
        <f>VLOOKUP($A133+ROUND((COLUMN()-2)/24,5),АТС!$A$41:$F$784,6)+'Иные услуги '!$C$5+'РСТ РСО-А'!$J$6+'РСТ РСО-А'!$F$9</f>
        <v>4171.17</v>
      </c>
      <c r="W133" s="116">
        <f>VLOOKUP($A133+ROUND((COLUMN()-2)/24,5),АТС!$A$41:$F$784,6)+'Иные услуги '!$C$5+'РСТ РСО-А'!$J$6+'РСТ РСО-А'!$F$9</f>
        <v>4172.43</v>
      </c>
      <c r="X133" s="116">
        <f>VLOOKUP($A133+ROUND((COLUMN()-2)/24,5),АТС!$A$41:$F$784,6)+'Иные услуги '!$C$5+'РСТ РСО-А'!$J$6+'РСТ РСО-А'!$F$9</f>
        <v>4306.88</v>
      </c>
      <c r="Y133" s="116">
        <f>VLOOKUP($A133+ROUND((COLUMN()-2)/24,5),АТС!$A$41:$F$784,6)+'Иные услуги '!$C$5+'РСТ РСО-А'!$J$6+'РСТ РСО-А'!$F$9</f>
        <v>4208.66</v>
      </c>
    </row>
    <row r="134" spans="1:25" x14ac:dyDescent="0.2">
      <c r="A134" s="65">
        <f t="shared" si="4"/>
        <v>43896</v>
      </c>
      <c r="B134" s="116">
        <f>VLOOKUP($A134+ROUND((COLUMN()-2)/24,5),АТС!$A$41:$F$784,6)+'Иные услуги '!$C$5+'РСТ РСО-А'!$J$6+'РСТ РСО-А'!$F$9</f>
        <v>4167.91</v>
      </c>
      <c r="C134" s="116">
        <f>VLOOKUP($A134+ROUND((COLUMN()-2)/24,5),АТС!$A$41:$F$784,6)+'Иные услуги '!$C$5+'РСТ РСО-А'!$J$6+'РСТ РСО-А'!$F$9</f>
        <v>4167.05</v>
      </c>
      <c r="D134" s="116">
        <f>VLOOKUP($A134+ROUND((COLUMN()-2)/24,5),АТС!$A$41:$F$784,6)+'Иные услуги '!$C$5+'РСТ РСО-А'!$J$6+'РСТ РСО-А'!$F$9</f>
        <v>4164.1000000000004</v>
      </c>
      <c r="E134" s="116">
        <f>VLOOKUP($A134+ROUND((COLUMN()-2)/24,5),АТС!$A$41:$F$784,6)+'Иные услуги '!$C$5+'РСТ РСО-А'!$J$6+'РСТ РСО-А'!$F$9</f>
        <v>4164.1000000000004</v>
      </c>
      <c r="F134" s="116">
        <f>VLOOKUP($A134+ROUND((COLUMN()-2)/24,5),АТС!$A$41:$F$784,6)+'Иные услуги '!$C$5+'РСТ РСО-А'!$J$6+'РСТ РСО-А'!$F$9</f>
        <v>4164.08</v>
      </c>
      <c r="G134" s="116">
        <f>VLOOKUP($A134+ROUND((COLUMN()-2)/24,5),АТС!$A$41:$F$784,6)+'Иные услуги '!$C$5+'РСТ РСО-А'!$J$6+'РСТ РСО-А'!$F$9</f>
        <v>4163.9800000000005</v>
      </c>
      <c r="H134" s="116">
        <f>VLOOKUP($A134+ROUND((COLUMN()-2)/24,5),АТС!$A$41:$F$784,6)+'Иные услуги '!$C$5+'РСТ РСО-А'!$J$6+'РСТ РСО-А'!$F$9</f>
        <v>4171.72</v>
      </c>
      <c r="I134" s="116">
        <f>VLOOKUP($A134+ROUND((COLUMN()-2)/24,5),АТС!$A$41:$F$784,6)+'Иные услуги '!$C$5+'РСТ РСО-А'!$J$6+'РСТ РСО-А'!$F$9</f>
        <v>4229.3500000000004</v>
      </c>
      <c r="J134" s="116">
        <f>VLOOKUP($A134+ROUND((COLUMN()-2)/24,5),АТС!$A$41:$F$784,6)+'Иные услуги '!$C$5+'РСТ РСО-А'!$J$6+'РСТ РСО-А'!$F$9</f>
        <v>4163.57</v>
      </c>
      <c r="K134" s="116">
        <f>VLOOKUP($A134+ROUND((COLUMN()-2)/24,5),АТС!$A$41:$F$784,6)+'Иные услуги '!$C$5+'РСТ РСО-А'!$J$6+'РСТ РСО-А'!$F$9</f>
        <v>4175.97</v>
      </c>
      <c r="L134" s="116">
        <f>VLOOKUP($A134+ROUND((COLUMN()-2)/24,5),АТС!$A$41:$F$784,6)+'Иные услуги '!$C$5+'РСТ РСО-А'!$J$6+'РСТ РСО-А'!$F$9</f>
        <v>4175.24</v>
      </c>
      <c r="M134" s="116">
        <f>VLOOKUP($A134+ROUND((COLUMN()-2)/24,5),АТС!$A$41:$F$784,6)+'Иные услуги '!$C$5+'РСТ РСО-А'!$J$6+'РСТ РСО-А'!$F$9</f>
        <v>4176.0200000000004</v>
      </c>
      <c r="N134" s="116">
        <f>VLOOKUP($A134+ROUND((COLUMN()-2)/24,5),АТС!$A$41:$F$784,6)+'Иные услуги '!$C$5+'РСТ РСО-А'!$J$6+'РСТ РСО-А'!$F$9</f>
        <v>4175.55</v>
      </c>
      <c r="O134" s="116">
        <f>VLOOKUP($A134+ROUND((COLUMN()-2)/24,5),АТС!$A$41:$F$784,6)+'Иные услуги '!$C$5+'РСТ РСО-А'!$J$6+'РСТ РСО-А'!$F$9</f>
        <v>4175.57</v>
      </c>
      <c r="P134" s="116">
        <f>VLOOKUP($A134+ROUND((COLUMN()-2)/24,5),АТС!$A$41:$F$784,6)+'Иные услуги '!$C$5+'РСТ РСО-А'!$J$6+'РСТ РСО-А'!$F$9</f>
        <v>4175.28</v>
      </c>
      <c r="Q134" s="116">
        <f>VLOOKUP($A134+ROUND((COLUMN()-2)/24,5),АТС!$A$41:$F$784,6)+'Иные услуги '!$C$5+'РСТ РСО-А'!$J$6+'РСТ РСО-А'!$F$9</f>
        <v>4175.3900000000003</v>
      </c>
      <c r="R134" s="116">
        <f>VLOOKUP($A134+ROUND((COLUMN()-2)/24,5),АТС!$A$41:$F$784,6)+'Иные услуги '!$C$5+'РСТ РСО-А'!$J$6+'РСТ РСО-А'!$F$9</f>
        <v>4175.18</v>
      </c>
      <c r="S134" s="116">
        <f>VLOOKUP($A134+ROUND((COLUMN()-2)/24,5),АТС!$A$41:$F$784,6)+'Иные услуги '!$C$5+'РСТ РСО-А'!$J$6+'РСТ РСО-А'!$F$9</f>
        <v>4175.1500000000005</v>
      </c>
      <c r="T134" s="116">
        <f>VLOOKUP($A134+ROUND((COLUMN()-2)/24,5),АТС!$A$41:$F$784,6)+'Иные услуги '!$C$5+'РСТ РСО-А'!$J$6+'РСТ РСО-А'!$F$9</f>
        <v>4171.37</v>
      </c>
      <c r="U134" s="116">
        <f>VLOOKUP($A134+ROUND((COLUMN()-2)/24,5),АТС!$A$41:$F$784,6)+'Иные услуги '!$C$5+'РСТ РСО-А'!$J$6+'РСТ РСО-А'!$F$9</f>
        <v>4170.25</v>
      </c>
      <c r="V134" s="116">
        <f>VLOOKUP($A134+ROUND((COLUMN()-2)/24,5),АТС!$A$41:$F$784,6)+'Иные услуги '!$C$5+'РСТ РСО-А'!$J$6+'РСТ РСО-А'!$F$9</f>
        <v>4171.46</v>
      </c>
      <c r="W134" s="116">
        <f>VLOOKUP($A134+ROUND((COLUMN()-2)/24,5),АТС!$A$41:$F$784,6)+'Иные услуги '!$C$5+'РСТ РСО-А'!$J$6+'РСТ РСО-А'!$F$9</f>
        <v>4162.76</v>
      </c>
      <c r="X134" s="116">
        <f>VLOOKUP($A134+ROUND((COLUMN()-2)/24,5),АТС!$A$41:$F$784,6)+'Иные услуги '!$C$5+'РСТ РСО-А'!$J$6+'РСТ РСО-А'!$F$9</f>
        <v>4284.82</v>
      </c>
      <c r="Y134" s="116">
        <f>VLOOKUP($A134+ROUND((COLUMN()-2)/24,5),АТС!$A$41:$F$784,6)+'Иные услуги '!$C$5+'РСТ РСО-А'!$J$6+'РСТ РСО-А'!$F$9</f>
        <v>4198.17</v>
      </c>
    </row>
    <row r="135" spans="1:25" x14ac:dyDescent="0.2">
      <c r="A135" s="65">
        <f t="shared" si="4"/>
        <v>43897</v>
      </c>
      <c r="B135" s="116">
        <f>VLOOKUP($A135+ROUND((COLUMN()-2)/24,5),АТС!$A$41:$F$784,6)+'Иные услуги '!$C$5+'РСТ РСО-А'!$J$6+'РСТ РСО-А'!$F$9</f>
        <v>4163.97</v>
      </c>
      <c r="C135" s="116">
        <f>VLOOKUP($A135+ROUND((COLUMN()-2)/24,5),АТС!$A$41:$F$784,6)+'Иные услуги '!$C$5+'РСТ РСО-А'!$J$6+'РСТ РСО-А'!$F$9</f>
        <v>4164.03</v>
      </c>
      <c r="D135" s="116">
        <f>VLOOKUP($A135+ROUND((COLUMN()-2)/24,5),АТС!$A$41:$F$784,6)+'Иные услуги '!$C$5+'РСТ РСО-А'!$J$6+'РСТ РСО-А'!$F$9</f>
        <v>4164.08</v>
      </c>
      <c r="E135" s="116">
        <f>VLOOKUP($A135+ROUND((COLUMN()-2)/24,5),АТС!$A$41:$F$784,6)+'Иные услуги '!$C$5+'РСТ РСО-А'!$J$6+'РСТ РСО-А'!$F$9</f>
        <v>4164.05</v>
      </c>
      <c r="F135" s="116">
        <f>VLOOKUP($A135+ROUND((COLUMN()-2)/24,5),АТС!$A$41:$F$784,6)+'Иные услуги '!$C$5+'РСТ РСО-А'!$J$6+'РСТ РСО-А'!$F$9</f>
        <v>4164.05</v>
      </c>
      <c r="G135" s="116">
        <f>VLOOKUP($A135+ROUND((COLUMN()-2)/24,5),АТС!$A$41:$F$784,6)+'Иные услуги '!$C$5+'РСТ РСО-А'!$J$6+'РСТ РСО-А'!$F$9</f>
        <v>4163.97</v>
      </c>
      <c r="H135" s="116">
        <f>VLOOKUP($A135+ROUND((COLUMN()-2)/24,5),АТС!$A$41:$F$784,6)+'Иные услуги '!$C$5+'РСТ РСО-А'!$J$6+'РСТ РСО-А'!$F$9</f>
        <v>4163.62</v>
      </c>
      <c r="I135" s="116">
        <f>VLOOKUP($A135+ROUND((COLUMN()-2)/24,5),АТС!$A$41:$F$784,6)+'Иные услуги '!$C$5+'РСТ РСО-А'!$J$6+'РСТ РСО-А'!$F$9</f>
        <v>4163.55</v>
      </c>
      <c r="J135" s="116">
        <f>VLOOKUP($A135+ROUND((COLUMN()-2)/24,5),АТС!$A$41:$F$784,6)+'Иные услуги '!$C$5+'РСТ РСО-А'!$J$6+'РСТ РСО-А'!$F$9</f>
        <v>4163.7</v>
      </c>
      <c r="K135" s="116">
        <f>VLOOKUP($A135+ROUND((COLUMN()-2)/24,5),АТС!$A$41:$F$784,6)+'Иные услуги '!$C$5+'РСТ РСО-А'!$J$6+'РСТ РСО-А'!$F$9</f>
        <v>4163.7700000000004</v>
      </c>
      <c r="L135" s="116">
        <f>VLOOKUP($A135+ROUND((COLUMN()-2)/24,5),АТС!$A$41:$F$784,6)+'Иные услуги '!$C$5+'РСТ РСО-А'!$J$6+'РСТ РСО-А'!$F$9</f>
        <v>4163.75</v>
      </c>
      <c r="M135" s="116">
        <f>VLOOKUP($A135+ROUND((COLUMN()-2)/24,5),АТС!$A$41:$F$784,6)+'Иные услуги '!$C$5+'РСТ РСО-А'!$J$6+'РСТ РСО-А'!$F$9</f>
        <v>4163.75</v>
      </c>
      <c r="N135" s="116">
        <f>VLOOKUP($A135+ROUND((COLUMN()-2)/24,5),АТС!$A$41:$F$784,6)+'Иные услуги '!$C$5+'РСТ РСО-А'!$J$6+'РСТ РСО-А'!$F$9</f>
        <v>4163.76</v>
      </c>
      <c r="O135" s="116">
        <f>VLOOKUP($A135+ROUND((COLUMN()-2)/24,5),АТС!$A$41:$F$784,6)+'Иные услуги '!$C$5+'РСТ РСО-А'!$J$6+'РСТ РСО-А'!$F$9</f>
        <v>4163.76</v>
      </c>
      <c r="P135" s="116">
        <f>VLOOKUP($A135+ROUND((COLUMN()-2)/24,5),АТС!$A$41:$F$784,6)+'Иные услуги '!$C$5+'РСТ РСО-А'!$J$6+'РСТ РСО-А'!$F$9</f>
        <v>4163.75</v>
      </c>
      <c r="Q135" s="116">
        <f>VLOOKUP($A135+ROUND((COLUMN()-2)/24,5),АТС!$A$41:$F$784,6)+'Иные услуги '!$C$5+'РСТ РСО-А'!$J$6+'РСТ РСО-А'!$F$9</f>
        <v>4163.78</v>
      </c>
      <c r="R135" s="116">
        <f>VLOOKUP($A135+ROUND((COLUMN()-2)/24,5),АТС!$A$41:$F$784,6)+'Иные услуги '!$C$5+'РСТ РСО-А'!$J$6+'РСТ РСО-А'!$F$9</f>
        <v>4163.8</v>
      </c>
      <c r="S135" s="116">
        <f>VLOOKUP($A135+ROUND((COLUMN()-2)/24,5),АТС!$A$41:$F$784,6)+'Иные услуги '!$C$5+'РСТ РСО-А'!$J$6+'РСТ РСО-А'!$F$9</f>
        <v>4163.91</v>
      </c>
      <c r="T135" s="116">
        <f>VLOOKUP($A135+ROUND((COLUMN()-2)/24,5),АТС!$A$41:$F$784,6)+'Иные услуги '!$C$5+'РСТ РСО-А'!$J$6+'РСТ РСО-А'!$F$9</f>
        <v>4163.24</v>
      </c>
      <c r="U135" s="116">
        <f>VLOOKUP($A135+ROUND((COLUMN()-2)/24,5),АТС!$A$41:$F$784,6)+'Иные услуги '!$C$5+'РСТ РСО-А'!$J$6+'РСТ РСО-А'!$F$9</f>
        <v>4162.6100000000006</v>
      </c>
      <c r="V135" s="116">
        <f>VLOOKUP($A135+ROUND((COLUMN()-2)/24,5),АТС!$A$41:$F$784,6)+'Иные услуги '!$C$5+'РСТ РСО-А'!$J$6+'РСТ РСО-А'!$F$9</f>
        <v>4162.67</v>
      </c>
      <c r="W135" s="116">
        <f>VLOOKUP($A135+ROUND((COLUMN()-2)/24,5),АТС!$A$41:$F$784,6)+'Иные услуги '!$C$5+'РСТ РСО-А'!$J$6+'РСТ РСО-А'!$F$9</f>
        <v>4163.1900000000005</v>
      </c>
      <c r="X135" s="116">
        <f>VLOOKUP($A135+ROUND((COLUMN()-2)/24,5),АТС!$A$41:$F$784,6)+'Иные услуги '!$C$5+'РСТ РСО-А'!$J$6+'РСТ РСО-А'!$F$9</f>
        <v>4258.88</v>
      </c>
      <c r="Y135" s="116">
        <f>VLOOKUP($A135+ROUND((COLUMN()-2)/24,5),АТС!$A$41:$F$784,6)+'Иные услуги '!$C$5+'РСТ РСО-А'!$J$6+'РСТ РСО-А'!$F$9</f>
        <v>4197.33</v>
      </c>
    </row>
    <row r="136" spans="1:25" x14ac:dyDescent="0.2">
      <c r="A136" s="65">
        <f t="shared" si="4"/>
        <v>43898</v>
      </c>
      <c r="B136" s="116">
        <f>VLOOKUP($A136+ROUND((COLUMN()-2)/24,5),АТС!$A$41:$F$784,6)+'Иные услуги '!$C$5+'РСТ РСО-А'!$J$6+'РСТ РСО-А'!$F$9</f>
        <v>4163.8900000000003</v>
      </c>
      <c r="C136" s="116">
        <f>VLOOKUP($A136+ROUND((COLUMN()-2)/24,5),АТС!$A$41:$F$784,6)+'Иные услуги '!$C$5+'РСТ РСО-А'!$J$6+'РСТ РСО-А'!$F$9</f>
        <v>4163.96</v>
      </c>
      <c r="D136" s="116">
        <f>VLOOKUP($A136+ROUND((COLUMN()-2)/24,5),АТС!$A$41:$F$784,6)+'Иные услуги '!$C$5+'РСТ РСО-А'!$J$6+'РСТ РСО-А'!$F$9</f>
        <v>4164.0200000000004</v>
      </c>
      <c r="E136" s="116">
        <f>VLOOKUP($A136+ROUND((COLUMN()-2)/24,5),АТС!$A$41:$F$784,6)+'Иные услуги '!$C$5+'РСТ РСО-А'!$J$6+'РСТ РСО-А'!$F$9</f>
        <v>4164.0200000000004</v>
      </c>
      <c r="F136" s="116">
        <f>VLOOKUP($A136+ROUND((COLUMN()-2)/24,5),АТС!$A$41:$F$784,6)+'Иные услуги '!$C$5+'РСТ РСО-А'!$J$6+'РСТ РСО-А'!$F$9</f>
        <v>4164</v>
      </c>
      <c r="G136" s="116">
        <f>VLOOKUP($A136+ROUND((COLUMN()-2)/24,5),АТС!$A$41:$F$784,6)+'Иные услуги '!$C$5+'РСТ РСО-А'!$J$6+'РСТ РСО-А'!$F$9</f>
        <v>4163.91</v>
      </c>
      <c r="H136" s="116">
        <f>VLOOKUP($A136+ROUND((COLUMN()-2)/24,5),АТС!$A$41:$F$784,6)+'Иные услуги '!$C$5+'РСТ РСО-А'!$J$6+'РСТ РСО-А'!$F$9</f>
        <v>4163.49</v>
      </c>
      <c r="I136" s="116">
        <f>VLOOKUP($A136+ROUND((COLUMN()-2)/24,5),АТС!$A$41:$F$784,6)+'Иные услуги '!$C$5+'РСТ РСО-А'!$J$6+'РСТ РСО-А'!$F$9</f>
        <v>4163.59</v>
      </c>
      <c r="J136" s="116">
        <f>VLOOKUP($A136+ROUND((COLUMN()-2)/24,5),АТС!$A$41:$F$784,6)+'Иные услуги '!$C$5+'РСТ РСО-А'!$J$6+'РСТ РСО-А'!$F$9</f>
        <v>4163.59</v>
      </c>
      <c r="K136" s="116">
        <f>VLOOKUP($A136+ROUND((COLUMN()-2)/24,5),АТС!$A$41:$F$784,6)+'Иные услуги '!$C$5+'РСТ РСО-А'!$J$6+'РСТ РСО-А'!$F$9</f>
        <v>4163.66</v>
      </c>
      <c r="L136" s="116">
        <f>VLOOKUP($A136+ROUND((COLUMN()-2)/24,5),АТС!$A$41:$F$784,6)+'Иные услуги '!$C$5+'РСТ РСО-А'!$J$6+'РСТ РСО-А'!$F$9</f>
        <v>4163.6500000000005</v>
      </c>
      <c r="M136" s="116">
        <f>VLOOKUP($A136+ROUND((COLUMN()-2)/24,5),АТС!$A$41:$F$784,6)+'Иные услуги '!$C$5+'РСТ РСО-А'!$J$6+'РСТ РСО-А'!$F$9</f>
        <v>4163.6500000000005</v>
      </c>
      <c r="N136" s="116">
        <f>VLOOKUP($A136+ROUND((COLUMN()-2)/24,5),АТС!$A$41:$F$784,6)+'Иные услуги '!$C$5+'РСТ РСО-А'!$J$6+'РСТ РСО-А'!$F$9</f>
        <v>4163.6500000000005</v>
      </c>
      <c r="O136" s="116">
        <f>VLOOKUP($A136+ROUND((COLUMN()-2)/24,5),АТС!$A$41:$F$784,6)+'Иные услуги '!$C$5+'РСТ РСО-А'!$J$6+'РСТ РСО-А'!$F$9</f>
        <v>4163.66</v>
      </c>
      <c r="P136" s="116">
        <f>VLOOKUP($A136+ROUND((COLUMN()-2)/24,5),АТС!$A$41:$F$784,6)+'Иные услуги '!$C$5+'РСТ РСО-А'!$J$6+'РСТ РСО-А'!$F$9</f>
        <v>4163.67</v>
      </c>
      <c r="Q136" s="116">
        <f>VLOOKUP($A136+ROUND((COLUMN()-2)/24,5),АТС!$A$41:$F$784,6)+'Иные услуги '!$C$5+'РСТ РСО-А'!$J$6+'РСТ РСО-А'!$F$9</f>
        <v>4163.68</v>
      </c>
      <c r="R136" s="116">
        <f>VLOOKUP($A136+ROUND((COLUMN()-2)/24,5),АТС!$A$41:$F$784,6)+'Иные услуги '!$C$5+'РСТ РСО-А'!$J$6+'РСТ РСО-А'!$F$9</f>
        <v>4163.6900000000005</v>
      </c>
      <c r="S136" s="116">
        <f>VLOOKUP($A136+ROUND((COLUMN()-2)/24,5),АТС!$A$41:$F$784,6)+'Иные услуги '!$C$5+'РСТ РСО-А'!$J$6+'РСТ РСО-А'!$F$9</f>
        <v>4163.75</v>
      </c>
      <c r="T136" s="116">
        <f>VLOOKUP($A136+ROUND((COLUMN()-2)/24,5),АТС!$A$41:$F$784,6)+'Иные услуги '!$C$5+'РСТ РСО-А'!$J$6+'РСТ РСО-А'!$F$9</f>
        <v>4163.17</v>
      </c>
      <c r="U136" s="116">
        <f>VLOOKUP($A136+ROUND((COLUMN()-2)/24,5),АТС!$A$41:$F$784,6)+'Иные услуги '!$C$5+'РСТ РСО-А'!$J$6+'РСТ РСО-А'!$F$9</f>
        <v>4162.5600000000004</v>
      </c>
      <c r="V136" s="116">
        <f>VLOOKUP($A136+ROUND((COLUMN()-2)/24,5),АТС!$A$41:$F$784,6)+'Иные услуги '!$C$5+'РСТ РСО-А'!$J$6+'РСТ РСО-А'!$F$9</f>
        <v>4162.6000000000004</v>
      </c>
      <c r="W136" s="116">
        <f>VLOOKUP($A136+ROUND((COLUMN()-2)/24,5),АТС!$A$41:$F$784,6)+'Иные услуги '!$C$5+'РСТ РСО-А'!$J$6+'РСТ РСО-А'!$F$9</f>
        <v>4162.7300000000005</v>
      </c>
      <c r="X136" s="116">
        <f>VLOOKUP($A136+ROUND((COLUMN()-2)/24,5),АТС!$A$41:$F$784,6)+'Иные услуги '!$C$5+'РСТ РСО-А'!$J$6+'РСТ РСО-А'!$F$9</f>
        <v>4262.3599999999997</v>
      </c>
      <c r="Y136" s="116">
        <f>VLOOKUP($A136+ROUND((COLUMN()-2)/24,5),АТС!$A$41:$F$784,6)+'Иные услуги '!$C$5+'РСТ РСО-А'!$J$6+'РСТ РСО-А'!$F$9</f>
        <v>4193.5</v>
      </c>
    </row>
    <row r="137" spans="1:25" x14ac:dyDescent="0.2">
      <c r="A137" s="65">
        <f t="shared" si="4"/>
        <v>43899</v>
      </c>
      <c r="B137" s="116">
        <f>VLOOKUP($A137+ROUND((COLUMN()-2)/24,5),АТС!$A$41:$F$784,6)+'Иные услуги '!$C$5+'РСТ РСО-А'!$J$6+'РСТ РСО-А'!$F$9</f>
        <v>4163.87</v>
      </c>
      <c r="C137" s="116">
        <f>VLOOKUP($A137+ROUND((COLUMN()-2)/24,5),АТС!$A$41:$F$784,6)+'Иные услуги '!$C$5+'РСТ РСО-А'!$J$6+'РСТ РСО-А'!$F$9</f>
        <v>4163.95</v>
      </c>
      <c r="D137" s="116">
        <f>VLOOKUP($A137+ROUND((COLUMN()-2)/24,5),АТС!$A$41:$F$784,6)+'Иные услуги '!$C$5+'РСТ РСО-А'!$J$6+'РСТ РСО-А'!$F$9</f>
        <v>4164.04</v>
      </c>
      <c r="E137" s="116">
        <f>VLOOKUP($A137+ROUND((COLUMN()-2)/24,5),АТС!$A$41:$F$784,6)+'Иные услуги '!$C$5+'РСТ РСО-А'!$J$6+'РСТ РСО-А'!$F$9</f>
        <v>4164.04</v>
      </c>
      <c r="F137" s="116">
        <f>VLOOKUP($A137+ROUND((COLUMN()-2)/24,5),АТС!$A$41:$F$784,6)+'Иные услуги '!$C$5+'РСТ РСО-А'!$J$6+'РСТ РСО-А'!$F$9</f>
        <v>4164.04</v>
      </c>
      <c r="G137" s="116">
        <f>VLOOKUP($A137+ROUND((COLUMN()-2)/24,5),АТС!$A$41:$F$784,6)+'Иные услуги '!$C$5+'РСТ РСО-А'!$J$6+'РСТ РСО-А'!$F$9</f>
        <v>4163.93</v>
      </c>
      <c r="H137" s="116">
        <f>VLOOKUP($A137+ROUND((COLUMN()-2)/24,5),АТС!$A$41:$F$784,6)+'Иные услуги '!$C$5+'РСТ РСО-А'!$J$6+'РСТ РСО-А'!$F$9</f>
        <v>4163.7300000000005</v>
      </c>
      <c r="I137" s="116">
        <f>VLOOKUP($A137+ROUND((COLUMN()-2)/24,5),АТС!$A$41:$F$784,6)+'Иные услуги '!$C$5+'РСТ РСО-А'!$J$6+'РСТ РСО-А'!$F$9</f>
        <v>4163.58</v>
      </c>
      <c r="J137" s="116">
        <f>VLOOKUP($A137+ROUND((COLUMN()-2)/24,5),АТС!$A$41:$F$784,6)+'Иные услуги '!$C$5+'РСТ РСО-А'!$J$6+'РСТ РСО-А'!$F$9</f>
        <v>4163.68</v>
      </c>
      <c r="K137" s="116">
        <f>VLOOKUP($A137+ROUND((COLUMN()-2)/24,5),АТС!$A$41:$F$784,6)+'Иные услуги '!$C$5+'РСТ РСО-А'!$J$6+'РСТ РСО-А'!$F$9</f>
        <v>4163.6900000000005</v>
      </c>
      <c r="L137" s="116">
        <f>VLOOKUP($A137+ROUND((COLUMN()-2)/24,5),АТС!$A$41:$F$784,6)+'Иные услуги '!$C$5+'РСТ РСО-А'!$J$6+'РСТ РСО-А'!$F$9</f>
        <v>4163.7</v>
      </c>
      <c r="M137" s="116">
        <f>VLOOKUP($A137+ROUND((COLUMN()-2)/24,5),АТС!$A$41:$F$784,6)+'Иные услуги '!$C$5+'РСТ РСО-А'!$J$6+'РСТ РСО-А'!$F$9</f>
        <v>4163.7</v>
      </c>
      <c r="N137" s="116">
        <f>VLOOKUP($A137+ROUND((COLUMN()-2)/24,5),АТС!$A$41:$F$784,6)+'Иные услуги '!$C$5+'РСТ РСО-А'!$J$6+'РСТ РСО-А'!$F$9</f>
        <v>4163.6900000000005</v>
      </c>
      <c r="O137" s="116">
        <f>VLOOKUP($A137+ROUND((COLUMN()-2)/24,5),АТС!$A$41:$F$784,6)+'Иные услуги '!$C$5+'РСТ РСО-А'!$J$6+'РСТ РСО-А'!$F$9</f>
        <v>4163.7</v>
      </c>
      <c r="P137" s="116">
        <f>VLOOKUP($A137+ROUND((COLUMN()-2)/24,5),АТС!$A$41:$F$784,6)+'Иные услуги '!$C$5+'РСТ РСО-А'!$J$6+'РСТ РСО-А'!$F$9</f>
        <v>4163.72</v>
      </c>
      <c r="Q137" s="116">
        <f>VLOOKUP($A137+ROUND((COLUMN()-2)/24,5),АТС!$A$41:$F$784,6)+'Иные услуги '!$C$5+'РСТ РСО-А'!$J$6+'РСТ РСО-А'!$F$9</f>
        <v>4163.7300000000005</v>
      </c>
      <c r="R137" s="116">
        <f>VLOOKUP($A137+ROUND((COLUMN()-2)/24,5),АТС!$A$41:$F$784,6)+'Иные услуги '!$C$5+'РСТ РСО-А'!$J$6+'РСТ РСО-А'!$F$9</f>
        <v>4163.7</v>
      </c>
      <c r="S137" s="116">
        <f>VLOOKUP($A137+ROUND((COLUMN()-2)/24,5),АТС!$A$41:$F$784,6)+'Иные услуги '!$C$5+'РСТ РСО-А'!$J$6+'РСТ РСО-А'!$F$9</f>
        <v>4163.78</v>
      </c>
      <c r="T137" s="116">
        <f>VLOOKUP($A137+ROUND((COLUMN()-2)/24,5),АТС!$A$41:$F$784,6)+'Иные услуги '!$C$5+'РСТ РСО-А'!$J$6+'РСТ РСО-А'!$F$9</f>
        <v>4163.26</v>
      </c>
      <c r="U137" s="116">
        <f>VLOOKUP($A137+ROUND((COLUMN()-2)/24,5),АТС!$A$41:$F$784,6)+'Иные услуги '!$C$5+'РСТ РСО-А'!$J$6+'РСТ РСО-А'!$F$9</f>
        <v>4162.6100000000006</v>
      </c>
      <c r="V137" s="116">
        <f>VLOOKUP($A137+ROUND((COLUMN()-2)/24,5),АТС!$A$41:$F$784,6)+'Иные услуги '!$C$5+'РСТ РСО-А'!$J$6+'РСТ РСО-А'!$F$9</f>
        <v>4162.66</v>
      </c>
      <c r="W137" s="116">
        <f>VLOOKUP($A137+ROUND((COLUMN()-2)/24,5),АТС!$A$41:$F$784,6)+'Иные услуги '!$C$5+'РСТ РСО-А'!$J$6+'РСТ РСО-А'!$F$9</f>
        <v>4162.8100000000004</v>
      </c>
      <c r="X137" s="116">
        <f>VLOOKUP($A137+ROUND((COLUMN()-2)/24,5),АТС!$A$41:$F$784,6)+'Иные услуги '!$C$5+'РСТ РСО-А'!$J$6+'РСТ РСО-А'!$F$9</f>
        <v>4242.9000000000005</v>
      </c>
      <c r="Y137" s="116">
        <f>VLOOKUP($A137+ROUND((COLUMN()-2)/24,5),АТС!$A$41:$F$784,6)+'Иные услуги '!$C$5+'РСТ РСО-А'!$J$6+'РСТ РСО-А'!$F$9</f>
        <v>4189.7300000000005</v>
      </c>
    </row>
    <row r="138" spans="1:25" x14ac:dyDescent="0.2">
      <c r="A138" s="65">
        <f t="shared" si="4"/>
        <v>43900</v>
      </c>
      <c r="B138" s="116">
        <f>VLOOKUP($A138+ROUND((COLUMN()-2)/24,5),АТС!$A$41:$F$784,6)+'Иные услуги '!$C$5+'РСТ РСО-А'!$J$6+'РСТ РСО-А'!$F$9</f>
        <v>4164.07</v>
      </c>
      <c r="C138" s="116">
        <f>VLOOKUP($A138+ROUND((COLUMN()-2)/24,5),АТС!$A$41:$F$784,6)+'Иные услуги '!$C$5+'РСТ РСО-А'!$J$6+'РСТ РСО-А'!$F$9</f>
        <v>4164.0600000000004</v>
      </c>
      <c r="D138" s="116">
        <f>VLOOKUP($A138+ROUND((COLUMN()-2)/24,5),АТС!$A$41:$F$784,6)+'Иные услуги '!$C$5+'РСТ РСО-А'!$J$6+'РСТ РСО-А'!$F$9</f>
        <v>4164.07</v>
      </c>
      <c r="E138" s="116">
        <f>VLOOKUP($A138+ROUND((COLUMN()-2)/24,5),АТС!$A$41:$F$784,6)+'Иные услуги '!$C$5+'РСТ РСО-А'!$J$6+'РСТ РСО-А'!$F$9</f>
        <v>4164.08</v>
      </c>
      <c r="F138" s="116">
        <f>VLOOKUP($A138+ROUND((COLUMN()-2)/24,5),АТС!$A$41:$F$784,6)+'Иные услуги '!$C$5+'РСТ РСО-А'!$J$6+'РСТ РСО-А'!$F$9</f>
        <v>4164.0600000000004</v>
      </c>
      <c r="G138" s="116">
        <f>VLOOKUP($A138+ROUND((COLUMN()-2)/24,5),АТС!$A$41:$F$784,6)+'Иные услуги '!$C$5+'РСТ РСО-А'!$J$6+'РСТ РСО-А'!$F$9</f>
        <v>4164.01</v>
      </c>
      <c r="H138" s="116">
        <f>VLOOKUP($A138+ROUND((COLUMN()-2)/24,5),АТС!$A$41:$F$784,6)+'Иные услуги '!$C$5+'РСТ РСО-А'!$J$6+'РСТ РСО-А'!$F$9</f>
        <v>4163.51</v>
      </c>
      <c r="I138" s="116">
        <f>VLOOKUP($A138+ROUND((COLUMN()-2)/24,5),АТС!$A$41:$F$784,6)+'Иные услуги '!$C$5+'РСТ РСО-А'!$J$6+'РСТ РСО-А'!$F$9</f>
        <v>4208.9800000000005</v>
      </c>
      <c r="J138" s="116">
        <f>VLOOKUP($A138+ROUND((COLUMN()-2)/24,5),АТС!$A$41:$F$784,6)+'Иные услуги '!$C$5+'РСТ РСО-А'!$J$6+'РСТ РСО-А'!$F$9</f>
        <v>4163.34</v>
      </c>
      <c r="K138" s="116">
        <f>VLOOKUP($A138+ROUND((COLUMN()-2)/24,5),АТС!$A$41:$F$784,6)+'Иные услуги '!$C$5+'РСТ РСО-А'!$J$6+'РСТ РСО-А'!$F$9</f>
        <v>4163.4400000000005</v>
      </c>
      <c r="L138" s="116">
        <f>VLOOKUP($A138+ROUND((COLUMN()-2)/24,5),АТС!$A$41:$F$784,6)+'Иные услуги '!$C$5+'РСТ РСО-А'!$J$6+'РСТ РСО-А'!$F$9</f>
        <v>4163.43</v>
      </c>
      <c r="M138" s="116">
        <f>VLOOKUP($A138+ROUND((COLUMN()-2)/24,5),АТС!$A$41:$F$784,6)+'Иные услуги '!$C$5+'РСТ РСО-А'!$J$6+'РСТ РСО-А'!$F$9</f>
        <v>4163.45</v>
      </c>
      <c r="N138" s="116">
        <f>VLOOKUP($A138+ROUND((COLUMN()-2)/24,5),АТС!$A$41:$F$784,6)+'Иные услуги '!$C$5+'РСТ РСО-А'!$J$6+'РСТ РСО-А'!$F$9</f>
        <v>4163.5</v>
      </c>
      <c r="O138" s="116">
        <f>VLOOKUP($A138+ROUND((COLUMN()-2)/24,5),АТС!$A$41:$F$784,6)+'Иные услуги '!$C$5+'РСТ РСО-А'!$J$6+'РСТ РСО-А'!$F$9</f>
        <v>4163.54</v>
      </c>
      <c r="P138" s="116">
        <f>VLOOKUP($A138+ROUND((COLUMN()-2)/24,5),АТС!$A$41:$F$784,6)+'Иные услуги '!$C$5+'РСТ РСО-А'!$J$6+'РСТ РСО-А'!$F$9</f>
        <v>4163.3500000000004</v>
      </c>
      <c r="Q138" s="116">
        <f>VLOOKUP($A138+ROUND((COLUMN()-2)/24,5),АТС!$A$41:$F$784,6)+'Иные услуги '!$C$5+'РСТ РСО-А'!$J$6+'РСТ РСО-А'!$F$9</f>
        <v>4163.3600000000006</v>
      </c>
      <c r="R138" s="116">
        <f>VLOOKUP($A138+ROUND((COLUMN()-2)/24,5),АТС!$A$41:$F$784,6)+'Иные услуги '!$C$5+'РСТ РСО-А'!$J$6+'РСТ РСО-А'!$F$9</f>
        <v>4163.5200000000004</v>
      </c>
      <c r="S138" s="116">
        <f>VLOOKUP($A138+ROUND((COLUMN()-2)/24,5),АТС!$A$41:$F$784,6)+'Иные услуги '!$C$5+'РСТ РСО-А'!$J$6+'РСТ РСО-А'!$F$9</f>
        <v>4163.67</v>
      </c>
      <c r="T138" s="116">
        <f>VLOOKUP($A138+ROUND((COLUMN()-2)/24,5),АТС!$A$41:$F$784,6)+'Иные услуги '!$C$5+'РСТ РСО-А'!$J$6+'РСТ РСО-А'!$F$9</f>
        <v>4162.99</v>
      </c>
      <c r="U138" s="116">
        <f>VLOOKUP($A138+ROUND((COLUMN()-2)/24,5),АТС!$A$41:$F$784,6)+'Иные услуги '!$C$5+'РСТ РСО-А'!$J$6+'РСТ РСО-А'!$F$9</f>
        <v>4162.26</v>
      </c>
      <c r="V138" s="116">
        <f>VLOOKUP($A138+ROUND((COLUMN()-2)/24,5),АТС!$A$41:$F$784,6)+'Иные услуги '!$C$5+'РСТ РСО-А'!$J$6+'РСТ РСО-А'!$F$9</f>
        <v>4162.43</v>
      </c>
      <c r="W138" s="116">
        <f>VLOOKUP($A138+ROUND((COLUMN()-2)/24,5),АТС!$A$41:$F$784,6)+'Иные услуги '!$C$5+'РСТ РСО-А'!$J$6+'РСТ РСО-А'!$F$9</f>
        <v>4162.33</v>
      </c>
      <c r="X138" s="116">
        <f>VLOOKUP($A138+ROUND((COLUMN()-2)/24,5),АТС!$A$41:$F$784,6)+'Иные услуги '!$C$5+'РСТ РСО-А'!$J$6+'РСТ РСО-А'!$F$9</f>
        <v>4259.72</v>
      </c>
      <c r="Y138" s="116">
        <f>VLOOKUP($A138+ROUND((COLUMN()-2)/24,5),АТС!$A$41:$F$784,6)+'Иные услуги '!$C$5+'РСТ РСО-А'!$J$6+'РСТ РСО-А'!$F$9</f>
        <v>4182.59</v>
      </c>
    </row>
    <row r="139" spans="1:25" x14ac:dyDescent="0.2">
      <c r="A139" s="65">
        <f t="shared" si="4"/>
        <v>43901</v>
      </c>
      <c r="B139" s="116">
        <f>VLOOKUP($A139+ROUND((COLUMN()-2)/24,5),АТС!$A$41:$F$784,6)+'Иные услуги '!$C$5+'РСТ РСО-А'!$J$6+'РСТ РСО-А'!$F$9</f>
        <v>4163.96</v>
      </c>
      <c r="C139" s="116">
        <f>VLOOKUP($A139+ROUND((COLUMN()-2)/24,5),АТС!$A$41:$F$784,6)+'Иные услуги '!$C$5+'РСТ РСО-А'!$J$6+'РСТ РСО-А'!$F$9</f>
        <v>4163.97</v>
      </c>
      <c r="D139" s="116">
        <f>VLOOKUP($A139+ROUND((COLUMN()-2)/24,5),АТС!$A$41:$F$784,6)+'Иные услуги '!$C$5+'РСТ РСО-А'!$J$6+'РСТ РСО-А'!$F$9</f>
        <v>4164</v>
      </c>
      <c r="E139" s="116">
        <f>VLOOKUP($A139+ROUND((COLUMN()-2)/24,5),АТС!$A$41:$F$784,6)+'Иные услуги '!$C$5+'РСТ РСО-А'!$J$6+'РСТ РСО-А'!$F$9</f>
        <v>4164.01</v>
      </c>
      <c r="F139" s="116">
        <f>VLOOKUP($A139+ROUND((COLUMN()-2)/24,5),АТС!$A$41:$F$784,6)+'Иные услуги '!$C$5+'РСТ РСО-А'!$J$6+'РСТ РСО-А'!$F$9</f>
        <v>4163.95</v>
      </c>
      <c r="G139" s="116">
        <f>VLOOKUP($A139+ROUND((COLUMN()-2)/24,5),АТС!$A$41:$F$784,6)+'Иные услуги '!$C$5+'РСТ РСО-А'!$J$6+'РСТ РСО-А'!$F$9</f>
        <v>4163.8900000000003</v>
      </c>
      <c r="H139" s="116">
        <f>VLOOKUP($A139+ROUND((COLUMN()-2)/24,5),АТС!$A$41:$F$784,6)+'Иные услуги '!$C$5+'РСТ РСО-А'!$J$6+'РСТ РСО-А'!$F$9</f>
        <v>4163.3100000000004</v>
      </c>
      <c r="I139" s="116">
        <f>VLOOKUP($A139+ROUND((COLUMN()-2)/24,5),АТС!$A$41:$F$784,6)+'Иные услуги '!$C$5+'РСТ РСО-А'!$J$6+'РСТ РСО-А'!$F$9</f>
        <v>4209.2</v>
      </c>
      <c r="J139" s="116">
        <f>VLOOKUP($A139+ROUND((COLUMN()-2)/24,5),АТС!$A$41:$F$784,6)+'Иные услуги '!$C$5+'РСТ РСО-А'!$J$6+'РСТ РСО-А'!$F$9</f>
        <v>4163.26</v>
      </c>
      <c r="K139" s="116">
        <f>VLOOKUP($A139+ROUND((COLUMN()-2)/24,5),АТС!$A$41:$F$784,6)+'Иные услуги '!$C$5+'РСТ РСО-А'!$J$6+'РСТ РСО-А'!$F$9</f>
        <v>4163.3500000000004</v>
      </c>
      <c r="L139" s="116">
        <f>VLOOKUP($A139+ROUND((COLUMN()-2)/24,5),АТС!$A$41:$F$784,6)+'Иные услуги '!$C$5+'РСТ РСО-А'!$J$6+'РСТ РСО-А'!$F$9</f>
        <v>4163.33</v>
      </c>
      <c r="M139" s="116">
        <f>VLOOKUP($A139+ROUND((COLUMN()-2)/24,5),АТС!$A$41:$F$784,6)+'Иные услуги '!$C$5+'РСТ РСО-А'!$J$6+'РСТ РСО-А'!$F$9</f>
        <v>4163.3900000000003</v>
      </c>
      <c r="N139" s="116">
        <f>VLOOKUP($A139+ROUND((COLUMN()-2)/24,5),АТС!$A$41:$F$784,6)+'Иные услуги '!$C$5+'РСТ РСО-А'!$J$6+'РСТ РСО-А'!$F$9</f>
        <v>4163.4400000000005</v>
      </c>
      <c r="O139" s="116">
        <f>VLOOKUP($A139+ROUND((COLUMN()-2)/24,5),АТС!$A$41:$F$784,6)+'Иные услуги '!$C$5+'РСТ РСО-А'!$J$6+'РСТ РСО-А'!$F$9</f>
        <v>4163.49</v>
      </c>
      <c r="P139" s="116">
        <f>VLOOKUP($A139+ROUND((COLUMN()-2)/24,5),АТС!$A$41:$F$784,6)+'Иные услуги '!$C$5+'РСТ РСО-А'!$J$6+'РСТ РСО-А'!$F$9</f>
        <v>4163.41</v>
      </c>
      <c r="Q139" s="116">
        <f>VLOOKUP($A139+ROUND((COLUMN()-2)/24,5),АТС!$A$41:$F$784,6)+'Иные услуги '!$C$5+'РСТ РСО-А'!$J$6+'РСТ РСО-А'!$F$9</f>
        <v>4163.4000000000005</v>
      </c>
      <c r="R139" s="116">
        <f>VLOOKUP($A139+ROUND((COLUMN()-2)/24,5),АТС!$A$41:$F$784,6)+'Иные услуги '!$C$5+'РСТ РСО-А'!$J$6+'РСТ РСО-А'!$F$9</f>
        <v>4163.41</v>
      </c>
      <c r="S139" s="116">
        <f>VLOOKUP($A139+ROUND((COLUMN()-2)/24,5),АТС!$A$41:$F$784,6)+'Иные услуги '!$C$5+'РСТ РСО-А'!$J$6+'РСТ РСО-А'!$F$9</f>
        <v>4163.58</v>
      </c>
      <c r="T139" s="116">
        <f>VLOOKUP($A139+ROUND((COLUMN()-2)/24,5),АТС!$A$41:$F$784,6)+'Иные услуги '!$C$5+'РСТ РСО-А'!$J$6+'РСТ РСО-А'!$F$9</f>
        <v>4162.99</v>
      </c>
      <c r="U139" s="116">
        <f>VLOOKUP($A139+ROUND((COLUMN()-2)/24,5),АТС!$A$41:$F$784,6)+'Иные услуги '!$C$5+'РСТ РСО-А'!$J$6+'РСТ РСО-А'!$F$9</f>
        <v>4162.04</v>
      </c>
      <c r="V139" s="116">
        <f>VLOOKUP($A139+ROUND((COLUMN()-2)/24,5),АТС!$A$41:$F$784,6)+'Иные услуги '!$C$5+'РСТ РСО-А'!$J$6+'РСТ РСО-А'!$F$9</f>
        <v>4162.32</v>
      </c>
      <c r="W139" s="116">
        <f>VLOOKUP($A139+ROUND((COLUMN()-2)/24,5),АТС!$A$41:$F$784,6)+'Иные услуги '!$C$5+'РСТ РСО-А'!$J$6+'РСТ РСО-А'!$F$9</f>
        <v>4162.3</v>
      </c>
      <c r="X139" s="116">
        <f>VLOOKUP($A139+ROUND((COLUMN()-2)/24,5),АТС!$A$41:$F$784,6)+'Иные услуги '!$C$5+'РСТ РСО-А'!$J$6+'РСТ РСО-А'!$F$9</f>
        <v>4263.55</v>
      </c>
      <c r="Y139" s="116">
        <f>VLOOKUP($A139+ROUND((COLUMN()-2)/24,5),АТС!$A$41:$F$784,6)+'Иные услуги '!$C$5+'РСТ РСО-А'!$J$6+'РСТ РСО-А'!$F$9</f>
        <v>4190.45</v>
      </c>
    </row>
    <row r="140" spans="1:25" x14ac:dyDescent="0.2">
      <c r="A140" s="65">
        <f t="shared" si="4"/>
        <v>43902</v>
      </c>
      <c r="B140" s="116">
        <f>VLOOKUP($A140+ROUND((COLUMN()-2)/24,5),АТС!$A$41:$F$784,6)+'Иные услуги '!$C$5+'РСТ РСО-А'!$J$6+'РСТ РСО-А'!$F$9</f>
        <v>4166.79</v>
      </c>
      <c r="C140" s="116">
        <f>VLOOKUP($A140+ROUND((COLUMN()-2)/24,5),АТС!$A$41:$F$784,6)+'Иные услуги '!$C$5+'РСТ РСО-А'!$J$6+'РСТ РСО-А'!$F$9</f>
        <v>4163.9800000000005</v>
      </c>
      <c r="D140" s="116">
        <f>VLOOKUP($A140+ROUND((COLUMN()-2)/24,5),АТС!$A$41:$F$784,6)+'Иные услуги '!$C$5+'РСТ РСО-А'!$J$6+'РСТ РСО-А'!$F$9</f>
        <v>4164.01</v>
      </c>
      <c r="E140" s="116">
        <f>VLOOKUP($A140+ROUND((COLUMN()-2)/24,5),АТС!$A$41:$F$784,6)+'Иные услуги '!$C$5+'РСТ РСО-А'!$J$6+'РСТ РСО-А'!$F$9</f>
        <v>4164</v>
      </c>
      <c r="F140" s="116">
        <f>VLOOKUP($A140+ROUND((COLUMN()-2)/24,5),АТС!$A$41:$F$784,6)+'Иные услуги '!$C$5+'РСТ РСО-А'!$J$6+'РСТ РСО-А'!$F$9</f>
        <v>4163.96</v>
      </c>
      <c r="G140" s="116">
        <f>VLOOKUP($A140+ROUND((COLUMN()-2)/24,5),АТС!$A$41:$F$784,6)+'Иные услуги '!$C$5+'РСТ РСО-А'!$J$6+'РСТ РСО-А'!$F$9</f>
        <v>4163.96</v>
      </c>
      <c r="H140" s="116">
        <f>VLOOKUP($A140+ROUND((COLUMN()-2)/24,5),АТС!$A$41:$F$784,6)+'Иные услуги '!$C$5+'РСТ РСО-А'!$J$6+'РСТ РСО-А'!$F$9</f>
        <v>4163.4000000000005</v>
      </c>
      <c r="I140" s="116">
        <f>VLOOKUP($A140+ROUND((COLUMN()-2)/24,5),АТС!$A$41:$F$784,6)+'Иные услуги '!$C$5+'РСТ РСО-А'!$J$6+'РСТ РСО-А'!$F$9</f>
        <v>4248.9800000000005</v>
      </c>
      <c r="J140" s="116">
        <f>VLOOKUP($A140+ROUND((COLUMN()-2)/24,5),АТС!$A$41:$F$784,6)+'Иные услуги '!$C$5+'РСТ РСО-А'!$J$6+'РСТ РСО-А'!$F$9</f>
        <v>4163.34</v>
      </c>
      <c r="K140" s="116">
        <f>VLOOKUP($A140+ROUND((COLUMN()-2)/24,5),АТС!$A$41:$F$784,6)+'Иные услуги '!$C$5+'РСТ РСО-А'!$J$6+'РСТ РСО-А'!$F$9</f>
        <v>4174.66</v>
      </c>
      <c r="L140" s="116">
        <f>VLOOKUP($A140+ROUND((COLUMN()-2)/24,5),АТС!$A$41:$F$784,6)+'Иные услуги '!$C$5+'РСТ РСО-А'!$J$6+'РСТ РСО-А'!$F$9</f>
        <v>4175.13</v>
      </c>
      <c r="M140" s="116">
        <f>VLOOKUP($A140+ROUND((COLUMN()-2)/24,5),АТС!$A$41:$F$784,6)+'Иные услуги '!$C$5+'РСТ РСО-А'!$J$6+'РСТ РСО-А'!$F$9</f>
        <v>4175.25</v>
      </c>
      <c r="N140" s="116">
        <f>VLOOKUP($A140+ROUND((COLUMN()-2)/24,5),АТС!$A$41:$F$784,6)+'Иные услуги '!$C$5+'РСТ РСО-А'!$J$6+'РСТ РСО-А'!$F$9</f>
        <v>4163.4000000000005</v>
      </c>
      <c r="O140" s="116">
        <f>VLOOKUP($A140+ROUND((COLUMN()-2)/24,5),АТС!$A$41:$F$784,6)+'Иные услуги '!$C$5+'РСТ РСО-А'!$J$6+'РСТ РСО-А'!$F$9</f>
        <v>4163.43</v>
      </c>
      <c r="P140" s="116">
        <f>VLOOKUP($A140+ROUND((COLUMN()-2)/24,5),АТС!$A$41:$F$784,6)+'Иные услуги '!$C$5+'РСТ РСО-А'!$J$6+'РСТ РСО-А'!$F$9</f>
        <v>4163.46</v>
      </c>
      <c r="Q140" s="116">
        <f>VLOOKUP($A140+ROUND((COLUMN()-2)/24,5),АТС!$A$41:$F$784,6)+'Иные услуги '!$C$5+'РСТ РСО-А'!$J$6+'РСТ РСО-А'!$F$9</f>
        <v>4163.46</v>
      </c>
      <c r="R140" s="116">
        <f>VLOOKUP($A140+ROUND((COLUMN()-2)/24,5),АТС!$A$41:$F$784,6)+'Иные услуги '!$C$5+'РСТ РСО-А'!$J$6+'РСТ РСО-А'!$F$9</f>
        <v>4163.54</v>
      </c>
      <c r="S140" s="116">
        <f>VLOOKUP($A140+ROUND((COLUMN()-2)/24,5),АТС!$A$41:$F$784,6)+'Иные услуги '!$C$5+'РСТ РСО-А'!$J$6+'РСТ РСО-А'!$F$9</f>
        <v>4163.76</v>
      </c>
      <c r="T140" s="116">
        <f>VLOOKUP($A140+ROUND((COLUMN()-2)/24,5),АТС!$A$41:$F$784,6)+'Иные услуги '!$C$5+'РСТ РСО-А'!$J$6+'РСТ РСО-А'!$F$9</f>
        <v>4162.9800000000005</v>
      </c>
      <c r="U140" s="116">
        <f>VLOOKUP($A140+ROUND((COLUMN()-2)/24,5),АТС!$A$41:$F$784,6)+'Иные услуги '!$C$5+'РСТ РСО-А'!$J$6+'РСТ РСО-А'!$F$9</f>
        <v>4171.6100000000006</v>
      </c>
      <c r="V140" s="116">
        <f>VLOOKUP($A140+ROUND((COLUMN()-2)/24,5),АТС!$A$41:$F$784,6)+'Иные услуги '!$C$5+'РСТ РСО-А'!$J$6+'РСТ РСО-А'!$F$9</f>
        <v>4163.0200000000004</v>
      </c>
      <c r="W140" s="116">
        <f>VLOOKUP($A140+ROUND((COLUMN()-2)/24,5),АТС!$A$41:$F$784,6)+'Иные услуги '!$C$5+'РСТ РСО-А'!$J$6+'РСТ РСО-А'!$F$9</f>
        <v>4162.3100000000004</v>
      </c>
      <c r="X140" s="116">
        <f>VLOOKUP($A140+ROUND((COLUMN()-2)/24,5),АТС!$A$41:$F$784,6)+'Иные услуги '!$C$5+'РСТ РСО-А'!$J$6+'РСТ РСО-А'!$F$9</f>
        <v>4301.4400000000005</v>
      </c>
      <c r="Y140" s="116">
        <f>VLOOKUP($A140+ROUND((COLUMN()-2)/24,5),АТС!$A$41:$F$784,6)+'Иные услуги '!$C$5+'РСТ РСО-А'!$J$6+'РСТ РСО-А'!$F$9</f>
        <v>4192.91</v>
      </c>
    </row>
    <row r="141" spans="1:25" x14ac:dyDescent="0.2">
      <c r="A141" s="65">
        <f t="shared" si="4"/>
        <v>43903</v>
      </c>
      <c r="B141" s="116">
        <f>VLOOKUP($A141+ROUND((COLUMN()-2)/24,5),АТС!$A$41:$F$784,6)+'Иные услуги '!$C$5+'РСТ РСО-А'!$J$6+'РСТ РСО-А'!$F$9</f>
        <v>4175.41</v>
      </c>
      <c r="C141" s="116">
        <f>VLOOKUP($A141+ROUND((COLUMN()-2)/24,5),АТС!$A$41:$F$784,6)+'Иные услуги '!$C$5+'РСТ РСО-А'!$J$6+'РСТ РСО-А'!$F$9</f>
        <v>4163.96</v>
      </c>
      <c r="D141" s="116">
        <f>VLOOKUP($A141+ROUND((COLUMN()-2)/24,5),АТС!$A$41:$F$784,6)+'Иные услуги '!$C$5+'РСТ РСО-А'!$J$6+'РСТ РСО-А'!$F$9</f>
        <v>4164.0200000000004</v>
      </c>
      <c r="E141" s="116">
        <f>VLOOKUP($A141+ROUND((COLUMN()-2)/24,5),АТС!$A$41:$F$784,6)+'Иные услуги '!$C$5+'РСТ РСО-А'!$J$6+'РСТ РСО-А'!$F$9</f>
        <v>4164.01</v>
      </c>
      <c r="F141" s="116">
        <f>VLOOKUP($A141+ROUND((COLUMN()-2)/24,5),АТС!$A$41:$F$784,6)+'Иные услуги '!$C$5+'РСТ РСО-А'!$J$6+'РСТ РСО-А'!$F$9</f>
        <v>4163.96</v>
      </c>
      <c r="G141" s="116">
        <f>VLOOKUP($A141+ROUND((COLUMN()-2)/24,5),АТС!$A$41:$F$784,6)+'Иные услуги '!$C$5+'РСТ РСО-А'!$J$6+'РСТ РСО-А'!$F$9</f>
        <v>4163.87</v>
      </c>
      <c r="H141" s="116">
        <f>VLOOKUP($A141+ROUND((COLUMN()-2)/24,5),АТС!$A$41:$F$784,6)+'Иные услуги '!$C$5+'РСТ РСО-А'!$J$6+'РСТ РСО-А'!$F$9</f>
        <v>4171.41</v>
      </c>
      <c r="I141" s="116">
        <f>VLOOKUP($A141+ROUND((COLUMN()-2)/24,5),АТС!$A$41:$F$784,6)+'Иные услуги '!$C$5+'РСТ РСО-А'!$J$6+'РСТ РСО-А'!$F$9</f>
        <v>4277.96</v>
      </c>
      <c r="J141" s="116">
        <f>VLOOKUP($A141+ROUND((COLUMN()-2)/24,5),АТС!$A$41:$F$784,6)+'Иные услуги '!$C$5+'РСТ РСО-А'!$J$6+'РСТ РСО-А'!$F$9</f>
        <v>4163.49</v>
      </c>
      <c r="K141" s="116">
        <f>VLOOKUP($A141+ROUND((COLUMN()-2)/24,5),АТС!$A$41:$F$784,6)+'Иные услуги '!$C$5+'РСТ РСО-А'!$J$6+'РСТ РСО-А'!$F$9</f>
        <v>4199.87</v>
      </c>
      <c r="L141" s="116">
        <f>VLOOKUP($A141+ROUND((COLUMN()-2)/24,5),АТС!$A$41:$F$784,6)+'Иные услуги '!$C$5+'РСТ РСО-А'!$J$6+'РСТ РСО-А'!$F$9</f>
        <v>4199.59</v>
      </c>
      <c r="M141" s="116">
        <f>VLOOKUP($A141+ROUND((COLUMN()-2)/24,5),АТС!$A$41:$F$784,6)+'Иные услуги '!$C$5+'РСТ РСО-А'!$J$6+'РСТ РСО-А'!$F$9</f>
        <v>4175</v>
      </c>
      <c r="N141" s="116">
        <f>VLOOKUP($A141+ROUND((COLUMN()-2)/24,5),АТС!$A$41:$F$784,6)+'Иные услуги '!$C$5+'РСТ РСО-А'!$J$6+'РСТ РСО-А'!$F$9</f>
        <v>4163.71</v>
      </c>
      <c r="O141" s="116">
        <f>VLOOKUP($A141+ROUND((COLUMN()-2)/24,5),АТС!$A$41:$F$784,6)+'Иные услуги '!$C$5+'РСТ РСО-А'!$J$6+'РСТ РСО-А'!$F$9</f>
        <v>4163.8</v>
      </c>
      <c r="P141" s="116">
        <f>VLOOKUP($A141+ROUND((COLUMN()-2)/24,5),АТС!$A$41:$F$784,6)+'Иные услуги '!$C$5+'РСТ РСО-А'!$J$6+'РСТ РСО-А'!$F$9</f>
        <v>4163.75</v>
      </c>
      <c r="Q141" s="116">
        <f>VLOOKUP($A141+ROUND((COLUMN()-2)/24,5),АТС!$A$41:$F$784,6)+'Иные услуги '!$C$5+'РСТ РСО-А'!$J$6+'РСТ РСО-А'!$F$9</f>
        <v>4163.8600000000006</v>
      </c>
      <c r="R141" s="116">
        <f>VLOOKUP($A141+ROUND((COLUMN()-2)/24,5),АТС!$A$41:$F$784,6)+'Иные услуги '!$C$5+'РСТ РСО-А'!$J$6+'РСТ РСО-А'!$F$9</f>
        <v>4163.9400000000005</v>
      </c>
      <c r="S141" s="116">
        <f>VLOOKUP($A141+ROUND((COLUMN()-2)/24,5),АТС!$A$41:$F$784,6)+'Иные услуги '!$C$5+'РСТ РСО-А'!$J$6+'РСТ РСО-А'!$F$9</f>
        <v>4174.8900000000003</v>
      </c>
      <c r="T141" s="116">
        <f>VLOOKUP($A141+ROUND((COLUMN()-2)/24,5),АТС!$A$41:$F$784,6)+'Иные услуги '!$C$5+'РСТ РСО-А'!$J$6+'РСТ РСО-А'!$F$9</f>
        <v>4171.1100000000006</v>
      </c>
      <c r="U141" s="116">
        <f>VLOOKUP($A141+ROUND((COLUMN()-2)/24,5),АТС!$A$41:$F$784,6)+'Иные услуги '!$C$5+'РСТ РСО-А'!$J$6+'РСТ РСО-А'!$F$9</f>
        <v>4215.76</v>
      </c>
      <c r="V141" s="116">
        <f>VLOOKUP($A141+ROUND((COLUMN()-2)/24,5),АТС!$A$41:$F$784,6)+'Иные услуги '!$C$5+'РСТ РСО-А'!$J$6+'РСТ РСО-А'!$F$9</f>
        <v>4187.97</v>
      </c>
      <c r="W141" s="116">
        <f>VLOOKUP($A141+ROUND((COLUMN()-2)/24,5),АТС!$A$41:$F$784,6)+'Иные услуги '!$C$5+'РСТ РСО-А'!$J$6+'РСТ РСО-А'!$F$9</f>
        <v>4163.63</v>
      </c>
      <c r="X141" s="116">
        <f>VLOOKUP($A141+ROUND((COLUMN()-2)/24,5),АТС!$A$41:$F$784,6)+'Иные услуги '!$C$5+'РСТ РСО-А'!$J$6+'РСТ РСО-А'!$F$9</f>
        <v>4293.1499999999996</v>
      </c>
      <c r="Y141" s="116">
        <f>VLOOKUP($A141+ROUND((COLUMN()-2)/24,5),АТС!$A$41:$F$784,6)+'Иные услуги '!$C$5+'РСТ РСО-А'!$J$6+'РСТ РСО-А'!$F$9</f>
        <v>4205.08</v>
      </c>
    </row>
    <row r="142" spans="1:25" x14ac:dyDescent="0.2">
      <c r="A142" s="65">
        <f t="shared" si="4"/>
        <v>43904</v>
      </c>
      <c r="B142" s="116">
        <f>VLOOKUP($A142+ROUND((COLUMN()-2)/24,5),АТС!$A$41:$F$784,6)+'Иные услуги '!$C$5+'РСТ РСО-А'!$J$6+'РСТ РСО-А'!$F$9</f>
        <v>4179.01</v>
      </c>
      <c r="C142" s="116">
        <f>VLOOKUP($A142+ROUND((COLUMN()-2)/24,5),АТС!$A$41:$F$784,6)+'Иные услуги '!$C$5+'РСТ РСО-А'!$J$6+'РСТ РСО-А'!$F$9</f>
        <v>4164.13</v>
      </c>
      <c r="D142" s="116">
        <f>VLOOKUP($A142+ROUND((COLUMN()-2)/24,5),АТС!$A$41:$F$784,6)+'Иные услуги '!$C$5+'РСТ РСО-А'!$J$6+'РСТ РСО-А'!$F$9</f>
        <v>4164.1400000000003</v>
      </c>
      <c r="E142" s="116">
        <f>VLOOKUP($A142+ROUND((COLUMN()-2)/24,5),АТС!$A$41:$F$784,6)+'Иные услуги '!$C$5+'РСТ РСО-А'!$J$6+'РСТ РСО-А'!$F$9</f>
        <v>4164.1500000000005</v>
      </c>
      <c r="F142" s="116">
        <f>VLOOKUP($A142+ROUND((COLUMN()-2)/24,5),АТС!$A$41:$F$784,6)+'Иные услуги '!$C$5+'РСТ РСО-А'!$J$6+'РСТ РСО-А'!$F$9</f>
        <v>4164.1400000000003</v>
      </c>
      <c r="G142" s="116">
        <f>VLOOKUP($A142+ROUND((COLUMN()-2)/24,5),АТС!$A$41:$F$784,6)+'Иные услуги '!$C$5+'РСТ РСО-А'!$J$6+'РСТ РСО-А'!$F$9</f>
        <v>4164.13</v>
      </c>
      <c r="H142" s="116">
        <f>VLOOKUP($A142+ROUND((COLUMN()-2)/24,5),АТС!$A$41:$F$784,6)+'Иные услуги '!$C$5+'РСТ РСО-А'!$J$6+'РСТ РСО-А'!$F$9</f>
        <v>4163.8100000000004</v>
      </c>
      <c r="I142" s="116">
        <f>VLOOKUP($A142+ROUND((COLUMN()-2)/24,5),АТС!$A$41:$F$784,6)+'Иные услуги '!$C$5+'РСТ РСО-А'!$J$6+'РСТ РСО-А'!$F$9</f>
        <v>4168.4800000000005</v>
      </c>
      <c r="J142" s="116">
        <f>VLOOKUP($A142+ROUND((COLUMN()-2)/24,5),АТС!$A$41:$F$784,6)+'Иные услуги '!$C$5+'РСТ РСО-А'!$J$6+'РСТ РСО-А'!$F$9</f>
        <v>4163.72</v>
      </c>
      <c r="K142" s="116">
        <f>VLOOKUP($A142+ROUND((COLUMN()-2)/24,5),АТС!$A$41:$F$784,6)+'Иные услуги '!$C$5+'РСТ РСО-А'!$J$6+'РСТ РСО-А'!$F$9</f>
        <v>4163.68</v>
      </c>
      <c r="L142" s="116">
        <f>VLOOKUP($A142+ROUND((COLUMN()-2)/24,5),АТС!$A$41:$F$784,6)+'Иные услуги '!$C$5+'РСТ РСО-А'!$J$6+'РСТ РСО-А'!$F$9</f>
        <v>4163.71</v>
      </c>
      <c r="M142" s="116">
        <f>VLOOKUP($A142+ROUND((COLUMN()-2)/24,5),АТС!$A$41:$F$784,6)+'Иные услуги '!$C$5+'РСТ РСО-А'!$J$6+'РСТ РСО-А'!$F$9</f>
        <v>4163.74</v>
      </c>
      <c r="N142" s="116">
        <f>VLOOKUP($A142+ROUND((COLUMN()-2)/24,5),АТС!$A$41:$F$784,6)+'Иные услуги '!$C$5+'РСТ РСО-А'!$J$6+'РСТ РСО-А'!$F$9</f>
        <v>4163.76</v>
      </c>
      <c r="O142" s="116">
        <f>VLOOKUP($A142+ROUND((COLUMN()-2)/24,5),АТС!$A$41:$F$784,6)+'Иные услуги '!$C$5+'РСТ РСО-А'!$J$6+'РСТ РСО-А'!$F$9</f>
        <v>4163.72</v>
      </c>
      <c r="P142" s="116">
        <f>VLOOKUP($A142+ROUND((COLUMN()-2)/24,5),АТС!$A$41:$F$784,6)+'Иные услуги '!$C$5+'РСТ РСО-А'!$J$6+'РСТ РСО-А'!$F$9</f>
        <v>4163.68</v>
      </c>
      <c r="Q142" s="116">
        <f>VLOOKUP($A142+ROUND((COLUMN()-2)/24,5),АТС!$A$41:$F$784,6)+'Иные услуги '!$C$5+'РСТ РСО-А'!$J$6+'РСТ РСО-А'!$F$9</f>
        <v>4163.67</v>
      </c>
      <c r="R142" s="116">
        <f>VLOOKUP($A142+ROUND((COLUMN()-2)/24,5),АТС!$A$41:$F$784,6)+'Иные услуги '!$C$5+'РСТ РСО-А'!$J$6+'РСТ РСО-А'!$F$9</f>
        <v>4163.6900000000005</v>
      </c>
      <c r="S142" s="116">
        <f>VLOOKUP($A142+ROUND((COLUMN()-2)/24,5),АТС!$A$41:$F$784,6)+'Иные услуги '!$C$5+'РСТ РСО-А'!$J$6+'РСТ РСО-А'!$F$9</f>
        <v>4163.78</v>
      </c>
      <c r="T142" s="116">
        <f>VLOOKUP($A142+ROUND((COLUMN()-2)/24,5),АТС!$A$41:$F$784,6)+'Иные услуги '!$C$5+'РСТ РСО-А'!$J$6+'РСТ РСО-А'!$F$9</f>
        <v>4169.28</v>
      </c>
      <c r="U142" s="116">
        <f>VLOOKUP($A142+ROUND((COLUMN()-2)/24,5),АТС!$A$41:$F$784,6)+'Иные услуги '!$C$5+'РСТ РСО-А'!$J$6+'РСТ РСО-А'!$F$9</f>
        <v>4170.34</v>
      </c>
      <c r="V142" s="116">
        <f>VLOOKUP($A142+ROUND((COLUMN()-2)/24,5),АТС!$A$41:$F$784,6)+'Иные услуги '!$C$5+'РСТ РСО-А'!$J$6+'РСТ РСО-А'!$F$9</f>
        <v>4170.9800000000005</v>
      </c>
      <c r="W142" s="116">
        <f>VLOOKUP($A142+ROUND((COLUMN()-2)/24,5),АТС!$A$41:$F$784,6)+'Иные услуги '!$C$5+'РСТ РСО-А'!$J$6+'РСТ РСО-А'!$F$9</f>
        <v>4163.08</v>
      </c>
      <c r="X142" s="116">
        <f>VLOOKUP($A142+ROUND((COLUMN()-2)/24,5),АТС!$A$41:$F$784,6)+'Иные услуги '!$C$5+'РСТ РСО-А'!$J$6+'РСТ РСО-А'!$F$9</f>
        <v>4319.88</v>
      </c>
      <c r="Y142" s="116">
        <f>VLOOKUP($A142+ROUND((COLUMN()-2)/24,5),АТС!$A$41:$F$784,6)+'Иные услуги '!$C$5+'РСТ РСО-А'!$J$6+'РСТ РСО-А'!$F$9</f>
        <v>4228.47</v>
      </c>
    </row>
    <row r="143" spans="1:25" x14ac:dyDescent="0.2">
      <c r="A143" s="65">
        <f t="shared" si="4"/>
        <v>43905</v>
      </c>
      <c r="B143" s="116">
        <f>VLOOKUP($A143+ROUND((COLUMN()-2)/24,5),АТС!$A$41:$F$784,6)+'Иные услуги '!$C$5+'РСТ РСО-А'!$J$6+'РСТ РСО-А'!$F$9</f>
        <v>4173.59</v>
      </c>
      <c r="C143" s="116">
        <f>VLOOKUP($A143+ROUND((COLUMN()-2)/24,5),АТС!$A$41:$F$784,6)+'Иные услуги '!$C$5+'РСТ РСО-А'!$J$6+'РСТ РСО-А'!$F$9</f>
        <v>4163.96</v>
      </c>
      <c r="D143" s="116">
        <f>VLOOKUP($A143+ROUND((COLUMN()-2)/24,5),АТС!$A$41:$F$784,6)+'Иные услуги '!$C$5+'РСТ РСО-А'!$J$6+'РСТ РСО-А'!$F$9</f>
        <v>4164.01</v>
      </c>
      <c r="E143" s="116">
        <f>VLOOKUP($A143+ROUND((COLUMN()-2)/24,5),АТС!$A$41:$F$784,6)+'Иные услуги '!$C$5+'РСТ РСО-А'!$J$6+'РСТ РСО-А'!$F$9</f>
        <v>4164.03</v>
      </c>
      <c r="F143" s="116">
        <f>VLOOKUP($A143+ROUND((COLUMN()-2)/24,5),АТС!$A$41:$F$784,6)+'Иные услуги '!$C$5+'РСТ РСО-А'!$J$6+'РСТ РСО-А'!$F$9</f>
        <v>4164.04</v>
      </c>
      <c r="G143" s="116">
        <f>VLOOKUP($A143+ROUND((COLUMN()-2)/24,5),АТС!$A$41:$F$784,6)+'Иные услуги '!$C$5+'РСТ РСО-А'!$J$6+'РСТ РСО-А'!$F$9</f>
        <v>4164</v>
      </c>
      <c r="H143" s="116">
        <f>VLOOKUP($A143+ROUND((COLUMN()-2)/24,5),АТС!$A$41:$F$784,6)+'Иные услуги '!$C$5+'РСТ РСО-А'!$J$6+'РСТ РСО-А'!$F$9</f>
        <v>4163.74</v>
      </c>
      <c r="I143" s="116">
        <f>VLOOKUP($A143+ROUND((COLUMN()-2)/24,5),АТС!$A$41:$F$784,6)+'Иные услуги '!$C$5+'РСТ РСО-А'!$J$6+'РСТ РСО-А'!$F$9</f>
        <v>4163.63</v>
      </c>
      <c r="J143" s="116">
        <f>VLOOKUP($A143+ROUND((COLUMN()-2)/24,5),АТС!$A$41:$F$784,6)+'Иные услуги '!$C$5+'РСТ РСО-А'!$J$6+'РСТ РСО-А'!$F$9</f>
        <v>4163.75</v>
      </c>
      <c r="K143" s="116">
        <f>VLOOKUP($A143+ROUND((COLUMN()-2)/24,5),АТС!$A$41:$F$784,6)+'Иные услуги '!$C$5+'РСТ РСО-А'!$J$6+'РСТ РСО-А'!$F$9</f>
        <v>4163.72</v>
      </c>
      <c r="L143" s="116">
        <f>VLOOKUP($A143+ROUND((COLUMN()-2)/24,5),АТС!$A$41:$F$784,6)+'Иные услуги '!$C$5+'РСТ РСО-А'!$J$6+'РСТ РСО-А'!$F$9</f>
        <v>4163.76</v>
      </c>
      <c r="M143" s="116">
        <f>VLOOKUP($A143+ROUND((COLUMN()-2)/24,5),АТС!$A$41:$F$784,6)+'Иные услуги '!$C$5+'РСТ РСО-А'!$J$6+'РСТ РСО-А'!$F$9</f>
        <v>4163.76</v>
      </c>
      <c r="N143" s="116">
        <f>VLOOKUP($A143+ROUND((COLUMN()-2)/24,5),АТС!$A$41:$F$784,6)+'Иные услуги '!$C$5+'РСТ РСО-А'!$J$6+'РСТ РСО-А'!$F$9</f>
        <v>4163.8100000000004</v>
      </c>
      <c r="O143" s="116">
        <f>VLOOKUP($A143+ROUND((COLUMN()-2)/24,5),АТС!$A$41:$F$784,6)+'Иные услуги '!$C$5+'РСТ РСО-А'!$J$6+'РСТ РСО-А'!$F$9</f>
        <v>4163.8100000000004</v>
      </c>
      <c r="P143" s="116">
        <f>VLOOKUP($A143+ROUND((COLUMN()-2)/24,5),АТС!$A$41:$F$784,6)+'Иные услуги '!$C$5+'РСТ РСО-А'!$J$6+'РСТ РСО-А'!$F$9</f>
        <v>4163.8100000000004</v>
      </c>
      <c r="Q143" s="116">
        <f>VLOOKUP($A143+ROUND((COLUMN()-2)/24,5),АТС!$A$41:$F$784,6)+'Иные услуги '!$C$5+'РСТ РСО-А'!$J$6+'РСТ РСО-А'!$F$9</f>
        <v>4163.8</v>
      </c>
      <c r="R143" s="116">
        <f>VLOOKUP($A143+ROUND((COLUMN()-2)/24,5),АТС!$A$41:$F$784,6)+'Иные услуги '!$C$5+'РСТ РСО-А'!$J$6+'РСТ РСО-А'!$F$9</f>
        <v>4163.7300000000005</v>
      </c>
      <c r="S143" s="116">
        <f>VLOOKUP($A143+ROUND((COLUMN()-2)/24,5),АТС!$A$41:$F$784,6)+'Иные услуги '!$C$5+'РСТ РСО-А'!$J$6+'РСТ РСО-А'!$F$9</f>
        <v>4163.88</v>
      </c>
      <c r="T143" s="116">
        <f>VLOOKUP($A143+ROUND((COLUMN()-2)/24,5),АТС!$A$41:$F$784,6)+'Иные услуги '!$C$5+'РСТ РСО-А'!$J$6+'РСТ РСО-А'!$F$9</f>
        <v>4182.13</v>
      </c>
      <c r="U143" s="116">
        <f>VLOOKUP($A143+ROUND((COLUMN()-2)/24,5),АТС!$A$41:$F$784,6)+'Иные услуги '!$C$5+'РСТ РСО-А'!$J$6+'РСТ РСО-А'!$F$9</f>
        <v>4187.59</v>
      </c>
      <c r="V143" s="116">
        <f>VLOOKUP($A143+ROUND((COLUMN()-2)/24,5),АТС!$A$41:$F$784,6)+'Иные услуги '!$C$5+'РСТ РСО-А'!$J$6+'РСТ РСО-А'!$F$9</f>
        <v>4171.29</v>
      </c>
      <c r="W143" s="116">
        <f>VLOOKUP($A143+ROUND((COLUMN()-2)/24,5),АТС!$A$41:$F$784,6)+'Иные услуги '!$C$5+'РСТ РСО-А'!$J$6+'РСТ РСО-А'!$F$9</f>
        <v>4163.54</v>
      </c>
      <c r="X143" s="116">
        <f>VLOOKUP($A143+ROUND((COLUMN()-2)/24,5),АТС!$A$41:$F$784,6)+'Иные услуги '!$C$5+'РСТ РСО-А'!$J$6+'РСТ РСО-А'!$F$9</f>
        <v>4319.47</v>
      </c>
      <c r="Y143" s="116">
        <f>VLOOKUP($A143+ROUND((COLUMN()-2)/24,5),АТС!$A$41:$F$784,6)+'Иные услуги '!$C$5+'РСТ РСО-А'!$J$6+'РСТ РСО-А'!$F$9</f>
        <v>4196.13</v>
      </c>
    </row>
    <row r="144" spans="1:25" x14ac:dyDescent="0.2">
      <c r="A144" s="65">
        <f t="shared" si="4"/>
        <v>43906</v>
      </c>
      <c r="B144" s="116">
        <f>VLOOKUP($A144+ROUND((COLUMN()-2)/24,5),АТС!$A$41:$F$784,6)+'Иные услуги '!$C$5+'РСТ РСО-А'!$J$6+'РСТ РСО-А'!$F$9</f>
        <v>4179.47</v>
      </c>
      <c r="C144" s="116">
        <f>VLOOKUP($A144+ROUND((COLUMN()-2)/24,5),АТС!$A$41:$F$784,6)+'Иные услуги '!$C$5+'РСТ РСО-А'!$J$6+'РСТ РСО-А'!$F$9</f>
        <v>4164.17</v>
      </c>
      <c r="D144" s="116">
        <f>VLOOKUP($A144+ROUND((COLUMN()-2)/24,5),АТС!$A$41:$F$784,6)+'Иные услуги '!$C$5+'РСТ РСО-А'!$J$6+'РСТ РСО-А'!$F$9</f>
        <v>4164.2</v>
      </c>
      <c r="E144" s="116">
        <f>VLOOKUP($A144+ROUND((COLUMN()-2)/24,5),АТС!$A$41:$F$784,6)+'Иные услуги '!$C$5+'РСТ РСО-А'!$J$6+'РСТ РСО-А'!$F$9</f>
        <v>4164.21</v>
      </c>
      <c r="F144" s="116">
        <f>VLOOKUP($A144+ROUND((COLUMN()-2)/24,5),АТС!$A$41:$F$784,6)+'Иные услуги '!$C$5+'РСТ РСО-А'!$J$6+'РСТ РСО-А'!$F$9</f>
        <v>4164.2</v>
      </c>
      <c r="G144" s="116">
        <f>VLOOKUP($A144+ROUND((COLUMN()-2)/24,5),АТС!$A$41:$F$784,6)+'Иные услуги '!$C$5+'РСТ РСО-А'!$J$6+'РСТ РСО-А'!$F$9</f>
        <v>4164.17</v>
      </c>
      <c r="H144" s="116">
        <f>VLOOKUP($A144+ROUND((COLUMN()-2)/24,5),АТС!$A$41:$F$784,6)+'Иные услуги '!$C$5+'РСТ РСО-А'!$J$6+'РСТ РСО-А'!$F$9</f>
        <v>4170.75</v>
      </c>
      <c r="I144" s="116">
        <f>VLOOKUP($A144+ROUND((COLUMN()-2)/24,5),АТС!$A$41:$F$784,6)+'Иные услуги '!$C$5+'РСТ РСО-А'!$J$6+'РСТ РСО-А'!$F$9</f>
        <v>4264.91</v>
      </c>
      <c r="J144" s="116">
        <f>VLOOKUP($A144+ROUND((COLUMN()-2)/24,5),АТС!$A$41:$F$784,6)+'Иные услуги '!$C$5+'РСТ РСО-А'!$J$6+'РСТ РСО-А'!$F$9</f>
        <v>4163.7</v>
      </c>
      <c r="K144" s="116">
        <f>VLOOKUP($A144+ROUND((COLUMN()-2)/24,5),АТС!$A$41:$F$784,6)+'Иные услуги '!$C$5+'РСТ РСО-А'!$J$6+'РСТ РСО-А'!$F$9</f>
        <v>4202.9400000000005</v>
      </c>
      <c r="L144" s="116">
        <f>VLOOKUP($A144+ROUND((COLUMN()-2)/24,5),АТС!$A$41:$F$784,6)+'Иные услуги '!$C$5+'РСТ РСО-А'!$J$6+'РСТ РСО-А'!$F$9</f>
        <v>4202.66</v>
      </c>
      <c r="M144" s="116">
        <f>VLOOKUP($A144+ROUND((COLUMN()-2)/24,5),АТС!$A$41:$F$784,6)+'Иные услуги '!$C$5+'РСТ РСО-А'!$J$6+'РСТ РСО-А'!$F$9</f>
        <v>4203</v>
      </c>
      <c r="N144" s="116">
        <f>VLOOKUP($A144+ROUND((COLUMN()-2)/24,5),АТС!$A$41:$F$784,6)+'Иные услуги '!$C$5+'РСТ РСО-А'!$J$6+'РСТ РСО-А'!$F$9</f>
        <v>4201.5200000000004</v>
      </c>
      <c r="O144" s="116">
        <f>VLOOKUP($A144+ROUND((COLUMN()-2)/24,5),АТС!$A$41:$F$784,6)+'Иные услуги '!$C$5+'РСТ РСО-А'!$J$6+'РСТ РСО-А'!$F$9</f>
        <v>4200.6400000000003</v>
      </c>
      <c r="P144" s="116">
        <f>VLOOKUP($A144+ROUND((COLUMN()-2)/24,5),АТС!$A$41:$F$784,6)+'Иные услуги '!$C$5+'РСТ РСО-А'!$J$6+'РСТ РСО-А'!$F$9</f>
        <v>4195.4400000000005</v>
      </c>
      <c r="Q144" s="116">
        <f>VLOOKUP($A144+ROUND((COLUMN()-2)/24,5),АТС!$A$41:$F$784,6)+'Иные услуги '!$C$5+'РСТ РСО-А'!$J$6+'РСТ РСО-А'!$F$9</f>
        <v>4194.8900000000003</v>
      </c>
      <c r="R144" s="116">
        <f>VLOOKUP($A144+ROUND((COLUMN()-2)/24,5),АТС!$A$41:$F$784,6)+'Иные услуги '!$C$5+'РСТ РСО-А'!$J$6+'РСТ РСО-А'!$F$9</f>
        <v>4198.18</v>
      </c>
      <c r="S144" s="116">
        <f>VLOOKUP($A144+ROUND((COLUMN()-2)/24,5),АТС!$A$41:$F$784,6)+'Иные услуги '!$C$5+'РСТ РСО-А'!$J$6+'РСТ РСО-А'!$F$9</f>
        <v>4199.17</v>
      </c>
      <c r="T144" s="116">
        <f>VLOOKUP($A144+ROUND((COLUMN()-2)/24,5),АТС!$A$41:$F$784,6)+'Иные услуги '!$C$5+'РСТ РСО-А'!$J$6+'РСТ РСО-А'!$F$9</f>
        <v>4208.3100000000004</v>
      </c>
      <c r="U144" s="116">
        <f>VLOOKUP($A144+ROUND((COLUMN()-2)/24,5),АТС!$A$41:$F$784,6)+'Иные услуги '!$C$5+'РСТ РСО-А'!$J$6+'РСТ РСО-А'!$F$9</f>
        <v>4230.17</v>
      </c>
      <c r="V144" s="116">
        <f>VLOOKUP($A144+ROUND((COLUMN()-2)/24,5),АТС!$A$41:$F$784,6)+'Иные услуги '!$C$5+'РСТ РСО-А'!$J$6+'РСТ РСО-А'!$F$9</f>
        <v>4187.1400000000003</v>
      </c>
      <c r="W144" s="116">
        <f>VLOOKUP($A144+ROUND((COLUMN()-2)/24,5),АТС!$A$41:$F$784,6)+'Иные услуги '!$C$5+'РСТ РСО-А'!$J$6+'РСТ РСО-А'!$F$9</f>
        <v>4163.1400000000003</v>
      </c>
      <c r="X144" s="116">
        <f>VLOOKUP($A144+ROUND((COLUMN()-2)/24,5),АТС!$A$41:$F$784,6)+'Иные услуги '!$C$5+'РСТ РСО-А'!$J$6+'РСТ РСО-А'!$F$9</f>
        <v>4315.2300000000005</v>
      </c>
      <c r="Y144" s="116">
        <f>VLOOKUP($A144+ROUND((COLUMN()-2)/24,5),АТС!$A$41:$F$784,6)+'Иные услуги '!$C$5+'РСТ РСО-А'!$J$6+'РСТ РСО-А'!$F$9</f>
        <v>4191.7</v>
      </c>
    </row>
    <row r="145" spans="1:27" x14ac:dyDescent="0.2">
      <c r="A145" s="65">
        <f t="shared" si="4"/>
        <v>43907</v>
      </c>
      <c r="B145" s="116">
        <f>VLOOKUP($A145+ROUND((COLUMN()-2)/24,5),АТС!$A$41:$F$784,6)+'Иные услуги '!$C$5+'РСТ РСО-А'!$J$6+'РСТ РСО-А'!$F$9</f>
        <v>4172.82</v>
      </c>
      <c r="C145" s="116">
        <f>VLOOKUP($A145+ROUND((COLUMN()-2)/24,5),АТС!$A$41:$F$784,6)+'Иные услуги '!$C$5+'РСТ РСО-А'!$J$6+'РСТ РСО-А'!$F$9</f>
        <v>4164.17</v>
      </c>
      <c r="D145" s="116">
        <f>VLOOKUP($A145+ROUND((COLUMN()-2)/24,5),АТС!$A$41:$F$784,6)+'Иные услуги '!$C$5+'РСТ РСО-А'!$J$6+'РСТ РСО-А'!$F$9</f>
        <v>4164.1900000000005</v>
      </c>
      <c r="E145" s="116">
        <f>VLOOKUP($A145+ROUND((COLUMN()-2)/24,5),АТС!$A$41:$F$784,6)+'Иные услуги '!$C$5+'РСТ РСО-А'!$J$6+'РСТ РСО-А'!$F$9</f>
        <v>4164.1900000000005</v>
      </c>
      <c r="F145" s="116">
        <f>VLOOKUP($A145+ROUND((COLUMN()-2)/24,5),АТС!$A$41:$F$784,6)+'Иные услуги '!$C$5+'РСТ РСО-А'!$J$6+'РСТ РСО-А'!$F$9</f>
        <v>4164.18</v>
      </c>
      <c r="G145" s="116">
        <f>VLOOKUP($A145+ROUND((COLUMN()-2)/24,5),АТС!$A$41:$F$784,6)+'Иные услуги '!$C$5+'РСТ РСО-А'!$J$6+'РСТ РСО-А'!$F$9</f>
        <v>4164.1500000000005</v>
      </c>
      <c r="H145" s="116">
        <f>VLOOKUP($A145+ROUND((COLUMN()-2)/24,5),АТС!$A$41:$F$784,6)+'Иные услуги '!$C$5+'РСТ РСО-А'!$J$6+'РСТ РСО-А'!$F$9</f>
        <v>4169.54</v>
      </c>
      <c r="I145" s="116">
        <f>VLOOKUP($A145+ROUND((COLUMN()-2)/24,5),АТС!$A$41:$F$784,6)+'Иные услуги '!$C$5+'РСТ РСО-А'!$J$6+'РСТ РСО-А'!$F$9</f>
        <v>4282.6400000000003</v>
      </c>
      <c r="J145" s="116">
        <f>VLOOKUP($A145+ROUND((COLUMN()-2)/24,5),АТС!$A$41:$F$784,6)+'Иные услуги '!$C$5+'РСТ РСО-А'!$J$6+'РСТ РСО-А'!$F$9</f>
        <v>4163.67</v>
      </c>
      <c r="K145" s="116">
        <f>VLOOKUP($A145+ROUND((COLUMN()-2)/24,5),АТС!$A$41:$F$784,6)+'Иные услуги '!$C$5+'РСТ РСО-А'!$J$6+'РСТ РСО-А'!$F$9</f>
        <v>4205.9800000000005</v>
      </c>
      <c r="L145" s="116">
        <f>VLOOKUP($A145+ROUND((COLUMN()-2)/24,5),АТС!$A$41:$F$784,6)+'Иные услуги '!$C$5+'РСТ РСО-А'!$J$6+'РСТ РСО-А'!$F$9</f>
        <v>4205.92</v>
      </c>
      <c r="M145" s="116">
        <f>VLOOKUP($A145+ROUND((COLUMN()-2)/24,5),АТС!$A$41:$F$784,6)+'Иные услуги '!$C$5+'РСТ РСО-А'!$J$6+'РСТ РСО-А'!$F$9</f>
        <v>4205.28</v>
      </c>
      <c r="N145" s="116">
        <f>VLOOKUP($A145+ROUND((COLUMN()-2)/24,5),АТС!$A$41:$F$784,6)+'Иные услуги '!$C$5+'РСТ РСО-А'!$J$6+'РСТ РСО-А'!$F$9</f>
        <v>4204.34</v>
      </c>
      <c r="O145" s="116">
        <f>VLOOKUP($A145+ROUND((COLUMN()-2)/24,5),АТС!$A$41:$F$784,6)+'Иные услуги '!$C$5+'РСТ РСО-А'!$J$6+'РСТ РСО-А'!$F$9</f>
        <v>4201.84</v>
      </c>
      <c r="P145" s="116">
        <f>VLOOKUP($A145+ROUND((COLUMN()-2)/24,5),АТС!$A$41:$F$784,6)+'Иные услуги '!$C$5+'РСТ РСО-А'!$J$6+'РСТ РСО-А'!$F$9</f>
        <v>4201.34</v>
      </c>
      <c r="Q145" s="116">
        <f>VLOOKUP($A145+ROUND((COLUMN()-2)/24,5),АТС!$A$41:$F$784,6)+'Иные услуги '!$C$5+'РСТ РСО-А'!$J$6+'РСТ РСО-А'!$F$9</f>
        <v>4200.22</v>
      </c>
      <c r="R145" s="116">
        <f>VLOOKUP($A145+ROUND((COLUMN()-2)/24,5),АТС!$A$41:$F$784,6)+'Иные услуги '!$C$5+'РСТ РСО-А'!$J$6+'РСТ РСО-А'!$F$9</f>
        <v>4201.63</v>
      </c>
      <c r="S145" s="116">
        <f>VLOOKUP($A145+ROUND((COLUMN()-2)/24,5),АТС!$A$41:$F$784,6)+'Иные услуги '!$C$5+'РСТ РСО-А'!$J$6+'РСТ РСО-А'!$F$9</f>
        <v>4199.66</v>
      </c>
      <c r="T145" s="116">
        <f>VLOOKUP($A145+ROUND((COLUMN()-2)/24,5),АТС!$A$41:$F$784,6)+'Иные услуги '!$C$5+'РСТ РСО-А'!$J$6+'РСТ РСО-А'!$F$9</f>
        <v>4210.1500000000005</v>
      </c>
      <c r="U145" s="116">
        <f>VLOOKUP($A145+ROUND((COLUMN()-2)/24,5),АТС!$A$41:$F$784,6)+'Иные услуги '!$C$5+'РСТ РСО-А'!$J$6+'РСТ РСО-А'!$F$9</f>
        <v>4235.71</v>
      </c>
      <c r="V145" s="116">
        <f>VLOOKUP($A145+ROUND((COLUMN()-2)/24,5),АТС!$A$41:$F$784,6)+'Иные услуги '!$C$5+'РСТ РСО-А'!$J$6+'РСТ РСО-А'!$F$9</f>
        <v>4188.3500000000004</v>
      </c>
      <c r="W145" s="116">
        <f>VLOOKUP($A145+ROUND((COLUMN()-2)/24,5),АТС!$A$41:$F$784,6)+'Иные услуги '!$C$5+'РСТ РСО-А'!$J$6+'РСТ РСО-А'!$F$9</f>
        <v>4163.01</v>
      </c>
      <c r="X145" s="116">
        <f>VLOOKUP($A145+ROUND((COLUMN()-2)/24,5),АТС!$A$41:$F$784,6)+'Иные услуги '!$C$5+'РСТ РСО-А'!$J$6+'РСТ РСО-А'!$F$9</f>
        <v>4322.88</v>
      </c>
      <c r="Y145" s="116">
        <f>VLOOKUP($A145+ROUND((COLUMN()-2)/24,5),АТС!$A$41:$F$784,6)+'Иные услуги '!$C$5+'РСТ РСО-А'!$J$6+'РСТ РСО-А'!$F$9</f>
        <v>4195.6400000000003</v>
      </c>
    </row>
    <row r="146" spans="1:27" x14ac:dyDescent="0.2">
      <c r="A146" s="65">
        <f t="shared" si="4"/>
        <v>43908</v>
      </c>
      <c r="B146" s="116">
        <f>VLOOKUP($A146+ROUND((COLUMN()-2)/24,5),АТС!$A$41:$F$784,6)+'Иные услуги '!$C$5+'РСТ РСО-А'!$J$6+'РСТ РСО-А'!$F$9</f>
        <v>4174.07</v>
      </c>
      <c r="C146" s="116">
        <f>VLOOKUP($A146+ROUND((COLUMN()-2)/24,5),АТС!$A$41:$F$784,6)+'Иные услуги '!$C$5+'РСТ РСО-А'!$J$6+'РСТ РСО-А'!$F$9</f>
        <v>4163.67</v>
      </c>
      <c r="D146" s="116">
        <f>VLOOKUP($A146+ROUND((COLUMN()-2)/24,5),АТС!$A$41:$F$784,6)+'Иные услуги '!$C$5+'РСТ РСО-А'!$J$6+'РСТ РСО-А'!$F$9</f>
        <v>4163.76</v>
      </c>
      <c r="E146" s="116">
        <f>VLOOKUP($A146+ROUND((COLUMN()-2)/24,5),АТС!$A$41:$F$784,6)+'Иные услуги '!$C$5+'РСТ РСО-А'!$J$6+'РСТ РСО-А'!$F$9</f>
        <v>4163.79</v>
      </c>
      <c r="F146" s="116">
        <f>VLOOKUP($A146+ROUND((COLUMN()-2)/24,5),АТС!$A$41:$F$784,6)+'Иные услуги '!$C$5+'РСТ РСО-А'!$J$6+'РСТ РСО-А'!$F$9</f>
        <v>4163.76</v>
      </c>
      <c r="G146" s="116">
        <f>VLOOKUP($A146+ROUND((COLUMN()-2)/24,5),АТС!$A$41:$F$784,6)+'Иные услуги '!$C$5+'РСТ РСО-А'!$J$6+'РСТ РСО-А'!$F$9</f>
        <v>4163.7300000000005</v>
      </c>
      <c r="H146" s="116">
        <f>VLOOKUP($A146+ROUND((COLUMN()-2)/24,5),АТС!$A$41:$F$784,6)+'Иные услуги '!$C$5+'РСТ РСО-А'!$J$6+'РСТ РСО-А'!$F$9</f>
        <v>4162.87</v>
      </c>
      <c r="I146" s="116">
        <f>VLOOKUP($A146+ROUND((COLUMN()-2)/24,5),АТС!$A$41:$F$784,6)+'Иные услуги '!$C$5+'РСТ РСО-А'!$J$6+'РСТ РСО-А'!$F$9</f>
        <v>4176.63</v>
      </c>
      <c r="J146" s="116">
        <f>VLOOKUP($A146+ROUND((COLUMN()-2)/24,5),АТС!$A$41:$F$784,6)+'Иные услуги '!$C$5+'РСТ РСО-А'!$J$6+'РСТ РСО-А'!$F$9</f>
        <v>4163.53</v>
      </c>
      <c r="K146" s="116">
        <f>VLOOKUP($A146+ROUND((COLUMN()-2)/24,5),АТС!$A$41:$F$784,6)+'Иные услуги '!$C$5+'РСТ РСО-А'!$J$6+'РСТ РСО-А'!$F$9</f>
        <v>4175.95</v>
      </c>
      <c r="L146" s="116">
        <f>VLOOKUP($A146+ROUND((COLUMN()-2)/24,5),АТС!$A$41:$F$784,6)+'Иные услуги '!$C$5+'РСТ РСО-А'!$J$6+'РСТ РСО-А'!$F$9</f>
        <v>4206.82</v>
      </c>
      <c r="M146" s="116">
        <f>VLOOKUP($A146+ROUND((COLUMN()-2)/24,5),АТС!$A$41:$F$784,6)+'Иные услуги '!$C$5+'РСТ РСО-А'!$J$6+'РСТ РСО-А'!$F$9</f>
        <v>4206.46</v>
      </c>
      <c r="N146" s="116">
        <f>VLOOKUP($A146+ROUND((COLUMN()-2)/24,5),АТС!$A$41:$F$784,6)+'Иные услуги '!$C$5+'РСТ РСО-А'!$J$6+'РСТ РСО-А'!$F$9</f>
        <v>4202.8900000000003</v>
      </c>
      <c r="O146" s="116">
        <f>VLOOKUP($A146+ROUND((COLUMN()-2)/24,5),АТС!$A$41:$F$784,6)+'Иные услуги '!$C$5+'РСТ РСО-А'!$J$6+'РСТ РСО-А'!$F$9</f>
        <v>4202.45</v>
      </c>
      <c r="P146" s="116">
        <f>VLOOKUP($A146+ROUND((COLUMN()-2)/24,5),АТС!$A$41:$F$784,6)+'Иные услуги '!$C$5+'РСТ РСО-А'!$J$6+'РСТ РСО-А'!$F$9</f>
        <v>4201.91</v>
      </c>
      <c r="Q146" s="116">
        <f>VLOOKUP($A146+ROUND((COLUMN()-2)/24,5),АТС!$A$41:$F$784,6)+'Иные услуги '!$C$5+'РСТ РСО-А'!$J$6+'РСТ РСО-А'!$F$9</f>
        <v>4201.3900000000003</v>
      </c>
      <c r="R146" s="116">
        <f>VLOOKUP($A146+ROUND((COLUMN()-2)/24,5),АТС!$A$41:$F$784,6)+'Иные услуги '!$C$5+'РСТ РСО-А'!$J$6+'РСТ РСО-А'!$F$9</f>
        <v>4201.0600000000004</v>
      </c>
      <c r="S146" s="116">
        <f>VLOOKUP($A146+ROUND((COLUMN()-2)/24,5),АТС!$A$41:$F$784,6)+'Иные услуги '!$C$5+'РСТ РСО-А'!$J$6+'РСТ РСО-А'!$F$9</f>
        <v>4224.7300000000005</v>
      </c>
      <c r="T146" s="116">
        <f>VLOOKUP($A146+ROUND((COLUMN()-2)/24,5),АТС!$A$41:$F$784,6)+'Иные услуги '!$C$5+'РСТ РСО-А'!$J$6+'РСТ РСО-А'!$F$9</f>
        <v>4245.53</v>
      </c>
      <c r="U146" s="116">
        <f>VLOOKUP($A146+ROUND((COLUMN()-2)/24,5),АТС!$A$41:$F$784,6)+'Иные услуги '!$C$5+'РСТ РСО-А'!$J$6+'РСТ РСО-А'!$F$9</f>
        <v>4250.5</v>
      </c>
      <c r="V146" s="116">
        <f>VLOOKUP($A146+ROUND((COLUMN()-2)/24,5),АТС!$A$41:$F$784,6)+'Иные услуги '!$C$5+'РСТ РСО-А'!$J$6+'РСТ РСО-А'!$F$9</f>
        <v>4215.55</v>
      </c>
      <c r="W146" s="116">
        <f>VLOOKUP($A146+ROUND((COLUMN()-2)/24,5),АТС!$A$41:$F$784,6)+'Иные услуги '!$C$5+'РСТ РСО-А'!$J$6+'РСТ РСО-А'!$F$9</f>
        <v>4192.57</v>
      </c>
      <c r="X146" s="116">
        <f>VLOOKUP($A146+ROUND((COLUMN()-2)/24,5),АТС!$A$41:$F$784,6)+'Иные услуги '!$C$5+'РСТ РСО-А'!$J$6+'РСТ РСО-А'!$F$9</f>
        <v>4332.3500000000004</v>
      </c>
      <c r="Y146" s="116">
        <f>VLOOKUP($A146+ROUND((COLUMN()-2)/24,5),АТС!$A$41:$F$784,6)+'Иные услуги '!$C$5+'РСТ РСО-А'!$J$6+'РСТ РСО-А'!$F$9</f>
        <v>4207.4000000000005</v>
      </c>
    </row>
    <row r="147" spans="1:27" x14ac:dyDescent="0.2">
      <c r="A147" s="65">
        <f t="shared" si="4"/>
        <v>43909</v>
      </c>
      <c r="B147" s="116">
        <f>VLOOKUP($A147+ROUND((COLUMN()-2)/24,5),АТС!$A$41:$F$784,6)+'Иные услуги '!$C$5+'РСТ РСО-А'!$J$6+'РСТ РСО-А'!$F$9</f>
        <v>4171.2300000000005</v>
      </c>
      <c r="C147" s="116">
        <f>VLOOKUP($A147+ROUND((COLUMN()-2)/24,5),АТС!$A$41:$F$784,6)+'Иные услуги '!$C$5+'РСТ РСО-А'!$J$6+'РСТ РСО-А'!$F$9</f>
        <v>4164.08</v>
      </c>
      <c r="D147" s="116">
        <f>VLOOKUP($A147+ROUND((COLUMN()-2)/24,5),АТС!$A$41:$F$784,6)+'Иные услуги '!$C$5+'РСТ РСО-А'!$J$6+'РСТ РСО-А'!$F$9</f>
        <v>4164.1000000000004</v>
      </c>
      <c r="E147" s="116">
        <f>VLOOKUP($A147+ROUND((COLUMN()-2)/24,5),АТС!$A$41:$F$784,6)+'Иные услуги '!$C$5+'РСТ РСО-А'!$J$6+'РСТ РСО-А'!$F$9</f>
        <v>4164.12</v>
      </c>
      <c r="F147" s="116">
        <f>VLOOKUP($A147+ROUND((COLUMN()-2)/24,5),АТС!$A$41:$F$784,6)+'Иные услуги '!$C$5+'РСТ РСО-А'!$J$6+'РСТ РСО-А'!$F$9</f>
        <v>4164.1100000000006</v>
      </c>
      <c r="G147" s="116">
        <f>VLOOKUP($A147+ROUND((COLUMN()-2)/24,5),АТС!$A$41:$F$784,6)+'Иные услуги '!$C$5+'РСТ РСО-А'!$J$6+'РСТ РСО-А'!$F$9</f>
        <v>4163.97</v>
      </c>
      <c r="H147" s="116">
        <f>VLOOKUP($A147+ROUND((COLUMN()-2)/24,5),АТС!$A$41:$F$784,6)+'Иные услуги '!$C$5+'РСТ РСО-А'!$J$6+'РСТ РСО-А'!$F$9</f>
        <v>4170.01</v>
      </c>
      <c r="I147" s="116">
        <f>VLOOKUP($A147+ROUND((COLUMN()-2)/24,5),АТС!$A$41:$F$784,6)+'Иные услуги '!$C$5+'РСТ РСО-А'!$J$6+'РСТ РСО-А'!$F$9</f>
        <v>4305.22</v>
      </c>
      <c r="J147" s="116">
        <f>VLOOKUP($A147+ROUND((COLUMN()-2)/24,5),АТС!$A$41:$F$784,6)+'Иные услуги '!$C$5+'РСТ РСО-А'!$J$6+'РСТ РСО-А'!$F$9</f>
        <v>4174.46</v>
      </c>
      <c r="K147" s="116">
        <f>VLOOKUP($A147+ROUND((COLUMN()-2)/24,5),АТС!$A$41:$F$784,6)+'Иные услуги '!$C$5+'РСТ РСО-А'!$J$6+'РСТ РСО-А'!$F$9</f>
        <v>4267.34</v>
      </c>
      <c r="L147" s="116">
        <f>VLOOKUP($A147+ROUND((COLUMN()-2)/24,5),АТС!$A$41:$F$784,6)+'Иные услуги '!$C$5+'РСТ РСО-А'!$J$6+'РСТ РСО-А'!$F$9</f>
        <v>4300.24</v>
      </c>
      <c r="M147" s="116">
        <f>VLOOKUP($A147+ROUND((COLUMN()-2)/24,5),АТС!$A$41:$F$784,6)+'Иные услуги '!$C$5+'РСТ РСО-А'!$J$6+'РСТ РСО-А'!$F$9</f>
        <v>4330.03</v>
      </c>
      <c r="N147" s="116">
        <f>VLOOKUP($A147+ROUND((COLUMN()-2)/24,5),АТС!$A$41:$F$784,6)+'Иные услуги '!$C$5+'РСТ РСО-А'!$J$6+'РСТ РСО-А'!$F$9</f>
        <v>4318.0200000000004</v>
      </c>
      <c r="O147" s="116">
        <f>VLOOKUP($A147+ROUND((COLUMN()-2)/24,5),АТС!$A$41:$F$784,6)+'Иные услуги '!$C$5+'РСТ РСО-А'!$J$6+'РСТ РСО-А'!$F$9</f>
        <v>4313.08</v>
      </c>
      <c r="P147" s="116">
        <f>VLOOKUP($A147+ROUND((COLUMN()-2)/24,5),АТС!$A$41:$F$784,6)+'Иные услуги '!$C$5+'РСТ РСО-А'!$J$6+'РСТ РСО-А'!$F$9</f>
        <v>4286.9800000000005</v>
      </c>
      <c r="Q147" s="116">
        <f>VLOOKUP($A147+ROUND((COLUMN()-2)/24,5),АТС!$A$41:$F$784,6)+'Иные услуги '!$C$5+'РСТ РСО-А'!$J$6+'РСТ РСО-А'!$F$9</f>
        <v>4282.74</v>
      </c>
      <c r="R147" s="116">
        <f>VLOOKUP($A147+ROUND((COLUMN()-2)/24,5),АТС!$A$41:$F$784,6)+'Иные услуги '!$C$5+'РСТ РСО-А'!$J$6+'РСТ РСО-А'!$F$9</f>
        <v>4286.51</v>
      </c>
      <c r="S147" s="116">
        <f>VLOOKUP($A147+ROUND((COLUMN()-2)/24,5),АТС!$A$41:$F$784,6)+'Иные услуги '!$C$5+'РСТ РСО-А'!$J$6+'РСТ РСО-А'!$F$9</f>
        <v>4301.21</v>
      </c>
      <c r="T147" s="116">
        <f>VLOOKUP($A147+ROUND((COLUMN()-2)/24,5),АТС!$A$41:$F$784,6)+'Иные услуги '!$C$5+'РСТ РСО-А'!$J$6+'РСТ РСО-А'!$F$9</f>
        <v>4330.2300000000005</v>
      </c>
      <c r="U147" s="116">
        <f>VLOOKUP($A147+ROUND((COLUMN()-2)/24,5),АТС!$A$41:$F$784,6)+'Иные услуги '!$C$5+'РСТ РСО-А'!$J$6+'РСТ РСО-А'!$F$9</f>
        <v>4360.37</v>
      </c>
      <c r="V147" s="116">
        <f>VLOOKUP($A147+ROUND((COLUMN()-2)/24,5),АТС!$A$41:$F$784,6)+'Иные услуги '!$C$5+'РСТ РСО-А'!$J$6+'РСТ РСО-А'!$F$9</f>
        <v>4336.28</v>
      </c>
      <c r="W147" s="116">
        <f>VLOOKUP($A147+ROUND((COLUMN()-2)/24,5),АТС!$A$41:$F$784,6)+'Иные услуги '!$C$5+'РСТ РСО-А'!$J$6+'РСТ РСО-А'!$F$9</f>
        <v>4290.3</v>
      </c>
      <c r="X147" s="116">
        <f>VLOOKUP($A147+ROUND((COLUMN()-2)/24,5),АТС!$A$41:$F$784,6)+'Иные услуги '!$C$5+'РСТ РСО-А'!$J$6+'РСТ РСО-А'!$F$9</f>
        <v>4381.01</v>
      </c>
      <c r="Y147" s="116">
        <f>VLOOKUP($A147+ROUND((COLUMN()-2)/24,5),АТС!$A$41:$F$784,6)+'Иные услуги '!$C$5+'РСТ РСО-А'!$J$6+'РСТ РСО-А'!$F$9</f>
        <v>4209.38</v>
      </c>
    </row>
    <row r="148" spans="1:27" x14ac:dyDescent="0.2">
      <c r="A148" s="65">
        <f t="shared" si="4"/>
        <v>43910</v>
      </c>
      <c r="B148" s="116">
        <f>VLOOKUP($A148+ROUND((COLUMN()-2)/24,5),АТС!$A$41:$F$784,6)+'Иные услуги '!$C$5+'РСТ РСО-А'!$J$6+'РСТ РСО-А'!$F$9</f>
        <v>4186.26</v>
      </c>
      <c r="C148" s="116">
        <f>VLOOKUP($A148+ROUND((COLUMN()-2)/24,5),АТС!$A$41:$F$784,6)+'Иные услуги '!$C$5+'РСТ РСО-А'!$J$6+'РСТ РСО-А'!$F$9</f>
        <v>4162.45</v>
      </c>
      <c r="D148" s="116">
        <f>VLOOKUP($A148+ROUND((COLUMN()-2)/24,5),АТС!$A$41:$F$784,6)+'Иные услуги '!$C$5+'РСТ РСО-А'!$J$6+'РСТ РСО-А'!$F$9</f>
        <v>4161.8600000000006</v>
      </c>
      <c r="E148" s="116">
        <f>VLOOKUP($A148+ROUND((COLUMN()-2)/24,5),АТС!$A$41:$F$784,6)+'Иные услуги '!$C$5+'РСТ РСО-А'!$J$6+'РСТ РСО-А'!$F$9</f>
        <v>4161.38</v>
      </c>
      <c r="F148" s="116">
        <f>VLOOKUP($A148+ROUND((COLUMN()-2)/24,5),АТС!$A$41:$F$784,6)+'Иные услуги '!$C$5+'РСТ РСО-А'!$J$6+'РСТ РСО-А'!$F$9</f>
        <v>4161.74</v>
      </c>
      <c r="G148" s="116">
        <f>VLOOKUP($A148+ROUND((COLUMN()-2)/24,5),АТС!$A$41:$F$784,6)+'Иные услуги '!$C$5+'РСТ РСО-А'!$J$6+'РСТ РСО-А'!$F$9</f>
        <v>4177.7</v>
      </c>
      <c r="H148" s="116">
        <f>VLOOKUP($A148+ROUND((COLUMN()-2)/24,5),АТС!$A$41:$F$784,6)+'Иные услуги '!$C$5+'РСТ РСО-А'!$J$6+'РСТ РСО-А'!$F$9</f>
        <v>4218.04</v>
      </c>
      <c r="I148" s="116">
        <f>VLOOKUP($A148+ROUND((COLUMN()-2)/24,5),АТС!$A$41:$F$784,6)+'Иные услуги '!$C$5+'РСТ РСО-А'!$J$6+'РСТ РСО-А'!$F$9</f>
        <v>4346.24</v>
      </c>
      <c r="J148" s="116">
        <f>VLOOKUP($A148+ROUND((COLUMN()-2)/24,5),АТС!$A$41:$F$784,6)+'Иные услуги '!$C$5+'РСТ РСО-А'!$J$6+'РСТ РСО-А'!$F$9</f>
        <v>4229.5</v>
      </c>
      <c r="K148" s="116">
        <f>VLOOKUP($A148+ROUND((COLUMN()-2)/24,5),АТС!$A$41:$F$784,6)+'Иные услуги '!$C$5+'РСТ РСО-А'!$J$6+'РСТ РСО-А'!$F$9</f>
        <v>4298.29</v>
      </c>
      <c r="L148" s="116">
        <f>VLOOKUP($A148+ROUND((COLUMN()-2)/24,5),АТС!$A$41:$F$784,6)+'Иные услуги '!$C$5+'РСТ РСО-А'!$J$6+'РСТ РСО-А'!$F$9</f>
        <v>4310.95</v>
      </c>
      <c r="M148" s="116">
        <f>VLOOKUP($A148+ROUND((COLUMN()-2)/24,5),АТС!$A$41:$F$784,6)+'Иные услуги '!$C$5+'РСТ РСО-А'!$J$6+'РСТ РСО-А'!$F$9</f>
        <v>4310.2700000000004</v>
      </c>
      <c r="N148" s="116">
        <f>VLOOKUP($A148+ROUND((COLUMN()-2)/24,5),АТС!$A$41:$F$784,6)+'Иные услуги '!$C$5+'РСТ РСО-А'!$J$6+'РСТ РСО-А'!$F$9</f>
        <v>4312.16</v>
      </c>
      <c r="O148" s="116">
        <f>VLOOKUP($A148+ROUND((COLUMN()-2)/24,5),АТС!$A$41:$F$784,6)+'Иные услуги '!$C$5+'РСТ РСО-А'!$J$6+'РСТ РСО-А'!$F$9</f>
        <v>4308.7700000000004</v>
      </c>
      <c r="P148" s="116">
        <f>VLOOKUP($A148+ROUND((COLUMN()-2)/24,5),АТС!$A$41:$F$784,6)+'Иные услуги '!$C$5+'РСТ РСО-А'!$J$6+'РСТ РСО-А'!$F$9</f>
        <v>4307.54</v>
      </c>
      <c r="Q148" s="116">
        <f>VLOOKUP($A148+ROUND((COLUMN()-2)/24,5),АТС!$A$41:$F$784,6)+'Иные услуги '!$C$5+'РСТ РСО-А'!$J$6+'РСТ РСО-А'!$F$9</f>
        <v>4307.57</v>
      </c>
      <c r="R148" s="116">
        <f>VLOOKUP($A148+ROUND((COLUMN()-2)/24,5),АТС!$A$41:$F$784,6)+'Иные услуги '!$C$5+'РСТ РСО-А'!$J$6+'РСТ РСО-А'!$F$9</f>
        <v>4307.5600000000004</v>
      </c>
      <c r="S148" s="116">
        <f>VLOOKUP($A148+ROUND((COLUMN()-2)/24,5),АТС!$A$41:$F$784,6)+'Иные услуги '!$C$5+'РСТ РСО-А'!$J$6+'РСТ РСО-А'!$F$9</f>
        <v>4310.74</v>
      </c>
      <c r="T148" s="116">
        <f>VLOOKUP($A148+ROUND((COLUMN()-2)/24,5),АТС!$A$41:$F$784,6)+'Иные услуги '!$C$5+'РСТ РСО-А'!$J$6+'РСТ РСО-А'!$F$9</f>
        <v>4322.87</v>
      </c>
      <c r="U148" s="116">
        <f>VLOOKUP($A148+ROUND((COLUMN()-2)/24,5),АТС!$A$41:$F$784,6)+'Иные услуги '!$C$5+'РСТ РСО-А'!$J$6+'РСТ РСО-А'!$F$9</f>
        <v>4342.84</v>
      </c>
      <c r="V148" s="116">
        <f>VLOOKUP($A148+ROUND((COLUMN()-2)/24,5),АТС!$A$41:$F$784,6)+'Иные услуги '!$C$5+'РСТ РСО-А'!$J$6+'РСТ РСО-А'!$F$9</f>
        <v>4293.95</v>
      </c>
      <c r="W148" s="116">
        <f>VLOOKUP($A148+ROUND((COLUMN()-2)/24,5),АТС!$A$41:$F$784,6)+'Иные услуги '!$C$5+'РСТ РСО-А'!$J$6+'РСТ РСО-А'!$F$9</f>
        <v>4254.74</v>
      </c>
      <c r="X148" s="116">
        <f>VLOOKUP($A148+ROUND((COLUMN()-2)/24,5),АТС!$A$41:$F$784,6)+'Иные услуги '!$C$5+'РСТ РСО-А'!$J$6+'РСТ РСО-А'!$F$9</f>
        <v>4370.41</v>
      </c>
      <c r="Y148" s="116">
        <f>VLOOKUP($A148+ROUND((COLUMN()-2)/24,5),АТС!$A$41:$F$784,6)+'Иные услуги '!$C$5+'РСТ РСО-А'!$J$6+'РСТ РСО-А'!$F$9</f>
        <v>4211.79</v>
      </c>
    </row>
    <row r="149" spans="1:27" x14ac:dyDescent="0.2">
      <c r="A149" s="65">
        <f t="shared" si="4"/>
        <v>43911</v>
      </c>
      <c r="B149" s="116">
        <f>VLOOKUP($A149+ROUND((COLUMN()-2)/24,5),АТС!$A$41:$F$784,6)+'Иные услуги '!$C$5+'РСТ РСО-А'!$J$6+'РСТ РСО-А'!$F$9</f>
        <v>4213.0600000000004</v>
      </c>
      <c r="C149" s="116">
        <f>VLOOKUP($A149+ROUND((COLUMN()-2)/24,5),АТС!$A$41:$F$784,6)+'Иные услуги '!$C$5+'РСТ РСО-А'!$J$6+'РСТ РСО-А'!$F$9</f>
        <v>4182.37</v>
      </c>
      <c r="D149" s="116">
        <f>VLOOKUP($A149+ROUND((COLUMN()-2)/24,5),АТС!$A$41:$F$784,6)+'Иные услуги '!$C$5+'РСТ РСО-А'!$J$6+'РСТ РСО-А'!$F$9</f>
        <v>4170.51</v>
      </c>
      <c r="E149" s="116">
        <f>VLOOKUP($A149+ROUND((COLUMN()-2)/24,5),АТС!$A$41:$F$784,6)+'Иные услуги '!$C$5+'РСТ РСО-А'!$J$6+'РСТ РСО-А'!$F$9</f>
        <v>4163.5</v>
      </c>
      <c r="F149" s="116">
        <f>VLOOKUP($A149+ROUND((COLUMN()-2)/24,5),АТС!$A$41:$F$784,6)+'Иные услуги '!$C$5+'РСТ РСО-А'!$J$6+'РСТ РСО-А'!$F$9</f>
        <v>4167.8600000000006</v>
      </c>
      <c r="G149" s="116">
        <f>VLOOKUP($A149+ROUND((COLUMN()-2)/24,5),АТС!$A$41:$F$784,6)+'Иные услуги '!$C$5+'РСТ РСО-А'!$J$6+'РСТ РСО-А'!$F$9</f>
        <v>4178.68</v>
      </c>
      <c r="H149" s="116">
        <f>VLOOKUP($A149+ROUND((COLUMN()-2)/24,5),АТС!$A$41:$F$784,6)+'Иные услуги '!$C$5+'РСТ РСО-А'!$J$6+'РСТ РСО-А'!$F$9</f>
        <v>4188.03</v>
      </c>
      <c r="I149" s="116">
        <f>VLOOKUP($A149+ROUND((COLUMN()-2)/24,5),АТС!$A$41:$F$784,6)+'Иные услуги '!$C$5+'РСТ РСО-А'!$J$6+'РСТ РСО-А'!$F$9</f>
        <v>4232.58</v>
      </c>
      <c r="J149" s="116">
        <f>VLOOKUP($A149+ROUND((COLUMN()-2)/24,5),АТС!$A$41:$F$784,6)+'Иные услуги '!$C$5+'РСТ РСО-А'!$J$6+'РСТ РСО-А'!$F$9</f>
        <v>4184.91</v>
      </c>
      <c r="K149" s="116">
        <f>VLOOKUP($A149+ROUND((COLUMN()-2)/24,5),АТС!$A$41:$F$784,6)+'Иные услуги '!$C$5+'РСТ РСО-А'!$J$6+'РСТ РСО-А'!$F$9</f>
        <v>4273.87</v>
      </c>
      <c r="L149" s="116">
        <f>VLOOKUP($A149+ROUND((COLUMN()-2)/24,5),АТС!$A$41:$F$784,6)+'Иные услуги '!$C$5+'РСТ РСО-А'!$J$6+'РСТ РСО-А'!$F$9</f>
        <v>4295.4800000000005</v>
      </c>
      <c r="M149" s="116">
        <f>VLOOKUP($A149+ROUND((COLUMN()-2)/24,5),АТС!$A$41:$F$784,6)+'Иные услуги '!$C$5+'РСТ РСО-А'!$J$6+'РСТ РСО-А'!$F$9</f>
        <v>4295.25</v>
      </c>
      <c r="N149" s="116">
        <f>VLOOKUP($A149+ROUND((COLUMN()-2)/24,5),АТС!$A$41:$F$784,6)+'Иные услуги '!$C$5+'РСТ РСО-А'!$J$6+'РСТ РСО-А'!$F$9</f>
        <v>4300.12</v>
      </c>
      <c r="O149" s="116">
        <f>VLOOKUP($A149+ROUND((COLUMN()-2)/24,5),АТС!$A$41:$F$784,6)+'Иные услуги '!$C$5+'РСТ РСО-А'!$J$6+'РСТ РСО-А'!$F$9</f>
        <v>4295.92</v>
      </c>
      <c r="P149" s="116">
        <f>VLOOKUP($A149+ROUND((COLUMN()-2)/24,5),АТС!$A$41:$F$784,6)+'Иные услуги '!$C$5+'РСТ РСО-А'!$J$6+'РСТ РСО-А'!$F$9</f>
        <v>4283.1000000000004</v>
      </c>
      <c r="Q149" s="116">
        <f>VLOOKUP($A149+ROUND((COLUMN()-2)/24,5),АТС!$A$41:$F$784,6)+'Иные услуги '!$C$5+'РСТ РСО-А'!$J$6+'РСТ РСО-А'!$F$9</f>
        <v>4282.67</v>
      </c>
      <c r="R149" s="116">
        <f>VLOOKUP($A149+ROUND((COLUMN()-2)/24,5),АТС!$A$41:$F$784,6)+'Иные услуги '!$C$5+'РСТ РСО-А'!$J$6+'РСТ РСО-А'!$F$9</f>
        <v>4294.7300000000005</v>
      </c>
      <c r="S149" s="116">
        <f>VLOOKUP($A149+ROUND((COLUMN()-2)/24,5),АТС!$A$41:$F$784,6)+'Иные услуги '!$C$5+'РСТ РСО-А'!$J$6+'РСТ РСО-А'!$F$9</f>
        <v>4314.1099999999997</v>
      </c>
      <c r="T149" s="116">
        <f>VLOOKUP($A149+ROUND((COLUMN()-2)/24,5),АТС!$A$41:$F$784,6)+'Иные услуги '!$C$5+'РСТ РСО-А'!$J$6+'РСТ РСО-А'!$F$9</f>
        <v>4376.43</v>
      </c>
      <c r="U149" s="116">
        <f>VLOOKUP($A149+ROUND((COLUMN()-2)/24,5),АТС!$A$41:$F$784,6)+'Иные услуги '!$C$5+'РСТ РСО-А'!$J$6+'РСТ РСО-А'!$F$9</f>
        <v>4386.2700000000004</v>
      </c>
      <c r="V149" s="116">
        <f>VLOOKUP($A149+ROUND((COLUMN()-2)/24,5),АТС!$A$41:$F$784,6)+'Иные услуги '!$C$5+'РСТ РСО-А'!$J$6+'РСТ РСО-А'!$F$9</f>
        <v>4364.6099999999997</v>
      </c>
      <c r="W149" s="116">
        <f>VLOOKUP($A149+ROUND((COLUMN()-2)/24,5),АТС!$A$41:$F$784,6)+'Иные услуги '!$C$5+'РСТ РСО-А'!$J$6+'РСТ РСО-А'!$F$9</f>
        <v>4301.46</v>
      </c>
      <c r="X149" s="116">
        <f>VLOOKUP($A149+ROUND((COLUMN()-2)/24,5),АТС!$A$41:$F$784,6)+'Иные услуги '!$C$5+'РСТ РСО-А'!$J$6+'РСТ РСО-А'!$F$9</f>
        <v>4410.51</v>
      </c>
      <c r="Y149" s="116">
        <f>VLOOKUP($A149+ROUND((COLUMN()-2)/24,5),АТС!$A$41:$F$784,6)+'Иные услуги '!$C$5+'РСТ РСО-А'!$J$6+'РСТ РСО-А'!$F$9</f>
        <v>4351.8999999999996</v>
      </c>
    </row>
    <row r="150" spans="1:27" x14ac:dyDescent="0.2">
      <c r="A150" s="65">
        <f t="shared" si="4"/>
        <v>43912</v>
      </c>
      <c r="B150" s="116">
        <f>VLOOKUP($A150+ROUND((COLUMN()-2)/24,5),АТС!$A$41:$F$784,6)+'Иные услуги '!$C$5+'РСТ РСО-А'!$J$6+'РСТ РСО-А'!$F$9</f>
        <v>4172.2</v>
      </c>
      <c r="C150" s="116">
        <f>VLOOKUP($A150+ROUND((COLUMN()-2)/24,5),АТС!$A$41:$F$784,6)+'Иные услуги '!$C$5+'РСТ РСО-А'!$J$6+'РСТ РСО-А'!$F$9</f>
        <v>4163.9800000000005</v>
      </c>
      <c r="D150" s="116">
        <f>VLOOKUP($A150+ROUND((COLUMN()-2)/24,5),АТС!$A$41:$F$784,6)+'Иные услуги '!$C$5+'РСТ РСО-А'!$J$6+'РСТ РСО-А'!$F$9</f>
        <v>4164.01</v>
      </c>
      <c r="E150" s="116">
        <f>VLOOKUP($A150+ROUND((COLUMN()-2)/24,5),АТС!$A$41:$F$784,6)+'Иные услуги '!$C$5+'РСТ РСО-А'!$J$6+'РСТ РСО-А'!$F$9</f>
        <v>4164.03</v>
      </c>
      <c r="F150" s="116">
        <f>VLOOKUP($A150+ROUND((COLUMN()-2)/24,5),АТС!$A$41:$F$784,6)+'Иные услуги '!$C$5+'РСТ РСО-А'!$J$6+'РСТ РСО-А'!$F$9</f>
        <v>4164.04</v>
      </c>
      <c r="G150" s="116">
        <f>VLOOKUP($A150+ROUND((COLUMN()-2)/24,5),АТС!$A$41:$F$784,6)+'Иные услуги '!$C$5+'РСТ РСО-А'!$J$6+'РСТ РСО-А'!$F$9</f>
        <v>4164</v>
      </c>
      <c r="H150" s="116">
        <f>VLOOKUP($A150+ROUND((COLUMN()-2)/24,5),АТС!$A$41:$F$784,6)+'Иные услуги '!$C$5+'РСТ РСО-А'!$J$6+'РСТ РСО-А'!$F$9</f>
        <v>4163.7</v>
      </c>
      <c r="I150" s="116">
        <f>VLOOKUP($A150+ROUND((COLUMN()-2)/24,5),АТС!$A$41:$F$784,6)+'Иные услуги '!$C$5+'РСТ РСО-А'!$J$6+'РСТ РСО-А'!$F$9</f>
        <v>4163.51</v>
      </c>
      <c r="J150" s="116">
        <f>VLOOKUP($A150+ROUND((COLUMN()-2)/24,5),АТС!$A$41:$F$784,6)+'Иные услуги '!$C$5+'РСТ РСО-А'!$J$6+'РСТ РСО-А'!$F$9</f>
        <v>4164.58</v>
      </c>
      <c r="K150" s="116">
        <f>VLOOKUP($A150+ROUND((COLUMN()-2)/24,5),АТС!$A$41:$F$784,6)+'Иные услуги '!$C$5+'РСТ РСО-А'!$J$6+'РСТ РСО-А'!$F$9</f>
        <v>4163.6900000000005</v>
      </c>
      <c r="L150" s="116">
        <f>VLOOKUP($A150+ROUND((COLUMN()-2)/24,5),АТС!$A$41:$F$784,6)+'Иные услуги '!$C$5+'РСТ РСО-А'!$J$6+'РСТ РСО-А'!$F$9</f>
        <v>4197.26</v>
      </c>
      <c r="M150" s="116">
        <f>VLOOKUP($A150+ROUND((COLUMN()-2)/24,5),АТС!$A$41:$F$784,6)+'Иные услуги '!$C$5+'РСТ РСО-А'!$J$6+'РСТ РСО-А'!$F$9</f>
        <v>4196.87</v>
      </c>
      <c r="N150" s="116">
        <f>VLOOKUP($A150+ROUND((COLUMN()-2)/24,5),АТС!$A$41:$F$784,6)+'Иные услуги '!$C$5+'РСТ РСО-А'!$J$6+'РСТ РСО-А'!$F$9</f>
        <v>4163.7</v>
      </c>
      <c r="O150" s="116">
        <f>VLOOKUP($A150+ROUND((COLUMN()-2)/24,5),АТС!$A$41:$F$784,6)+'Иные услуги '!$C$5+'РСТ РСО-А'!$J$6+'РСТ РСО-А'!$F$9</f>
        <v>4163.63</v>
      </c>
      <c r="P150" s="116">
        <f>VLOOKUP($A150+ROUND((COLUMN()-2)/24,5),АТС!$A$41:$F$784,6)+'Иные услуги '!$C$5+'РСТ РСО-А'!$J$6+'РСТ РСО-А'!$F$9</f>
        <v>4163.9000000000005</v>
      </c>
      <c r="Q150" s="116">
        <f>VLOOKUP($A150+ROUND((COLUMN()-2)/24,5),АТС!$A$41:$F$784,6)+'Иные услуги '!$C$5+'РСТ РСО-А'!$J$6+'РСТ РСО-А'!$F$9</f>
        <v>4163.8100000000004</v>
      </c>
      <c r="R150" s="116">
        <f>VLOOKUP($A150+ROUND((COLUMN()-2)/24,5),АТС!$A$41:$F$784,6)+'Иные услуги '!$C$5+'РСТ РСО-А'!$J$6+'РСТ РСО-А'!$F$9</f>
        <v>4163.79</v>
      </c>
      <c r="S150" s="116">
        <f>VLOOKUP($A150+ROUND((COLUMN()-2)/24,5),АТС!$A$41:$F$784,6)+'Иные услуги '!$C$5+'РСТ РСО-А'!$J$6+'РСТ РСО-А'!$F$9</f>
        <v>4182.7300000000005</v>
      </c>
      <c r="T150" s="116">
        <f>VLOOKUP($A150+ROUND((COLUMN()-2)/24,5),АТС!$A$41:$F$784,6)+'Иные услуги '!$C$5+'РСТ РСО-А'!$J$6+'РСТ РСО-А'!$F$9</f>
        <v>4209.83</v>
      </c>
      <c r="U150" s="116">
        <f>VLOOKUP($A150+ROUND((COLUMN()-2)/24,5),АТС!$A$41:$F$784,6)+'Иные услуги '!$C$5+'РСТ РСО-А'!$J$6+'РСТ РСО-А'!$F$9</f>
        <v>4218.6400000000003</v>
      </c>
      <c r="V150" s="116">
        <f>VLOOKUP($A150+ROUND((COLUMN()-2)/24,5),АТС!$A$41:$F$784,6)+'Иные услуги '!$C$5+'РСТ РСО-А'!$J$6+'РСТ РСО-А'!$F$9</f>
        <v>4218.97</v>
      </c>
      <c r="W150" s="116">
        <f>VLOOKUP($A150+ROUND((COLUMN()-2)/24,5),АТС!$A$41:$F$784,6)+'Иные услуги '!$C$5+'РСТ РСО-А'!$J$6+'РСТ РСО-А'!$F$9</f>
        <v>4162.87</v>
      </c>
      <c r="X150" s="116">
        <f>VLOOKUP($A150+ROUND((COLUMN()-2)/24,5),АТС!$A$41:$F$784,6)+'Иные услуги '!$C$5+'РСТ РСО-А'!$J$6+'РСТ РСО-А'!$F$9</f>
        <v>4321.28</v>
      </c>
      <c r="Y150" s="116">
        <f>VLOOKUP($A150+ROUND((COLUMN()-2)/24,5),АТС!$A$41:$F$784,6)+'Иные услуги '!$C$5+'РСТ РСО-А'!$J$6+'РСТ РСО-А'!$F$9</f>
        <v>4203.8</v>
      </c>
    </row>
    <row r="151" spans="1:27" x14ac:dyDescent="0.2">
      <c r="A151" s="65">
        <f t="shared" si="4"/>
        <v>43913</v>
      </c>
      <c r="B151" s="116">
        <f>VLOOKUP($A151+ROUND((COLUMN()-2)/24,5),АТС!$A$41:$F$784,6)+'Иные услуги '!$C$5+'РСТ РСО-А'!$J$6+'РСТ РСО-А'!$F$9</f>
        <v>4179.01</v>
      </c>
      <c r="C151" s="116">
        <f>VLOOKUP($A151+ROUND((COLUMN()-2)/24,5),АТС!$A$41:$F$784,6)+'Иные услуги '!$C$5+'РСТ РСО-А'!$J$6+'РСТ РСО-А'!$F$9</f>
        <v>4164.72</v>
      </c>
      <c r="D151" s="116">
        <f>VLOOKUP($A151+ROUND((COLUMN()-2)/24,5),АТС!$A$41:$F$784,6)+'Иные услуги '!$C$5+'РСТ РСО-А'!$J$6+'РСТ РСО-А'!$F$9</f>
        <v>4164.03</v>
      </c>
      <c r="E151" s="116">
        <f>VLOOKUP($A151+ROUND((COLUMN()-2)/24,5),АТС!$A$41:$F$784,6)+'Иные услуги '!$C$5+'РСТ РСО-А'!$J$6+'РСТ РСО-А'!$F$9</f>
        <v>4163.99</v>
      </c>
      <c r="F151" s="116">
        <f>VLOOKUP($A151+ROUND((COLUMN()-2)/24,5),АТС!$A$41:$F$784,6)+'Иные услуги '!$C$5+'РСТ РСО-А'!$J$6+'РСТ РСО-А'!$F$9</f>
        <v>4164</v>
      </c>
      <c r="G151" s="116">
        <f>VLOOKUP($A151+ROUND((COLUMN()-2)/24,5),АТС!$A$41:$F$784,6)+'Иные услуги '!$C$5+'РСТ РСО-А'!$J$6+'РСТ РСО-А'!$F$9</f>
        <v>4164.71</v>
      </c>
      <c r="H151" s="116">
        <f>VLOOKUP($A151+ROUND((COLUMN()-2)/24,5),АТС!$A$41:$F$784,6)+'Иные услуги '!$C$5+'РСТ РСО-А'!$J$6+'РСТ РСО-А'!$F$9</f>
        <v>4182.8600000000006</v>
      </c>
      <c r="I151" s="116">
        <f>VLOOKUP($A151+ROUND((COLUMN()-2)/24,5),АТС!$A$41:$F$784,6)+'Иные услуги '!$C$5+'РСТ РСО-А'!$J$6+'РСТ РСО-А'!$F$9</f>
        <v>4294.78</v>
      </c>
      <c r="J151" s="116">
        <f>VLOOKUP($A151+ROUND((COLUMN()-2)/24,5),АТС!$A$41:$F$784,6)+'Иные услуги '!$C$5+'РСТ РСО-А'!$J$6+'РСТ РСО-А'!$F$9</f>
        <v>4163.58</v>
      </c>
      <c r="K151" s="116">
        <f>VLOOKUP($A151+ROUND((COLUMN()-2)/24,5),АТС!$A$41:$F$784,6)+'Иные услуги '!$C$5+'РСТ РСО-А'!$J$6+'РСТ РСО-А'!$F$9</f>
        <v>4204.1100000000006</v>
      </c>
      <c r="L151" s="116">
        <f>VLOOKUP($A151+ROUND((COLUMN()-2)/24,5),АТС!$A$41:$F$784,6)+'Иные услуги '!$C$5+'РСТ РСО-А'!$J$6+'РСТ РСО-А'!$F$9</f>
        <v>4186.88</v>
      </c>
      <c r="M151" s="116">
        <f>VLOOKUP($A151+ROUND((COLUMN()-2)/24,5),АТС!$A$41:$F$784,6)+'Иные услуги '!$C$5+'РСТ РСО-А'!$J$6+'РСТ РСО-А'!$F$9</f>
        <v>4187.09</v>
      </c>
      <c r="N151" s="116">
        <f>VLOOKUP($A151+ROUND((COLUMN()-2)/24,5),АТС!$A$41:$F$784,6)+'Иные услуги '!$C$5+'РСТ РСО-А'!$J$6+'РСТ РСО-А'!$F$9</f>
        <v>4175.83</v>
      </c>
      <c r="O151" s="116">
        <f>VLOOKUP($A151+ROUND((COLUMN()-2)/24,5),АТС!$A$41:$F$784,6)+'Иные услуги '!$C$5+'РСТ РСО-А'!$J$6+'РСТ РСО-А'!$F$9</f>
        <v>4175.55</v>
      </c>
      <c r="P151" s="116">
        <f>VLOOKUP($A151+ROUND((COLUMN()-2)/24,5),АТС!$A$41:$F$784,6)+'Иные услуги '!$C$5+'РСТ РСО-А'!$J$6+'РСТ РСО-А'!$F$9</f>
        <v>4174.75</v>
      </c>
      <c r="Q151" s="116">
        <f>VLOOKUP($A151+ROUND((COLUMN()-2)/24,5),АТС!$A$41:$F$784,6)+'Иные услуги '!$C$5+'РСТ РСО-А'!$J$6+'РСТ РСО-А'!$F$9</f>
        <v>4173.4400000000005</v>
      </c>
      <c r="R151" s="116">
        <f>VLOOKUP($A151+ROUND((COLUMN()-2)/24,5),АТС!$A$41:$F$784,6)+'Иные услуги '!$C$5+'РСТ РСО-А'!$J$6+'РСТ РСО-А'!$F$9</f>
        <v>4174.3100000000004</v>
      </c>
      <c r="S151" s="116">
        <f>VLOOKUP($A151+ROUND((COLUMN()-2)/24,5),АТС!$A$41:$F$784,6)+'Иные услуги '!$C$5+'РСТ РСО-А'!$J$6+'РСТ РСО-А'!$F$9</f>
        <v>4174.4000000000005</v>
      </c>
      <c r="T151" s="116">
        <f>VLOOKUP($A151+ROUND((COLUMN()-2)/24,5),АТС!$A$41:$F$784,6)+'Иные услуги '!$C$5+'РСТ РСО-А'!$J$6+'РСТ РСО-А'!$F$9</f>
        <v>4188.2</v>
      </c>
      <c r="U151" s="116">
        <f>VLOOKUP($A151+ROUND((COLUMN()-2)/24,5),АТС!$A$41:$F$784,6)+'Иные услуги '!$C$5+'РСТ РСО-А'!$J$6+'РСТ РСО-А'!$F$9</f>
        <v>4236.97</v>
      </c>
      <c r="V151" s="116">
        <f>VLOOKUP($A151+ROUND((COLUMN()-2)/24,5),АТС!$A$41:$F$784,6)+'Иные услуги '!$C$5+'РСТ РСО-А'!$J$6+'РСТ РСО-А'!$F$9</f>
        <v>4189.5</v>
      </c>
      <c r="W151" s="116">
        <f>VLOOKUP($A151+ROUND((COLUMN()-2)/24,5),АТС!$A$41:$F$784,6)+'Иные услуги '!$C$5+'РСТ РСО-А'!$J$6+'РСТ РСО-А'!$F$9</f>
        <v>4174.74</v>
      </c>
      <c r="X151" s="116">
        <f>VLOOKUP($A151+ROUND((COLUMN()-2)/24,5),АТС!$A$41:$F$784,6)+'Иные услуги '!$C$5+'РСТ РСО-А'!$J$6+'РСТ РСО-А'!$F$9</f>
        <v>4307.0600000000004</v>
      </c>
      <c r="Y151" s="116">
        <f>VLOOKUP($A151+ROUND((COLUMN()-2)/24,5),АТС!$A$41:$F$784,6)+'Иные услуги '!$C$5+'РСТ РСО-А'!$J$6+'РСТ РСО-А'!$F$9</f>
        <v>4257.4399999999996</v>
      </c>
    </row>
    <row r="152" spans="1:27" x14ac:dyDescent="0.2">
      <c r="A152" s="65">
        <f t="shared" si="4"/>
        <v>43914</v>
      </c>
      <c r="B152" s="116">
        <f>VLOOKUP($A152+ROUND((COLUMN()-2)/24,5),АТС!$A$41:$F$784,6)+'Иные услуги '!$C$5+'РСТ РСО-А'!$J$6+'РСТ РСО-А'!$F$9</f>
        <v>4219.79</v>
      </c>
      <c r="C152" s="116">
        <f>VLOOKUP($A152+ROUND((COLUMN()-2)/24,5),АТС!$A$41:$F$784,6)+'Иные услуги '!$C$5+'РСТ РСО-А'!$J$6+'РСТ РСО-А'!$F$9</f>
        <v>4166.9400000000005</v>
      </c>
      <c r="D152" s="116">
        <f>VLOOKUP($A152+ROUND((COLUMN()-2)/24,5),АТС!$A$41:$F$784,6)+'Иные услуги '!$C$5+'РСТ РСО-А'!$J$6+'РСТ РСО-А'!$F$9</f>
        <v>4166.83</v>
      </c>
      <c r="E152" s="116">
        <f>VLOOKUP($A152+ROUND((COLUMN()-2)/24,5),АТС!$A$41:$F$784,6)+'Иные услуги '!$C$5+'РСТ РСО-А'!$J$6+'РСТ РСО-А'!$F$9</f>
        <v>4166.8</v>
      </c>
      <c r="F152" s="116">
        <f>VLOOKUP($A152+ROUND((COLUMN()-2)/24,5),АТС!$A$41:$F$784,6)+'Иные услуги '!$C$5+'РСТ РСО-А'!$J$6+'РСТ РСО-А'!$F$9</f>
        <v>4166.84</v>
      </c>
      <c r="G152" s="116">
        <f>VLOOKUP($A152+ROUND((COLUMN()-2)/24,5),АТС!$A$41:$F$784,6)+'Иные услуги '!$C$5+'РСТ РСО-А'!$J$6+'РСТ РСО-А'!$F$9</f>
        <v>4166.76</v>
      </c>
      <c r="H152" s="116">
        <f>VLOOKUP($A152+ROUND((COLUMN()-2)/24,5),АТС!$A$41:$F$784,6)+'Иные услуги '!$C$5+'РСТ РСО-А'!$J$6+'РСТ РСО-А'!$F$9</f>
        <v>4215.07</v>
      </c>
      <c r="I152" s="116">
        <f>VLOOKUP($A152+ROUND((COLUMN()-2)/24,5),АТС!$A$41:$F$784,6)+'Иные услуги '!$C$5+'РСТ РСО-А'!$J$6+'РСТ РСО-А'!$F$9</f>
        <v>4295.6000000000004</v>
      </c>
      <c r="J152" s="116">
        <f>VLOOKUP($A152+ROUND((COLUMN()-2)/24,5),АТС!$A$41:$F$784,6)+'Иные услуги '!$C$5+'РСТ РСО-А'!$J$6+'РСТ РСО-А'!$F$9</f>
        <v>4163.6900000000005</v>
      </c>
      <c r="K152" s="116">
        <f>VLOOKUP($A152+ROUND((COLUMN()-2)/24,5),АТС!$A$41:$F$784,6)+'Иные услуги '!$C$5+'РСТ РСО-А'!$J$6+'РСТ РСО-А'!$F$9</f>
        <v>4205.3600000000006</v>
      </c>
      <c r="L152" s="116">
        <f>VLOOKUP($A152+ROUND((COLUMN()-2)/24,5),АТС!$A$41:$F$784,6)+'Иные услуги '!$C$5+'РСТ РСО-А'!$J$6+'РСТ РСО-А'!$F$9</f>
        <v>4187.7300000000005</v>
      </c>
      <c r="M152" s="116">
        <f>VLOOKUP($A152+ROUND((COLUMN()-2)/24,5),АТС!$A$41:$F$784,6)+'Иные услуги '!$C$5+'РСТ РСО-А'!$J$6+'РСТ РСО-А'!$F$9</f>
        <v>4187.12</v>
      </c>
      <c r="N152" s="116">
        <f>VLOOKUP($A152+ROUND((COLUMN()-2)/24,5),АТС!$A$41:$F$784,6)+'Иные услуги '!$C$5+'РСТ РСО-А'!$J$6+'РСТ РСО-А'!$F$9</f>
        <v>4176.05</v>
      </c>
      <c r="O152" s="116">
        <f>VLOOKUP($A152+ROUND((COLUMN()-2)/24,5),АТС!$A$41:$F$784,6)+'Иные услуги '!$C$5+'РСТ РСО-А'!$J$6+'РСТ РСО-А'!$F$9</f>
        <v>4176.05</v>
      </c>
      <c r="P152" s="116">
        <f>VLOOKUP($A152+ROUND((COLUMN()-2)/24,5),АТС!$A$41:$F$784,6)+'Иные услуги '!$C$5+'РСТ РСО-А'!$J$6+'РСТ РСО-А'!$F$9</f>
        <v>4175.93</v>
      </c>
      <c r="Q152" s="116">
        <f>VLOOKUP($A152+ROUND((COLUMN()-2)/24,5),АТС!$A$41:$F$784,6)+'Иные услуги '!$C$5+'РСТ РСО-А'!$J$6+'РСТ РСО-А'!$F$9</f>
        <v>4175.82</v>
      </c>
      <c r="R152" s="116">
        <f>VLOOKUP($A152+ROUND((COLUMN()-2)/24,5),АТС!$A$41:$F$784,6)+'Иные услуги '!$C$5+'РСТ РСО-А'!$J$6+'РСТ РСО-А'!$F$9</f>
        <v>4175.92</v>
      </c>
      <c r="S152" s="116">
        <f>VLOOKUP($A152+ROUND((COLUMN()-2)/24,5),АТС!$A$41:$F$784,6)+'Иные услуги '!$C$5+'РСТ РСО-А'!$J$6+'РСТ РСО-А'!$F$9</f>
        <v>4175.6000000000004</v>
      </c>
      <c r="T152" s="116">
        <f>VLOOKUP($A152+ROUND((COLUMN()-2)/24,5),АТС!$A$41:$F$784,6)+'Иные услуги '!$C$5+'РСТ РСО-А'!$J$6+'РСТ РСО-А'!$F$9</f>
        <v>4188.13</v>
      </c>
      <c r="U152" s="116">
        <f>VLOOKUP($A152+ROUND((COLUMN()-2)/24,5),АТС!$A$41:$F$784,6)+'Иные услуги '!$C$5+'РСТ РСО-А'!$J$6+'РСТ РСО-А'!$F$9</f>
        <v>4243.8600000000006</v>
      </c>
      <c r="V152" s="116">
        <f>VLOOKUP($A152+ROUND((COLUMN()-2)/24,5),АТС!$A$41:$F$784,6)+'Иные услуги '!$C$5+'РСТ РСО-А'!$J$6+'РСТ РСО-А'!$F$9</f>
        <v>4192.96</v>
      </c>
      <c r="W152" s="116">
        <f>VLOOKUP($A152+ROUND((COLUMN()-2)/24,5),АТС!$A$41:$F$784,6)+'Иные услуги '!$C$5+'РСТ РСО-А'!$J$6+'РСТ РСО-А'!$F$9</f>
        <v>4174.71</v>
      </c>
      <c r="X152" s="116">
        <f>VLOOKUP($A152+ROUND((COLUMN()-2)/24,5),АТС!$A$41:$F$784,6)+'Иные услуги '!$C$5+'РСТ РСО-А'!$J$6+'РСТ РСО-А'!$F$9</f>
        <v>4310.04</v>
      </c>
      <c r="Y152" s="116">
        <f>VLOOKUP($A152+ROUND((COLUMN()-2)/24,5),АТС!$A$41:$F$784,6)+'Иные услуги '!$C$5+'РСТ РСО-А'!$J$6+'РСТ РСО-А'!$F$9</f>
        <v>4258.07</v>
      </c>
    </row>
    <row r="153" spans="1:27" x14ac:dyDescent="0.2">
      <c r="A153" s="65">
        <f t="shared" si="4"/>
        <v>43915</v>
      </c>
      <c r="B153" s="116">
        <f>VLOOKUP($A153+ROUND((COLUMN()-2)/24,5),АТС!$A$41:$F$784,6)+'Иные услуги '!$C$5+'РСТ РСО-А'!$J$6+'РСТ РСО-А'!$F$9</f>
        <v>4255.07</v>
      </c>
      <c r="C153" s="116">
        <f>VLOOKUP($A153+ROUND((COLUMN()-2)/24,5),АТС!$A$41:$F$784,6)+'Иные услуги '!$C$5+'РСТ РСО-А'!$J$6+'РСТ РСО-А'!$F$9</f>
        <v>4230.05</v>
      </c>
      <c r="D153" s="116">
        <f>VLOOKUP($A153+ROUND((COLUMN()-2)/24,5),АТС!$A$41:$F$784,6)+'Иные услуги '!$C$5+'РСТ РСО-А'!$J$6+'РСТ РСО-А'!$F$9</f>
        <v>4203.1100000000006</v>
      </c>
      <c r="E153" s="116">
        <f>VLOOKUP($A153+ROUND((COLUMN()-2)/24,5),АТС!$A$41:$F$784,6)+'Иные услуги '!$C$5+'РСТ РСО-А'!$J$6+'РСТ РСО-А'!$F$9</f>
        <v>4174.2300000000005</v>
      </c>
      <c r="F153" s="116">
        <f>VLOOKUP($A153+ROUND((COLUMN()-2)/24,5),АТС!$A$41:$F$784,6)+'Иные услуги '!$C$5+'РСТ РСО-А'!$J$6+'РСТ РСО-А'!$F$9</f>
        <v>4174.71</v>
      </c>
      <c r="G153" s="116">
        <f>VLOOKUP($A153+ROUND((COLUMN()-2)/24,5),АТС!$A$41:$F$784,6)+'Иные услуги '!$C$5+'РСТ РСО-А'!$J$6+'РСТ РСО-А'!$F$9</f>
        <v>4174.9800000000005</v>
      </c>
      <c r="H153" s="116">
        <f>VLOOKUP($A153+ROUND((COLUMN()-2)/24,5),АТС!$A$41:$F$784,6)+'Иные услуги '!$C$5+'РСТ РСО-А'!$J$6+'РСТ РСО-А'!$F$9</f>
        <v>4181.7300000000005</v>
      </c>
      <c r="I153" s="116">
        <f>VLOOKUP($A153+ROUND((COLUMN()-2)/24,5),АТС!$A$41:$F$784,6)+'Иные услуги '!$C$5+'РСТ РСО-А'!$J$6+'РСТ РСО-А'!$F$9</f>
        <v>4252.1400000000003</v>
      </c>
      <c r="J153" s="116">
        <f>VLOOKUP($A153+ROUND((COLUMN()-2)/24,5),АТС!$A$41:$F$784,6)+'Иные услуги '!$C$5+'РСТ РСО-А'!$J$6+'РСТ РСО-А'!$F$9</f>
        <v>4164.1900000000005</v>
      </c>
      <c r="K153" s="116">
        <f>VLOOKUP($A153+ROUND((COLUMN()-2)/24,5),АТС!$A$41:$F$784,6)+'Иные услуги '!$C$5+'РСТ РСО-А'!$J$6+'РСТ РСО-А'!$F$9</f>
        <v>4210.2</v>
      </c>
      <c r="L153" s="116">
        <f>VLOOKUP($A153+ROUND((COLUMN()-2)/24,5),АТС!$A$41:$F$784,6)+'Иные услуги '!$C$5+'РСТ РСО-А'!$J$6+'РСТ РСО-А'!$F$9</f>
        <v>4190.2300000000005</v>
      </c>
      <c r="M153" s="116">
        <f>VLOOKUP($A153+ROUND((COLUMN()-2)/24,5),АТС!$A$41:$F$784,6)+'Иные услуги '!$C$5+'РСТ РСО-А'!$J$6+'РСТ РСО-А'!$F$9</f>
        <v>4189.92</v>
      </c>
      <c r="N153" s="116">
        <f>VLOOKUP($A153+ROUND((COLUMN()-2)/24,5),АТС!$A$41:$F$784,6)+'Иные услуги '!$C$5+'РСТ РСО-А'!$J$6+'РСТ РСО-А'!$F$9</f>
        <v>4176.71</v>
      </c>
      <c r="O153" s="116">
        <f>VLOOKUP($A153+ROUND((COLUMN()-2)/24,5),АТС!$A$41:$F$784,6)+'Иные услуги '!$C$5+'РСТ РСО-А'!$J$6+'РСТ РСО-А'!$F$9</f>
        <v>4176.9000000000005</v>
      </c>
      <c r="P153" s="116">
        <f>VLOOKUP($A153+ROUND((COLUMN()-2)/24,5),АТС!$A$41:$F$784,6)+'Иные услуги '!$C$5+'РСТ РСО-А'!$J$6+'РСТ РСО-А'!$F$9</f>
        <v>4176.6500000000005</v>
      </c>
      <c r="Q153" s="116">
        <f>VLOOKUP($A153+ROUND((COLUMN()-2)/24,5),АТС!$A$41:$F$784,6)+'Иные услуги '!$C$5+'РСТ РСО-А'!$J$6+'РСТ РСО-А'!$F$9</f>
        <v>4176.25</v>
      </c>
      <c r="R153" s="116">
        <f>VLOOKUP($A153+ROUND((COLUMN()-2)/24,5),АТС!$A$41:$F$784,6)+'Иные услуги '!$C$5+'РСТ РСО-А'!$J$6+'РСТ РСО-А'!$F$9</f>
        <v>4176.4400000000005</v>
      </c>
      <c r="S153" s="116">
        <f>VLOOKUP($A153+ROUND((COLUMN()-2)/24,5),АТС!$A$41:$F$784,6)+'Иные услуги '!$C$5+'РСТ РСО-А'!$J$6+'РСТ РСО-А'!$F$9</f>
        <v>4176.13</v>
      </c>
      <c r="T153" s="116">
        <f>VLOOKUP($A153+ROUND((COLUMN()-2)/24,5),АТС!$A$41:$F$784,6)+'Иные услуги '!$C$5+'РСТ РСО-А'!$J$6+'РСТ РСО-А'!$F$9</f>
        <v>4173.8</v>
      </c>
      <c r="U153" s="116">
        <f>VLOOKUP($A153+ROUND((COLUMN()-2)/24,5),АТС!$A$41:$F$784,6)+'Иные услуги '!$C$5+'РСТ РСО-А'!$J$6+'РСТ РСО-А'!$F$9</f>
        <v>4245.6900000000005</v>
      </c>
      <c r="V153" s="116">
        <f>VLOOKUP($A153+ROUND((COLUMN()-2)/24,5),АТС!$A$41:$F$784,6)+'Иные услуги '!$C$5+'РСТ РСО-А'!$J$6+'РСТ РСО-А'!$F$9</f>
        <v>4173.1900000000005</v>
      </c>
      <c r="W153" s="116">
        <f>VLOOKUP($A153+ROUND((COLUMN()-2)/24,5),АТС!$A$41:$F$784,6)+'Иные услуги '!$C$5+'РСТ РСО-А'!$J$6+'РСТ РСО-А'!$F$9</f>
        <v>4175</v>
      </c>
      <c r="X153" s="116">
        <f>VLOOKUP($A153+ROUND((COLUMN()-2)/24,5),АТС!$A$41:$F$784,6)+'Иные услуги '!$C$5+'РСТ РСО-А'!$J$6+'РСТ РСО-А'!$F$9</f>
        <v>4360.66</v>
      </c>
      <c r="Y153" s="116">
        <f>VLOOKUP($A153+ROUND((COLUMN()-2)/24,5),АТС!$A$41:$F$784,6)+'Иные услуги '!$C$5+'РСТ РСО-А'!$J$6+'РСТ РСО-А'!$F$9</f>
        <v>4298.63</v>
      </c>
    </row>
    <row r="154" spans="1:27" x14ac:dyDescent="0.2">
      <c r="A154" s="65">
        <f t="shared" si="4"/>
        <v>43916</v>
      </c>
      <c r="B154" s="116">
        <f>VLOOKUP($A154+ROUND((COLUMN()-2)/24,5),АТС!$A$41:$F$784,6)+'Иные услуги '!$C$5+'РСТ РСО-А'!$J$6+'РСТ РСО-А'!$F$9</f>
        <v>4227.16</v>
      </c>
      <c r="C154" s="116">
        <f>VLOOKUP($A154+ROUND((COLUMN()-2)/24,5),АТС!$A$41:$F$784,6)+'Иные услуги '!$C$5+'РСТ РСО-А'!$J$6+'РСТ РСО-А'!$F$9</f>
        <v>4168.3600000000006</v>
      </c>
      <c r="D154" s="116">
        <f>VLOOKUP($A154+ROUND((COLUMN()-2)/24,5),АТС!$A$41:$F$784,6)+'Иные услуги '!$C$5+'РСТ РСО-А'!$J$6+'РСТ РСО-А'!$F$9</f>
        <v>4168.22</v>
      </c>
      <c r="E154" s="116">
        <f>VLOOKUP($A154+ROUND((COLUMN()-2)/24,5),АТС!$A$41:$F$784,6)+'Иные услуги '!$C$5+'РСТ РСО-А'!$J$6+'РСТ РСО-А'!$F$9</f>
        <v>4168.8500000000004</v>
      </c>
      <c r="F154" s="116">
        <f>VLOOKUP($A154+ROUND((COLUMN()-2)/24,5),АТС!$A$41:$F$784,6)+'Иные услуги '!$C$5+'РСТ РСО-А'!$J$6+'РСТ РСО-А'!$F$9</f>
        <v>4168.3</v>
      </c>
      <c r="G154" s="116">
        <f>VLOOKUP($A154+ROUND((COLUMN()-2)/24,5),АТС!$A$41:$F$784,6)+'Иные услуги '!$C$5+'РСТ РСО-А'!$J$6+'РСТ РСО-А'!$F$9</f>
        <v>4168.6400000000003</v>
      </c>
      <c r="H154" s="116">
        <f>VLOOKUP($A154+ROUND((COLUMN()-2)/24,5),АТС!$A$41:$F$784,6)+'Иные услуги '!$C$5+'РСТ РСО-А'!$J$6+'РСТ РСО-А'!$F$9</f>
        <v>4174.29</v>
      </c>
      <c r="I154" s="116">
        <f>VLOOKUP($A154+ROUND((COLUMN()-2)/24,5),АТС!$A$41:$F$784,6)+'Иные услуги '!$C$5+'РСТ РСО-А'!$J$6+'РСТ РСО-А'!$F$9</f>
        <v>4248.96</v>
      </c>
      <c r="J154" s="116">
        <f>VLOOKUP($A154+ROUND((COLUMN()-2)/24,5),АТС!$A$41:$F$784,6)+'Иные услуги '!$C$5+'РСТ РСО-А'!$J$6+'РСТ РСО-А'!$F$9</f>
        <v>4163.72</v>
      </c>
      <c r="K154" s="116">
        <f>VLOOKUP($A154+ROUND((COLUMN()-2)/24,5),АТС!$A$41:$F$784,6)+'Иные услуги '!$C$5+'РСТ РСО-А'!$J$6+'РСТ РСО-А'!$F$9</f>
        <v>4202.79</v>
      </c>
      <c r="L154" s="116">
        <f>VLOOKUP($A154+ROUND((COLUMN()-2)/24,5),АТС!$A$41:$F$784,6)+'Иные услуги '!$C$5+'РСТ РСО-А'!$J$6+'РСТ РСО-А'!$F$9</f>
        <v>4185.96</v>
      </c>
      <c r="M154" s="116">
        <f>VLOOKUP($A154+ROUND((COLUMN()-2)/24,5),АТС!$A$41:$F$784,6)+'Иные услуги '!$C$5+'РСТ РСО-А'!$J$6+'РСТ РСО-А'!$F$9</f>
        <v>4185.97</v>
      </c>
      <c r="N154" s="116">
        <f>VLOOKUP($A154+ROUND((COLUMN()-2)/24,5),АТС!$A$41:$F$784,6)+'Иные услуги '!$C$5+'РСТ РСО-А'!$J$6+'РСТ РСО-А'!$F$9</f>
        <v>4175.1500000000005</v>
      </c>
      <c r="O154" s="116">
        <f>VLOOKUP($A154+ROUND((COLUMN()-2)/24,5),АТС!$A$41:$F$784,6)+'Иные услуги '!$C$5+'РСТ РСО-А'!$J$6+'РСТ РСО-А'!$F$9</f>
        <v>4175.33</v>
      </c>
      <c r="P154" s="116">
        <f>VLOOKUP($A154+ROUND((COLUMN()-2)/24,5),АТС!$A$41:$F$784,6)+'Иные услуги '!$C$5+'РСТ РСО-А'!$J$6+'РСТ РСО-А'!$F$9</f>
        <v>4175.37</v>
      </c>
      <c r="Q154" s="116">
        <f>VLOOKUP($A154+ROUND((COLUMN()-2)/24,5),АТС!$A$41:$F$784,6)+'Иные услуги '!$C$5+'РСТ РСО-А'!$J$6+'РСТ РСО-А'!$F$9</f>
        <v>4175.22</v>
      </c>
      <c r="R154" s="116">
        <f>VLOOKUP($A154+ROUND((COLUMN()-2)/24,5),АТС!$A$41:$F$784,6)+'Иные услуги '!$C$5+'РСТ РСО-А'!$J$6+'РСТ РСО-А'!$F$9</f>
        <v>4175.5200000000004</v>
      </c>
      <c r="S154" s="116">
        <f>VLOOKUP($A154+ROUND((COLUMN()-2)/24,5),АТС!$A$41:$F$784,6)+'Иные услуги '!$C$5+'РСТ РСО-А'!$J$6+'РСТ РСО-А'!$F$9</f>
        <v>4175.43</v>
      </c>
      <c r="T154" s="116">
        <f>VLOOKUP($A154+ROUND((COLUMN()-2)/24,5),АТС!$A$41:$F$784,6)+'Иные услуги '!$C$5+'РСТ РСО-А'!$J$6+'РСТ РСО-А'!$F$9</f>
        <v>4171.6000000000004</v>
      </c>
      <c r="U154" s="116">
        <f>VLOOKUP($A154+ROUND((COLUMN()-2)/24,5),АТС!$A$41:$F$784,6)+'Иные услуги '!$C$5+'РСТ РСО-А'!$J$6+'РСТ РСО-А'!$F$9</f>
        <v>4170.1400000000003</v>
      </c>
      <c r="V154" s="116">
        <f>VLOOKUP($A154+ROUND((COLUMN()-2)/24,5),АТС!$A$41:$F$784,6)+'Иные услуги '!$C$5+'РСТ РСО-А'!$J$6+'РСТ РСО-А'!$F$9</f>
        <v>4172.09</v>
      </c>
      <c r="W154" s="116">
        <f>VLOOKUP($A154+ROUND((COLUMN()-2)/24,5),АТС!$A$41:$F$784,6)+'Иные услуги '!$C$5+'РСТ РСО-А'!$J$6+'РСТ РСО-А'!$F$9</f>
        <v>4173.9000000000005</v>
      </c>
      <c r="X154" s="116">
        <f>VLOOKUP($A154+ROUND((COLUMN()-2)/24,5),АТС!$A$41:$F$784,6)+'Иные услуги '!$C$5+'РСТ РСО-А'!$J$6+'РСТ РСО-А'!$F$9</f>
        <v>4303.2700000000004</v>
      </c>
      <c r="Y154" s="116">
        <f>VLOOKUP($A154+ROUND((COLUMN()-2)/24,5),АТС!$A$41:$F$784,6)+'Иные услуги '!$C$5+'РСТ РСО-А'!$J$6+'РСТ РСО-А'!$F$9</f>
        <v>4238.8</v>
      </c>
    </row>
    <row r="155" spans="1:27" x14ac:dyDescent="0.2">
      <c r="A155" s="65">
        <f t="shared" si="4"/>
        <v>43917</v>
      </c>
      <c r="B155" s="116">
        <f>VLOOKUP($A155+ROUND((COLUMN()-2)/24,5),АТС!$A$41:$F$784,6)+'Иные услуги '!$C$5+'РСТ РСО-А'!$J$6+'РСТ РСО-А'!$F$9</f>
        <v>4251.8900000000003</v>
      </c>
      <c r="C155" s="116">
        <f>VLOOKUP($A155+ROUND((COLUMN()-2)/24,5),АТС!$A$41:$F$784,6)+'Иные услуги '!$C$5+'РСТ РСО-А'!$J$6+'РСТ РСО-А'!$F$9</f>
        <v>4211.8600000000006</v>
      </c>
      <c r="D155" s="116">
        <f>VLOOKUP($A155+ROUND((COLUMN()-2)/24,5),АТС!$A$41:$F$784,6)+'Иные услуги '!$C$5+'РСТ РСО-А'!$J$6+'РСТ РСО-А'!$F$9</f>
        <v>4190.6100000000006</v>
      </c>
      <c r="E155" s="116">
        <f>VLOOKUP($A155+ROUND((COLUMN()-2)/24,5),АТС!$A$41:$F$784,6)+'Иные услуги '!$C$5+'РСТ РСО-А'!$J$6+'РСТ РСО-А'!$F$9</f>
        <v>4166.71</v>
      </c>
      <c r="F155" s="116">
        <f>VLOOKUP($A155+ROUND((COLUMN()-2)/24,5),АТС!$A$41:$F$784,6)+'Иные услуги '!$C$5+'РСТ РСО-А'!$J$6+'РСТ РСО-А'!$F$9</f>
        <v>4170.2</v>
      </c>
      <c r="G155" s="116">
        <f>VLOOKUP($A155+ROUND((COLUMN()-2)/24,5),АТС!$A$41:$F$784,6)+'Иные услуги '!$C$5+'РСТ РСО-А'!$J$6+'РСТ РСО-А'!$F$9</f>
        <v>4174.91</v>
      </c>
      <c r="H155" s="116">
        <f>VLOOKUP($A155+ROUND((COLUMN()-2)/24,5),АТС!$A$41:$F$784,6)+'Иные услуги '!$C$5+'РСТ РСО-А'!$J$6+'РСТ РСО-А'!$F$9</f>
        <v>4172.16</v>
      </c>
      <c r="I155" s="116">
        <f>VLOOKUP($A155+ROUND((COLUMN()-2)/24,5),АТС!$A$41:$F$784,6)+'Иные услуги '!$C$5+'РСТ РСО-А'!$J$6+'РСТ РСО-А'!$F$9</f>
        <v>4221.4400000000005</v>
      </c>
      <c r="J155" s="116">
        <f>VLOOKUP($A155+ROUND((COLUMN()-2)/24,5),АТС!$A$41:$F$784,6)+'Иные услуги '!$C$5+'РСТ РСО-А'!$J$6+'РСТ РСО-А'!$F$9</f>
        <v>4163.6100000000006</v>
      </c>
      <c r="K155" s="116">
        <f>VLOOKUP($A155+ROUND((COLUMN()-2)/24,5),АТС!$A$41:$F$784,6)+'Иные услуги '!$C$5+'РСТ РСО-А'!$J$6+'РСТ РСО-А'!$F$9</f>
        <v>4201.0200000000004</v>
      </c>
      <c r="L155" s="116">
        <f>VLOOKUP($A155+ROUND((COLUMN()-2)/24,5),АТС!$A$41:$F$784,6)+'Иные услуги '!$C$5+'РСТ РСО-А'!$J$6+'РСТ РСО-А'!$F$9</f>
        <v>4215.5200000000004</v>
      </c>
      <c r="M155" s="116">
        <f>VLOOKUP($A155+ROUND((COLUMN()-2)/24,5),АТС!$A$41:$F$784,6)+'Иные услуги '!$C$5+'РСТ РСО-А'!$J$6+'РСТ РСО-А'!$F$9</f>
        <v>4205.34</v>
      </c>
      <c r="N155" s="116">
        <f>VLOOKUP($A155+ROUND((COLUMN()-2)/24,5),АТС!$A$41:$F$784,6)+'Иные услуги '!$C$5+'РСТ РСО-А'!$J$6+'РСТ РСО-А'!$F$9</f>
        <v>4200.4400000000005</v>
      </c>
      <c r="O155" s="116">
        <f>VLOOKUP($A155+ROUND((COLUMN()-2)/24,5),АТС!$A$41:$F$784,6)+'Иные услуги '!$C$5+'РСТ РСО-А'!$J$6+'РСТ РСО-А'!$F$9</f>
        <v>4200.5200000000004</v>
      </c>
      <c r="P155" s="116">
        <f>VLOOKUP($A155+ROUND((COLUMN()-2)/24,5),АТС!$A$41:$F$784,6)+'Иные услуги '!$C$5+'РСТ РСО-А'!$J$6+'РСТ РСО-А'!$F$9</f>
        <v>4174.51</v>
      </c>
      <c r="Q155" s="116">
        <f>VLOOKUP($A155+ROUND((COLUMN()-2)/24,5),АТС!$A$41:$F$784,6)+'Иные услуги '!$C$5+'РСТ РСО-А'!$J$6+'РСТ РСО-А'!$F$9</f>
        <v>4174.6100000000006</v>
      </c>
      <c r="R155" s="116">
        <f>VLOOKUP($A155+ROUND((COLUMN()-2)/24,5),АТС!$A$41:$F$784,6)+'Иные услуги '!$C$5+'РСТ РСО-А'!$J$6+'РСТ РСО-А'!$F$9</f>
        <v>4174.8100000000004</v>
      </c>
      <c r="S155" s="116">
        <f>VLOOKUP($A155+ROUND((COLUMN()-2)/24,5),АТС!$A$41:$F$784,6)+'Иные услуги '!$C$5+'РСТ РСО-А'!$J$6+'РСТ РСО-А'!$F$9</f>
        <v>4175.1100000000006</v>
      </c>
      <c r="T155" s="116">
        <f>VLOOKUP($A155+ROUND((COLUMN()-2)/24,5),АТС!$A$41:$F$784,6)+'Иные услуги '!$C$5+'РСТ РСО-А'!$J$6+'РСТ РСО-А'!$F$9</f>
        <v>4171.2300000000005</v>
      </c>
      <c r="U155" s="116">
        <f>VLOOKUP($A155+ROUND((COLUMN()-2)/24,5),АТС!$A$41:$F$784,6)+'Иные услуги '!$C$5+'РСТ РСО-А'!$J$6+'РСТ РСО-А'!$F$9</f>
        <v>4169.8600000000006</v>
      </c>
      <c r="V155" s="116">
        <f>VLOOKUP($A155+ROUND((COLUMN()-2)/24,5),АТС!$A$41:$F$784,6)+'Иные услуги '!$C$5+'РСТ РСО-А'!$J$6+'РСТ РСО-А'!$F$9</f>
        <v>4170.71</v>
      </c>
      <c r="W155" s="116">
        <f>VLOOKUP($A155+ROUND((COLUMN()-2)/24,5),АТС!$A$41:$F$784,6)+'Иные услуги '!$C$5+'РСТ РСО-А'!$J$6+'РСТ РСО-А'!$F$9</f>
        <v>4172</v>
      </c>
      <c r="X155" s="116">
        <f>VLOOKUP($A155+ROUND((COLUMN()-2)/24,5),АТС!$A$41:$F$784,6)+'Иные услуги '!$C$5+'РСТ РСО-А'!$J$6+'РСТ РСО-А'!$F$9</f>
        <v>4334.84</v>
      </c>
      <c r="Y155" s="116">
        <f>VLOOKUP($A155+ROUND((COLUMN()-2)/24,5),АТС!$A$41:$F$784,6)+'Иные услуги '!$C$5+'РСТ РСО-А'!$J$6+'РСТ РСО-А'!$F$9</f>
        <v>4237.58</v>
      </c>
      <c r="AA155" s="66"/>
    </row>
    <row r="156" spans="1:27" x14ac:dyDescent="0.2">
      <c r="A156" s="65">
        <f t="shared" si="4"/>
        <v>43918</v>
      </c>
      <c r="B156" s="116">
        <f>VLOOKUP($A156+ROUND((COLUMN()-2)/24,5),АТС!$A$41:$F$784,6)+'Иные услуги '!$C$5+'РСТ РСО-А'!$J$6+'РСТ РСО-А'!$F$9</f>
        <v>4249.6900000000005</v>
      </c>
      <c r="C156" s="116">
        <f>VLOOKUP($A156+ROUND((COLUMN()-2)/24,5),АТС!$A$41:$F$784,6)+'Иные услуги '!$C$5+'РСТ РСО-А'!$J$6+'РСТ РСО-А'!$F$9</f>
        <v>4225.57</v>
      </c>
      <c r="D156" s="116">
        <f>VLOOKUP($A156+ROUND((COLUMN()-2)/24,5),АТС!$A$41:$F$784,6)+'Иные услуги '!$C$5+'РСТ РСО-А'!$J$6+'РСТ РСО-А'!$F$9</f>
        <v>4172.21</v>
      </c>
      <c r="E156" s="116">
        <f>VLOOKUP($A156+ROUND((COLUMN()-2)/24,5),АТС!$A$41:$F$784,6)+'Иные услуги '!$C$5+'РСТ РСО-А'!$J$6+'РСТ РСО-А'!$F$9</f>
        <v>4166.63</v>
      </c>
      <c r="F156" s="116">
        <f>VLOOKUP($A156+ROUND((COLUMN()-2)/24,5),АТС!$A$41:$F$784,6)+'Иные услуги '!$C$5+'РСТ РСО-А'!$J$6+'РСТ РСО-А'!$F$9</f>
        <v>4166.62</v>
      </c>
      <c r="G156" s="116">
        <f>VLOOKUP($A156+ROUND((COLUMN()-2)/24,5),АТС!$A$41:$F$784,6)+'Иные услуги '!$C$5+'РСТ РСО-А'!$J$6+'РСТ РСО-А'!$F$9</f>
        <v>4166.75</v>
      </c>
      <c r="H156" s="116">
        <f>VLOOKUP($A156+ROUND((COLUMN()-2)/24,5),АТС!$A$41:$F$784,6)+'Иные услуги '!$C$5+'РСТ РСО-А'!$J$6+'РСТ РСО-А'!$F$9</f>
        <v>4168.21</v>
      </c>
      <c r="I156" s="116">
        <f>VLOOKUP($A156+ROUND((COLUMN()-2)/24,5),АТС!$A$41:$F$784,6)+'Иные услуги '!$C$5+'РСТ РСО-А'!$J$6+'РСТ РСО-А'!$F$9</f>
        <v>4188.21</v>
      </c>
      <c r="J156" s="116">
        <f>VLOOKUP($A156+ROUND((COLUMN()-2)/24,5),АТС!$A$41:$F$784,6)+'Иные услуги '!$C$5+'РСТ РСО-А'!$J$6+'РСТ РСО-А'!$F$9</f>
        <v>4163.67</v>
      </c>
      <c r="K156" s="116">
        <f>VLOOKUP($A156+ROUND((COLUMN()-2)/24,5),АТС!$A$41:$F$784,6)+'Иные услуги '!$C$5+'РСТ РСО-А'!$J$6+'РСТ РСО-А'!$F$9</f>
        <v>4163.9800000000005</v>
      </c>
      <c r="L156" s="116">
        <f>VLOOKUP($A156+ROUND((COLUMN()-2)/24,5),АТС!$A$41:$F$784,6)+'Иные услуги '!$C$5+'РСТ РСО-А'!$J$6+'РСТ РСО-А'!$F$9</f>
        <v>4163.63</v>
      </c>
      <c r="M156" s="116">
        <f>VLOOKUP($A156+ROUND((COLUMN()-2)/24,5),АТС!$A$41:$F$784,6)+'Иные услуги '!$C$5+'РСТ РСО-А'!$J$6+'РСТ РСО-А'!$F$9</f>
        <v>4163.7</v>
      </c>
      <c r="N156" s="116">
        <f>VLOOKUP($A156+ROUND((COLUMN()-2)/24,5),АТС!$A$41:$F$784,6)+'Иные услуги '!$C$5+'РСТ РСО-А'!$J$6+'РСТ РСО-А'!$F$9</f>
        <v>4163.68</v>
      </c>
      <c r="O156" s="116">
        <f>VLOOKUP($A156+ROUND((COLUMN()-2)/24,5),АТС!$A$41:$F$784,6)+'Иные услуги '!$C$5+'РСТ РСО-А'!$J$6+'РСТ РСО-А'!$F$9</f>
        <v>4163.75</v>
      </c>
      <c r="P156" s="116">
        <f>VLOOKUP($A156+ROUND((COLUMN()-2)/24,5),АТС!$A$41:$F$784,6)+'Иные услуги '!$C$5+'РСТ РСО-А'!$J$6+'РСТ РСО-А'!$F$9</f>
        <v>4163.8900000000003</v>
      </c>
      <c r="Q156" s="116">
        <f>VLOOKUP($A156+ROUND((COLUMN()-2)/24,5),АТС!$A$41:$F$784,6)+'Иные услуги '!$C$5+'РСТ РСО-А'!$J$6+'РСТ РСО-А'!$F$9</f>
        <v>4164.03</v>
      </c>
      <c r="R156" s="116">
        <f>VLOOKUP($A156+ROUND((COLUMN()-2)/24,5),АТС!$A$41:$F$784,6)+'Иные услуги '!$C$5+'РСТ РСО-А'!$J$6+'РСТ РСО-А'!$F$9</f>
        <v>4164</v>
      </c>
      <c r="S156" s="116">
        <f>VLOOKUP($A156+ROUND((COLUMN()-2)/24,5),АТС!$A$41:$F$784,6)+'Иные услуги '!$C$5+'РСТ РСО-А'!$J$6+'РСТ РСО-А'!$F$9</f>
        <v>4164.1000000000004</v>
      </c>
      <c r="T156" s="116">
        <f>VLOOKUP($A156+ROUND((COLUMN()-2)/24,5),АТС!$A$41:$F$784,6)+'Иные услуги '!$C$5+'РСТ РСО-А'!$J$6+'РСТ РСО-А'!$F$9</f>
        <v>4169.59</v>
      </c>
      <c r="U156" s="116">
        <f>VLOOKUP($A156+ROUND((COLUMN()-2)/24,5),АТС!$A$41:$F$784,6)+'Иные услуги '!$C$5+'РСТ РСО-А'!$J$6+'РСТ РСО-А'!$F$9</f>
        <v>4186.4000000000005</v>
      </c>
      <c r="V156" s="116">
        <f>VLOOKUP($A156+ROUND((COLUMN()-2)/24,5),АТС!$A$41:$F$784,6)+'Иные услуги '!$C$5+'РСТ РСО-А'!$J$6+'РСТ РСО-А'!$F$9</f>
        <v>4171.4800000000005</v>
      </c>
      <c r="W156" s="116">
        <f>VLOOKUP($A156+ROUND((COLUMN()-2)/24,5),АТС!$A$41:$F$784,6)+'Иные услуги '!$C$5+'РСТ РСО-А'!$J$6+'РСТ РСО-А'!$F$9</f>
        <v>4173.26</v>
      </c>
      <c r="X156" s="116">
        <f>VLOOKUP($A156+ROUND((COLUMN()-2)/24,5),АТС!$A$41:$F$784,6)+'Иные услуги '!$C$5+'РСТ РСО-А'!$J$6+'РСТ РСО-А'!$F$9</f>
        <v>4317.2</v>
      </c>
      <c r="Y156" s="116">
        <f>VLOOKUP($A156+ROUND((COLUMN()-2)/24,5),АТС!$A$41:$F$784,6)+'Иные услуги '!$C$5+'РСТ РСО-А'!$J$6+'РСТ РСО-А'!$F$9</f>
        <v>4219.3500000000004</v>
      </c>
    </row>
    <row r="157" spans="1:27" ht="15.75" customHeight="1" x14ac:dyDescent="0.2">
      <c r="A157" s="65">
        <f t="shared" si="4"/>
        <v>43919</v>
      </c>
      <c r="B157" s="116">
        <f>VLOOKUP($A157+ROUND((COLUMN()-2)/24,5),АТС!$A$41:$F$784,6)+'Иные услуги '!$C$5+'РСТ РСО-А'!$J$6+'РСТ РСО-А'!$F$9</f>
        <v>4202.07</v>
      </c>
      <c r="C157" s="116">
        <f>VLOOKUP($A157+ROUND((COLUMN()-2)/24,5),АТС!$A$41:$F$784,6)+'Иные услуги '!$C$5+'РСТ РСО-А'!$J$6+'РСТ РСО-А'!$F$9</f>
        <v>4163.45</v>
      </c>
      <c r="D157" s="116">
        <f>VLOOKUP($A157+ROUND((COLUMN()-2)/24,5),АТС!$A$41:$F$784,6)+'Иные услуги '!$C$5+'РСТ РСО-А'!$J$6+'РСТ РСО-А'!$F$9</f>
        <v>4163.83</v>
      </c>
      <c r="E157" s="116">
        <f>VLOOKUP($A157+ROUND((COLUMN()-2)/24,5),АТС!$A$41:$F$784,6)+'Иные услуги '!$C$5+'РСТ РСО-А'!$J$6+'РСТ РСО-А'!$F$9</f>
        <v>4163.83</v>
      </c>
      <c r="F157" s="116">
        <f>VLOOKUP($A157+ROUND((COLUMN()-2)/24,5),АТС!$A$41:$F$784,6)+'Иные услуги '!$C$5+'РСТ РСО-А'!$J$6+'РСТ РСО-А'!$F$9</f>
        <v>4163.84</v>
      </c>
      <c r="G157" s="116">
        <f>VLOOKUP($A157+ROUND((COLUMN()-2)/24,5),АТС!$A$41:$F$784,6)+'Иные услуги '!$C$5+'РСТ РСО-А'!$J$6+'РСТ РСО-А'!$F$9</f>
        <v>4163.3900000000003</v>
      </c>
      <c r="H157" s="116">
        <f>VLOOKUP($A157+ROUND((COLUMN()-2)/24,5),АТС!$A$41:$F$784,6)+'Иные услуги '!$C$5+'РСТ РСО-А'!$J$6+'РСТ РСО-А'!$F$9</f>
        <v>4163.4400000000005</v>
      </c>
      <c r="I157" s="116">
        <f>VLOOKUP($A157+ROUND((COLUMN()-2)/24,5),АТС!$A$41:$F$784,6)+'Иные услуги '!$C$5+'РСТ РСО-А'!$J$6+'РСТ РСО-А'!$F$9</f>
        <v>4167.66</v>
      </c>
      <c r="J157" s="116">
        <f>VLOOKUP($A157+ROUND((COLUMN()-2)/24,5),АТС!$A$41:$F$784,6)+'Иные услуги '!$C$5+'РСТ РСО-А'!$J$6+'РСТ РСО-А'!$F$9</f>
        <v>4163.54</v>
      </c>
      <c r="K157" s="116">
        <f>VLOOKUP($A157+ROUND((COLUMN()-2)/24,5),АТС!$A$41:$F$784,6)+'Иные услуги '!$C$5+'РСТ РСО-А'!$J$6+'РСТ РСО-А'!$F$9</f>
        <v>4163.74</v>
      </c>
      <c r="L157" s="116">
        <f>VLOOKUP($A157+ROUND((COLUMN()-2)/24,5),АТС!$A$41:$F$784,6)+'Иные услуги '!$C$5+'РСТ РСО-А'!$J$6+'РСТ РСО-А'!$F$9</f>
        <v>4163.62</v>
      </c>
      <c r="M157" s="116">
        <f>VLOOKUP($A157+ROUND((COLUMN()-2)/24,5),АТС!$A$41:$F$784,6)+'Иные услуги '!$C$5+'РСТ РСО-А'!$J$6+'РСТ РСО-А'!$F$9</f>
        <v>4163.6100000000006</v>
      </c>
      <c r="N157" s="116">
        <f>VLOOKUP($A157+ROUND((COLUMN()-2)/24,5),АТС!$A$41:$F$784,6)+'Иные услуги '!$C$5+'РСТ РСО-А'!$J$6+'РСТ РСО-А'!$F$9</f>
        <v>4163.68</v>
      </c>
      <c r="O157" s="116">
        <f>VLOOKUP($A157+ROUND((COLUMN()-2)/24,5),АТС!$A$41:$F$784,6)+'Иные услуги '!$C$5+'РСТ РСО-А'!$J$6+'РСТ РСО-А'!$F$9</f>
        <v>4163.72</v>
      </c>
      <c r="P157" s="116">
        <f>VLOOKUP($A157+ROUND((COLUMN()-2)/24,5),АТС!$A$41:$F$784,6)+'Иные услуги '!$C$5+'РСТ РСО-А'!$J$6+'РСТ РСО-А'!$F$9</f>
        <v>4163.74</v>
      </c>
      <c r="Q157" s="116">
        <f>VLOOKUP($A157+ROUND((COLUMN()-2)/24,5),АТС!$A$41:$F$784,6)+'Иные услуги '!$C$5+'РСТ РСО-А'!$J$6+'РСТ РСО-А'!$F$9</f>
        <v>4163.76</v>
      </c>
      <c r="R157" s="116">
        <f>VLOOKUP($A157+ROUND((COLUMN()-2)/24,5),АТС!$A$41:$F$784,6)+'Иные услуги '!$C$5+'РСТ РСО-А'!$J$6+'РСТ РСО-А'!$F$9</f>
        <v>4163.72</v>
      </c>
      <c r="S157" s="116">
        <f>VLOOKUP($A157+ROUND((COLUMN()-2)/24,5),АТС!$A$41:$F$784,6)+'Иные услуги '!$C$5+'РСТ РСО-А'!$J$6+'РСТ РСО-А'!$F$9</f>
        <v>4163.74</v>
      </c>
      <c r="T157" s="116">
        <f>VLOOKUP($A157+ROUND((COLUMN()-2)/24,5),АТС!$A$41:$F$784,6)+'Иные услуги '!$C$5+'РСТ РСО-А'!$J$6+'РСТ РСО-А'!$F$9</f>
        <v>4164.4000000000005</v>
      </c>
      <c r="U157" s="116">
        <f>VLOOKUP($A157+ROUND((COLUMN()-2)/24,5),АТС!$A$41:$F$784,6)+'Иные услуги '!$C$5+'РСТ РСО-А'!$J$6+'РСТ РСО-А'!$F$9</f>
        <v>4186.62</v>
      </c>
      <c r="V157" s="116">
        <f>VLOOKUP($A157+ROUND((COLUMN()-2)/24,5),АТС!$A$41:$F$784,6)+'Иные услуги '!$C$5+'РСТ РСО-А'!$J$6+'РСТ РСО-А'!$F$9</f>
        <v>4171.0200000000004</v>
      </c>
      <c r="W157" s="116">
        <f>VLOOKUP($A157+ROUND((COLUMN()-2)/24,5),АТС!$A$41:$F$784,6)+'Иные услуги '!$C$5+'РСТ РСО-А'!$J$6+'РСТ РСО-А'!$F$9</f>
        <v>4162.96</v>
      </c>
      <c r="X157" s="116">
        <f>VLOOKUP($A157+ROUND((COLUMN()-2)/24,5),АТС!$A$41:$F$784,6)+'Иные услуги '!$C$5+'РСТ РСО-А'!$J$6+'РСТ РСО-А'!$F$9</f>
        <v>4303.45</v>
      </c>
      <c r="Y157" s="116">
        <f>VLOOKUP($A157+ROUND((COLUMN()-2)/24,5),АТС!$A$41:$F$784,6)+'Иные услуги '!$C$5+'РСТ РСО-А'!$J$6+'РСТ РСО-А'!$F$9</f>
        <v>4235.99</v>
      </c>
    </row>
    <row r="158" spans="1:27" x14ac:dyDescent="0.2">
      <c r="A158" s="65">
        <f t="shared" si="4"/>
        <v>43920</v>
      </c>
      <c r="B158" s="116">
        <f>VLOOKUP($A158+ROUND((COLUMN()-2)/24,5),АТС!$A$41:$F$784,6)+'Иные услуги '!$C$5+'РСТ РСО-А'!$J$6+'РСТ РСО-А'!$F$9</f>
        <v>4173.8</v>
      </c>
      <c r="C158" s="116">
        <f>VLOOKUP($A158+ROUND((COLUMN()-2)/24,5),АТС!$A$41:$F$784,6)+'Иные услуги '!$C$5+'РСТ РСО-А'!$J$6+'РСТ РСО-А'!$F$9</f>
        <v>4163.5</v>
      </c>
      <c r="D158" s="116">
        <f>VLOOKUP($A158+ROUND((COLUMN()-2)/24,5),АТС!$A$41:$F$784,6)+'Иные услуги '!$C$5+'РСТ РСО-А'!$J$6+'РСТ РСО-А'!$F$9</f>
        <v>4163.88</v>
      </c>
      <c r="E158" s="116">
        <f>VLOOKUP($A158+ROUND((COLUMN()-2)/24,5),АТС!$A$41:$F$784,6)+'Иные услуги '!$C$5+'РСТ РСО-А'!$J$6+'РСТ РСО-А'!$F$9</f>
        <v>4163.91</v>
      </c>
      <c r="F158" s="116">
        <f>VLOOKUP($A158+ROUND((COLUMN()-2)/24,5),АТС!$A$41:$F$784,6)+'Иные услуги '!$C$5+'РСТ РСО-А'!$J$6+'РСТ РСО-А'!$F$9</f>
        <v>4163.91</v>
      </c>
      <c r="G158" s="116">
        <f>VLOOKUP($A158+ROUND((COLUMN()-2)/24,5),АТС!$A$41:$F$784,6)+'Иные услуги '!$C$5+'РСТ РСО-А'!$J$6+'РСТ РСО-А'!$F$9</f>
        <v>4163.62</v>
      </c>
      <c r="H158" s="116">
        <f>VLOOKUP($A158+ROUND((COLUMN()-2)/24,5),АТС!$A$41:$F$784,6)+'Иные услуги '!$C$5+'РСТ РСО-А'!$J$6+'РСТ РСО-А'!$F$9</f>
        <v>4163.63</v>
      </c>
      <c r="I158" s="116">
        <f>VLOOKUP($A158+ROUND((COLUMN()-2)/24,5),АТС!$A$41:$F$784,6)+'Иные услуги '!$C$5+'РСТ РСО-А'!$J$6+'РСТ РСО-А'!$F$9</f>
        <v>4172.1000000000004</v>
      </c>
      <c r="J158" s="116">
        <f>VLOOKUP($A158+ROUND((COLUMN()-2)/24,5),АТС!$A$41:$F$784,6)+'Иные услуги '!$C$5+'РСТ РСО-А'!$J$6+'РСТ РСО-А'!$F$9</f>
        <v>4164.08</v>
      </c>
      <c r="K158" s="116">
        <f>VLOOKUP($A158+ROUND((COLUMN()-2)/24,5),АТС!$A$41:$F$784,6)+'Иные услуги '!$C$5+'РСТ РСО-А'!$J$6+'РСТ РСО-А'!$F$9</f>
        <v>4200.7700000000004</v>
      </c>
      <c r="L158" s="116">
        <f>VLOOKUP($A158+ROUND((COLUMN()-2)/24,5),АТС!$A$41:$F$784,6)+'Иные услуги '!$C$5+'РСТ РСО-А'!$J$6+'РСТ РСО-А'!$F$9</f>
        <v>4205.8900000000003</v>
      </c>
      <c r="M158" s="116">
        <f>VLOOKUP($A158+ROUND((COLUMN()-2)/24,5),АТС!$A$41:$F$784,6)+'Иные услуги '!$C$5+'РСТ РСО-А'!$J$6+'РСТ РСО-А'!$F$9</f>
        <v>4199.9000000000005</v>
      </c>
      <c r="N158" s="116">
        <f>VLOOKUP($A158+ROUND((COLUMN()-2)/24,5),АТС!$A$41:$F$784,6)+'Иные услуги '!$C$5+'РСТ РСО-А'!$J$6+'РСТ РСО-А'!$F$9</f>
        <v>4197.4000000000005</v>
      </c>
      <c r="O158" s="116">
        <f>VLOOKUP($A158+ROUND((COLUMN()-2)/24,5),АТС!$A$41:$F$784,6)+'Иные услуги '!$C$5+'РСТ РСО-А'!$J$6+'РСТ РСО-А'!$F$9</f>
        <v>4197.1500000000005</v>
      </c>
      <c r="P158" s="116">
        <f>VLOOKUP($A158+ROUND((COLUMN()-2)/24,5),АТС!$A$41:$F$784,6)+'Иные услуги '!$C$5+'РСТ РСО-А'!$J$6+'РСТ РСО-А'!$F$9</f>
        <v>4163.6400000000003</v>
      </c>
      <c r="Q158" s="116">
        <f>VLOOKUP($A158+ROUND((COLUMN()-2)/24,5),АТС!$A$41:$F$784,6)+'Иные услуги '!$C$5+'РСТ РСО-А'!$J$6+'РСТ РСО-А'!$F$9</f>
        <v>4163.68</v>
      </c>
      <c r="R158" s="116">
        <f>VLOOKUP($A158+ROUND((COLUMN()-2)/24,5),АТС!$A$41:$F$784,6)+'Иные услуги '!$C$5+'РСТ РСО-А'!$J$6+'РСТ РСО-А'!$F$9</f>
        <v>4163.8500000000004</v>
      </c>
      <c r="S158" s="116">
        <f>VLOOKUP($A158+ROUND((COLUMN()-2)/24,5),АТС!$A$41:$F$784,6)+'Иные услуги '!$C$5+'РСТ РСО-А'!$J$6+'РСТ РСО-А'!$F$9</f>
        <v>4163.8500000000004</v>
      </c>
      <c r="T158" s="116">
        <f>VLOOKUP($A158+ROUND((COLUMN()-2)/24,5),АТС!$A$41:$F$784,6)+'Иные услуги '!$C$5+'РСТ РСО-А'!$J$6+'РСТ РСО-А'!$F$9</f>
        <v>4169.83</v>
      </c>
      <c r="U158" s="116">
        <f>VLOOKUP($A158+ROUND((COLUMN()-2)/24,5),АТС!$A$41:$F$784,6)+'Иные услуги '!$C$5+'РСТ РСО-А'!$J$6+'РСТ РСО-А'!$F$9</f>
        <v>4171.21</v>
      </c>
      <c r="V158" s="116">
        <f>VLOOKUP($A158+ROUND((COLUMN()-2)/24,5),АТС!$A$41:$F$784,6)+'Иные услуги '!$C$5+'РСТ РСО-А'!$J$6+'РСТ РСО-А'!$F$9</f>
        <v>4171.05</v>
      </c>
      <c r="W158" s="116">
        <f>VLOOKUP($A158+ROUND((COLUMN()-2)/24,5),АТС!$A$41:$F$784,6)+'Иные услуги '!$C$5+'РСТ РСО-А'!$J$6+'РСТ РСО-А'!$F$9</f>
        <v>4171.93</v>
      </c>
      <c r="X158" s="116">
        <f>VLOOKUP($A158+ROUND((COLUMN()-2)/24,5),АТС!$A$41:$F$784,6)+'Иные услуги '!$C$5+'РСТ РСО-А'!$J$6+'РСТ РСО-А'!$F$9</f>
        <v>4356.66</v>
      </c>
      <c r="Y158" s="116">
        <f>VLOOKUP($A158+ROUND((COLUMN()-2)/24,5),АТС!$A$41:$F$784,6)+'Иные услуги '!$C$5+'РСТ РСО-А'!$J$6+'РСТ РСО-А'!$F$9</f>
        <v>4207.6500000000005</v>
      </c>
    </row>
    <row r="159" spans="1:27" x14ac:dyDescent="0.2">
      <c r="A159" s="65">
        <f t="shared" si="4"/>
        <v>43921</v>
      </c>
      <c r="B159" s="116">
        <f>VLOOKUP($A159+ROUND((COLUMN()-2)/24,5),АТС!$A$41:$F$784,6)+'Иные услуги '!$C$5+'РСТ РСО-А'!$J$6+'РСТ РСО-А'!$F$9</f>
        <v>4173.4000000000005</v>
      </c>
      <c r="C159" s="116">
        <f>VLOOKUP($A159+ROUND((COLUMN()-2)/24,5),АТС!$A$41:$F$784,6)+'Иные услуги '!$C$5+'РСТ РСО-А'!$J$6+'РСТ РСО-А'!$F$9</f>
        <v>4163.95</v>
      </c>
      <c r="D159" s="116">
        <f>VLOOKUP($A159+ROUND((COLUMN()-2)/24,5),АТС!$A$41:$F$784,6)+'Иные услуги '!$C$5+'РСТ РСО-А'!$J$6+'РСТ РСО-А'!$F$9</f>
        <v>4163.95</v>
      </c>
      <c r="E159" s="116">
        <f>VLOOKUP($A159+ROUND((COLUMN()-2)/24,5),АТС!$A$41:$F$784,6)+'Иные услуги '!$C$5+'РСТ РСО-А'!$J$6+'РСТ РСО-А'!$F$9</f>
        <v>4163.95</v>
      </c>
      <c r="F159" s="116">
        <f>VLOOKUP($A159+ROUND((COLUMN()-2)/24,5),АТС!$A$41:$F$784,6)+'Иные услуги '!$C$5+'РСТ РСО-А'!$J$6+'РСТ РСО-А'!$F$9</f>
        <v>4163.95</v>
      </c>
      <c r="G159" s="116">
        <f>VLOOKUP($A159+ROUND((COLUMN()-2)/24,5),АТС!$A$41:$F$784,6)+'Иные услуги '!$C$5+'РСТ РСО-А'!$J$6+'РСТ РСО-А'!$F$9</f>
        <v>4164.04</v>
      </c>
      <c r="H159" s="116">
        <f>VLOOKUP($A159+ROUND((COLUMN()-2)/24,5),АТС!$A$41:$F$784,6)+'Иные услуги '!$C$5+'РСТ РСО-А'!$J$6+'РСТ РСО-А'!$F$9</f>
        <v>4163.6400000000003</v>
      </c>
      <c r="I159" s="116">
        <f>VLOOKUP($A159+ROUND((COLUMN()-2)/24,5),АТС!$A$41:$F$784,6)+'Иные услуги '!$C$5+'РСТ РСО-А'!$J$6+'РСТ РСО-А'!$F$9</f>
        <v>4180.09</v>
      </c>
      <c r="J159" s="116">
        <f>VLOOKUP($A159+ROUND((COLUMN()-2)/24,5),АТС!$A$41:$F$784,6)+'Иные услуги '!$C$5+'РСТ РСО-А'!$J$6+'РСТ РСО-А'!$F$9</f>
        <v>4163.8900000000003</v>
      </c>
      <c r="K159" s="116">
        <f>VLOOKUP($A159+ROUND((COLUMN()-2)/24,5),АТС!$A$41:$F$784,6)+'Иные услуги '!$C$5+'РСТ РСО-А'!$J$6+'РСТ РСО-А'!$F$9</f>
        <v>4176.79</v>
      </c>
      <c r="L159" s="116">
        <f>VLOOKUP($A159+ROUND((COLUMN()-2)/24,5),АТС!$A$41:$F$784,6)+'Иные услуги '!$C$5+'РСТ РСО-А'!$J$6+'РСТ РСО-А'!$F$9</f>
        <v>4202.32</v>
      </c>
      <c r="M159" s="116">
        <f>VLOOKUP($A159+ROUND((COLUMN()-2)/24,5),АТС!$A$41:$F$784,6)+'Иные услуги '!$C$5+'РСТ РСО-А'!$J$6+'РСТ РСО-А'!$F$9</f>
        <v>4189.2</v>
      </c>
      <c r="N159" s="116">
        <f>VLOOKUP($A159+ROUND((COLUMN()-2)/24,5),АТС!$A$41:$F$784,6)+'Иные услуги '!$C$5+'РСТ РСО-А'!$J$6+'РСТ РСО-А'!$F$9</f>
        <v>4186.34</v>
      </c>
      <c r="O159" s="116">
        <f>VLOOKUP($A159+ROUND((COLUMN()-2)/24,5),АТС!$A$41:$F$784,6)+'Иные услуги '!$C$5+'РСТ РСО-А'!$J$6+'РСТ РСО-А'!$F$9</f>
        <v>4185.8500000000004</v>
      </c>
      <c r="P159" s="116">
        <f>VLOOKUP($A159+ROUND((COLUMN()-2)/24,5),АТС!$A$41:$F$784,6)+'Иные услуги '!$C$5+'РСТ РСО-А'!$J$6+'РСТ РСО-А'!$F$9</f>
        <v>4170.83</v>
      </c>
      <c r="Q159" s="116">
        <f>VLOOKUP($A159+ROUND((COLUMN()-2)/24,5),АТС!$A$41:$F$784,6)+'Иные услуги '!$C$5+'РСТ РСО-А'!$J$6+'РСТ РСО-А'!$F$9</f>
        <v>4169.1100000000006</v>
      </c>
      <c r="R159" s="116">
        <f>VLOOKUP($A159+ROUND((COLUMN()-2)/24,5),АТС!$A$41:$F$784,6)+'Иные услуги '!$C$5+'РСТ РСО-А'!$J$6+'РСТ РСО-А'!$F$9</f>
        <v>4170.8100000000004</v>
      </c>
      <c r="S159" s="116">
        <f>VLOOKUP($A159+ROUND((COLUMN()-2)/24,5),АТС!$A$41:$F$784,6)+'Иные услуги '!$C$5+'РСТ РСО-А'!$J$6+'РСТ РСО-А'!$F$9</f>
        <v>4169.6900000000005</v>
      </c>
      <c r="T159" s="116">
        <f>VLOOKUP($A159+ROUND((COLUMN()-2)/24,5),АТС!$A$41:$F$784,6)+'Иные услуги '!$C$5+'РСТ РСО-А'!$J$6+'РСТ РСО-А'!$F$9</f>
        <v>4166.96</v>
      </c>
      <c r="U159" s="116">
        <f>VLOOKUP($A159+ROUND((COLUMN()-2)/24,5),АТС!$A$41:$F$784,6)+'Иные услуги '!$C$5+'РСТ РСО-А'!$J$6+'РСТ РСО-А'!$F$9</f>
        <v>4168.82</v>
      </c>
      <c r="V159" s="116">
        <f>VLOOKUP($A159+ROUND((COLUMN()-2)/24,5),АТС!$A$41:$F$784,6)+'Иные услуги '!$C$5+'РСТ РСО-А'!$J$6+'РСТ РСО-А'!$F$9</f>
        <v>4167.96</v>
      </c>
      <c r="W159" s="116">
        <f>VLOOKUP($A159+ROUND((COLUMN()-2)/24,5),АТС!$A$41:$F$784,6)+'Иные услуги '!$C$5+'РСТ РСО-А'!$J$6+'РСТ РСО-А'!$F$9</f>
        <v>4172.72</v>
      </c>
      <c r="X159" s="116">
        <f>VLOOKUP($A159+ROUND((COLUMN()-2)/24,5),АТС!$A$41:$F$784,6)+'Иные услуги '!$C$5+'РСТ РСО-А'!$J$6+'РСТ РСО-А'!$F$9</f>
        <v>4300.3</v>
      </c>
      <c r="Y159" s="116">
        <f>VLOOKUP($A159+ROUND((COLUMN()-2)/24,5),АТС!$A$41:$F$784,6)+'Иные услуги '!$C$5+'РСТ РСО-А'!$J$6+'РСТ РСО-А'!$F$9</f>
        <v>4202.28</v>
      </c>
    </row>
    <row r="160" spans="1:27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44" t="s">
        <v>35</v>
      </c>
      <c r="B162" s="147" t="s">
        <v>97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98</v>
      </c>
      <c r="C164" s="155" t="s">
        <v>99</v>
      </c>
      <c r="D164" s="155" t="s">
        <v>100</v>
      </c>
      <c r="E164" s="155" t="s">
        <v>101</v>
      </c>
      <c r="F164" s="155" t="s">
        <v>102</v>
      </c>
      <c r="G164" s="155" t="s">
        <v>103</v>
      </c>
      <c r="H164" s="155" t="s">
        <v>104</v>
      </c>
      <c r="I164" s="155" t="s">
        <v>105</v>
      </c>
      <c r="J164" s="155" t="s">
        <v>106</v>
      </c>
      <c r="K164" s="155" t="s">
        <v>107</v>
      </c>
      <c r="L164" s="155" t="s">
        <v>108</v>
      </c>
      <c r="M164" s="155" t="s">
        <v>109</v>
      </c>
      <c r="N164" s="157" t="s">
        <v>110</v>
      </c>
      <c r="O164" s="155" t="s">
        <v>111</v>
      </c>
      <c r="P164" s="155" t="s">
        <v>112</v>
      </c>
      <c r="Q164" s="155" t="s">
        <v>113</v>
      </c>
      <c r="R164" s="155" t="s">
        <v>114</v>
      </c>
      <c r="S164" s="155" t="s">
        <v>115</v>
      </c>
      <c r="T164" s="155" t="s">
        <v>116</v>
      </c>
      <c r="U164" s="155" t="s">
        <v>117</v>
      </c>
      <c r="V164" s="155" t="s">
        <v>118</v>
      </c>
      <c r="W164" s="155" t="s">
        <v>119</v>
      </c>
      <c r="X164" s="155" t="s">
        <v>120</v>
      </c>
      <c r="Y164" s="155" t="s">
        <v>121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5">
        <f t="shared" ref="A166:A194" si="5">A129</f>
        <v>43891</v>
      </c>
      <c r="B166" s="83">
        <f>VLOOKUP($A166+ROUND((COLUMN()-2)/24,5),АТС!$A$41:$F$784,6)+'Иные услуги '!$C$5+'РСТ РСО-А'!$J$6+'РСТ РСО-А'!$G$9</f>
        <v>4092.1600000000003</v>
      </c>
      <c r="C166" s="116">
        <f>VLOOKUP($A166+ROUND((COLUMN()-2)/24,5),АТС!$A$41:$F$784,6)+'Иные услуги '!$C$5+'РСТ РСО-А'!$J$6+'РСТ РСО-А'!$G$9</f>
        <v>4067.17</v>
      </c>
      <c r="D166" s="116">
        <f>VLOOKUP($A166+ROUND((COLUMN()-2)/24,5),АТС!$A$41:$F$784,6)+'Иные услуги '!$C$5+'РСТ РСО-А'!$J$6+'РСТ РСО-А'!$G$9</f>
        <v>4054.39</v>
      </c>
      <c r="E166" s="116">
        <f>VLOOKUP($A166+ROUND((COLUMN()-2)/24,5),АТС!$A$41:$F$784,6)+'Иные услуги '!$C$5+'РСТ РСО-А'!$J$6+'РСТ РСО-А'!$G$9</f>
        <v>4054.3700000000003</v>
      </c>
      <c r="F166" s="116">
        <f>VLOOKUP($A166+ROUND((COLUMN()-2)/24,5),АТС!$A$41:$F$784,6)+'Иные услуги '!$C$5+'РСТ РСО-А'!$J$6+'РСТ РСО-А'!$G$9</f>
        <v>4054.35</v>
      </c>
      <c r="G166" s="116">
        <f>VLOOKUP($A166+ROUND((COLUMN()-2)/24,5),АТС!$A$41:$F$784,6)+'Иные услуги '!$C$5+'РСТ РСО-А'!$J$6+'РСТ РСО-А'!$G$9</f>
        <v>4054.3</v>
      </c>
      <c r="H166" s="116">
        <f>VLOOKUP($A166+ROUND((COLUMN()-2)/24,5),АТС!$A$41:$F$784,6)+'Иные услуги '!$C$5+'РСТ РСО-А'!$J$6+'РСТ РСО-А'!$G$9</f>
        <v>4057.2400000000002</v>
      </c>
      <c r="I166" s="116">
        <f>VLOOKUP($A166+ROUND((COLUMN()-2)/24,5),АТС!$A$41:$F$784,6)+'Иные услуги '!$C$5+'РСТ РСО-А'!$J$6+'РСТ РСО-А'!$G$9</f>
        <v>4081.84</v>
      </c>
      <c r="J166" s="116">
        <f>VLOOKUP($A166+ROUND((COLUMN()-2)/24,5),АТС!$A$41:$F$784,6)+'Иные услуги '!$C$5+'РСТ РСО-А'!$J$6+'РСТ РСО-А'!$G$9</f>
        <v>4054.09</v>
      </c>
      <c r="K166" s="116">
        <f>VLOOKUP($A166+ROUND((COLUMN()-2)/24,5),АТС!$A$41:$F$784,6)+'Иные услуги '!$C$5+'РСТ РСО-А'!$J$6+'РСТ РСО-А'!$G$9</f>
        <v>4073.84</v>
      </c>
      <c r="L166" s="116">
        <f>VLOOKUP($A166+ROUND((COLUMN()-2)/24,5),АТС!$A$41:$F$784,6)+'Иные услуги '!$C$5+'РСТ РСО-А'!$J$6+'РСТ РСО-А'!$G$9</f>
        <v>4115.4900000000007</v>
      </c>
      <c r="M166" s="116">
        <f>VLOOKUP($A166+ROUND((COLUMN()-2)/24,5),АТС!$A$41:$F$784,6)+'Иные услуги '!$C$5+'РСТ РСО-А'!$J$6+'РСТ РСО-А'!$G$9</f>
        <v>4139.2000000000007</v>
      </c>
      <c r="N166" s="116">
        <f>VLOOKUP($A166+ROUND((COLUMN()-2)/24,5),АТС!$A$41:$F$784,6)+'Иные услуги '!$C$5+'РСТ РСО-А'!$J$6+'РСТ РСО-А'!$G$9</f>
        <v>4115.76</v>
      </c>
      <c r="O166" s="116">
        <f>VLOOKUP($A166+ROUND((COLUMN()-2)/24,5),АТС!$A$41:$F$784,6)+'Иные услуги '!$C$5+'РСТ РСО-А'!$J$6+'РСТ РСО-А'!$G$9</f>
        <v>4115.9500000000007</v>
      </c>
      <c r="P166" s="116">
        <f>VLOOKUP($A166+ROUND((COLUMN()-2)/24,5),АТС!$A$41:$F$784,6)+'Иные услуги '!$C$5+'РСТ РСО-А'!$J$6+'РСТ РСО-А'!$G$9</f>
        <v>4116.0200000000004</v>
      </c>
      <c r="Q166" s="116">
        <f>VLOOKUP($A166+ROUND((COLUMN()-2)/24,5),АТС!$A$41:$F$784,6)+'Иные услуги '!$C$5+'РСТ РСО-А'!$J$6+'РСТ РСО-А'!$G$9</f>
        <v>4115.5700000000006</v>
      </c>
      <c r="R166" s="116">
        <f>VLOOKUP($A166+ROUND((COLUMN()-2)/24,5),АТС!$A$41:$F$784,6)+'Иные услуги '!$C$5+'РСТ РСО-А'!$J$6+'РСТ РСО-А'!$G$9</f>
        <v>4120.93</v>
      </c>
      <c r="S166" s="116">
        <f>VLOOKUP($A166+ROUND((COLUMN()-2)/24,5),АТС!$A$41:$F$784,6)+'Иные услуги '!$C$5+'РСТ РСО-А'!$J$6+'РСТ РСО-А'!$G$9</f>
        <v>4128.5600000000004</v>
      </c>
      <c r="T166" s="116">
        <f>VLOOKUP($A166+ROUND((COLUMN()-2)/24,5),АТС!$A$41:$F$784,6)+'Иные услуги '!$C$5+'РСТ РСО-А'!$J$6+'РСТ РСО-А'!$G$9</f>
        <v>4145.0300000000007</v>
      </c>
      <c r="U166" s="116">
        <f>VLOOKUP($A166+ROUND((COLUMN()-2)/24,5),АТС!$A$41:$F$784,6)+'Иные услуги '!$C$5+'РСТ РСО-А'!$J$6+'РСТ РСО-А'!$G$9</f>
        <v>4162.1100000000006</v>
      </c>
      <c r="V166" s="116">
        <f>VLOOKUP($A166+ROUND((COLUMN()-2)/24,5),АТС!$A$41:$F$784,6)+'Иные услуги '!$C$5+'РСТ РСО-А'!$J$6+'РСТ РСО-А'!$G$9</f>
        <v>4147.42</v>
      </c>
      <c r="W166" s="116">
        <f>VLOOKUP($A166+ROUND((COLUMN()-2)/24,5),АТС!$A$41:$F$784,6)+'Иные услуги '!$C$5+'РСТ РСО-А'!$J$6+'РСТ РСО-А'!$G$9</f>
        <v>4088.29</v>
      </c>
      <c r="X166" s="116">
        <f>VLOOKUP($A166+ROUND((COLUMN()-2)/24,5),АТС!$A$41:$F$784,6)+'Иные услуги '!$C$5+'РСТ РСО-А'!$J$6+'РСТ РСО-А'!$G$9</f>
        <v>4281.6200000000008</v>
      </c>
      <c r="Y166" s="116">
        <f>VLOOKUP($A166+ROUND((COLUMN()-2)/24,5),АТС!$A$41:$F$784,6)+'Иные услуги '!$C$5+'РСТ РСО-А'!$J$6+'РСТ РСО-А'!$G$9</f>
        <v>4132.63</v>
      </c>
    </row>
    <row r="167" spans="1:25" x14ac:dyDescent="0.2">
      <c r="A167" s="65">
        <f t="shared" si="5"/>
        <v>43892</v>
      </c>
      <c r="B167" s="116">
        <f>VLOOKUP($A167+ROUND((COLUMN()-2)/24,5),АТС!$A$41:$F$784,6)+'Иные услуги '!$C$5+'РСТ РСО-А'!$J$6+'РСТ РСО-А'!$G$9</f>
        <v>4092.65</v>
      </c>
      <c r="C167" s="116">
        <f>VLOOKUP($A167+ROUND((COLUMN()-2)/24,5),АТС!$A$41:$F$784,6)+'Иные услуги '!$C$5+'РСТ РСО-А'!$J$6+'РСТ РСО-А'!$G$9</f>
        <v>4070.31</v>
      </c>
      <c r="D167" s="116">
        <f>VLOOKUP($A167+ROUND((COLUMN()-2)/24,5),АТС!$A$41:$F$784,6)+'Иные услуги '!$C$5+'РСТ РСО-А'!$J$6+'РСТ РСО-А'!$G$9</f>
        <v>4054.4</v>
      </c>
      <c r="E167" s="116">
        <f>VLOOKUP($A167+ROUND((COLUMN()-2)/24,5),АТС!$A$41:$F$784,6)+'Иные услуги '!$C$5+'РСТ РСО-А'!$J$6+'РСТ РСО-А'!$G$9</f>
        <v>4054.36</v>
      </c>
      <c r="F167" s="116">
        <f>VLOOKUP($A167+ROUND((COLUMN()-2)/24,5),АТС!$A$41:$F$784,6)+'Иные услуги '!$C$5+'РСТ РСО-А'!$J$6+'РСТ РСО-А'!$G$9</f>
        <v>4054.35</v>
      </c>
      <c r="G167" s="116">
        <f>VLOOKUP($A167+ROUND((COLUMN()-2)/24,5),АТС!$A$41:$F$784,6)+'Иные услуги '!$C$5+'РСТ РСО-А'!$J$6+'РСТ РСО-А'!$G$9</f>
        <v>4054.25</v>
      </c>
      <c r="H167" s="116">
        <f>VLOOKUP($A167+ROUND((COLUMN()-2)/24,5),АТС!$A$41:$F$784,6)+'Иные услуги '!$C$5+'РСТ РСО-А'!$J$6+'РСТ РСО-А'!$G$9</f>
        <v>4075.2200000000003</v>
      </c>
      <c r="I167" s="116">
        <f>VLOOKUP($A167+ROUND((COLUMN()-2)/24,5),АТС!$A$41:$F$784,6)+'Иные услуги '!$C$5+'РСТ РСО-А'!$J$6+'РСТ РСО-А'!$G$9</f>
        <v>4195.3100000000004</v>
      </c>
      <c r="J167" s="116">
        <f>VLOOKUP($A167+ROUND((COLUMN()-2)/24,5),АТС!$A$41:$F$784,6)+'Иные услуги '!$C$5+'РСТ РСО-А'!$J$6+'РСТ РСО-А'!$G$9</f>
        <v>4079.64</v>
      </c>
      <c r="K167" s="116">
        <f>VLOOKUP($A167+ROUND((COLUMN()-2)/24,5),АТС!$A$41:$F$784,6)+'Иные услуги '!$C$5+'РСТ РСО-А'!$J$6+'РСТ РСО-А'!$G$9</f>
        <v>4162.8300000000008</v>
      </c>
      <c r="L167" s="116">
        <f>VLOOKUP($A167+ROUND((COLUMN()-2)/24,5),АТС!$A$41:$F$784,6)+'Иные услуги '!$C$5+'РСТ РСО-А'!$J$6+'РСТ РСО-А'!$G$9</f>
        <v>4186.18</v>
      </c>
      <c r="M167" s="116">
        <f>VLOOKUP($A167+ROUND((COLUMN()-2)/24,5),АТС!$A$41:$F$784,6)+'Иные услуги '!$C$5+'РСТ РСО-А'!$J$6+'РСТ РСО-А'!$G$9</f>
        <v>4186.9100000000008</v>
      </c>
      <c r="N167" s="116">
        <f>VLOOKUP($A167+ROUND((COLUMN()-2)/24,5),АТС!$A$41:$F$784,6)+'Иные услуги '!$C$5+'РСТ РСО-А'!$J$6+'РСТ РСО-А'!$G$9</f>
        <v>4159.92</v>
      </c>
      <c r="O167" s="116">
        <f>VLOOKUP($A167+ROUND((COLUMN()-2)/24,5),АТС!$A$41:$F$784,6)+'Иные услуги '!$C$5+'РСТ РСО-А'!$J$6+'РСТ РСО-А'!$G$9</f>
        <v>4133.88</v>
      </c>
      <c r="P167" s="116">
        <f>VLOOKUP($A167+ROUND((COLUMN()-2)/24,5),АТС!$A$41:$F$784,6)+'Иные услуги '!$C$5+'РСТ РСО-А'!$J$6+'РСТ РСО-А'!$G$9</f>
        <v>4128.8900000000003</v>
      </c>
      <c r="Q167" s="116">
        <f>VLOOKUP($A167+ROUND((COLUMN()-2)/24,5),АТС!$A$41:$F$784,6)+'Иные услуги '!$C$5+'РСТ РСО-А'!$J$6+'РСТ РСО-А'!$G$9</f>
        <v>4131.4000000000005</v>
      </c>
      <c r="R167" s="116">
        <f>VLOOKUP($A167+ROUND((COLUMN()-2)/24,5),АТС!$A$41:$F$784,6)+'Иные услуги '!$C$5+'РСТ РСО-А'!$J$6+'РСТ РСО-А'!$G$9</f>
        <v>4132.3200000000006</v>
      </c>
      <c r="S167" s="116">
        <f>VLOOKUP($A167+ROUND((COLUMN()-2)/24,5),АТС!$A$41:$F$784,6)+'Иные услуги '!$C$5+'РСТ РСО-А'!$J$6+'РСТ РСО-А'!$G$9</f>
        <v>4130.9100000000008</v>
      </c>
      <c r="T167" s="116">
        <f>VLOOKUP($A167+ROUND((COLUMN()-2)/24,5),АТС!$A$41:$F$784,6)+'Иные услуги '!$C$5+'РСТ РСО-А'!$J$6+'РСТ РСО-А'!$G$9</f>
        <v>4161.18</v>
      </c>
      <c r="U167" s="116">
        <f>VLOOKUP($A167+ROUND((COLUMN()-2)/24,5),АТС!$A$41:$F$784,6)+'Иные услуги '!$C$5+'РСТ РСО-А'!$J$6+'РСТ РСО-А'!$G$9</f>
        <v>4202.96</v>
      </c>
      <c r="V167" s="116">
        <f>VLOOKUP($A167+ROUND((COLUMN()-2)/24,5),АТС!$A$41:$F$784,6)+'Иные услуги '!$C$5+'РСТ РСО-А'!$J$6+'РСТ РСО-А'!$G$9</f>
        <v>4167.4800000000005</v>
      </c>
      <c r="W167" s="116">
        <f>VLOOKUP($A167+ROUND((COLUMN()-2)/24,5),АТС!$A$41:$F$784,6)+'Иные услуги '!$C$5+'РСТ РСО-А'!$J$6+'РСТ РСО-А'!$G$9</f>
        <v>4084.96</v>
      </c>
      <c r="X167" s="116">
        <f>VLOOKUP($A167+ROUND((COLUMN()-2)/24,5),АТС!$A$41:$F$784,6)+'Иные услуги '!$C$5+'РСТ РСО-А'!$J$6+'РСТ РСО-А'!$G$9</f>
        <v>4259.4100000000008</v>
      </c>
      <c r="Y167" s="116">
        <f>VLOOKUP($A167+ROUND((COLUMN()-2)/24,5),АТС!$A$41:$F$784,6)+'Иные услуги '!$C$5+'РСТ РСО-А'!$J$6+'РСТ РСО-А'!$G$9</f>
        <v>4184.5200000000004</v>
      </c>
    </row>
    <row r="168" spans="1:25" x14ac:dyDescent="0.2">
      <c r="A168" s="65">
        <f t="shared" si="5"/>
        <v>43893</v>
      </c>
      <c r="B168" s="116">
        <f>VLOOKUP($A168+ROUND((COLUMN()-2)/24,5),АТС!$A$41:$F$784,6)+'Иные услуги '!$C$5+'РСТ РСО-А'!$J$6+'РСТ РСО-А'!$G$9</f>
        <v>4090.3700000000003</v>
      </c>
      <c r="C168" s="116">
        <f>VLOOKUP($A168+ROUND((COLUMN()-2)/24,5),АТС!$A$41:$F$784,6)+'Иные услуги '!$C$5+'РСТ РСО-А'!$J$6+'РСТ РСО-А'!$G$9</f>
        <v>4070.11</v>
      </c>
      <c r="D168" s="116">
        <f>VLOOKUP($A168+ROUND((COLUMN()-2)/24,5),АТС!$A$41:$F$784,6)+'Иные услуги '!$C$5+'РСТ РСО-А'!$J$6+'РСТ РСО-А'!$G$9</f>
        <v>4058.44</v>
      </c>
      <c r="E168" s="116">
        <f>VLOOKUP($A168+ROUND((COLUMN()-2)/24,5),АТС!$A$41:$F$784,6)+'Иные услуги '!$C$5+'РСТ РСО-А'!$J$6+'РСТ РСО-А'!$G$9</f>
        <v>4057.05</v>
      </c>
      <c r="F168" s="116">
        <f>VLOOKUP($A168+ROUND((COLUMN()-2)/24,5),АТС!$A$41:$F$784,6)+'Иные услуги '!$C$5+'РСТ РСО-А'!$J$6+'РСТ РСО-А'!$G$9</f>
        <v>4057.33</v>
      </c>
      <c r="G168" s="116">
        <f>VLOOKUP($A168+ROUND((COLUMN()-2)/24,5),АТС!$A$41:$F$784,6)+'Иные услуги '!$C$5+'РСТ РСО-А'!$J$6+'РСТ РСО-А'!$G$9</f>
        <v>4060.61</v>
      </c>
      <c r="H168" s="116">
        <f>VLOOKUP($A168+ROUND((COLUMN()-2)/24,5),АТС!$A$41:$F$784,6)+'Иные услуги '!$C$5+'РСТ РСО-А'!$J$6+'РСТ РСО-А'!$G$9</f>
        <v>4070.05</v>
      </c>
      <c r="I168" s="116">
        <f>VLOOKUP($A168+ROUND((COLUMN()-2)/24,5),АТС!$A$41:$F$784,6)+'Иные услуги '!$C$5+'РСТ РСО-А'!$J$6+'РСТ РСО-А'!$G$9</f>
        <v>4122.1900000000005</v>
      </c>
      <c r="J168" s="116">
        <f>VLOOKUP($A168+ROUND((COLUMN()-2)/24,5),АТС!$A$41:$F$784,6)+'Иные услуги '!$C$5+'РСТ РСО-А'!$J$6+'РСТ РСО-А'!$G$9</f>
        <v>4053.98</v>
      </c>
      <c r="K168" s="116">
        <f>VLOOKUP($A168+ROUND((COLUMN()-2)/24,5),АТС!$A$41:$F$784,6)+'Иные услуги '!$C$5+'РСТ РСО-А'!$J$6+'РСТ РСО-А'!$G$9</f>
        <v>4128.5300000000007</v>
      </c>
      <c r="L168" s="116">
        <f>VLOOKUP($A168+ROUND((COLUMN()-2)/24,5),АТС!$A$41:$F$784,6)+'Иные услуги '!$C$5+'РСТ РСО-А'!$J$6+'РСТ РСО-А'!$G$9</f>
        <v>4142.6400000000003</v>
      </c>
      <c r="M168" s="116">
        <f>VLOOKUP($A168+ROUND((COLUMN()-2)/24,5),АТС!$A$41:$F$784,6)+'Иные услуги '!$C$5+'РСТ РСО-А'!$J$6+'РСТ РСО-А'!$G$9</f>
        <v>4147.22</v>
      </c>
      <c r="N168" s="116">
        <f>VLOOKUP($A168+ROUND((COLUMN()-2)/24,5),АТС!$A$41:$F$784,6)+'Иные услуги '!$C$5+'РСТ РСО-А'!$J$6+'РСТ РСО-А'!$G$9</f>
        <v>4142.2300000000005</v>
      </c>
      <c r="O168" s="116">
        <f>VLOOKUP($A168+ROUND((COLUMN()-2)/24,5),АТС!$A$41:$F$784,6)+'Иные услуги '!$C$5+'РСТ РСО-А'!$J$6+'РСТ РСО-А'!$G$9</f>
        <v>4142.3700000000008</v>
      </c>
      <c r="P168" s="116">
        <f>VLOOKUP($A168+ROUND((COLUMN()-2)/24,5),АТС!$A$41:$F$784,6)+'Иные услуги '!$C$5+'РСТ РСО-А'!$J$6+'РСТ РСО-А'!$G$9</f>
        <v>4141.8700000000008</v>
      </c>
      <c r="Q168" s="116">
        <f>VLOOKUP($A168+ROUND((COLUMN()-2)/24,5),АТС!$A$41:$F$784,6)+'Иные услуги '!$C$5+'РСТ РСО-А'!$J$6+'РСТ РСО-А'!$G$9</f>
        <v>4141.1400000000003</v>
      </c>
      <c r="R168" s="116">
        <f>VLOOKUP($A168+ROUND((COLUMN()-2)/24,5),АТС!$A$41:$F$784,6)+'Иные услуги '!$C$5+'РСТ РСО-А'!$J$6+'РСТ РСО-А'!$G$9</f>
        <v>4141.29</v>
      </c>
      <c r="S168" s="116">
        <f>VLOOKUP($A168+ROUND((COLUMN()-2)/24,5),АТС!$A$41:$F$784,6)+'Иные услуги '!$C$5+'РСТ РСО-А'!$J$6+'РСТ РСО-А'!$G$9</f>
        <v>4141.2700000000004</v>
      </c>
      <c r="T168" s="116">
        <f>VLOOKUP($A168+ROUND((COLUMN()-2)/24,5),АТС!$A$41:$F$784,6)+'Иные услуги '!$C$5+'РСТ РСО-А'!$J$6+'РСТ РСО-А'!$G$9</f>
        <v>4171.2000000000007</v>
      </c>
      <c r="U168" s="116">
        <f>VLOOKUP($A168+ROUND((COLUMN()-2)/24,5),АТС!$A$41:$F$784,6)+'Иные услуги '!$C$5+'РСТ РСО-А'!$J$6+'РСТ РСО-А'!$G$9</f>
        <v>4186.0200000000004</v>
      </c>
      <c r="V168" s="116">
        <f>VLOOKUP($A168+ROUND((COLUMN()-2)/24,5),АТС!$A$41:$F$784,6)+'Иные услуги '!$C$5+'РСТ РСО-А'!$J$6+'РСТ РСО-А'!$G$9</f>
        <v>4188.5</v>
      </c>
      <c r="W168" s="116">
        <f>VLOOKUP($A168+ROUND((COLUMN()-2)/24,5),АТС!$A$41:$F$784,6)+'Иные услуги '!$C$5+'РСТ РСО-А'!$J$6+'РСТ РСО-А'!$G$9</f>
        <v>4108.1500000000005</v>
      </c>
      <c r="X168" s="116">
        <f>VLOOKUP($A168+ROUND((COLUMN()-2)/24,5),АТС!$A$41:$F$784,6)+'Иные услуги '!$C$5+'РСТ РСО-А'!$J$6+'РСТ РСО-А'!$G$9</f>
        <v>4254.26</v>
      </c>
      <c r="Y168" s="116">
        <f>VLOOKUP($A168+ROUND((COLUMN()-2)/24,5),АТС!$A$41:$F$784,6)+'Иные услуги '!$C$5+'РСТ РСО-А'!$J$6+'РСТ РСО-А'!$G$9</f>
        <v>4153.1000000000004</v>
      </c>
    </row>
    <row r="169" spans="1:25" x14ac:dyDescent="0.2">
      <c r="A169" s="65">
        <f t="shared" si="5"/>
        <v>43894</v>
      </c>
      <c r="B169" s="116">
        <f>VLOOKUP($A169+ROUND((COLUMN()-2)/24,5),АТС!$A$41:$F$784,6)+'Иные услуги '!$C$5+'РСТ РСО-А'!$J$6+'РСТ РСО-А'!$G$9</f>
        <v>4080.64</v>
      </c>
      <c r="C169" s="116">
        <f>VLOOKUP($A169+ROUND((COLUMN()-2)/24,5),АТС!$A$41:$F$784,6)+'Иные услуги '!$C$5+'РСТ РСО-А'!$J$6+'РСТ РСО-А'!$G$9</f>
        <v>4058.14</v>
      </c>
      <c r="D169" s="116">
        <f>VLOOKUP($A169+ROUND((COLUMN()-2)/24,5),АТС!$A$41:$F$784,6)+'Иные услуги '!$C$5+'РСТ РСО-А'!$J$6+'РСТ РСО-А'!$G$9</f>
        <v>4057.31</v>
      </c>
      <c r="E169" s="116">
        <f>VLOOKUP($A169+ROUND((COLUMN()-2)/24,5),АТС!$A$41:$F$784,6)+'Иные услуги '!$C$5+'РСТ РСО-А'!$J$6+'РСТ РСО-А'!$G$9</f>
        <v>4064.01</v>
      </c>
      <c r="F169" s="116">
        <f>VLOOKUP($A169+ROUND((COLUMN()-2)/24,5),АТС!$A$41:$F$784,6)+'Иные услуги '!$C$5+'РСТ РСО-А'!$J$6+'РСТ РСО-А'!$G$9</f>
        <v>4063.94</v>
      </c>
      <c r="G169" s="116">
        <f>VLOOKUP($A169+ROUND((COLUMN()-2)/24,5),АТС!$A$41:$F$784,6)+'Иные услуги '!$C$5+'РСТ РСО-А'!$J$6+'РСТ РСО-А'!$G$9</f>
        <v>4060.81</v>
      </c>
      <c r="H169" s="116">
        <f>VLOOKUP($A169+ROUND((COLUMN()-2)/24,5),АТС!$A$41:$F$784,6)+'Иные услуги '!$C$5+'РСТ РСО-А'!$J$6+'РСТ РСО-А'!$G$9</f>
        <v>4062.9700000000003</v>
      </c>
      <c r="I169" s="116">
        <f>VLOOKUP($A169+ROUND((COLUMN()-2)/24,5),АТС!$A$41:$F$784,6)+'Иные услуги '!$C$5+'РСТ РСО-А'!$J$6+'РСТ РСО-А'!$G$9</f>
        <v>4132.7400000000007</v>
      </c>
      <c r="J169" s="116">
        <f>VLOOKUP($A169+ROUND((COLUMN()-2)/24,5),АТС!$A$41:$F$784,6)+'Иные услуги '!$C$5+'РСТ РСО-А'!$J$6+'РСТ РСО-А'!$G$9</f>
        <v>4053.92</v>
      </c>
      <c r="K169" s="116">
        <f>VLOOKUP($A169+ROUND((COLUMN()-2)/24,5),АТС!$A$41:$F$784,6)+'Иные услуги '!$C$5+'РСТ РСО-А'!$J$6+'РСТ РСО-А'!$G$9</f>
        <v>4104.5700000000006</v>
      </c>
      <c r="L169" s="116">
        <f>VLOOKUP($A169+ROUND((COLUMN()-2)/24,5),АТС!$A$41:$F$784,6)+'Иные услуги '!$C$5+'РСТ РСО-А'!$J$6+'РСТ РСО-А'!$G$9</f>
        <v>4102.83</v>
      </c>
      <c r="M169" s="116">
        <f>VLOOKUP($A169+ROUND((COLUMN()-2)/24,5),АТС!$A$41:$F$784,6)+'Иные услуги '!$C$5+'РСТ РСО-А'!$J$6+'РСТ РСО-А'!$G$9</f>
        <v>4102.7000000000007</v>
      </c>
      <c r="N169" s="116">
        <f>VLOOKUP($A169+ROUND((COLUMN()-2)/24,5),АТС!$A$41:$F$784,6)+'Иные услуги '!$C$5+'РСТ РСО-А'!$J$6+'РСТ РСО-А'!$G$9</f>
        <v>4065.3700000000003</v>
      </c>
      <c r="O169" s="116">
        <f>VLOOKUP($A169+ROUND((COLUMN()-2)/24,5),АТС!$A$41:$F$784,6)+'Иные услуги '!$C$5+'РСТ РСО-А'!$J$6+'РСТ РСО-А'!$G$9</f>
        <v>4065.46</v>
      </c>
      <c r="P169" s="116">
        <f>VLOOKUP($A169+ROUND((COLUMN()-2)/24,5),АТС!$A$41:$F$784,6)+'Иные услуги '!$C$5+'РСТ РСО-А'!$J$6+'РСТ РСО-А'!$G$9</f>
        <v>4065.2200000000003</v>
      </c>
      <c r="Q169" s="116">
        <f>VLOOKUP($A169+ROUND((COLUMN()-2)/24,5),АТС!$A$41:$F$784,6)+'Иные услуги '!$C$5+'РСТ РСО-А'!$J$6+'РСТ РСО-А'!$G$9</f>
        <v>4065.28</v>
      </c>
      <c r="R169" s="116">
        <f>VLOOKUP($A169+ROUND((COLUMN()-2)/24,5),АТС!$A$41:$F$784,6)+'Иные услуги '!$C$5+'РСТ РСО-А'!$J$6+'РСТ РСО-А'!$G$9</f>
        <v>4065.35</v>
      </c>
      <c r="S169" s="116">
        <f>VLOOKUP($A169+ROUND((COLUMN()-2)/24,5),АТС!$A$41:$F$784,6)+'Иные услуги '!$C$5+'РСТ РСО-А'!$J$6+'РСТ РСО-А'!$G$9</f>
        <v>4090.68</v>
      </c>
      <c r="T169" s="116">
        <f>VLOOKUP($A169+ROUND((COLUMN()-2)/24,5),АТС!$A$41:$F$784,6)+'Иные услуги '!$C$5+'РСТ РСО-А'!$J$6+'РСТ РСО-А'!$G$9</f>
        <v>4134.1000000000004</v>
      </c>
      <c r="U169" s="116">
        <f>VLOOKUP($A169+ROUND((COLUMN()-2)/24,5),АТС!$A$41:$F$784,6)+'Иные услуги '!$C$5+'РСТ РСО-А'!$J$6+'РСТ РСО-А'!$G$9</f>
        <v>4181.92</v>
      </c>
      <c r="V169" s="116">
        <f>VLOOKUP($A169+ROUND((COLUMN()-2)/24,5),АТС!$A$41:$F$784,6)+'Иные услуги '!$C$5+'РСТ РСО-А'!$J$6+'РСТ РСО-А'!$G$9</f>
        <v>4146.4800000000005</v>
      </c>
      <c r="W169" s="116">
        <f>VLOOKUP($A169+ROUND((COLUMN()-2)/24,5),АТС!$A$41:$F$784,6)+'Иные услуги '!$C$5+'РСТ РСО-А'!$J$6+'РСТ РСО-А'!$G$9</f>
        <v>4081.3</v>
      </c>
      <c r="X169" s="116">
        <f>VLOOKUP($A169+ROUND((COLUMN()-2)/24,5),АТС!$A$41:$F$784,6)+'Иные услуги '!$C$5+'РСТ РСО-А'!$J$6+'РСТ РСО-А'!$G$9</f>
        <v>4227.84</v>
      </c>
      <c r="Y169" s="116">
        <f>VLOOKUP($A169+ROUND((COLUMN()-2)/24,5),АТС!$A$41:$F$784,6)+'Иные услуги '!$C$5+'РСТ РСО-А'!$J$6+'РСТ РСО-А'!$G$9</f>
        <v>4113.1900000000005</v>
      </c>
    </row>
    <row r="170" spans="1:25" x14ac:dyDescent="0.2">
      <c r="A170" s="65">
        <f t="shared" si="5"/>
        <v>43895</v>
      </c>
      <c r="B170" s="116">
        <f>VLOOKUP($A170+ROUND((COLUMN()-2)/24,5),АТС!$A$41:$F$784,6)+'Иные услуги '!$C$5+'РСТ РСО-А'!$J$6+'РСТ РСО-А'!$G$9</f>
        <v>4058.3700000000003</v>
      </c>
      <c r="C170" s="116">
        <f>VLOOKUP($A170+ROUND((COLUMN()-2)/24,5),АТС!$A$41:$F$784,6)+'Иные услуги '!$C$5+'РСТ РСО-А'!$J$6+'РСТ РСО-А'!$G$9</f>
        <v>4057.98</v>
      </c>
      <c r="D170" s="116">
        <f>VLOOKUP($A170+ROUND((COLUMN()-2)/24,5),АТС!$A$41:$F$784,6)+'Иные услуги '!$C$5+'РСТ РСО-А'!$J$6+'РСТ РСО-А'!$G$9</f>
        <v>4054.48</v>
      </c>
      <c r="E170" s="116">
        <f>VLOOKUP($A170+ROUND((COLUMN()-2)/24,5),АТС!$A$41:$F$784,6)+'Иные услуги '!$C$5+'РСТ РСО-А'!$J$6+'РСТ РСО-А'!$G$9</f>
        <v>4054.48</v>
      </c>
      <c r="F170" s="116">
        <f>VLOOKUP($A170+ROUND((COLUMN()-2)/24,5),АТС!$A$41:$F$784,6)+'Иные услуги '!$C$5+'РСТ РСО-А'!$J$6+'РСТ РСО-А'!$G$9</f>
        <v>4054.46</v>
      </c>
      <c r="G170" s="116">
        <f>VLOOKUP($A170+ROUND((COLUMN()-2)/24,5),АТС!$A$41:$F$784,6)+'Иные услуги '!$C$5+'РСТ РСО-А'!$J$6+'РСТ РСО-А'!$G$9</f>
        <v>4054.38</v>
      </c>
      <c r="H170" s="116">
        <f>VLOOKUP($A170+ROUND((COLUMN()-2)/24,5),АТС!$A$41:$F$784,6)+'Иные услуги '!$C$5+'РСТ РСО-А'!$J$6+'РСТ РСО-А'!$G$9</f>
        <v>4061.2400000000002</v>
      </c>
      <c r="I170" s="116">
        <f>VLOOKUP($A170+ROUND((COLUMN()-2)/24,5),АТС!$A$41:$F$784,6)+'Иные услуги '!$C$5+'РСТ РСО-А'!$J$6+'РСТ РСО-А'!$G$9</f>
        <v>4138.4900000000007</v>
      </c>
      <c r="J170" s="116">
        <f>VLOOKUP($A170+ROUND((COLUMN()-2)/24,5),АТС!$A$41:$F$784,6)+'Иные услуги '!$C$5+'РСТ РСО-А'!$J$6+'РСТ РСО-А'!$G$9</f>
        <v>4053.86</v>
      </c>
      <c r="K170" s="116">
        <f>VLOOKUP($A170+ROUND((COLUMN()-2)/24,5),АТС!$A$41:$F$784,6)+'Иные услуги '!$C$5+'РСТ РСО-А'!$J$6+'РСТ РСО-А'!$G$9</f>
        <v>4078.53</v>
      </c>
      <c r="L170" s="116">
        <f>VLOOKUP($A170+ROUND((COLUMN()-2)/24,5),АТС!$A$41:$F$784,6)+'Иные услуги '!$C$5+'РСТ РСО-А'!$J$6+'РСТ РСО-А'!$G$9</f>
        <v>4106.55</v>
      </c>
      <c r="M170" s="116">
        <f>VLOOKUP($A170+ROUND((COLUMN()-2)/24,5),АТС!$A$41:$F$784,6)+'Иные услуги '!$C$5+'РСТ РСО-А'!$J$6+'РСТ РСО-А'!$G$9</f>
        <v>4107.1900000000005</v>
      </c>
      <c r="N170" s="116">
        <f>VLOOKUP($A170+ROUND((COLUMN()-2)/24,5),АТС!$A$41:$F$784,6)+'Иные услуги '!$C$5+'РСТ РСО-А'!$J$6+'РСТ РСО-А'!$G$9</f>
        <v>4066.55</v>
      </c>
      <c r="O170" s="116">
        <f>VLOOKUP($A170+ROUND((COLUMN()-2)/24,5),АТС!$A$41:$F$784,6)+'Иные услуги '!$C$5+'РСТ РСО-А'!$J$6+'РСТ РСО-А'!$G$9</f>
        <v>4066.58</v>
      </c>
      <c r="P170" s="116">
        <f>VLOOKUP($A170+ROUND((COLUMN()-2)/24,5),АТС!$A$41:$F$784,6)+'Иные услуги '!$C$5+'РСТ РСО-А'!$J$6+'РСТ РСО-А'!$G$9</f>
        <v>4066.56</v>
      </c>
      <c r="Q170" s="116">
        <f>VLOOKUP($A170+ROUND((COLUMN()-2)/24,5),АТС!$A$41:$F$784,6)+'Иные услуги '!$C$5+'РСТ РСО-А'!$J$6+'РСТ РСО-А'!$G$9</f>
        <v>4066.3</v>
      </c>
      <c r="R170" s="116">
        <f>VLOOKUP($A170+ROUND((COLUMN()-2)/24,5),АТС!$A$41:$F$784,6)+'Иные услуги '!$C$5+'РСТ РСО-А'!$J$6+'РСТ РСО-А'!$G$9</f>
        <v>4078.3</v>
      </c>
      <c r="S170" s="116">
        <f>VLOOKUP($A170+ROUND((COLUMN()-2)/24,5),АТС!$A$41:$F$784,6)+'Иные услуги '!$C$5+'РСТ РСО-А'!$J$6+'РСТ РСО-А'!$G$9</f>
        <v>4094.78</v>
      </c>
      <c r="T170" s="116">
        <f>VLOOKUP($A170+ROUND((COLUMN()-2)/24,5),АТС!$A$41:$F$784,6)+'Иные услуги '!$C$5+'РСТ РСО-А'!$J$6+'РСТ РСО-А'!$G$9</f>
        <v>4142.0200000000004</v>
      </c>
      <c r="U170" s="116">
        <f>VLOOKUP($A170+ROUND((COLUMN()-2)/24,5),АТС!$A$41:$F$784,6)+'Иные услуги '!$C$5+'РСТ РСО-А'!$J$6+'РСТ РСО-А'!$G$9</f>
        <v>4181.0800000000008</v>
      </c>
      <c r="V170" s="116">
        <f>VLOOKUP($A170+ROUND((COLUMN()-2)/24,5),АТС!$A$41:$F$784,6)+'Иные услуги '!$C$5+'РСТ РСО-А'!$J$6+'РСТ РСО-А'!$G$9</f>
        <v>4061.53</v>
      </c>
      <c r="W170" s="116">
        <f>VLOOKUP($A170+ROUND((COLUMN()-2)/24,5),АТС!$A$41:$F$784,6)+'Иные услуги '!$C$5+'РСТ РСО-А'!$J$6+'РСТ РСО-А'!$G$9</f>
        <v>4062.79</v>
      </c>
      <c r="X170" s="116">
        <f>VLOOKUP($A170+ROUND((COLUMN()-2)/24,5),АТС!$A$41:$F$784,6)+'Иные услуги '!$C$5+'РСТ РСО-А'!$J$6+'РСТ РСО-А'!$G$9</f>
        <v>4197.2400000000007</v>
      </c>
      <c r="Y170" s="116">
        <f>VLOOKUP($A170+ROUND((COLUMN()-2)/24,5),АТС!$A$41:$F$784,6)+'Иные услуги '!$C$5+'РСТ РСО-А'!$J$6+'РСТ РСО-А'!$G$9</f>
        <v>4099.0200000000004</v>
      </c>
    </row>
    <row r="171" spans="1:25" x14ac:dyDescent="0.2">
      <c r="A171" s="65">
        <f t="shared" si="5"/>
        <v>43896</v>
      </c>
      <c r="B171" s="116">
        <f>VLOOKUP($A171+ROUND((COLUMN()-2)/24,5),АТС!$A$41:$F$784,6)+'Иные услуги '!$C$5+'РСТ РСО-А'!$J$6+'РСТ РСО-А'!$G$9</f>
        <v>4058.27</v>
      </c>
      <c r="C171" s="116">
        <f>VLOOKUP($A171+ROUND((COLUMN()-2)/24,5),АТС!$A$41:$F$784,6)+'Иные услуги '!$C$5+'РСТ РСО-А'!$J$6+'РСТ РСО-А'!$G$9</f>
        <v>4057.4100000000003</v>
      </c>
      <c r="D171" s="116">
        <f>VLOOKUP($A171+ROUND((COLUMN()-2)/24,5),АТС!$A$41:$F$784,6)+'Иные услуги '!$C$5+'РСТ РСО-А'!$J$6+'РСТ РСО-А'!$G$9</f>
        <v>4054.46</v>
      </c>
      <c r="E171" s="116">
        <f>VLOOKUP($A171+ROUND((COLUMN()-2)/24,5),АТС!$A$41:$F$784,6)+'Иные услуги '!$C$5+'РСТ РСО-А'!$J$6+'РСТ РСО-А'!$G$9</f>
        <v>4054.46</v>
      </c>
      <c r="F171" s="116">
        <f>VLOOKUP($A171+ROUND((COLUMN()-2)/24,5),АТС!$A$41:$F$784,6)+'Иные услуги '!$C$5+'РСТ РСО-А'!$J$6+'РСТ РСО-А'!$G$9</f>
        <v>4054.44</v>
      </c>
      <c r="G171" s="116">
        <f>VLOOKUP($A171+ROUND((COLUMN()-2)/24,5),АТС!$A$41:$F$784,6)+'Иные услуги '!$C$5+'РСТ РСО-А'!$J$6+'РСТ РСО-А'!$G$9</f>
        <v>4054.34</v>
      </c>
      <c r="H171" s="116">
        <f>VLOOKUP($A171+ROUND((COLUMN()-2)/24,5),АТС!$A$41:$F$784,6)+'Иные услуги '!$C$5+'РСТ РСО-А'!$J$6+'РСТ РСО-А'!$G$9</f>
        <v>4062.08</v>
      </c>
      <c r="I171" s="116">
        <f>VLOOKUP($A171+ROUND((COLUMN()-2)/24,5),АТС!$A$41:$F$784,6)+'Иные услуги '!$C$5+'РСТ РСО-А'!$J$6+'РСТ РСО-А'!$G$9</f>
        <v>4119.71</v>
      </c>
      <c r="J171" s="116">
        <f>VLOOKUP($A171+ROUND((COLUMN()-2)/24,5),АТС!$A$41:$F$784,6)+'Иные услуги '!$C$5+'РСТ РСО-А'!$J$6+'РСТ РСО-А'!$G$9</f>
        <v>4053.93</v>
      </c>
      <c r="K171" s="116">
        <f>VLOOKUP($A171+ROUND((COLUMN()-2)/24,5),АТС!$A$41:$F$784,6)+'Иные услуги '!$C$5+'РСТ РСО-А'!$J$6+'РСТ РСО-А'!$G$9</f>
        <v>4066.33</v>
      </c>
      <c r="L171" s="116">
        <f>VLOOKUP($A171+ROUND((COLUMN()-2)/24,5),АТС!$A$41:$F$784,6)+'Иные услуги '!$C$5+'РСТ РСО-А'!$J$6+'РСТ РСО-А'!$G$9</f>
        <v>4065.6</v>
      </c>
      <c r="M171" s="116">
        <f>VLOOKUP($A171+ROUND((COLUMN()-2)/24,5),АТС!$A$41:$F$784,6)+'Иные услуги '!$C$5+'РСТ РСО-А'!$J$6+'РСТ РСО-А'!$G$9</f>
        <v>4066.38</v>
      </c>
      <c r="N171" s="116">
        <f>VLOOKUP($A171+ROUND((COLUMN()-2)/24,5),АТС!$A$41:$F$784,6)+'Иные услуги '!$C$5+'РСТ РСО-А'!$J$6+'РСТ РСО-А'!$G$9</f>
        <v>4065.9100000000003</v>
      </c>
      <c r="O171" s="116">
        <f>VLOOKUP($A171+ROUND((COLUMN()-2)/24,5),АТС!$A$41:$F$784,6)+'Иные услуги '!$C$5+'РСТ РСО-А'!$J$6+'РСТ РСО-А'!$G$9</f>
        <v>4065.93</v>
      </c>
      <c r="P171" s="116">
        <f>VLOOKUP($A171+ROUND((COLUMN()-2)/24,5),АТС!$A$41:$F$784,6)+'Иные услуги '!$C$5+'РСТ РСО-А'!$J$6+'РСТ РСО-А'!$G$9</f>
        <v>4065.64</v>
      </c>
      <c r="Q171" s="116">
        <f>VLOOKUP($A171+ROUND((COLUMN()-2)/24,5),АТС!$A$41:$F$784,6)+'Иные услуги '!$C$5+'РСТ РСО-А'!$J$6+'РСТ РСО-А'!$G$9</f>
        <v>4065.75</v>
      </c>
      <c r="R171" s="116">
        <f>VLOOKUP($A171+ROUND((COLUMN()-2)/24,5),АТС!$A$41:$F$784,6)+'Иные услуги '!$C$5+'РСТ РСО-А'!$J$6+'РСТ РСО-А'!$G$9</f>
        <v>4065.54</v>
      </c>
      <c r="S171" s="116">
        <f>VLOOKUP($A171+ROUND((COLUMN()-2)/24,5),АТС!$A$41:$F$784,6)+'Иные услуги '!$C$5+'РСТ РСО-А'!$J$6+'РСТ РСО-А'!$G$9</f>
        <v>4065.51</v>
      </c>
      <c r="T171" s="116">
        <f>VLOOKUP($A171+ROUND((COLUMN()-2)/24,5),АТС!$A$41:$F$784,6)+'Иные услуги '!$C$5+'РСТ РСО-А'!$J$6+'РСТ РСО-А'!$G$9</f>
        <v>4061.73</v>
      </c>
      <c r="U171" s="116">
        <f>VLOOKUP($A171+ROUND((COLUMN()-2)/24,5),АТС!$A$41:$F$784,6)+'Иные услуги '!$C$5+'РСТ РСО-А'!$J$6+'РСТ РСО-А'!$G$9</f>
        <v>4060.61</v>
      </c>
      <c r="V171" s="116">
        <f>VLOOKUP($A171+ROUND((COLUMN()-2)/24,5),АТС!$A$41:$F$784,6)+'Иные услуги '!$C$5+'РСТ РСО-А'!$J$6+'РСТ РСО-А'!$G$9</f>
        <v>4061.82</v>
      </c>
      <c r="W171" s="116">
        <f>VLOOKUP($A171+ROUND((COLUMN()-2)/24,5),АТС!$A$41:$F$784,6)+'Иные услуги '!$C$5+'РСТ РСО-А'!$J$6+'РСТ РСО-А'!$G$9</f>
        <v>4053.1200000000003</v>
      </c>
      <c r="X171" s="116">
        <f>VLOOKUP($A171+ROUND((COLUMN()-2)/24,5),АТС!$A$41:$F$784,6)+'Иные услуги '!$C$5+'РСТ РСО-А'!$J$6+'РСТ РСО-А'!$G$9</f>
        <v>4175.18</v>
      </c>
      <c r="Y171" s="116">
        <f>VLOOKUP($A171+ROUND((COLUMN()-2)/24,5),АТС!$A$41:$F$784,6)+'Иные услуги '!$C$5+'РСТ РСО-А'!$J$6+'РСТ РСО-А'!$G$9</f>
        <v>4088.53</v>
      </c>
    </row>
    <row r="172" spans="1:25" x14ac:dyDescent="0.2">
      <c r="A172" s="65">
        <f t="shared" si="5"/>
        <v>43897</v>
      </c>
      <c r="B172" s="116">
        <f>VLOOKUP($A172+ROUND((COLUMN()-2)/24,5),АТС!$A$41:$F$784,6)+'Иные услуги '!$C$5+'РСТ РСО-А'!$J$6+'РСТ РСО-А'!$G$9</f>
        <v>4054.33</v>
      </c>
      <c r="C172" s="116">
        <f>VLOOKUP($A172+ROUND((COLUMN()-2)/24,5),АТС!$A$41:$F$784,6)+'Иные услуги '!$C$5+'РСТ РСО-А'!$J$6+'РСТ РСО-А'!$G$9</f>
        <v>4054.39</v>
      </c>
      <c r="D172" s="116">
        <f>VLOOKUP($A172+ROUND((COLUMN()-2)/24,5),АТС!$A$41:$F$784,6)+'Иные услуги '!$C$5+'РСТ РСО-А'!$J$6+'РСТ РСО-А'!$G$9</f>
        <v>4054.44</v>
      </c>
      <c r="E172" s="116">
        <f>VLOOKUP($A172+ROUND((COLUMN()-2)/24,5),АТС!$A$41:$F$784,6)+'Иные услуги '!$C$5+'РСТ РСО-А'!$J$6+'РСТ РСО-А'!$G$9</f>
        <v>4054.4100000000003</v>
      </c>
      <c r="F172" s="116">
        <f>VLOOKUP($A172+ROUND((COLUMN()-2)/24,5),АТС!$A$41:$F$784,6)+'Иные услуги '!$C$5+'РСТ РСО-А'!$J$6+'РСТ РСО-А'!$G$9</f>
        <v>4054.4100000000003</v>
      </c>
      <c r="G172" s="116">
        <f>VLOOKUP($A172+ROUND((COLUMN()-2)/24,5),АТС!$A$41:$F$784,6)+'Иные услуги '!$C$5+'РСТ РСО-А'!$J$6+'РСТ РСО-А'!$G$9</f>
        <v>4054.33</v>
      </c>
      <c r="H172" s="116">
        <f>VLOOKUP($A172+ROUND((COLUMN()-2)/24,5),АТС!$A$41:$F$784,6)+'Иные услуги '!$C$5+'РСТ РСО-А'!$J$6+'РСТ РСО-А'!$G$9</f>
        <v>4053.98</v>
      </c>
      <c r="I172" s="116">
        <f>VLOOKUP($A172+ROUND((COLUMN()-2)/24,5),АТС!$A$41:$F$784,6)+'Иные услуги '!$C$5+'РСТ РСО-А'!$J$6+'РСТ РСО-А'!$G$9</f>
        <v>4053.9100000000003</v>
      </c>
      <c r="J172" s="116">
        <f>VLOOKUP($A172+ROUND((COLUMN()-2)/24,5),АТС!$A$41:$F$784,6)+'Иные услуги '!$C$5+'РСТ РСО-А'!$J$6+'РСТ РСО-А'!$G$9</f>
        <v>4054.06</v>
      </c>
      <c r="K172" s="116">
        <f>VLOOKUP($A172+ROUND((COLUMN()-2)/24,5),АТС!$A$41:$F$784,6)+'Иные услуги '!$C$5+'РСТ РСО-А'!$J$6+'РСТ РСО-А'!$G$9</f>
        <v>4054.13</v>
      </c>
      <c r="L172" s="116">
        <f>VLOOKUP($A172+ROUND((COLUMN()-2)/24,5),АТС!$A$41:$F$784,6)+'Иные услуги '!$C$5+'РСТ РСО-А'!$J$6+'РСТ РСО-А'!$G$9</f>
        <v>4054.11</v>
      </c>
      <c r="M172" s="116">
        <f>VLOOKUP($A172+ROUND((COLUMN()-2)/24,5),АТС!$A$41:$F$784,6)+'Иные услуги '!$C$5+'РСТ РСО-А'!$J$6+'РСТ РСО-А'!$G$9</f>
        <v>4054.11</v>
      </c>
      <c r="N172" s="116">
        <f>VLOOKUP($A172+ROUND((COLUMN()-2)/24,5),АТС!$A$41:$F$784,6)+'Иные услуги '!$C$5+'РСТ РСО-А'!$J$6+'РСТ РСО-А'!$G$9</f>
        <v>4054.1200000000003</v>
      </c>
      <c r="O172" s="116">
        <f>VLOOKUP($A172+ROUND((COLUMN()-2)/24,5),АТС!$A$41:$F$784,6)+'Иные услуги '!$C$5+'РСТ РСО-А'!$J$6+'РСТ РСО-А'!$G$9</f>
        <v>4054.1200000000003</v>
      </c>
      <c r="P172" s="116">
        <f>VLOOKUP($A172+ROUND((COLUMN()-2)/24,5),АТС!$A$41:$F$784,6)+'Иные услуги '!$C$5+'РСТ РСО-А'!$J$6+'РСТ РСО-А'!$G$9</f>
        <v>4054.11</v>
      </c>
      <c r="Q172" s="116">
        <f>VLOOKUP($A172+ROUND((COLUMN()-2)/24,5),АТС!$A$41:$F$784,6)+'Иные услуги '!$C$5+'РСТ РСО-А'!$J$6+'РСТ РСО-А'!$G$9</f>
        <v>4054.14</v>
      </c>
      <c r="R172" s="116">
        <f>VLOOKUP($A172+ROUND((COLUMN()-2)/24,5),АТС!$A$41:$F$784,6)+'Иные услуги '!$C$5+'РСТ РСО-А'!$J$6+'РСТ РСО-А'!$G$9</f>
        <v>4054.1600000000003</v>
      </c>
      <c r="S172" s="116">
        <f>VLOOKUP($A172+ROUND((COLUMN()-2)/24,5),АТС!$A$41:$F$784,6)+'Иные услуги '!$C$5+'РСТ РСО-А'!$J$6+'РСТ РСО-А'!$G$9</f>
        <v>4054.27</v>
      </c>
      <c r="T172" s="116">
        <f>VLOOKUP($A172+ROUND((COLUMN()-2)/24,5),АТС!$A$41:$F$784,6)+'Иные услуги '!$C$5+'РСТ РСО-А'!$J$6+'РСТ РСО-А'!$G$9</f>
        <v>4053.6</v>
      </c>
      <c r="U172" s="116">
        <f>VLOOKUP($A172+ROUND((COLUMN()-2)/24,5),АТС!$A$41:$F$784,6)+'Иные услуги '!$C$5+'РСТ РСО-А'!$J$6+'РСТ РСО-А'!$G$9</f>
        <v>4052.9700000000003</v>
      </c>
      <c r="V172" s="116">
        <f>VLOOKUP($A172+ROUND((COLUMN()-2)/24,5),АТС!$A$41:$F$784,6)+'Иные услуги '!$C$5+'РСТ РСО-А'!$J$6+'РСТ РСО-А'!$G$9</f>
        <v>4053.03</v>
      </c>
      <c r="W172" s="116">
        <f>VLOOKUP($A172+ROUND((COLUMN()-2)/24,5),АТС!$A$41:$F$784,6)+'Иные услуги '!$C$5+'РСТ РСО-А'!$J$6+'РСТ РСО-А'!$G$9</f>
        <v>4053.55</v>
      </c>
      <c r="X172" s="116">
        <f>VLOOKUP($A172+ROUND((COLUMN()-2)/24,5),АТС!$A$41:$F$784,6)+'Иные услуги '!$C$5+'РСТ РСО-А'!$J$6+'РСТ РСО-А'!$G$9</f>
        <v>4149.2400000000007</v>
      </c>
      <c r="Y172" s="116">
        <f>VLOOKUP($A172+ROUND((COLUMN()-2)/24,5),АТС!$A$41:$F$784,6)+'Иные услуги '!$C$5+'РСТ РСО-А'!$J$6+'РСТ РСО-А'!$G$9</f>
        <v>4087.69</v>
      </c>
    </row>
    <row r="173" spans="1:25" x14ac:dyDescent="0.2">
      <c r="A173" s="65">
        <f t="shared" si="5"/>
        <v>43898</v>
      </c>
      <c r="B173" s="116">
        <f>VLOOKUP($A173+ROUND((COLUMN()-2)/24,5),АТС!$A$41:$F$784,6)+'Иные услуги '!$C$5+'РСТ РСО-А'!$J$6+'РСТ РСО-А'!$G$9</f>
        <v>4054.25</v>
      </c>
      <c r="C173" s="116">
        <f>VLOOKUP($A173+ROUND((COLUMN()-2)/24,5),АТС!$A$41:$F$784,6)+'Иные услуги '!$C$5+'РСТ РСО-А'!$J$6+'РСТ РСО-А'!$G$9</f>
        <v>4054.32</v>
      </c>
      <c r="D173" s="116">
        <f>VLOOKUP($A173+ROUND((COLUMN()-2)/24,5),АТС!$A$41:$F$784,6)+'Иные услуги '!$C$5+'РСТ РСО-А'!$J$6+'РСТ РСО-А'!$G$9</f>
        <v>4054.38</v>
      </c>
      <c r="E173" s="116">
        <f>VLOOKUP($A173+ROUND((COLUMN()-2)/24,5),АТС!$A$41:$F$784,6)+'Иные услуги '!$C$5+'РСТ РСО-А'!$J$6+'РСТ РСО-А'!$G$9</f>
        <v>4054.38</v>
      </c>
      <c r="F173" s="116">
        <f>VLOOKUP($A173+ROUND((COLUMN()-2)/24,5),АТС!$A$41:$F$784,6)+'Иные услуги '!$C$5+'РСТ РСО-А'!$J$6+'РСТ РСО-А'!$G$9</f>
        <v>4054.36</v>
      </c>
      <c r="G173" s="116">
        <f>VLOOKUP($A173+ROUND((COLUMN()-2)/24,5),АТС!$A$41:$F$784,6)+'Иные услуги '!$C$5+'РСТ РСО-А'!$J$6+'РСТ РСО-А'!$G$9</f>
        <v>4054.27</v>
      </c>
      <c r="H173" s="116">
        <f>VLOOKUP($A173+ROUND((COLUMN()-2)/24,5),АТС!$A$41:$F$784,6)+'Иные услуги '!$C$5+'РСТ РСО-А'!$J$6+'РСТ РСО-А'!$G$9</f>
        <v>4053.85</v>
      </c>
      <c r="I173" s="116">
        <f>VLOOKUP($A173+ROUND((COLUMN()-2)/24,5),АТС!$A$41:$F$784,6)+'Иные услуги '!$C$5+'РСТ РСО-А'!$J$6+'РСТ РСО-А'!$G$9</f>
        <v>4053.9500000000003</v>
      </c>
      <c r="J173" s="116">
        <f>VLOOKUP($A173+ROUND((COLUMN()-2)/24,5),АТС!$A$41:$F$784,6)+'Иные услуги '!$C$5+'РСТ РСО-А'!$J$6+'РСТ РСО-А'!$G$9</f>
        <v>4053.9500000000003</v>
      </c>
      <c r="K173" s="116">
        <f>VLOOKUP($A173+ROUND((COLUMN()-2)/24,5),АТС!$A$41:$F$784,6)+'Иные услуги '!$C$5+'РСТ РСО-А'!$J$6+'РСТ РСО-А'!$G$9</f>
        <v>4054.02</v>
      </c>
      <c r="L173" s="116">
        <f>VLOOKUP($A173+ROUND((COLUMN()-2)/24,5),АТС!$A$41:$F$784,6)+'Иные услуги '!$C$5+'РСТ РСО-А'!$J$6+'РСТ РСО-А'!$G$9</f>
        <v>4054.01</v>
      </c>
      <c r="M173" s="116">
        <f>VLOOKUP($A173+ROUND((COLUMN()-2)/24,5),АТС!$A$41:$F$784,6)+'Иные услуги '!$C$5+'РСТ РСО-А'!$J$6+'РСТ РСО-А'!$G$9</f>
        <v>4054.01</v>
      </c>
      <c r="N173" s="116">
        <f>VLOOKUP($A173+ROUND((COLUMN()-2)/24,5),АТС!$A$41:$F$784,6)+'Иные услуги '!$C$5+'РСТ РСО-А'!$J$6+'РСТ РСО-А'!$G$9</f>
        <v>4054.01</v>
      </c>
      <c r="O173" s="116">
        <f>VLOOKUP($A173+ROUND((COLUMN()-2)/24,5),АТС!$A$41:$F$784,6)+'Иные услуги '!$C$5+'РСТ РСО-А'!$J$6+'РСТ РСО-А'!$G$9</f>
        <v>4054.02</v>
      </c>
      <c r="P173" s="116">
        <f>VLOOKUP($A173+ROUND((COLUMN()-2)/24,5),АТС!$A$41:$F$784,6)+'Иные услуги '!$C$5+'РСТ РСО-А'!$J$6+'РСТ РСО-А'!$G$9</f>
        <v>4054.03</v>
      </c>
      <c r="Q173" s="116">
        <f>VLOOKUP($A173+ROUND((COLUMN()-2)/24,5),АТС!$A$41:$F$784,6)+'Иные услуги '!$C$5+'РСТ РСО-А'!$J$6+'РСТ РСО-А'!$G$9</f>
        <v>4054.04</v>
      </c>
      <c r="R173" s="116">
        <f>VLOOKUP($A173+ROUND((COLUMN()-2)/24,5),АТС!$A$41:$F$784,6)+'Иные услуги '!$C$5+'РСТ РСО-А'!$J$6+'РСТ РСО-А'!$G$9</f>
        <v>4054.05</v>
      </c>
      <c r="S173" s="116">
        <f>VLOOKUP($A173+ROUND((COLUMN()-2)/24,5),АТС!$A$41:$F$784,6)+'Иные услуги '!$C$5+'РСТ РСО-А'!$J$6+'РСТ РСО-А'!$G$9</f>
        <v>4054.11</v>
      </c>
      <c r="T173" s="116">
        <f>VLOOKUP($A173+ROUND((COLUMN()-2)/24,5),АТС!$A$41:$F$784,6)+'Иные услуги '!$C$5+'РСТ РСО-А'!$J$6+'РСТ РСО-А'!$G$9</f>
        <v>4053.53</v>
      </c>
      <c r="U173" s="116">
        <f>VLOOKUP($A173+ROUND((COLUMN()-2)/24,5),АТС!$A$41:$F$784,6)+'Иные услуги '!$C$5+'РСТ РСО-А'!$J$6+'РСТ РСО-А'!$G$9</f>
        <v>4052.92</v>
      </c>
      <c r="V173" s="116">
        <f>VLOOKUP($A173+ROUND((COLUMN()-2)/24,5),АТС!$A$41:$F$784,6)+'Иные услуги '!$C$5+'РСТ РСО-А'!$J$6+'РСТ РСО-А'!$G$9</f>
        <v>4052.96</v>
      </c>
      <c r="W173" s="116">
        <f>VLOOKUP($A173+ROUND((COLUMN()-2)/24,5),АТС!$A$41:$F$784,6)+'Иные услуги '!$C$5+'РСТ РСО-А'!$J$6+'РСТ РСО-А'!$G$9</f>
        <v>4053.09</v>
      </c>
      <c r="X173" s="116">
        <f>VLOOKUP($A173+ROUND((COLUMN()-2)/24,5),АТС!$A$41:$F$784,6)+'Иные услуги '!$C$5+'РСТ РСО-А'!$J$6+'РСТ РСО-А'!$G$9</f>
        <v>4152.72</v>
      </c>
      <c r="Y173" s="116">
        <f>VLOOKUP($A173+ROUND((COLUMN()-2)/24,5),АТС!$A$41:$F$784,6)+'Иные услуги '!$C$5+'РСТ РСО-А'!$J$6+'РСТ РСО-А'!$G$9</f>
        <v>4083.86</v>
      </c>
    </row>
    <row r="174" spans="1:25" x14ac:dyDescent="0.2">
      <c r="A174" s="65">
        <f t="shared" si="5"/>
        <v>43899</v>
      </c>
      <c r="B174" s="116">
        <f>VLOOKUP($A174+ROUND((COLUMN()-2)/24,5),АТС!$A$41:$F$784,6)+'Иные услуги '!$C$5+'РСТ РСО-А'!$J$6+'РСТ РСО-А'!$G$9</f>
        <v>4054.23</v>
      </c>
      <c r="C174" s="116">
        <f>VLOOKUP($A174+ROUND((COLUMN()-2)/24,5),АТС!$A$41:$F$784,6)+'Иные услуги '!$C$5+'РСТ РСО-А'!$J$6+'РСТ РСО-А'!$G$9</f>
        <v>4054.31</v>
      </c>
      <c r="D174" s="116">
        <f>VLOOKUP($A174+ROUND((COLUMN()-2)/24,5),АТС!$A$41:$F$784,6)+'Иные услуги '!$C$5+'РСТ РСО-А'!$J$6+'РСТ РСО-А'!$G$9</f>
        <v>4054.4</v>
      </c>
      <c r="E174" s="116">
        <f>VLOOKUP($A174+ROUND((COLUMN()-2)/24,5),АТС!$A$41:$F$784,6)+'Иные услуги '!$C$5+'РСТ РСО-А'!$J$6+'РСТ РСО-А'!$G$9</f>
        <v>4054.4</v>
      </c>
      <c r="F174" s="116">
        <f>VLOOKUP($A174+ROUND((COLUMN()-2)/24,5),АТС!$A$41:$F$784,6)+'Иные услуги '!$C$5+'РСТ РСО-А'!$J$6+'РСТ РСО-А'!$G$9</f>
        <v>4054.4</v>
      </c>
      <c r="G174" s="116">
        <f>VLOOKUP($A174+ROUND((COLUMN()-2)/24,5),АТС!$A$41:$F$784,6)+'Иные услуги '!$C$5+'РСТ РСО-А'!$J$6+'РСТ РСО-А'!$G$9</f>
        <v>4054.29</v>
      </c>
      <c r="H174" s="116">
        <f>VLOOKUP($A174+ROUND((COLUMN()-2)/24,5),АТС!$A$41:$F$784,6)+'Иные услуги '!$C$5+'РСТ РСО-А'!$J$6+'РСТ РСО-А'!$G$9</f>
        <v>4054.09</v>
      </c>
      <c r="I174" s="116">
        <f>VLOOKUP($A174+ROUND((COLUMN()-2)/24,5),АТС!$A$41:$F$784,6)+'Иные услуги '!$C$5+'РСТ РСО-А'!$J$6+'РСТ РСО-А'!$G$9</f>
        <v>4053.94</v>
      </c>
      <c r="J174" s="116">
        <f>VLOOKUP($A174+ROUND((COLUMN()-2)/24,5),АТС!$A$41:$F$784,6)+'Иные услуги '!$C$5+'РСТ РСО-А'!$J$6+'РСТ РСО-А'!$G$9</f>
        <v>4054.04</v>
      </c>
      <c r="K174" s="116">
        <f>VLOOKUP($A174+ROUND((COLUMN()-2)/24,5),АТС!$A$41:$F$784,6)+'Иные услуги '!$C$5+'РСТ РСО-А'!$J$6+'РСТ РСО-А'!$G$9</f>
        <v>4054.05</v>
      </c>
      <c r="L174" s="116">
        <f>VLOOKUP($A174+ROUND((COLUMN()-2)/24,5),АТС!$A$41:$F$784,6)+'Иные услуги '!$C$5+'РСТ РСО-А'!$J$6+'РСТ РСО-А'!$G$9</f>
        <v>4054.06</v>
      </c>
      <c r="M174" s="116">
        <f>VLOOKUP($A174+ROUND((COLUMN()-2)/24,5),АТС!$A$41:$F$784,6)+'Иные услуги '!$C$5+'РСТ РСО-А'!$J$6+'РСТ РСО-А'!$G$9</f>
        <v>4054.06</v>
      </c>
      <c r="N174" s="116">
        <f>VLOOKUP($A174+ROUND((COLUMN()-2)/24,5),АТС!$A$41:$F$784,6)+'Иные услуги '!$C$5+'РСТ РСО-А'!$J$6+'РСТ РСО-А'!$G$9</f>
        <v>4054.05</v>
      </c>
      <c r="O174" s="116">
        <f>VLOOKUP($A174+ROUND((COLUMN()-2)/24,5),АТС!$A$41:$F$784,6)+'Иные услуги '!$C$5+'РСТ РСО-А'!$J$6+'РСТ РСО-А'!$G$9</f>
        <v>4054.06</v>
      </c>
      <c r="P174" s="116">
        <f>VLOOKUP($A174+ROUND((COLUMN()-2)/24,5),АТС!$A$41:$F$784,6)+'Иные услуги '!$C$5+'РСТ РСО-А'!$J$6+'РСТ РСО-А'!$G$9</f>
        <v>4054.08</v>
      </c>
      <c r="Q174" s="116">
        <f>VLOOKUP($A174+ROUND((COLUMN()-2)/24,5),АТС!$A$41:$F$784,6)+'Иные услуги '!$C$5+'РСТ РСО-А'!$J$6+'РСТ РСО-А'!$G$9</f>
        <v>4054.09</v>
      </c>
      <c r="R174" s="116">
        <f>VLOOKUP($A174+ROUND((COLUMN()-2)/24,5),АТС!$A$41:$F$784,6)+'Иные услуги '!$C$5+'РСТ РСО-А'!$J$6+'РСТ РСО-А'!$G$9</f>
        <v>4054.06</v>
      </c>
      <c r="S174" s="116">
        <f>VLOOKUP($A174+ROUND((COLUMN()-2)/24,5),АТС!$A$41:$F$784,6)+'Иные услуги '!$C$5+'РСТ РСО-А'!$J$6+'РСТ РСО-А'!$G$9</f>
        <v>4054.14</v>
      </c>
      <c r="T174" s="116">
        <f>VLOOKUP($A174+ROUND((COLUMN()-2)/24,5),АТС!$A$41:$F$784,6)+'Иные услуги '!$C$5+'РСТ РСО-А'!$J$6+'РСТ РСО-А'!$G$9</f>
        <v>4053.6200000000003</v>
      </c>
      <c r="U174" s="116">
        <f>VLOOKUP($A174+ROUND((COLUMN()-2)/24,5),АТС!$A$41:$F$784,6)+'Иные услуги '!$C$5+'РСТ РСО-А'!$J$6+'РСТ РСО-А'!$G$9</f>
        <v>4052.9700000000003</v>
      </c>
      <c r="V174" s="116">
        <f>VLOOKUP($A174+ROUND((COLUMN()-2)/24,5),АТС!$A$41:$F$784,6)+'Иные услуги '!$C$5+'РСТ РСО-А'!$J$6+'РСТ РСО-А'!$G$9</f>
        <v>4053.02</v>
      </c>
      <c r="W174" s="116">
        <f>VLOOKUP($A174+ROUND((COLUMN()-2)/24,5),АТС!$A$41:$F$784,6)+'Иные услуги '!$C$5+'РСТ РСО-А'!$J$6+'РСТ РСО-А'!$G$9</f>
        <v>4053.17</v>
      </c>
      <c r="X174" s="116">
        <f>VLOOKUP($A174+ROUND((COLUMN()-2)/24,5),АТС!$A$41:$F$784,6)+'Иные услуги '!$C$5+'РСТ РСО-А'!$J$6+'РСТ РСО-А'!$G$9</f>
        <v>4133.26</v>
      </c>
      <c r="Y174" s="116">
        <f>VLOOKUP($A174+ROUND((COLUMN()-2)/24,5),АТС!$A$41:$F$784,6)+'Иные услуги '!$C$5+'РСТ РСО-А'!$J$6+'РСТ РСО-А'!$G$9</f>
        <v>4080.09</v>
      </c>
    </row>
    <row r="175" spans="1:25" x14ac:dyDescent="0.2">
      <c r="A175" s="65">
        <f t="shared" si="5"/>
        <v>43900</v>
      </c>
      <c r="B175" s="116">
        <f>VLOOKUP($A175+ROUND((COLUMN()-2)/24,5),АТС!$A$41:$F$784,6)+'Иные услуги '!$C$5+'РСТ РСО-А'!$J$6+'РСТ РСО-А'!$G$9</f>
        <v>4054.43</v>
      </c>
      <c r="C175" s="116">
        <f>VLOOKUP($A175+ROUND((COLUMN()-2)/24,5),АТС!$A$41:$F$784,6)+'Иные услуги '!$C$5+'РСТ РСО-А'!$J$6+'РСТ РСО-А'!$G$9</f>
        <v>4054.42</v>
      </c>
      <c r="D175" s="116">
        <f>VLOOKUP($A175+ROUND((COLUMN()-2)/24,5),АТС!$A$41:$F$784,6)+'Иные услуги '!$C$5+'РСТ РСО-А'!$J$6+'РСТ РСО-А'!$G$9</f>
        <v>4054.43</v>
      </c>
      <c r="E175" s="116">
        <f>VLOOKUP($A175+ROUND((COLUMN()-2)/24,5),АТС!$A$41:$F$784,6)+'Иные услуги '!$C$5+'РСТ РСО-А'!$J$6+'РСТ РСО-А'!$G$9</f>
        <v>4054.44</v>
      </c>
      <c r="F175" s="116">
        <f>VLOOKUP($A175+ROUND((COLUMN()-2)/24,5),АТС!$A$41:$F$784,6)+'Иные услуги '!$C$5+'РСТ РСО-А'!$J$6+'РСТ РСО-А'!$G$9</f>
        <v>4054.42</v>
      </c>
      <c r="G175" s="116">
        <f>VLOOKUP($A175+ROUND((COLUMN()-2)/24,5),АТС!$A$41:$F$784,6)+'Иные услуги '!$C$5+'РСТ РСО-А'!$J$6+'РСТ РСО-А'!$G$9</f>
        <v>4054.3700000000003</v>
      </c>
      <c r="H175" s="116">
        <f>VLOOKUP($A175+ROUND((COLUMN()-2)/24,5),АТС!$A$41:$F$784,6)+'Иные услуги '!$C$5+'РСТ РСО-А'!$J$6+'РСТ РСО-А'!$G$9</f>
        <v>4053.8700000000003</v>
      </c>
      <c r="I175" s="116">
        <f>VLOOKUP($A175+ROUND((COLUMN()-2)/24,5),АТС!$A$41:$F$784,6)+'Иные услуги '!$C$5+'РСТ РСО-А'!$J$6+'РСТ РСО-А'!$G$9</f>
        <v>4099.34</v>
      </c>
      <c r="J175" s="116">
        <f>VLOOKUP($A175+ROUND((COLUMN()-2)/24,5),АТС!$A$41:$F$784,6)+'Иные услуги '!$C$5+'РСТ РСО-А'!$J$6+'РСТ РСО-А'!$G$9</f>
        <v>4053.7000000000003</v>
      </c>
      <c r="K175" s="116">
        <f>VLOOKUP($A175+ROUND((COLUMN()-2)/24,5),АТС!$A$41:$F$784,6)+'Иные услуги '!$C$5+'РСТ РСО-А'!$J$6+'РСТ РСО-А'!$G$9</f>
        <v>4053.8</v>
      </c>
      <c r="L175" s="116">
        <f>VLOOKUP($A175+ROUND((COLUMN()-2)/24,5),АТС!$A$41:$F$784,6)+'Иные услуги '!$C$5+'РСТ РСО-А'!$J$6+'РСТ РСО-А'!$G$9</f>
        <v>4053.79</v>
      </c>
      <c r="M175" s="116">
        <f>VLOOKUP($A175+ROUND((COLUMN()-2)/24,5),АТС!$A$41:$F$784,6)+'Иные услуги '!$C$5+'РСТ РСО-А'!$J$6+'РСТ РСО-А'!$G$9</f>
        <v>4053.81</v>
      </c>
      <c r="N175" s="116">
        <f>VLOOKUP($A175+ROUND((COLUMN()-2)/24,5),АТС!$A$41:$F$784,6)+'Иные услуги '!$C$5+'РСТ РСО-А'!$J$6+'РСТ РСО-А'!$G$9</f>
        <v>4053.86</v>
      </c>
      <c r="O175" s="116">
        <f>VLOOKUP($A175+ROUND((COLUMN()-2)/24,5),АТС!$A$41:$F$784,6)+'Иные услуги '!$C$5+'РСТ РСО-А'!$J$6+'РСТ РСО-А'!$G$9</f>
        <v>4053.9</v>
      </c>
      <c r="P175" s="116">
        <f>VLOOKUP($A175+ROUND((COLUMN()-2)/24,5),АТС!$A$41:$F$784,6)+'Иные услуги '!$C$5+'РСТ РСО-А'!$J$6+'РСТ РСО-А'!$G$9</f>
        <v>4053.71</v>
      </c>
      <c r="Q175" s="116">
        <f>VLOOKUP($A175+ROUND((COLUMN()-2)/24,5),АТС!$A$41:$F$784,6)+'Иные услуги '!$C$5+'РСТ РСО-А'!$J$6+'РСТ РСО-А'!$G$9</f>
        <v>4053.7200000000003</v>
      </c>
      <c r="R175" s="116">
        <f>VLOOKUP($A175+ROUND((COLUMN()-2)/24,5),АТС!$A$41:$F$784,6)+'Иные услуги '!$C$5+'РСТ РСО-А'!$J$6+'РСТ РСО-А'!$G$9</f>
        <v>4053.88</v>
      </c>
      <c r="S175" s="116">
        <f>VLOOKUP($A175+ROUND((COLUMN()-2)/24,5),АТС!$A$41:$F$784,6)+'Иные услуги '!$C$5+'РСТ РСО-А'!$J$6+'РСТ РСО-А'!$G$9</f>
        <v>4054.03</v>
      </c>
      <c r="T175" s="116">
        <f>VLOOKUP($A175+ROUND((COLUMN()-2)/24,5),АТС!$A$41:$F$784,6)+'Иные услуги '!$C$5+'РСТ РСО-А'!$J$6+'РСТ РСО-А'!$G$9</f>
        <v>4053.35</v>
      </c>
      <c r="U175" s="116">
        <f>VLOOKUP($A175+ROUND((COLUMN()-2)/24,5),АТС!$A$41:$F$784,6)+'Иные услуги '!$C$5+'РСТ РСО-А'!$J$6+'РСТ РСО-А'!$G$9</f>
        <v>4052.6200000000003</v>
      </c>
      <c r="V175" s="116">
        <f>VLOOKUP($A175+ROUND((COLUMN()-2)/24,5),АТС!$A$41:$F$784,6)+'Иные услуги '!$C$5+'РСТ РСО-А'!$J$6+'РСТ РСО-А'!$G$9</f>
        <v>4052.79</v>
      </c>
      <c r="W175" s="116">
        <f>VLOOKUP($A175+ROUND((COLUMN()-2)/24,5),АТС!$A$41:$F$784,6)+'Иные услуги '!$C$5+'РСТ РСО-А'!$J$6+'РСТ РСО-А'!$G$9</f>
        <v>4052.69</v>
      </c>
      <c r="X175" s="116">
        <f>VLOOKUP($A175+ROUND((COLUMN()-2)/24,5),АТС!$A$41:$F$784,6)+'Иные услуги '!$C$5+'РСТ РСО-А'!$J$6+'РСТ РСО-А'!$G$9</f>
        <v>4150.08</v>
      </c>
      <c r="Y175" s="116">
        <f>VLOOKUP($A175+ROUND((COLUMN()-2)/24,5),АТС!$A$41:$F$784,6)+'Иные услуги '!$C$5+'РСТ РСО-А'!$J$6+'РСТ РСО-А'!$G$9</f>
        <v>4072.9500000000003</v>
      </c>
    </row>
    <row r="176" spans="1:25" x14ac:dyDescent="0.2">
      <c r="A176" s="65">
        <f t="shared" si="5"/>
        <v>43901</v>
      </c>
      <c r="B176" s="116">
        <f>VLOOKUP($A176+ROUND((COLUMN()-2)/24,5),АТС!$A$41:$F$784,6)+'Иные услуги '!$C$5+'РСТ РСО-А'!$J$6+'РСТ РСО-А'!$G$9</f>
        <v>4054.32</v>
      </c>
      <c r="C176" s="116">
        <f>VLOOKUP($A176+ROUND((COLUMN()-2)/24,5),АТС!$A$41:$F$784,6)+'Иные услуги '!$C$5+'РСТ РСО-А'!$J$6+'РСТ РСО-А'!$G$9</f>
        <v>4054.33</v>
      </c>
      <c r="D176" s="116">
        <f>VLOOKUP($A176+ROUND((COLUMN()-2)/24,5),АТС!$A$41:$F$784,6)+'Иные услуги '!$C$5+'РСТ РСО-А'!$J$6+'РСТ РСО-А'!$G$9</f>
        <v>4054.36</v>
      </c>
      <c r="E176" s="116">
        <f>VLOOKUP($A176+ROUND((COLUMN()-2)/24,5),АТС!$A$41:$F$784,6)+'Иные услуги '!$C$5+'РСТ РСО-А'!$J$6+'РСТ РСО-А'!$G$9</f>
        <v>4054.3700000000003</v>
      </c>
      <c r="F176" s="116">
        <f>VLOOKUP($A176+ROUND((COLUMN()-2)/24,5),АТС!$A$41:$F$784,6)+'Иные услуги '!$C$5+'РСТ РСО-А'!$J$6+'РСТ РСО-А'!$G$9</f>
        <v>4054.31</v>
      </c>
      <c r="G176" s="116">
        <f>VLOOKUP($A176+ROUND((COLUMN()-2)/24,5),АТС!$A$41:$F$784,6)+'Иные услуги '!$C$5+'РСТ РСО-А'!$J$6+'РСТ РСО-А'!$G$9</f>
        <v>4054.25</v>
      </c>
      <c r="H176" s="116">
        <f>VLOOKUP($A176+ROUND((COLUMN()-2)/24,5),АТС!$A$41:$F$784,6)+'Иные услуги '!$C$5+'РСТ РСО-А'!$J$6+'РСТ РСО-А'!$G$9</f>
        <v>4053.67</v>
      </c>
      <c r="I176" s="116">
        <f>VLOOKUP($A176+ROUND((COLUMN()-2)/24,5),АТС!$A$41:$F$784,6)+'Иные услуги '!$C$5+'РСТ РСО-А'!$J$6+'РСТ РСО-А'!$G$9</f>
        <v>4099.5600000000004</v>
      </c>
      <c r="J176" s="116">
        <f>VLOOKUP($A176+ROUND((COLUMN()-2)/24,5),АТС!$A$41:$F$784,6)+'Иные услуги '!$C$5+'РСТ РСО-А'!$J$6+'РСТ РСО-А'!$G$9</f>
        <v>4053.6200000000003</v>
      </c>
      <c r="K176" s="116">
        <f>VLOOKUP($A176+ROUND((COLUMN()-2)/24,5),АТС!$A$41:$F$784,6)+'Иные услуги '!$C$5+'РСТ РСО-А'!$J$6+'РСТ РСО-А'!$G$9</f>
        <v>4053.71</v>
      </c>
      <c r="L176" s="116">
        <f>VLOOKUP($A176+ROUND((COLUMN()-2)/24,5),АТС!$A$41:$F$784,6)+'Иные услуги '!$C$5+'РСТ РСО-А'!$J$6+'РСТ РСО-А'!$G$9</f>
        <v>4053.69</v>
      </c>
      <c r="M176" s="116">
        <f>VLOOKUP($A176+ROUND((COLUMN()-2)/24,5),АТС!$A$41:$F$784,6)+'Иные услуги '!$C$5+'РСТ РСО-А'!$J$6+'РСТ РСО-А'!$G$9</f>
        <v>4053.75</v>
      </c>
      <c r="N176" s="116">
        <f>VLOOKUP($A176+ROUND((COLUMN()-2)/24,5),АТС!$A$41:$F$784,6)+'Иные услуги '!$C$5+'РСТ РСО-А'!$J$6+'РСТ РСО-А'!$G$9</f>
        <v>4053.8</v>
      </c>
      <c r="O176" s="116">
        <f>VLOOKUP($A176+ROUND((COLUMN()-2)/24,5),АТС!$A$41:$F$784,6)+'Иные услуги '!$C$5+'РСТ РСО-А'!$J$6+'РСТ РСО-А'!$G$9</f>
        <v>4053.85</v>
      </c>
      <c r="P176" s="116">
        <f>VLOOKUP($A176+ROUND((COLUMN()-2)/24,5),АТС!$A$41:$F$784,6)+'Иные услуги '!$C$5+'РСТ РСО-А'!$J$6+'РСТ РСО-А'!$G$9</f>
        <v>4053.77</v>
      </c>
      <c r="Q176" s="116">
        <f>VLOOKUP($A176+ROUND((COLUMN()-2)/24,5),АТС!$A$41:$F$784,6)+'Иные услуги '!$C$5+'РСТ РСО-А'!$J$6+'РСТ РСО-А'!$G$9</f>
        <v>4053.76</v>
      </c>
      <c r="R176" s="116">
        <f>VLOOKUP($A176+ROUND((COLUMN()-2)/24,5),АТС!$A$41:$F$784,6)+'Иные услуги '!$C$5+'РСТ РСО-А'!$J$6+'РСТ РСО-А'!$G$9</f>
        <v>4053.77</v>
      </c>
      <c r="S176" s="116">
        <f>VLOOKUP($A176+ROUND((COLUMN()-2)/24,5),АТС!$A$41:$F$784,6)+'Иные услуги '!$C$5+'РСТ РСО-А'!$J$6+'РСТ РСО-А'!$G$9</f>
        <v>4053.94</v>
      </c>
      <c r="T176" s="116">
        <f>VLOOKUP($A176+ROUND((COLUMN()-2)/24,5),АТС!$A$41:$F$784,6)+'Иные услуги '!$C$5+'РСТ РСО-А'!$J$6+'РСТ РСО-А'!$G$9</f>
        <v>4053.35</v>
      </c>
      <c r="U176" s="116">
        <f>VLOOKUP($A176+ROUND((COLUMN()-2)/24,5),АТС!$A$41:$F$784,6)+'Иные услуги '!$C$5+'РСТ РСО-А'!$J$6+'РСТ РСО-А'!$G$9</f>
        <v>4052.4</v>
      </c>
      <c r="V176" s="116">
        <f>VLOOKUP($A176+ROUND((COLUMN()-2)/24,5),АТС!$A$41:$F$784,6)+'Иные услуги '!$C$5+'РСТ РСО-А'!$J$6+'РСТ РСО-А'!$G$9</f>
        <v>4052.68</v>
      </c>
      <c r="W176" s="116">
        <f>VLOOKUP($A176+ROUND((COLUMN()-2)/24,5),АТС!$A$41:$F$784,6)+'Иные услуги '!$C$5+'РСТ РСО-А'!$J$6+'РСТ РСО-А'!$G$9</f>
        <v>4052.6600000000003</v>
      </c>
      <c r="X176" s="116">
        <f>VLOOKUP($A176+ROUND((COLUMN()-2)/24,5),АТС!$A$41:$F$784,6)+'Иные услуги '!$C$5+'РСТ РСО-А'!$J$6+'РСТ РСО-А'!$G$9</f>
        <v>4153.9100000000008</v>
      </c>
      <c r="Y176" s="116">
        <f>VLOOKUP($A176+ROUND((COLUMN()-2)/24,5),АТС!$A$41:$F$784,6)+'Иные услуги '!$C$5+'РСТ РСО-А'!$J$6+'РСТ РСО-А'!$G$9</f>
        <v>4080.81</v>
      </c>
    </row>
    <row r="177" spans="1:27" x14ac:dyDescent="0.2">
      <c r="A177" s="65">
        <f t="shared" si="5"/>
        <v>43902</v>
      </c>
      <c r="B177" s="116">
        <f>VLOOKUP($A177+ROUND((COLUMN()-2)/24,5),АТС!$A$41:$F$784,6)+'Иные услуги '!$C$5+'РСТ РСО-А'!$J$6+'РСТ РСО-А'!$G$9</f>
        <v>4057.15</v>
      </c>
      <c r="C177" s="116">
        <f>VLOOKUP($A177+ROUND((COLUMN()-2)/24,5),АТС!$A$41:$F$784,6)+'Иные услуги '!$C$5+'РСТ РСО-А'!$J$6+'РСТ РСО-А'!$G$9</f>
        <v>4054.34</v>
      </c>
      <c r="D177" s="116">
        <f>VLOOKUP($A177+ROUND((COLUMN()-2)/24,5),АТС!$A$41:$F$784,6)+'Иные услуги '!$C$5+'РСТ РСО-А'!$J$6+'РСТ РСО-А'!$G$9</f>
        <v>4054.3700000000003</v>
      </c>
      <c r="E177" s="116">
        <f>VLOOKUP($A177+ROUND((COLUMN()-2)/24,5),АТС!$A$41:$F$784,6)+'Иные услуги '!$C$5+'РСТ РСО-А'!$J$6+'РСТ РСО-А'!$G$9</f>
        <v>4054.36</v>
      </c>
      <c r="F177" s="116">
        <f>VLOOKUP($A177+ROUND((COLUMN()-2)/24,5),АТС!$A$41:$F$784,6)+'Иные услуги '!$C$5+'РСТ РСО-А'!$J$6+'РСТ РСО-А'!$G$9</f>
        <v>4054.32</v>
      </c>
      <c r="G177" s="116">
        <f>VLOOKUP($A177+ROUND((COLUMN()-2)/24,5),АТС!$A$41:$F$784,6)+'Иные услуги '!$C$5+'РСТ РСО-А'!$J$6+'РСТ РСО-А'!$G$9</f>
        <v>4054.32</v>
      </c>
      <c r="H177" s="116">
        <f>VLOOKUP($A177+ROUND((COLUMN()-2)/24,5),АТС!$A$41:$F$784,6)+'Иные услуги '!$C$5+'РСТ РСО-А'!$J$6+'РСТ РСО-А'!$G$9</f>
        <v>4053.76</v>
      </c>
      <c r="I177" s="116">
        <f>VLOOKUP($A177+ROUND((COLUMN()-2)/24,5),АТС!$A$41:$F$784,6)+'Иные услуги '!$C$5+'РСТ РСО-А'!$J$6+'РСТ РСО-А'!$G$9</f>
        <v>4139.34</v>
      </c>
      <c r="J177" s="116">
        <f>VLOOKUP($A177+ROUND((COLUMN()-2)/24,5),АТС!$A$41:$F$784,6)+'Иные услуги '!$C$5+'РСТ РСО-А'!$J$6+'РСТ РСО-А'!$G$9</f>
        <v>4053.7000000000003</v>
      </c>
      <c r="K177" s="116">
        <f>VLOOKUP($A177+ROUND((COLUMN()-2)/24,5),АТС!$A$41:$F$784,6)+'Иные услуги '!$C$5+'РСТ РСО-А'!$J$6+'РСТ РСО-А'!$G$9</f>
        <v>4065.02</v>
      </c>
      <c r="L177" s="116">
        <f>VLOOKUP($A177+ROUND((COLUMN()-2)/24,5),АТС!$A$41:$F$784,6)+'Иные услуги '!$C$5+'РСТ РСО-А'!$J$6+'РСТ РСО-А'!$G$9</f>
        <v>4065.4900000000002</v>
      </c>
      <c r="M177" s="116">
        <f>VLOOKUP($A177+ROUND((COLUMN()-2)/24,5),АТС!$A$41:$F$784,6)+'Иные услуги '!$C$5+'РСТ РСО-А'!$J$6+'РСТ РСО-А'!$G$9</f>
        <v>4065.61</v>
      </c>
      <c r="N177" s="116">
        <f>VLOOKUP($A177+ROUND((COLUMN()-2)/24,5),АТС!$A$41:$F$784,6)+'Иные услуги '!$C$5+'РСТ РСО-А'!$J$6+'РСТ РСО-А'!$G$9</f>
        <v>4053.76</v>
      </c>
      <c r="O177" s="116">
        <f>VLOOKUP($A177+ROUND((COLUMN()-2)/24,5),АТС!$A$41:$F$784,6)+'Иные услуги '!$C$5+'РСТ РСО-А'!$J$6+'РСТ РСО-А'!$G$9</f>
        <v>4053.79</v>
      </c>
      <c r="P177" s="116">
        <f>VLOOKUP($A177+ROUND((COLUMN()-2)/24,5),АТС!$A$41:$F$784,6)+'Иные услуги '!$C$5+'РСТ РСО-А'!$J$6+'РСТ РСО-А'!$G$9</f>
        <v>4053.82</v>
      </c>
      <c r="Q177" s="116">
        <f>VLOOKUP($A177+ROUND((COLUMN()-2)/24,5),АТС!$A$41:$F$784,6)+'Иные услуги '!$C$5+'РСТ РСО-А'!$J$6+'РСТ РСО-А'!$G$9</f>
        <v>4053.82</v>
      </c>
      <c r="R177" s="116">
        <f>VLOOKUP($A177+ROUND((COLUMN()-2)/24,5),АТС!$A$41:$F$784,6)+'Иные услуги '!$C$5+'РСТ РСО-А'!$J$6+'РСТ РСО-А'!$G$9</f>
        <v>4053.9</v>
      </c>
      <c r="S177" s="116">
        <f>VLOOKUP($A177+ROUND((COLUMN()-2)/24,5),АТС!$A$41:$F$784,6)+'Иные услуги '!$C$5+'РСТ РСО-А'!$J$6+'РСТ РСО-А'!$G$9</f>
        <v>4054.1200000000003</v>
      </c>
      <c r="T177" s="116">
        <f>VLOOKUP($A177+ROUND((COLUMN()-2)/24,5),АТС!$A$41:$F$784,6)+'Иные услуги '!$C$5+'РСТ РСО-А'!$J$6+'РСТ РСО-А'!$G$9</f>
        <v>4053.34</v>
      </c>
      <c r="U177" s="116">
        <f>VLOOKUP($A177+ROUND((COLUMN()-2)/24,5),АТС!$A$41:$F$784,6)+'Иные услуги '!$C$5+'РСТ РСО-А'!$J$6+'РСТ РСО-А'!$G$9</f>
        <v>4061.9700000000003</v>
      </c>
      <c r="V177" s="116">
        <f>VLOOKUP($A177+ROUND((COLUMN()-2)/24,5),АТС!$A$41:$F$784,6)+'Иные услуги '!$C$5+'РСТ РСО-А'!$J$6+'РСТ РСО-А'!$G$9</f>
        <v>4053.38</v>
      </c>
      <c r="W177" s="116">
        <f>VLOOKUP($A177+ROUND((COLUMN()-2)/24,5),АТС!$A$41:$F$784,6)+'Иные услуги '!$C$5+'РСТ РСО-А'!$J$6+'РСТ РСО-А'!$G$9</f>
        <v>4052.67</v>
      </c>
      <c r="X177" s="116">
        <f>VLOOKUP($A177+ROUND((COLUMN()-2)/24,5),АТС!$A$41:$F$784,6)+'Иные услуги '!$C$5+'РСТ РСО-А'!$J$6+'РСТ РСО-А'!$G$9</f>
        <v>4191.8</v>
      </c>
      <c r="Y177" s="116">
        <f>VLOOKUP($A177+ROUND((COLUMN()-2)/24,5),АТС!$A$41:$F$784,6)+'Иные услуги '!$C$5+'РСТ РСО-А'!$J$6+'РСТ РСО-А'!$G$9</f>
        <v>4083.27</v>
      </c>
    </row>
    <row r="178" spans="1:27" x14ac:dyDescent="0.2">
      <c r="A178" s="65">
        <f t="shared" si="5"/>
        <v>43903</v>
      </c>
      <c r="B178" s="116">
        <f>VLOOKUP($A178+ROUND((COLUMN()-2)/24,5),АТС!$A$41:$F$784,6)+'Иные услуги '!$C$5+'РСТ РСО-А'!$J$6+'РСТ РСО-А'!$G$9</f>
        <v>4065.77</v>
      </c>
      <c r="C178" s="116">
        <f>VLOOKUP($A178+ROUND((COLUMN()-2)/24,5),АТС!$A$41:$F$784,6)+'Иные услуги '!$C$5+'РСТ РСО-А'!$J$6+'РСТ РСО-А'!$G$9</f>
        <v>4054.32</v>
      </c>
      <c r="D178" s="116">
        <f>VLOOKUP($A178+ROUND((COLUMN()-2)/24,5),АТС!$A$41:$F$784,6)+'Иные услуги '!$C$5+'РСТ РСО-А'!$J$6+'РСТ РСО-А'!$G$9</f>
        <v>4054.38</v>
      </c>
      <c r="E178" s="116">
        <f>VLOOKUP($A178+ROUND((COLUMN()-2)/24,5),АТС!$A$41:$F$784,6)+'Иные услуги '!$C$5+'РСТ РСО-А'!$J$6+'РСТ РСО-А'!$G$9</f>
        <v>4054.3700000000003</v>
      </c>
      <c r="F178" s="116">
        <f>VLOOKUP($A178+ROUND((COLUMN()-2)/24,5),АТС!$A$41:$F$784,6)+'Иные услуги '!$C$5+'РСТ РСО-А'!$J$6+'РСТ РСО-А'!$G$9</f>
        <v>4054.32</v>
      </c>
      <c r="G178" s="116">
        <f>VLOOKUP($A178+ROUND((COLUMN()-2)/24,5),АТС!$A$41:$F$784,6)+'Иные услуги '!$C$5+'РСТ РСО-А'!$J$6+'РСТ РСО-А'!$G$9</f>
        <v>4054.23</v>
      </c>
      <c r="H178" s="116">
        <f>VLOOKUP($A178+ROUND((COLUMN()-2)/24,5),АТС!$A$41:$F$784,6)+'Иные услуги '!$C$5+'РСТ РСО-А'!$J$6+'РСТ РСО-А'!$G$9</f>
        <v>4061.77</v>
      </c>
      <c r="I178" s="116">
        <f>VLOOKUP($A178+ROUND((COLUMN()-2)/24,5),АТС!$A$41:$F$784,6)+'Иные услуги '!$C$5+'РСТ РСО-А'!$J$6+'РСТ РСО-А'!$G$9</f>
        <v>4168.3200000000006</v>
      </c>
      <c r="J178" s="116">
        <f>VLOOKUP($A178+ROUND((COLUMN()-2)/24,5),АТС!$A$41:$F$784,6)+'Иные услуги '!$C$5+'РСТ РСО-А'!$J$6+'РСТ РСО-А'!$G$9</f>
        <v>4053.85</v>
      </c>
      <c r="K178" s="116">
        <f>VLOOKUP($A178+ROUND((COLUMN()-2)/24,5),АТС!$A$41:$F$784,6)+'Иные услуги '!$C$5+'РСТ РСО-А'!$J$6+'РСТ РСО-А'!$G$9</f>
        <v>4090.23</v>
      </c>
      <c r="L178" s="116">
        <f>VLOOKUP($A178+ROUND((COLUMN()-2)/24,5),АТС!$A$41:$F$784,6)+'Иные услуги '!$C$5+'РСТ РСО-А'!$J$6+'РСТ РСО-А'!$G$9</f>
        <v>4089.9500000000003</v>
      </c>
      <c r="M178" s="116">
        <f>VLOOKUP($A178+ROUND((COLUMN()-2)/24,5),АТС!$A$41:$F$784,6)+'Иные услуги '!$C$5+'РСТ РСО-А'!$J$6+'РСТ РСО-А'!$G$9</f>
        <v>4065.36</v>
      </c>
      <c r="N178" s="116">
        <f>VLOOKUP($A178+ROUND((COLUMN()-2)/24,5),АТС!$A$41:$F$784,6)+'Иные услуги '!$C$5+'РСТ РСО-А'!$J$6+'РСТ РСО-А'!$G$9</f>
        <v>4054.07</v>
      </c>
      <c r="O178" s="116">
        <f>VLOOKUP($A178+ROUND((COLUMN()-2)/24,5),АТС!$A$41:$F$784,6)+'Иные услуги '!$C$5+'РСТ РСО-А'!$J$6+'РСТ РСО-А'!$G$9</f>
        <v>4054.1600000000003</v>
      </c>
      <c r="P178" s="116">
        <f>VLOOKUP($A178+ROUND((COLUMN()-2)/24,5),АТС!$A$41:$F$784,6)+'Иные услуги '!$C$5+'РСТ РСО-А'!$J$6+'РСТ РСО-А'!$G$9</f>
        <v>4054.11</v>
      </c>
      <c r="Q178" s="116">
        <f>VLOOKUP($A178+ROUND((COLUMN()-2)/24,5),АТС!$A$41:$F$784,6)+'Иные услуги '!$C$5+'РСТ РСО-А'!$J$6+'РСТ РСО-А'!$G$9</f>
        <v>4054.2200000000003</v>
      </c>
      <c r="R178" s="116">
        <f>VLOOKUP($A178+ROUND((COLUMN()-2)/24,5),АТС!$A$41:$F$784,6)+'Иные услуги '!$C$5+'РСТ РСО-А'!$J$6+'РСТ РСО-А'!$G$9</f>
        <v>4054.3</v>
      </c>
      <c r="S178" s="116">
        <f>VLOOKUP($A178+ROUND((COLUMN()-2)/24,5),АТС!$A$41:$F$784,6)+'Иные услуги '!$C$5+'РСТ РСО-А'!$J$6+'РСТ РСО-А'!$G$9</f>
        <v>4065.25</v>
      </c>
      <c r="T178" s="116">
        <f>VLOOKUP($A178+ROUND((COLUMN()-2)/24,5),АТС!$A$41:$F$784,6)+'Иные услуги '!$C$5+'РСТ РСО-А'!$J$6+'РСТ РСО-А'!$G$9</f>
        <v>4061.4700000000003</v>
      </c>
      <c r="U178" s="116">
        <f>VLOOKUP($A178+ROUND((COLUMN()-2)/24,5),АТС!$A$41:$F$784,6)+'Иные услуги '!$C$5+'РСТ РСО-А'!$J$6+'РСТ РСО-А'!$G$9</f>
        <v>4106.1200000000008</v>
      </c>
      <c r="V178" s="116">
        <f>VLOOKUP($A178+ROUND((COLUMN()-2)/24,5),АТС!$A$41:$F$784,6)+'Иные услуги '!$C$5+'РСТ РСО-А'!$J$6+'РСТ РСО-А'!$G$9</f>
        <v>4078.33</v>
      </c>
      <c r="W178" s="116">
        <f>VLOOKUP($A178+ROUND((COLUMN()-2)/24,5),АТС!$A$41:$F$784,6)+'Иные услуги '!$C$5+'РСТ РСО-А'!$J$6+'РСТ РСО-А'!$G$9</f>
        <v>4053.9900000000002</v>
      </c>
      <c r="X178" s="116">
        <f>VLOOKUP($A178+ROUND((COLUMN()-2)/24,5),АТС!$A$41:$F$784,6)+'Иные услуги '!$C$5+'РСТ РСО-А'!$J$6+'РСТ РСО-А'!$G$9</f>
        <v>4183.51</v>
      </c>
      <c r="Y178" s="116">
        <f>VLOOKUP($A178+ROUND((COLUMN()-2)/24,5),АТС!$A$41:$F$784,6)+'Иные услуги '!$C$5+'РСТ РСО-А'!$J$6+'РСТ РСО-А'!$G$9</f>
        <v>4095.44</v>
      </c>
    </row>
    <row r="179" spans="1:27" x14ac:dyDescent="0.2">
      <c r="A179" s="65">
        <f t="shared" si="5"/>
        <v>43904</v>
      </c>
      <c r="B179" s="116">
        <f>VLOOKUP($A179+ROUND((COLUMN()-2)/24,5),АТС!$A$41:$F$784,6)+'Иные услуги '!$C$5+'РСТ РСО-А'!$J$6+'РСТ РСО-А'!$G$9</f>
        <v>4069.3700000000003</v>
      </c>
      <c r="C179" s="116">
        <f>VLOOKUP($A179+ROUND((COLUMN()-2)/24,5),АТС!$A$41:$F$784,6)+'Иные услуги '!$C$5+'РСТ РСО-А'!$J$6+'РСТ РСО-А'!$G$9</f>
        <v>4054.4900000000002</v>
      </c>
      <c r="D179" s="116">
        <f>VLOOKUP($A179+ROUND((COLUMN()-2)/24,5),АТС!$A$41:$F$784,6)+'Иные услуги '!$C$5+'РСТ РСО-А'!$J$6+'РСТ РСО-А'!$G$9</f>
        <v>4054.5</v>
      </c>
      <c r="E179" s="116">
        <f>VLOOKUP($A179+ROUND((COLUMN()-2)/24,5),АТС!$A$41:$F$784,6)+'Иные услуги '!$C$5+'РСТ РСО-А'!$J$6+'РСТ РСО-А'!$G$9</f>
        <v>4054.51</v>
      </c>
      <c r="F179" s="116">
        <f>VLOOKUP($A179+ROUND((COLUMN()-2)/24,5),АТС!$A$41:$F$784,6)+'Иные услуги '!$C$5+'РСТ РСО-А'!$J$6+'РСТ РСО-А'!$G$9</f>
        <v>4054.5</v>
      </c>
      <c r="G179" s="116">
        <f>VLOOKUP($A179+ROUND((COLUMN()-2)/24,5),АТС!$A$41:$F$784,6)+'Иные услуги '!$C$5+'РСТ РСО-А'!$J$6+'РСТ РСО-А'!$G$9</f>
        <v>4054.4900000000002</v>
      </c>
      <c r="H179" s="116">
        <f>VLOOKUP($A179+ROUND((COLUMN()-2)/24,5),АТС!$A$41:$F$784,6)+'Иные услуги '!$C$5+'РСТ РСО-А'!$J$6+'РСТ РСО-А'!$G$9</f>
        <v>4054.17</v>
      </c>
      <c r="I179" s="116">
        <f>VLOOKUP($A179+ROUND((COLUMN()-2)/24,5),АТС!$A$41:$F$784,6)+'Иные услуги '!$C$5+'РСТ РСО-А'!$J$6+'РСТ РСО-А'!$G$9</f>
        <v>4058.84</v>
      </c>
      <c r="J179" s="116">
        <f>VLOOKUP($A179+ROUND((COLUMN()-2)/24,5),АТС!$A$41:$F$784,6)+'Иные услуги '!$C$5+'РСТ РСО-А'!$J$6+'РСТ РСО-А'!$G$9</f>
        <v>4054.08</v>
      </c>
      <c r="K179" s="116">
        <f>VLOOKUP($A179+ROUND((COLUMN()-2)/24,5),АТС!$A$41:$F$784,6)+'Иные услуги '!$C$5+'РСТ РСО-А'!$J$6+'РСТ РСО-А'!$G$9</f>
        <v>4054.04</v>
      </c>
      <c r="L179" s="116">
        <f>VLOOKUP($A179+ROUND((COLUMN()-2)/24,5),АТС!$A$41:$F$784,6)+'Иные услуги '!$C$5+'РСТ РСО-А'!$J$6+'РСТ РСО-А'!$G$9</f>
        <v>4054.07</v>
      </c>
      <c r="M179" s="116">
        <f>VLOOKUP($A179+ROUND((COLUMN()-2)/24,5),АТС!$A$41:$F$784,6)+'Иные услуги '!$C$5+'РСТ РСО-А'!$J$6+'РСТ РСО-А'!$G$9</f>
        <v>4054.1</v>
      </c>
      <c r="N179" s="116">
        <f>VLOOKUP($A179+ROUND((COLUMN()-2)/24,5),АТС!$A$41:$F$784,6)+'Иные услуги '!$C$5+'РСТ РСО-А'!$J$6+'РСТ РСО-А'!$G$9</f>
        <v>4054.1200000000003</v>
      </c>
      <c r="O179" s="116">
        <f>VLOOKUP($A179+ROUND((COLUMN()-2)/24,5),АТС!$A$41:$F$784,6)+'Иные услуги '!$C$5+'РСТ РСО-А'!$J$6+'РСТ РСО-А'!$G$9</f>
        <v>4054.08</v>
      </c>
      <c r="P179" s="116">
        <f>VLOOKUP($A179+ROUND((COLUMN()-2)/24,5),АТС!$A$41:$F$784,6)+'Иные услуги '!$C$5+'РСТ РСО-А'!$J$6+'РСТ РСО-А'!$G$9</f>
        <v>4054.04</v>
      </c>
      <c r="Q179" s="116">
        <f>VLOOKUP($A179+ROUND((COLUMN()-2)/24,5),АТС!$A$41:$F$784,6)+'Иные услуги '!$C$5+'РСТ РСО-А'!$J$6+'РСТ РСО-А'!$G$9</f>
        <v>4054.03</v>
      </c>
      <c r="R179" s="116">
        <f>VLOOKUP($A179+ROUND((COLUMN()-2)/24,5),АТС!$A$41:$F$784,6)+'Иные услуги '!$C$5+'РСТ РСО-А'!$J$6+'РСТ РСО-А'!$G$9</f>
        <v>4054.05</v>
      </c>
      <c r="S179" s="116">
        <f>VLOOKUP($A179+ROUND((COLUMN()-2)/24,5),АТС!$A$41:$F$784,6)+'Иные услуги '!$C$5+'РСТ РСО-А'!$J$6+'РСТ РСО-А'!$G$9</f>
        <v>4054.14</v>
      </c>
      <c r="T179" s="116">
        <f>VLOOKUP($A179+ROUND((COLUMN()-2)/24,5),АТС!$A$41:$F$784,6)+'Иные услуги '!$C$5+'РСТ РСО-А'!$J$6+'РСТ РСО-А'!$G$9</f>
        <v>4059.64</v>
      </c>
      <c r="U179" s="116">
        <f>VLOOKUP($A179+ROUND((COLUMN()-2)/24,5),АТС!$A$41:$F$784,6)+'Иные услуги '!$C$5+'РСТ РСО-А'!$J$6+'РСТ РСО-А'!$G$9</f>
        <v>4060.7000000000003</v>
      </c>
      <c r="V179" s="116">
        <f>VLOOKUP($A179+ROUND((COLUMN()-2)/24,5),АТС!$A$41:$F$784,6)+'Иные услуги '!$C$5+'РСТ РСО-А'!$J$6+'РСТ РСО-А'!$G$9</f>
        <v>4061.34</v>
      </c>
      <c r="W179" s="116">
        <f>VLOOKUP($A179+ROUND((COLUMN()-2)/24,5),АТС!$A$41:$F$784,6)+'Иные услуги '!$C$5+'РСТ РСО-А'!$J$6+'РСТ РСО-А'!$G$9</f>
        <v>4053.44</v>
      </c>
      <c r="X179" s="116">
        <f>VLOOKUP($A179+ROUND((COLUMN()-2)/24,5),АТС!$A$41:$F$784,6)+'Иные услуги '!$C$5+'РСТ РСО-А'!$J$6+'РСТ РСО-А'!$G$9</f>
        <v>4210.2400000000007</v>
      </c>
      <c r="Y179" s="116">
        <f>VLOOKUP($A179+ROUND((COLUMN()-2)/24,5),АТС!$A$41:$F$784,6)+'Иные услуги '!$C$5+'РСТ РСО-А'!$J$6+'РСТ РСО-А'!$G$9</f>
        <v>4118.83</v>
      </c>
    </row>
    <row r="180" spans="1:27" x14ac:dyDescent="0.2">
      <c r="A180" s="65">
        <f t="shared" si="5"/>
        <v>43905</v>
      </c>
      <c r="B180" s="116">
        <f>VLOOKUP($A180+ROUND((COLUMN()-2)/24,5),АТС!$A$41:$F$784,6)+'Иные услуги '!$C$5+'РСТ РСО-А'!$J$6+'РСТ РСО-А'!$G$9</f>
        <v>4063.9500000000003</v>
      </c>
      <c r="C180" s="116">
        <f>VLOOKUP($A180+ROUND((COLUMN()-2)/24,5),АТС!$A$41:$F$784,6)+'Иные услуги '!$C$5+'РСТ РСО-А'!$J$6+'РСТ РСО-А'!$G$9</f>
        <v>4054.32</v>
      </c>
      <c r="D180" s="116">
        <f>VLOOKUP($A180+ROUND((COLUMN()-2)/24,5),АТС!$A$41:$F$784,6)+'Иные услуги '!$C$5+'РСТ РСО-А'!$J$6+'РСТ РСО-А'!$G$9</f>
        <v>4054.3700000000003</v>
      </c>
      <c r="E180" s="116">
        <f>VLOOKUP($A180+ROUND((COLUMN()-2)/24,5),АТС!$A$41:$F$784,6)+'Иные услуги '!$C$5+'РСТ РСО-А'!$J$6+'РСТ РСО-А'!$G$9</f>
        <v>4054.39</v>
      </c>
      <c r="F180" s="116">
        <f>VLOOKUP($A180+ROUND((COLUMN()-2)/24,5),АТС!$A$41:$F$784,6)+'Иные услуги '!$C$5+'РСТ РСО-А'!$J$6+'РСТ РСО-А'!$G$9</f>
        <v>4054.4</v>
      </c>
      <c r="G180" s="116">
        <f>VLOOKUP($A180+ROUND((COLUMN()-2)/24,5),АТС!$A$41:$F$784,6)+'Иные услуги '!$C$5+'РСТ РСО-А'!$J$6+'РСТ РСО-А'!$G$9</f>
        <v>4054.36</v>
      </c>
      <c r="H180" s="116">
        <f>VLOOKUP($A180+ROUND((COLUMN()-2)/24,5),АТС!$A$41:$F$784,6)+'Иные услуги '!$C$5+'РСТ РСО-А'!$J$6+'РСТ РСО-А'!$G$9</f>
        <v>4054.1</v>
      </c>
      <c r="I180" s="116">
        <f>VLOOKUP($A180+ROUND((COLUMN()-2)/24,5),АТС!$A$41:$F$784,6)+'Иные услуги '!$C$5+'РСТ РСО-А'!$J$6+'РСТ РСО-А'!$G$9</f>
        <v>4053.9900000000002</v>
      </c>
      <c r="J180" s="116">
        <f>VLOOKUP($A180+ROUND((COLUMN()-2)/24,5),АТС!$A$41:$F$784,6)+'Иные услуги '!$C$5+'РСТ РСО-А'!$J$6+'РСТ РСО-А'!$G$9</f>
        <v>4054.11</v>
      </c>
      <c r="K180" s="116">
        <f>VLOOKUP($A180+ROUND((COLUMN()-2)/24,5),АТС!$A$41:$F$784,6)+'Иные услуги '!$C$5+'РСТ РСО-А'!$J$6+'РСТ РСО-А'!$G$9</f>
        <v>4054.08</v>
      </c>
      <c r="L180" s="116">
        <f>VLOOKUP($A180+ROUND((COLUMN()-2)/24,5),АТС!$A$41:$F$784,6)+'Иные услуги '!$C$5+'РСТ РСО-А'!$J$6+'РСТ РСО-А'!$G$9</f>
        <v>4054.1200000000003</v>
      </c>
      <c r="M180" s="116">
        <f>VLOOKUP($A180+ROUND((COLUMN()-2)/24,5),АТС!$A$41:$F$784,6)+'Иные услуги '!$C$5+'РСТ РСО-А'!$J$6+'РСТ РСО-А'!$G$9</f>
        <v>4054.1200000000003</v>
      </c>
      <c r="N180" s="116">
        <f>VLOOKUP($A180+ROUND((COLUMN()-2)/24,5),АТС!$A$41:$F$784,6)+'Иные услуги '!$C$5+'РСТ РСО-А'!$J$6+'РСТ РСО-А'!$G$9</f>
        <v>4054.17</v>
      </c>
      <c r="O180" s="116">
        <f>VLOOKUP($A180+ROUND((COLUMN()-2)/24,5),АТС!$A$41:$F$784,6)+'Иные услуги '!$C$5+'РСТ РСО-А'!$J$6+'РСТ РСО-А'!$G$9</f>
        <v>4054.17</v>
      </c>
      <c r="P180" s="116">
        <f>VLOOKUP($A180+ROUND((COLUMN()-2)/24,5),АТС!$A$41:$F$784,6)+'Иные услуги '!$C$5+'РСТ РСО-А'!$J$6+'РСТ РСО-А'!$G$9</f>
        <v>4054.17</v>
      </c>
      <c r="Q180" s="116">
        <f>VLOOKUP($A180+ROUND((COLUMN()-2)/24,5),АТС!$A$41:$F$784,6)+'Иные услуги '!$C$5+'РСТ РСО-А'!$J$6+'РСТ РСО-А'!$G$9</f>
        <v>4054.1600000000003</v>
      </c>
      <c r="R180" s="116">
        <f>VLOOKUP($A180+ROUND((COLUMN()-2)/24,5),АТС!$A$41:$F$784,6)+'Иные услуги '!$C$5+'РСТ РСО-А'!$J$6+'РСТ РСО-А'!$G$9</f>
        <v>4054.09</v>
      </c>
      <c r="S180" s="116">
        <f>VLOOKUP($A180+ROUND((COLUMN()-2)/24,5),АТС!$A$41:$F$784,6)+'Иные услуги '!$C$5+'РСТ РСО-А'!$J$6+'РСТ РСО-А'!$G$9</f>
        <v>4054.2400000000002</v>
      </c>
      <c r="T180" s="116">
        <f>VLOOKUP($A180+ROUND((COLUMN()-2)/24,5),АТС!$A$41:$F$784,6)+'Иные услуги '!$C$5+'РСТ РСО-А'!$J$6+'РСТ РСО-А'!$G$9</f>
        <v>4072.4900000000002</v>
      </c>
      <c r="U180" s="116">
        <f>VLOOKUP($A180+ROUND((COLUMN()-2)/24,5),АТС!$A$41:$F$784,6)+'Иные услуги '!$C$5+'РСТ РСО-А'!$J$6+'РСТ РСО-А'!$G$9</f>
        <v>4077.9500000000003</v>
      </c>
      <c r="V180" s="116">
        <f>VLOOKUP($A180+ROUND((COLUMN()-2)/24,5),АТС!$A$41:$F$784,6)+'Иные услуги '!$C$5+'РСТ РСО-А'!$J$6+'РСТ РСО-А'!$G$9</f>
        <v>4061.65</v>
      </c>
      <c r="W180" s="116">
        <f>VLOOKUP($A180+ROUND((COLUMN()-2)/24,5),АТС!$A$41:$F$784,6)+'Иные услуги '!$C$5+'РСТ РСО-А'!$J$6+'РСТ РСО-А'!$G$9</f>
        <v>4053.9</v>
      </c>
      <c r="X180" s="116">
        <f>VLOOKUP($A180+ROUND((COLUMN()-2)/24,5),АТС!$A$41:$F$784,6)+'Иные услуги '!$C$5+'РСТ РСО-А'!$J$6+'РСТ РСО-А'!$G$9</f>
        <v>4209.8300000000008</v>
      </c>
      <c r="Y180" s="116">
        <f>VLOOKUP($A180+ROUND((COLUMN()-2)/24,5),АТС!$A$41:$F$784,6)+'Иные услуги '!$C$5+'РСТ РСО-А'!$J$6+'РСТ РСО-А'!$G$9</f>
        <v>4086.4900000000002</v>
      </c>
    </row>
    <row r="181" spans="1:27" x14ac:dyDescent="0.2">
      <c r="A181" s="65">
        <f t="shared" si="5"/>
        <v>43906</v>
      </c>
      <c r="B181" s="116">
        <f>VLOOKUP($A181+ROUND((COLUMN()-2)/24,5),АТС!$A$41:$F$784,6)+'Иные услуги '!$C$5+'РСТ РСО-А'!$J$6+'РСТ РСО-А'!$G$9</f>
        <v>4069.83</v>
      </c>
      <c r="C181" s="116">
        <f>VLOOKUP($A181+ROUND((COLUMN()-2)/24,5),АТС!$A$41:$F$784,6)+'Иные услуги '!$C$5+'РСТ РСО-А'!$J$6+'РСТ РСО-А'!$G$9</f>
        <v>4054.53</v>
      </c>
      <c r="D181" s="116">
        <f>VLOOKUP($A181+ROUND((COLUMN()-2)/24,5),АТС!$A$41:$F$784,6)+'Иные услуги '!$C$5+'РСТ РСО-А'!$J$6+'РСТ РСО-А'!$G$9</f>
        <v>4054.56</v>
      </c>
      <c r="E181" s="116">
        <f>VLOOKUP($A181+ROUND((COLUMN()-2)/24,5),АТС!$A$41:$F$784,6)+'Иные услуги '!$C$5+'РСТ РСО-А'!$J$6+'РСТ РСО-А'!$G$9</f>
        <v>4054.57</v>
      </c>
      <c r="F181" s="116">
        <f>VLOOKUP($A181+ROUND((COLUMN()-2)/24,5),АТС!$A$41:$F$784,6)+'Иные услуги '!$C$5+'РСТ РСО-А'!$J$6+'РСТ РСО-А'!$G$9</f>
        <v>4054.56</v>
      </c>
      <c r="G181" s="116">
        <f>VLOOKUP($A181+ROUND((COLUMN()-2)/24,5),АТС!$A$41:$F$784,6)+'Иные услуги '!$C$5+'РСТ РСО-А'!$J$6+'РСТ РСО-А'!$G$9</f>
        <v>4054.53</v>
      </c>
      <c r="H181" s="116">
        <f>VLOOKUP($A181+ROUND((COLUMN()-2)/24,5),АТС!$A$41:$F$784,6)+'Иные услуги '!$C$5+'РСТ РСО-А'!$J$6+'РСТ РСО-А'!$G$9</f>
        <v>4061.11</v>
      </c>
      <c r="I181" s="116">
        <f>VLOOKUP($A181+ROUND((COLUMN()-2)/24,5),АТС!$A$41:$F$784,6)+'Иные услуги '!$C$5+'РСТ РСО-А'!$J$6+'РСТ РСО-А'!$G$9</f>
        <v>4155.2700000000004</v>
      </c>
      <c r="J181" s="116">
        <f>VLOOKUP($A181+ROUND((COLUMN()-2)/24,5),АТС!$A$41:$F$784,6)+'Иные услуги '!$C$5+'РСТ РСО-А'!$J$6+'РСТ РСО-А'!$G$9</f>
        <v>4054.06</v>
      </c>
      <c r="K181" s="116">
        <f>VLOOKUP($A181+ROUND((COLUMN()-2)/24,5),АТС!$A$41:$F$784,6)+'Иные услуги '!$C$5+'РСТ РСО-А'!$J$6+'РСТ РСО-А'!$G$9</f>
        <v>4093.3</v>
      </c>
      <c r="L181" s="116">
        <f>VLOOKUP($A181+ROUND((COLUMN()-2)/24,5),АТС!$A$41:$F$784,6)+'Иные услуги '!$C$5+'РСТ РСО-А'!$J$6+'РСТ РСО-А'!$G$9</f>
        <v>4093.02</v>
      </c>
      <c r="M181" s="116">
        <f>VLOOKUP($A181+ROUND((COLUMN()-2)/24,5),АТС!$A$41:$F$784,6)+'Иные услуги '!$C$5+'РСТ РСО-А'!$J$6+'РСТ РСО-А'!$G$9</f>
        <v>4093.36</v>
      </c>
      <c r="N181" s="116">
        <f>VLOOKUP($A181+ROUND((COLUMN()-2)/24,5),АТС!$A$41:$F$784,6)+'Иные услуги '!$C$5+'РСТ РСО-А'!$J$6+'РСТ РСО-А'!$G$9</f>
        <v>4091.88</v>
      </c>
      <c r="O181" s="116">
        <f>VLOOKUP($A181+ROUND((COLUMN()-2)/24,5),АТС!$A$41:$F$784,6)+'Иные услуги '!$C$5+'РСТ РСО-А'!$J$6+'РСТ РСО-А'!$G$9</f>
        <v>4091</v>
      </c>
      <c r="P181" s="116">
        <f>VLOOKUP($A181+ROUND((COLUMN()-2)/24,5),АТС!$A$41:$F$784,6)+'Иные услуги '!$C$5+'РСТ РСО-А'!$J$6+'РСТ РСО-А'!$G$9</f>
        <v>4085.8</v>
      </c>
      <c r="Q181" s="116">
        <f>VLOOKUP($A181+ROUND((COLUMN()-2)/24,5),АТС!$A$41:$F$784,6)+'Иные услуги '!$C$5+'РСТ РСО-А'!$J$6+'РСТ РСО-А'!$G$9</f>
        <v>4085.25</v>
      </c>
      <c r="R181" s="116">
        <f>VLOOKUP($A181+ROUND((COLUMN()-2)/24,5),АТС!$A$41:$F$784,6)+'Иные услуги '!$C$5+'РСТ РСО-А'!$J$6+'РСТ РСО-А'!$G$9</f>
        <v>4088.54</v>
      </c>
      <c r="S181" s="116">
        <f>VLOOKUP($A181+ROUND((COLUMN()-2)/24,5),АТС!$A$41:$F$784,6)+'Иные услуги '!$C$5+'РСТ РСО-А'!$J$6+'РСТ РСО-А'!$G$9</f>
        <v>4089.53</v>
      </c>
      <c r="T181" s="116">
        <f>VLOOKUP($A181+ROUND((COLUMN()-2)/24,5),АТС!$A$41:$F$784,6)+'Иные услуги '!$C$5+'РСТ РСО-А'!$J$6+'РСТ РСО-А'!$G$9</f>
        <v>4098.67</v>
      </c>
      <c r="U181" s="116">
        <f>VLOOKUP($A181+ROUND((COLUMN()-2)/24,5),АТС!$A$41:$F$784,6)+'Иные услуги '!$C$5+'РСТ РСО-А'!$J$6+'РСТ РСО-А'!$G$9</f>
        <v>4120.5300000000007</v>
      </c>
      <c r="V181" s="116">
        <f>VLOOKUP($A181+ROUND((COLUMN()-2)/24,5),АТС!$A$41:$F$784,6)+'Иные услуги '!$C$5+'РСТ РСО-А'!$J$6+'РСТ РСО-А'!$G$9</f>
        <v>4077.5</v>
      </c>
      <c r="W181" s="116">
        <f>VLOOKUP($A181+ROUND((COLUMN()-2)/24,5),АТС!$A$41:$F$784,6)+'Иные услуги '!$C$5+'РСТ РСО-А'!$J$6+'РСТ РСО-А'!$G$9</f>
        <v>4053.5</v>
      </c>
      <c r="X181" s="116">
        <f>VLOOKUP($A181+ROUND((COLUMN()-2)/24,5),АТС!$A$41:$F$784,6)+'Иные услуги '!$C$5+'РСТ РСО-А'!$J$6+'РСТ РСО-А'!$G$9</f>
        <v>4205.59</v>
      </c>
      <c r="Y181" s="116">
        <f>VLOOKUP($A181+ROUND((COLUMN()-2)/24,5),АТС!$A$41:$F$784,6)+'Иные услуги '!$C$5+'РСТ РСО-А'!$J$6+'РСТ РСО-А'!$G$9</f>
        <v>4082.06</v>
      </c>
    </row>
    <row r="182" spans="1:27" x14ac:dyDescent="0.2">
      <c r="A182" s="65">
        <f t="shared" si="5"/>
        <v>43907</v>
      </c>
      <c r="B182" s="116">
        <f>VLOOKUP($A182+ROUND((COLUMN()-2)/24,5),АТС!$A$41:$F$784,6)+'Иные услуги '!$C$5+'РСТ РСО-А'!$J$6+'РСТ РСО-А'!$G$9</f>
        <v>4063.18</v>
      </c>
      <c r="C182" s="116">
        <f>VLOOKUP($A182+ROUND((COLUMN()-2)/24,5),АТС!$A$41:$F$784,6)+'Иные услуги '!$C$5+'РСТ РСО-А'!$J$6+'РСТ РСО-А'!$G$9</f>
        <v>4054.53</v>
      </c>
      <c r="D182" s="116">
        <f>VLOOKUP($A182+ROUND((COLUMN()-2)/24,5),АТС!$A$41:$F$784,6)+'Иные услуги '!$C$5+'РСТ РСО-А'!$J$6+'РСТ РСО-А'!$G$9</f>
        <v>4054.55</v>
      </c>
      <c r="E182" s="116">
        <f>VLOOKUP($A182+ROUND((COLUMN()-2)/24,5),АТС!$A$41:$F$784,6)+'Иные услуги '!$C$5+'РСТ РСО-А'!$J$6+'РСТ РСО-А'!$G$9</f>
        <v>4054.55</v>
      </c>
      <c r="F182" s="116">
        <f>VLOOKUP($A182+ROUND((COLUMN()-2)/24,5),АТС!$A$41:$F$784,6)+'Иные услуги '!$C$5+'РСТ РСО-А'!$J$6+'РСТ РСО-А'!$G$9</f>
        <v>4054.54</v>
      </c>
      <c r="G182" s="116">
        <f>VLOOKUP($A182+ROUND((COLUMN()-2)/24,5),АТС!$A$41:$F$784,6)+'Иные услуги '!$C$5+'РСТ РСО-А'!$J$6+'РСТ РСО-А'!$G$9</f>
        <v>4054.51</v>
      </c>
      <c r="H182" s="116">
        <f>VLOOKUP($A182+ROUND((COLUMN()-2)/24,5),АТС!$A$41:$F$784,6)+'Иные услуги '!$C$5+'РСТ РСО-А'!$J$6+'РСТ РСО-А'!$G$9</f>
        <v>4059.9</v>
      </c>
      <c r="I182" s="116">
        <f>VLOOKUP($A182+ROUND((COLUMN()-2)/24,5),АТС!$A$41:$F$784,6)+'Иные услуги '!$C$5+'РСТ РСО-А'!$J$6+'РСТ РСО-А'!$G$9</f>
        <v>4173</v>
      </c>
      <c r="J182" s="116">
        <f>VLOOKUP($A182+ROUND((COLUMN()-2)/24,5),АТС!$A$41:$F$784,6)+'Иные услуги '!$C$5+'РСТ РСО-А'!$J$6+'РСТ РСО-А'!$G$9</f>
        <v>4054.03</v>
      </c>
      <c r="K182" s="116">
        <f>VLOOKUP($A182+ROUND((COLUMN()-2)/24,5),АТС!$A$41:$F$784,6)+'Иные услуги '!$C$5+'РСТ РСО-А'!$J$6+'РСТ РСО-А'!$G$9</f>
        <v>4096.34</v>
      </c>
      <c r="L182" s="116">
        <f>VLOOKUP($A182+ROUND((COLUMN()-2)/24,5),АТС!$A$41:$F$784,6)+'Иные услуги '!$C$5+'РСТ РСО-А'!$J$6+'РСТ РСО-А'!$G$9</f>
        <v>4096.2800000000007</v>
      </c>
      <c r="M182" s="116">
        <f>VLOOKUP($A182+ROUND((COLUMN()-2)/24,5),АТС!$A$41:$F$784,6)+'Иные услуги '!$C$5+'РСТ РСО-А'!$J$6+'РСТ РСО-А'!$G$9</f>
        <v>4095.64</v>
      </c>
      <c r="N182" s="116">
        <f>VLOOKUP($A182+ROUND((COLUMN()-2)/24,5),АТС!$A$41:$F$784,6)+'Иные услуги '!$C$5+'РСТ РСО-А'!$J$6+'РСТ РСО-А'!$G$9</f>
        <v>4094.7000000000003</v>
      </c>
      <c r="O182" s="116">
        <f>VLOOKUP($A182+ROUND((COLUMN()-2)/24,5),АТС!$A$41:$F$784,6)+'Иные услуги '!$C$5+'РСТ РСО-А'!$J$6+'РСТ РСО-А'!$G$9</f>
        <v>4092.2000000000003</v>
      </c>
      <c r="P182" s="116">
        <f>VLOOKUP($A182+ROUND((COLUMN()-2)/24,5),АТС!$A$41:$F$784,6)+'Иные услуги '!$C$5+'РСТ РСО-А'!$J$6+'РСТ РСО-А'!$G$9</f>
        <v>4091.7000000000003</v>
      </c>
      <c r="Q182" s="116">
        <f>VLOOKUP($A182+ROUND((COLUMN()-2)/24,5),АТС!$A$41:$F$784,6)+'Иные услуги '!$C$5+'РСТ РСО-А'!$J$6+'РСТ РСО-А'!$G$9</f>
        <v>4090.58</v>
      </c>
      <c r="R182" s="116">
        <f>VLOOKUP($A182+ROUND((COLUMN()-2)/24,5),АТС!$A$41:$F$784,6)+'Иные услуги '!$C$5+'РСТ РСО-А'!$J$6+'РСТ РСО-А'!$G$9</f>
        <v>4091.9900000000002</v>
      </c>
      <c r="S182" s="116">
        <f>VLOOKUP($A182+ROUND((COLUMN()-2)/24,5),АТС!$A$41:$F$784,6)+'Иные услуги '!$C$5+'РСТ РСО-А'!$J$6+'РСТ РСО-А'!$G$9</f>
        <v>4090.02</v>
      </c>
      <c r="T182" s="116">
        <f>VLOOKUP($A182+ROUND((COLUMN()-2)/24,5),АТС!$A$41:$F$784,6)+'Иные услуги '!$C$5+'РСТ РСО-А'!$J$6+'РСТ РСО-А'!$G$9</f>
        <v>4100.51</v>
      </c>
      <c r="U182" s="116">
        <f>VLOOKUP($A182+ROUND((COLUMN()-2)/24,5),АТС!$A$41:$F$784,6)+'Иные услуги '!$C$5+'РСТ РСО-А'!$J$6+'РСТ РСО-А'!$G$9</f>
        <v>4126.0700000000006</v>
      </c>
      <c r="V182" s="116">
        <f>VLOOKUP($A182+ROUND((COLUMN()-2)/24,5),АТС!$A$41:$F$784,6)+'Иные услуги '!$C$5+'РСТ РСО-А'!$J$6+'РСТ РСО-А'!$G$9</f>
        <v>4078.71</v>
      </c>
      <c r="W182" s="116">
        <f>VLOOKUP($A182+ROUND((COLUMN()-2)/24,5),АТС!$A$41:$F$784,6)+'Иные услуги '!$C$5+'РСТ РСО-А'!$J$6+'РСТ РСО-А'!$G$9</f>
        <v>4053.3700000000003</v>
      </c>
      <c r="X182" s="116">
        <f>VLOOKUP($A182+ROUND((COLUMN()-2)/24,5),АТС!$A$41:$F$784,6)+'Иные услуги '!$C$5+'РСТ РСО-А'!$J$6+'РСТ РСО-А'!$G$9</f>
        <v>4213.2400000000007</v>
      </c>
      <c r="Y182" s="116">
        <f>VLOOKUP($A182+ROUND((COLUMN()-2)/24,5),АТС!$A$41:$F$784,6)+'Иные услуги '!$C$5+'РСТ РСО-А'!$J$6+'РСТ РСО-А'!$G$9</f>
        <v>4086</v>
      </c>
    </row>
    <row r="183" spans="1:27" x14ac:dyDescent="0.2">
      <c r="A183" s="65">
        <f t="shared" si="5"/>
        <v>43908</v>
      </c>
      <c r="B183" s="116">
        <f>VLOOKUP($A183+ROUND((COLUMN()-2)/24,5),АТС!$A$41:$F$784,6)+'Иные услуги '!$C$5+'РСТ РСО-А'!$J$6+'РСТ РСО-А'!$G$9</f>
        <v>4064.43</v>
      </c>
      <c r="C183" s="116">
        <f>VLOOKUP($A183+ROUND((COLUMN()-2)/24,5),АТС!$A$41:$F$784,6)+'Иные услуги '!$C$5+'РСТ РСО-А'!$J$6+'РСТ РСО-А'!$G$9</f>
        <v>4054.03</v>
      </c>
      <c r="D183" s="116">
        <f>VLOOKUP($A183+ROUND((COLUMN()-2)/24,5),АТС!$A$41:$F$784,6)+'Иные услуги '!$C$5+'РСТ РСО-А'!$J$6+'РСТ РСО-А'!$G$9</f>
        <v>4054.1200000000003</v>
      </c>
      <c r="E183" s="116">
        <f>VLOOKUP($A183+ROUND((COLUMN()-2)/24,5),АТС!$A$41:$F$784,6)+'Иные услуги '!$C$5+'РСТ РСО-А'!$J$6+'РСТ РСО-А'!$G$9</f>
        <v>4054.15</v>
      </c>
      <c r="F183" s="116">
        <f>VLOOKUP($A183+ROUND((COLUMN()-2)/24,5),АТС!$A$41:$F$784,6)+'Иные услуги '!$C$5+'РСТ РСО-А'!$J$6+'РСТ РСО-А'!$G$9</f>
        <v>4054.1200000000003</v>
      </c>
      <c r="G183" s="116">
        <f>VLOOKUP($A183+ROUND((COLUMN()-2)/24,5),АТС!$A$41:$F$784,6)+'Иные услуги '!$C$5+'РСТ РСО-А'!$J$6+'РСТ РСО-А'!$G$9</f>
        <v>4054.09</v>
      </c>
      <c r="H183" s="116">
        <f>VLOOKUP($A183+ROUND((COLUMN()-2)/24,5),АТС!$A$41:$F$784,6)+'Иные услуги '!$C$5+'РСТ РСО-А'!$J$6+'РСТ РСО-А'!$G$9</f>
        <v>4053.23</v>
      </c>
      <c r="I183" s="116">
        <f>VLOOKUP($A183+ROUND((COLUMN()-2)/24,5),АТС!$A$41:$F$784,6)+'Иные услуги '!$C$5+'РСТ РСО-А'!$J$6+'РСТ РСО-А'!$G$9</f>
        <v>4066.9900000000002</v>
      </c>
      <c r="J183" s="116">
        <f>VLOOKUP($A183+ROUND((COLUMN()-2)/24,5),АТС!$A$41:$F$784,6)+'Иные услуги '!$C$5+'РСТ РСО-А'!$J$6+'РСТ РСО-А'!$G$9</f>
        <v>4053.89</v>
      </c>
      <c r="K183" s="116">
        <f>VLOOKUP($A183+ROUND((COLUMN()-2)/24,5),АТС!$A$41:$F$784,6)+'Иные услуги '!$C$5+'РСТ РСО-А'!$J$6+'РСТ РСО-А'!$G$9</f>
        <v>4066.31</v>
      </c>
      <c r="L183" s="116">
        <f>VLOOKUP($A183+ROUND((COLUMN()-2)/24,5),АТС!$A$41:$F$784,6)+'Иные услуги '!$C$5+'РСТ РСО-А'!$J$6+'РСТ РСО-А'!$G$9</f>
        <v>4097.18</v>
      </c>
      <c r="M183" s="116">
        <f>VLOOKUP($A183+ROUND((COLUMN()-2)/24,5),АТС!$A$41:$F$784,6)+'Иные услуги '!$C$5+'РСТ РСО-А'!$J$6+'РСТ РСО-А'!$G$9</f>
        <v>4096.8200000000006</v>
      </c>
      <c r="N183" s="116">
        <f>VLOOKUP($A183+ROUND((COLUMN()-2)/24,5),АТС!$A$41:$F$784,6)+'Иные услуги '!$C$5+'РСТ РСО-А'!$J$6+'РСТ РСО-А'!$G$9</f>
        <v>4093.25</v>
      </c>
      <c r="O183" s="116">
        <f>VLOOKUP($A183+ROUND((COLUMN()-2)/24,5),АТС!$A$41:$F$784,6)+'Иные услуги '!$C$5+'РСТ РСО-А'!$J$6+'РСТ РСО-А'!$G$9</f>
        <v>4092.81</v>
      </c>
      <c r="P183" s="116">
        <f>VLOOKUP($A183+ROUND((COLUMN()-2)/24,5),АТС!$A$41:$F$784,6)+'Иные услуги '!$C$5+'РСТ РСО-А'!$J$6+'РСТ РСО-А'!$G$9</f>
        <v>4092.27</v>
      </c>
      <c r="Q183" s="116">
        <f>VLOOKUP($A183+ROUND((COLUMN()-2)/24,5),АТС!$A$41:$F$784,6)+'Иные услуги '!$C$5+'РСТ РСО-А'!$J$6+'РСТ РСО-А'!$G$9</f>
        <v>4091.75</v>
      </c>
      <c r="R183" s="116">
        <f>VLOOKUP($A183+ROUND((COLUMN()-2)/24,5),АТС!$A$41:$F$784,6)+'Иные услуги '!$C$5+'РСТ РСО-А'!$J$6+'РСТ РСО-А'!$G$9</f>
        <v>4091.42</v>
      </c>
      <c r="S183" s="116">
        <f>VLOOKUP($A183+ROUND((COLUMN()-2)/24,5),АТС!$A$41:$F$784,6)+'Иные услуги '!$C$5+'РСТ РСО-А'!$J$6+'РСТ РСО-А'!$G$9</f>
        <v>4115.09</v>
      </c>
      <c r="T183" s="116">
        <f>VLOOKUP($A183+ROUND((COLUMN()-2)/24,5),АТС!$A$41:$F$784,6)+'Иные услуги '!$C$5+'РСТ РСО-А'!$J$6+'РСТ РСО-А'!$G$9</f>
        <v>4135.8900000000003</v>
      </c>
      <c r="U183" s="116">
        <f>VLOOKUP($A183+ROUND((COLUMN()-2)/24,5),АТС!$A$41:$F$784,6)+'Иные услуги '!$C$5+'РСТ РСО-А'!$J$6+'РСТ РСО-А'!$G$9</f>
        <v>4140.8600000000006</v>
      </c>
      <c r="V183" s="116">
        <f>VLOOKUP($A183+ROUND((COLUMN()-2)/24,5),АТС!$A$41:$F$784,6)+'Иные услуги '!$C$5+'РСТ РСО-А'!$J$6+'РСТ РСО-А'!$G$9</f>
        <v>4105.9100000000008</v>
      </c>
      <c r="W183" s="116">
        <f>VLOOKUP($A183+ROUND((COLUMN()-2)/24,5),АТС!$A$41:$F$784,6)+'Иные услуги '!$C$5+'РСТ РСО-А'!$J$6+'РСТ РСО-А'!$G$9</f>
        <v>4082.93</v>
      </c>
      <c r="X183" s="116">
        <f>VLOOKUP($A183+ROUND((COLUMN()-2)/24,5),АТС!$A$41:$F$784,6)+'Иные услуги '!$C$5+'РСТ РСО-А'!$J$6+'РСТ РСО-А'!$G$9</f>
        <v>4222.71</v>
      </c>
      <c r="Y183" s="116">
        <f>VLOOKUP($A183+ROUND((COLUMN()-2)/24,5),АТС!$A$41:$F$784,6)+'Иные услуги '!$C$5+'РСТ РСО-А'!$J$6+'РСТ РСО-А'!$G$9</f>
        <v>4097.76</v>
      </c>
    </row>
    <row r="184" spans="1:27" x14ac:dyDescent="0.2">
      <c r="A184" s="65">
        <f t="shared" si="5"/>
        <v>43909</v>
      </c>
      <c r="B184" s="116">
        <f>VLOOKUP($A184+ROUND((COLUMN()-2)/24,5),АТС!$A$41:$F$784,6)+'Иные услуги '!$C$5+'РСТ РСО-А'!$J$6+'РСТ РСО-А'!$G$9</f>
        <v>4061.59</v>
      </c>
      <c r="C184" s="116">
        <f>VLOOKUP($A184+ROUND((COLUMN()-2)/24,5),АТС!$A$41:$F$784,6)+'Иные услуги '!$C$5+'РСТ РСО-А'!$J$6+'РСТ РСО-А'!$G$9</f>
        <v>4054.44</v>
      </c>
      <c r="D184" s="116">
        <f>VLOOKUP($A184+ROUND((COLUMN()-2)/24,5),АТС!$A$41:$F$784,6)+'Иные услуги '!$C$5+'РСТ РСО-А'!$J$6+'РСТ РСО-А'!$G$9</f>
        <v>4054.46</v>
      </c>
      <c r="E184" s="116">
        <f>VLOOKUP($A184+ROUND((COLUMN()-2)/24,5),АТС!$A$41:$F$784,6)+'Иные услуги '!$C$5+'РСТ РСО-А'!$J$6+'РСТ РСО-А'!$G$9</f>
        <v>4054.48</v>
      </c>
      <c r="F184" s="116">
        <f>VLOOKUP($A184+ROUND((COLUMN()-2)/24,5),АТС!$A$41:$F$784,6)+'Иные услуги '!$C$5+'РСТ РСО-А'!$J$6+'РСТ РСО-А'!$G$9</f>
        <v>4054.4700000000003</v>
      </c>
      <c r="G184" s="116">
        <f>VLOOKUP($A184+ROUND((COLUMN()-2)/24,5),АТС!$A$41:$F$784,6)+'Иные услуги '!$C$5+'РСТ РСО-А'!$J$6+'РСТ РСО-А'!$G$9</f>
        <v>4054.33</v>
      </c>
      <c r="H184" s="116">
        <f>VLOOKUP($A184+ROUND((COLUMN()-2)/24,5),АТС!$A$41:$F$784,6)+'Иные услуги '!$C$5+'РСТ РСО-А'!$J$6+'РСТ РСО-А'!$G$9</f>
        <v>4060.3700000000003</v>
      </c>
      <c r="I184" s="116">
        <f>VLOOKUP($A184+ROUND((COLUMN()-2)/24,5),АТС!$A$41:$F$784,6)+'Иные услуги '!$C$5+'РСТ РСО-А'!$J$6+'РСТ РСО-А'!$G$9</f>
        <v>4195.5800000000008</v>
      </c>
      <c r="J184" s="116">
        <f>VLOOKUP($A184+ROUND((COLUMN()-2)/24,5),АТС!$A$41:$F$784,6)+'Иные услуги '!$C$5+'РСТ РСО-А'!$J$6+'РСТ РСО-А'!$G$9</f>
        <v>4064.82</v>
      </c>
      <c r="K184" s="116">
        <f>VLOOKUP($A184+ROUND((COLUMN()-2)/24,5),АТС!$A$41:$F$784,6)+'Иные услуги '!$C$5+'РСТ РСО-А'!$J$6+'РСТ РСО-А'!$G$9</f>
        <v>4157.7000000000007</v>
      </c>
      <c r="L184" s="116">
        <f>VLOOKUP($A184+ROUND((COLUMN()-2)/24,5),АТС!$A$41:$F$784,6)+'Иные услуги '!$C$5+'РСТ РСО-А'!$J$6+'РСТ РСО-А'!$G$9</f>
        <v>4190.6000000000004</v>
      </c>
      <c r="M184" s="116">
        <f>VLOOKUP($A184+ROUND((COLUMN()-2)/24,5),АТС!$A$41:$F$784,6)+'Иные услуги '!$C$5+'РСТ РСО-А'!$J$6+'РСТ РСО-А'!$G$9</f>
        <v>4220.3900000000003</v>
      </c>
      <c r="N184" s="116">
        <f>VLOOKUP($A184+ROUND((COLUMN()-2)/24,5),АТС!$A$41:$F$784,6)+'Иные услуги '!$C$5+'РСТ РСО-А'!$J$6+'РСТ РСО-А'!$G$9</f>
        <v>4208.38</v>
      </c>
      <c r="O184" s="116">
        <f>VLOOKUP($A184+ROUND((COLUMN()-2)/24,5),АТС!$A$41:$F$784,6)+'Иные услуги '!$C$5+'РСТ РСО-А'!$J$6+'РСТ РСО-А'!$G$9</f>
        <v>4203.4400000000005</v>
      </c>
      <c r="P184" s="116">
        <f>VLOOKUP($A184+ROUND((COLUMN()-2)/24,5),АТС!$A$41:$F$784,6)+'Иные услуги '!$C$5+'РСТ РСО-А'!$J$6+'РСТ РСО-А'!$G$9</f>
        <v>4177.34</v>
      </c>
      <c r="Q184" s="116">
        <f>VLOOKUP($A184+ROUND((COLUMN()-2)/24,5),АТС!$A$41:$F$784,6)+'Иные услуги '!$C$5+'РСТ РСО-А'!$J$6+'РСТ РСО-А'!$G$9</f>
        <v>4173.1000000000004</v>
      </c>
      <c r="R184" s="116">
        <f>VLOOKUP($A184+ROUND((COLUMN()-2)/24,5),АТС!$A$41:$F$784,6)+'Иные услуги '!$C$5+'РСТ РСО-А'!$J$6+'РСТ РСО-А'!$G$9</f>
        <v>4176.8700000000008</v>
      </c>
      <c r="S184" s="116">
        <f>VLOOKUP($A184+ROUND((COLUMN()-2)/24,5),АТС!$A$41:$F$784,6)+'Иные услуги '!$C$5+'РСТ РСО-А'!$J$6+'РСТ РСО-А'!$G$9</f>
        <v>4191.5700000000006</v>
      </c>
      <c r="T184" s="116">
        <f>VLOOKUP($A184+ROUND((COLUMN()-2)/24,5),АТС!$A$41:$F$784,6)+'Иные услуги '!$C$5+'РСТ РСО-А'!$J$6+'РСТ РСО-А'!$G$9</f>
        <v>4220.59</v>
      </c>
      <c r="U184" s="116">
        <f>VLOOKUP($A184+ROUND((COLUMN()-2)/24,5),АТС!$A$41:$F$784,6)+'Иные услуги '!$C$5+'РСТ РСО-А'!$J$6+'РСТ РСО-А'!$G$9</f>
        <v>4250.7300000000005</v>
      </c>
      <c r="V184" s="116">
        <f>VLOOKUP($A184+ROUND((COLUMN()-2)/24,5),АТС!$A$41:$F$784,6)+'Иные услуги '!$C$5+'РСТ РСО-А'!$J$6+'РСТ РСО-А'!$G$9</f>
        <v>4226.6400000000003</v>
      </c>
      <c r="W184" s="116">
        <f>VLOOKUP($A184+ROUND((COLUMN()-2)/24,5),АТС!$A$41:$F$784,6)+'Иные услуги '!$C$5+'РСТ РСО-А'!$J$6+'РСТ РСО-А'!$G$9</f>
        <v>4180.6600000000008</v>
      </c>
      <c r="X184" s="116">
        <f>VLOOKUP($A184+ROUND((COLUMN()-2)/24,5),АТС!$A$41:$F$784,6)+'Иные услуги '!$C$5+'РСТ РСО-А'!$J$6+'РСТ РСО-А'!$G$9</f>
        <v>4271.3700000000008</v>
      </c>
      <c r="Y184" s="116">
        <f>VLOOKUP($A184+ROUND((COLUMN()-2)/24,5),АТС!$A$41:$F$784,6)+'Иные услуги '!$C$5+'РСТ РСО-А'!$J$6+'РСТ РСО-А'!$G$9</f>
        <v>4099.7400000000007</v>
      </c>
    </row>
    <row r="185" spans="1:27" x14ac:dyDescent="0.2">
      <c r="A185" s="65">
        <f t="shared" si="5"/>
        <v>43910</v>
      </c>
      <c r="B185" s="116">
        <f>VLOOKUP($A185+ROUND((COLUMN()-2)/24,5),АТС!$A$41:$F$784,6)+'Иные услуги '!$C$5+'РСТ РСО-А'!$J$6+'РСТ РСО-А'!$G$9</f>
        <v>4076.6200000000003</v>
      </c>
      <c r="C185" s="116">
        <f>VLOOKUP($A185+ROUND((COLUMN()-2)/24,5),АТС!$A$41:$F$784,6)+'Иные услуги '!$C$5+'РСТ РСО-А'!$J$6+'РСТ РСО-А'!$G$9</f>
        <v>4052.81</v>
      </c>
      <c r="D185" s="116">
        <f>VLOOKUP($A185+ROUND((COLUMN()-2)/24,5),АТС!$A$41:$F$784,6)+'Иные услуги '!$C$5+'РСТ РСО-А'!$J$6+'РСТ РСО-А'!$G$9</f>
        <v>4052.2200000000003</v>
      </c>
      <c r="E185" s="116">
        <f>VLOOKUP($A185+ROUND((COLUMN()-2)/24,5),АТС!$A$41:$F$784,6)+'Иные услуги '!$C$5+'РСТ РСО-А'!$J$6+'РСТ РСО-А'!$G$9</f>
        <v>4051.7400000000002</v>
      </c>
      <c r="F185" s="116">
        <f>VLOOKUP($A185+ROUND((COLUMN()-2)/24,5),АТС!$A$41:$F$784,6)+'Иные услуги '!$C$5+'РСТ РСО-А'!$J$6+'РСТ РСО-А'!$G$9</f>
        <v>4052.1</v>
      </c>
      <c r="G185" s="116">
        <f>VLOOKUP($A185+ROUND((COLUMN()-2)/24,5),АТС!$A$41:$F$784,6)+'Иные услуги '!$C$5+'РСТ РСО-А'!$J$6+'РСТ РСО-А'!$G$9</f>
        <v>4068.06</v>
      </c>
      <c r="H185" s="116">
        <f>VLOOKUP($A185+ROUND((COLUMN()-2)/24,5),АТС!$A$41:$F$784,6)+'Иные услуги '!$C$5+'РСТ РСО-А'!$J$6+'РСТ РСО-А'!$G$9</f>
        <v>4108.4000000000005</v>
      </c>
      <c r="I185" s="116">
        <f>VLOOKUP($A185+ROUND((COLUMN()-2)/24,5),АТС!$A$41:$F$784,6)+'Иные услуги '!$C$5+'РСТ РСО-А'!$J$6+'РСТ РСО-А'!$G$9</f>
        <v>4236.6000000000004</v>
      </c>
      <c r="J185" s="116">
        <f>VLOOKUP($A185+ROUND((COLUMN()-2)/24,5),АТС!$A$41:$F$784,6)+'Иные услуги '!$C$5+'РСТ РСО-А'!$J$6+'РСТ РСО-А'!$G$9</f>
        <v>4119.8600000000006</v>
      </c>
      <c r="K185" s="116">
        <f>VLOOKUP($A185+ROUND((COLUMN()-2)/24,5),АТС!$A$41:$F$784,6)+'Иные услуги '!$C$5+'РСТ РСО-А'!$J$6+'РСТ РСО-А'!$G$9</f>
        <v>4188.6500000000005</v>
      </c>
      <c r="L185" s="116">
        <f>VLOOKUP($A185+ROUND((COLUMN()-2)/24,5),АТС!$A$41:$F$784,6)+'Иные услуги '!$C$5+'РСТ РСО-А'!$J$6+'РСТ РСО-А'!$G$9</f>
        <v>4201.3100000000004</v>
      </c>
      <c r="M185" s="116">
        <f>VLOOKUP($A185+ROUND((COLUMN()-2)/24,5),АТС!$A$41:$F$784,6)+'Иные услуги '!$C$5+'РСТ РСО-А'!$J$6+'РСТ РСО-А'!$G$9</f>
        <v>4200.63</v>
      </c>
      <c r="N185" s="116">
        <f>VLOOKUP($A185+ROUND((COLUMN()-2)/24,5),АТС!$A$41:$F$784,6)+'Иные услуги '!$C$5+'РСТ РСО-А'!$J$6+'РСТ РСО-А'!$G$9</f>
        <v>4202.5200000000004</v>
      </c>
      <c r="O185" s="116">
        <f>VLOOKUP($A185+ROUND((COLUMN()-2)/24,5),АТС!$A$41:$F$784,6)+'Иные услуги '!$C$5+'РСТ РСО-А'!$J$6+'РСТ РСО-А'!$G$9</f>
        <v>4199.13</v>
      </c>
      <c r="P185" s="116">
        <f>VLOOKUP($A185+ROUND((COLUMN()-2)/24,5),АТС!$A$41:$F$784,6)+'Иные услуги '!$C$5+'РСТ РСО-А'!$J$6+'РСТ РСО-А'!$G$9</f>
        <v>4197.9000000000005</v>
      </c>
      <c r="Q185" s="116">
        <f>VLOOKUP($A185+ROUND((COLUMN()-2)/24,5),АТС!$A$41:$F$784,6)+'Иные услуги '!$C$5+'РСТ РСО-А'!$J$6+'РСТ РСО-А'!$G$9</f>
        <v>4197.93</v>
      </c>
      <c r="R185" s="116">
        <f>VLOOKUP($A185+ROUND((COLUMN()-2)/24,5),АТС!$A$41:$F$784,6)+'Иные услуги '!$C$5+'РСТ РСО-А'!$J$6+'РСТ РСО-А'!$G$9</f>
        <v>4197.92</v>
      </c>
      <c r="S185" s="116">
        <f>VLOOKUP($A185+ROUND((COLUMN()-2)/24,5),АТС!$A$41:$F$784,6)+'Иные услуги '!$C$5+'РСТ РСО-А'!$J$6+'РСТ РСО-А'!$G$9</f>
        <v>4201.1000000000004</v>
      </c>
      <c r="T185" s="116">
        <f>VLOOKUP($A185+ROUND((COLUMN()-2)/24,5),АТС!$A$41:$F$784,6)+'Иные услуги '!$C$5+'РСТ РСО-А'!$J$6+'РСТ РСО-А'!$G$9</f>
        <v>4213.2300000000005</v>
      </c>
      <c r="U185" s="116">
        <f>VLOOKUP($A185+ROUND((COLUMN()-2)/24,5),АТС!$A$41:$F$784,6)+'Иные услуги '!$C$5+'РСТ РСО-А'!$J$6+'РСТ РСО-А'!$G$9</f>
        <v>4233.2000000000007</v>
      </c>
      <c r="V185" s="116">
        <f>VLOOKUP($A185+ROUND((COLUMN()-2)/24,5),АТС!$A$41:$F$784,6)+'Иные услуги '!$C$5+'РСТ РСО-А'!$J$6+'РСТ РСО-А'!$G$9</f>
        <v>4184.3100000000004</v>
      </c>
      <c r="W185" s="116">
        <f>VLOOKUP($A185+ROUND((COLUMN()-2)/24,5),АТС!$A$41:$F$784,6)+'Иные услуги '!$C$5+'РСТ РСО-А'!$J$6+'РСТ РСО-А'!$G$9</f>
        <v>4145.1000000000004</v>
      </c>
      <c r="X185" s="116">
        <f>VLOOKUP($A185+ROUND((COLUMN()-2)/24,5),АТС!$A$41:$F$784,6)+'Иные услуги '!$C$5+'РСТ РСО-А'!$J$6+'РСТ РСО-А'!$G$9</f>
        <v>4260.7700000000004</v>
      </c>
      <c r="Y185" s="116">
        <f>VLOOKUP($A185+ROUND((COLUMN()-2)/24,5),АТС!$A$41:$F$784,6)+'Иные услуги '!$C$5+'РСТ РСО-А'!$J$6+'РСТ РСО-А'!$G$9</f>
        <v>4102.1500000000005</v>
      </c>
    </row>
    <row r="186" spans="1:27" x14ac:dyDescent="0.2">
      <c r="A186" s="65">
        <f t="shared" si="5"/>
        <v>43911</v>
      </c>
      <c r="B186" s="116">
        <f>VLOOKUP($A186+ROUND((COLUMN()-2)/24,5),АТС!$A$41:$F$784,6)+'Иные услуги '!$C$5+'РСТ РСО-А'!$J$6+'РСТ РСО-А'!$G$9</f>
        <v>4103.42</v>
      </c>
      <c r="C186" s="116">
        <f>VLOOKUP($A186+ROUND((COLUMN()-2)/24,5),АТС!$A$41:$F$784,6)+'Иные услуги '!$C$5+'РСТ РСО-А'!$J$6+'РСТ РСО-А'!$G$9</f>
        <v>4072.73</v>
      </c>
      <c r="D186" s="116">
        <f>VLOOKUP($A186+ROUND((COLUMN()-2)/24,5),АТС!$A$41:$F$784,6)+'Иные услуги '!$C$5+'РСТ РСО-А'!$J$6+'РСТ РСО-А'!$G$9</f>
        <v>4060.8700000000003</v>
      </c>
      <c r="E186" s="116">
        <f>VLOOKUP($A186+ROUND((COLUMN()-2)/24,5),АТС!$A$41:$F$784,6)+'Иные услуги '!$C$5+'РСТ РСО-А'!$J$6+'РСТ РСО-А'!$G$9</f>
        <v>4053.86</v>
      </c>
      <c r="F186" s="116">
        <f>VLOOKUP($A186+ROUND((COLUMN()-2)/24,5),АТС!$A$41:$F$784,6)+'Иные услуги '!$C$5+'РСТ РСО-А'!$J$6+'РСТ РСО-А'!$G$9</f>
        <v>4058.2200000000003</v>
      </c>
      <c r="G186" s="116">
        <f>VLOOKUP($A186+ROUND((COLUMN()-2)/24,5),АТС!$A$41:$F$784,6)+'Иные услуги '!$C$5+'РСТ РСО-А'!$J$6+'РСТ РСО-А'!$G$9</f>
        <v>4069.04</v>
      </c>
      <c r="H186" s="116">
        <f>VLOOKUP($A186+ROUND((COLUMN()-2)/24,5),АТС!$A$41:$F$784,6)+'Иные услуги '!$C$5+'РСТ РСО-А'!$J$6+'РСТ РСО-А'!$G$9</f>
        <v>4078.39</v>
      </c>
      <c r="I186" s="116">
        <f>VLOOKUP($A186+ROUND((COLUMN()-2)/24,5),АТС!$A$41:$F$784,6)+'Иные услуги '!$C$5+'РСТ РСО-А'!$J$6+'РСТ РСО-А'!$G$9</f>
        <v>4122.9400000000005</v>
      </c>
      <c r="J186" s="116">
        <f>VLOOKUP($A186+ROUND((COLUMN()-2)/24,5),АТС!$A$41:$F$784,6)+'Иные услуги '!$C$5+'РСТ РСО-А'!$J$6+'РСТ РСО-А'!$G$9</f>
        <v>4075.27</v>
      </c>
      <c r="K186" s="116">
        <f>VLOOKUP($A186+ROUND((COLUMN()-2)/24,5),АТС!$A$41:$F$784,6)+'Иные услуги '!$C$5+'РСТ РСО-А'!$J$6+'РСТ РСО-А'!$G$9</f>
        <v>4164.2300000000005</v>
      </c>
      <c r="L186" s="116">
        <f>VLOOKUP($A186+ROUND((COLUMN()-2)/24,5),АТС!$A$41:$F$784,6)+'Иные услуги '!$C$5+'РСТ РСО-А'!$J$6+'РСТ РСО-А'!$G$9</f>
        <v>4185.84</v>
      </c>
      <c r="M186" s="116">
        <f>VLOOKUP($A186+ROUND((COLUMN()-2)/24,5),АТС!$A$41:$F$784,6)+'Иные услуги '!$C$5+'РСТ РСО-А'!$J$6+'РСТ РСО-А'!$G$9</f>
        <v>4185.6100000000006</v>
      </c>
      <c r="N186" s="116">
        <f>VLOOKUP($A186+ROUND((COLUMN()-2)/24,5),АТС!$A$41:$F$784,6)+'Иные услуги '!$C$5+'РСТ РСО-А'!$J$6+'РСТ РСО-А'!$G$9</f>
        <v>4190.4800000000005</v>
      </c>
      <c r="O186" s="116">
        <f>VLOOKUP($A186+ROUND((COLUMN()-2)/24,5),АТС!$A$41:$F$784,6)+'Иные услуги '!$C$5+'РСТ РСО-А'!$J$6+'РСТ РСО-А'!$G$9</f>
        <v>4186.2800000000007</v>
      </c>
      <c r="P186" s="116">
        <f>VLOOKUP($A186+ROUND((COLUMN()-2)/24,5),АТС!$A$41:$F$784,6)+'Иные услуги '!$C$5+'РСТ РСО-А'!$J$6+'РСТ РСО-А'!$G$9</f>
        <v>4173.46</v>
      </c>
      <c r="Q186" s="116">
        <f>VLOOKUP($A186+ROUND((COLUMN()-2)/24,5),АТС!$A$41:$F$784,6)+'Иные услуги '!$C$5+'РСТ РСО-А'!$J$6+'РСТ РСО-А'!$G$9</f>
        <v>4173.0300000000007</v>
      </c>
      <c r="R186" s="116">
        <f>VLOOKUP($A186+ROUND((COLUMN()-2)/24,5),АТС!$A$41:$F$784,6)+'Иные услуги '!$C$5+'РСТ РСО-А'!$J$6+'РСТ РСО-А'!$G$9</f>
        <v>4185.09</v>
      </c>
      <c r="S186" s="116">
        <f>VLOOKUP($A186+ROUND((COLUMN()-2)/24,5),АТС!$A$41:$F$784,6)+'Иные услуги '!$C$5+'РСТ РСО-А'!$J$6+'РСТ РСО-А'!$G$9</f>
        <v>4204.47</v>
      </c>
      <c r="T186" s="116">
        <f>VLOOKUP($A186+ROUND((COLUMN()-2)/24,5),АТС!$A$41:$F$784,6)+'Иные услуги '!$C$5+'РСТ РСО-А'!$J$6+'РСТ РСО-А'!$G$9</f>
        <v>4266.7900000000009</v>
      </c>
      <c r="U186" s="116">
        <f>VLOOKUP($A186+ROUND((COLUMN()-2)/24,5),АТС!$A$41:$F$784,6)+'Иные услуги '!$C$5+'РСТ РСО-А'!$J$6+'РСТ РСО-А'!$G$9</f>
        <v>4276.63</v>
      </c>
      <c r="V186" s="116">
        <f>VLOOKUP($A186+ROUND((COLUMN()-2)/24,5),АТС!$A$41:$F$784,6)+'Иные услуги '!$C$5+'РСТ РСО-А'!$J$6+'РСТ РСО-А'!$G$9</f>
        <v>4254.97</v>
      </c>
      <c r="W186" s="116">
        <f>VLOOKUP($A186+ROUND((COLUMN()-2)/24,5),АТС!$A$41:$F$784,6)+'Иные услуги '!$C$5+'РСТ РСО-А'!$J$6+'РСТ РСО-А'!$G$9</f>
        <v>4191.8200000000006</v>
      </c>
      <c r="X186" s="116">
        <f>VLOOKUP($A186+ROUND((COLUMN()-2)/24,5),АТС!$A$41:$F$784,6)+'Иные услуги '!$C$5+'РСТ РСО-А'!$J$6+'РСТ РСО-А'!$G$9</f>
        <v>4300.8700000000008</v>
      </c>
      <c r="Y186" s="116">
        <f>VLOOKUP($A186+ROUND((COLUMN()-2)/24,5),АТС!$A$41:$F$784,6)+'Иные услуги '!$C$5+'РСТ РСО-А'!$J$6+'РСТ РСО-А'!$G$9</f>
        <v>4242.26</v>
      </c>
    </row>
    <row r="187" spans="1:27" x14ac:dyDescent="0.2">
      <c r="A187" s="65">
        <f t="shared" si="5"/>
        <v>43912</v>
      </c>
      <c r="B187" s="116">
        <f>VLOOKUP($A187+ROUND((COLUMN()-2)/24,5),АТС!$A$41:$F$784,6)+'Иные услуги '!$C$5+'РСТ РСО-А'!$J$6+'РСТ РСО-А'!$G$9</f>
        <v>4062.56</v>
      </c>
      <c r="C187" s="116">
        <f>VLOOKUP($A187+ROUND((COLUMN()-2)/24,5),АТС!$A$41:$F$784,6)+'Иные услуги '!$C$5+'РСТ РСО-А'!$J$6+'РСТ РСО-А'!$G$9</f>
        <v>4054.34</v>
      </c>
      <c r="D187" s="116">
        <f>VLOOKUP($A187+ROUND((COLUMN()-2)/24,5),АТС!$A$41:$F$784,6)+'Иные услуги '!$C$5+'РСТ РСО-А'!$J$6+'РСТ РСО-А'!$G$9</f>
        <v>4054.3700000000003</v>
      </c>
      <c r="E187" s="116">
        <f>VLOOKUP($A187+ROUND((COLUMN()-2)/24,5),АТС!$A$41:$F$784,6)+'Иные услуги '!$C$5+'РСТ РСО-А'!$J$6+'РСТ РСО-А'!$G$9</f>
        <v>4054.39</v>
      </c>
      <c r="F187" s="116">
        <f>VLOOKUP($A187+ROUND((COLUMN()-2)/24,5),АТС!$A$41:$F$784,6)+'Иные услуги '!$C$5+'РСТ РСО-А'!$J$6+'РСТ РСО-А'!$G$9</f>
        <v>4054.4</v>
      </c>
      <c r="G187" s="116">
        <f>VLOOKUP($A187+ROUND((COLUMN()-2)/24,5),АТС!$A$41:$F$784,6)+'Иные услуги '!$C$5+'РСТ РСО-А'!$J$6+'РСТ РСО-А'!$G$9</f>
        <v>4054.36</v>
      </c>
      <c r="H187" s="116">
        <f>VLOOKUP($A187+ROUND((COLUMN()-2)/24,5),АТС!$A$41:$F$784,6)+'Иные услуги '!$C$5+'РСТ РСО-А'!$J$6+'РСТ РСО-А'!$G$9</f>
        <v>4054.06</v>
      </c>
      <c r="I187" s="116">
        <f>VLOOKUP($A187+ROUND((COLUMN()-2)/24,5),АТС!$A$41:$F$784,6)+'Иные услуги '!$C$5+'РСТ РСО-А'!$J$6+'РСТ РСО-А'!$G$9</f>
        <v>4053.8700000000003</v>
      </c>
      <c r="J187" s="116">
        <f>VLOOKUP($A187+ROUND((COLUMN()-2)/24,5),АТС!$A$41:$F$784,6)+'Иные услуги '!$C$5+'РСТ РСО-А'!$J$6+'РСТ РСО-А'!$G$9</f>
        <v>4054.94</v>
      </c>
      <c r="K187" s="116">
        <f>VLOOKUP($A187+ROUND((COLUMN()-2)/24,5),АТС!$A$41:$F$784,6)+'Иные услуги '!$C$5+'РСТ РСО-А'!$J$6+'РСТ РСО-А'!$G$9</f>
        <v>4054.05</v>
      </c>
      <c r="L187" s="116">
        <f>VLOOKUP($A187+ROUND((COLUMN()-2)/24,5),АТС!$A$41:$F$784,6)+'Иные услуги '!$C$5+'РСТ РСО-А'!$J$6+'РСТ РСО-А'!$G$9</f>
        <v>4087.6200000000003</v>
      </c>
      <c r="M187" s="116">
        <f>VLOOKUP($A187+ROUND((COLUMN()-2)/24,5),АТС!$A$41:$F$784,6)+'Иные услуги '!$C$5+'РСТ РСО-А'!$J$6+'РСТ РСО-А'!$G$9</f>
        <v>4087.23</v>
      </c>
      <c r="N187" s="116">
        <f>VLOOKUP($A187+ROUND((COLUMN()-2)/24,5),АТС!$A$41:$F$784,6)+'Иные услуги '!$C$5+'РСТ РСО-А'!$J$6+'РСТ РСО-А'!$G$9</f>
        <v>4054.06</v>
      </c>
      <c r="O187" s="116">
        <f>VLOOKUP($A187+ROUND((COLUMN()-2)/24,5),АТС!$A$41:$F$784,6)+'Иные услуги '!$C$5+'РСТ РСО-А'!$J$6+'РСТ РСО-А'!$G$9</f>
        <v>4053.9900000000002</v>
      </c>
      <c r="P187" s="116">
        <f>VLOOKUP($A187+ROUND((COLUMN()-2)/24,5),АТС!$A$41:$F$784,6)+'Иные услуги '!$C$5+'РСТ РСО-А'!$J$6+'РСТ РСО-А'!$G$9</f>
        <v>4054.26</v>
      </c>
      <c r="Q187" s="116">
        <f>VLOOKUP($A187+ROUND((COLUMN()-2)/24,5),АТС!$A$41:$F$784,6)+'Иные услуги '!$C$5+'РСТ РСО-А'!$J$6+'РСТ РСО-А'!$G$9</f>
        <v>4054.17</v>
      </c>
      <c r="R187" s="116">
        <f>VLOOKUP($A187+ROUND((COLUMN()-2)/24,5),АТС!$A$41:$F$784,6)+'Иные услуги '!$C$5+'РСТ РСО-А'!$J$6+'РСТ РСО-А'!$G$9</f>
        <v>4054.15</v>
      </c>
      <c r="S187" s="116">
        <f>VLOOKUP($A187+ROUND((COLUMN()-2)/24,5),АТС!$A$41:$F$784,6)+'Иные услуги '!$C$5+'РСТ РСО-А'!$J$6+'РСТ РСО-А'!$G$9</f>
        <v>4073.09</v>
      </c>
      <c r="T187" s="116">
        <f>VLOOKUP($A187+ROUND((COLUMN()-2)/24,5),АТС!$A$41:$F$784,6)+'Иные услуги '!$C$5+'РСТ РСО-А'!$J$6+'РСТ РСО-А'!$G$9</f>
        <v>4100.1900000000005</v>
      </c>
      <c r="U187" s="116">
        <f>VLOOKUP($A187+ROUND((COLUMN()-2)/24,5),АТС!$A$41:$F$784,6)+'Иные услуги '!$C$5+'РСТ РСО-А'!$J$6+'РСТ РСО-А'!$G$9</f>
        <v>4109</v>
      </c>
      <c r="V187" s="116">
        <f>VLOOKUP($A187+ROUND((COLUMN()-2)/24,5),АТС!$A$41:$F$784,6)+'Иные услуги '!$C$5+'РСТ РСО-А'!$J$6+'РСТ РСО-А'!$G$9</f>
        <v>4109.33</v>
      </c>
      <c r="W187" s="116">
        <f>VLOOKUP($A187+ROUND((COLUMN()-2)/24,5),АТС!$A$41:$F$784,6)+'Иные услуги '!$C$5+'РСТ РСО-А'!$J$6+'РСТ РСО-А'!$G$9</f>
        <v>4053.23</v>
      </c>
      <c r="X187" s="116">
        <f>VLOOKUP($A187+ROUND((COLUMN()-2)/24,5),АТС!$A$41:$F$784,6)+'Иные услуги '!$C$5+'РСТ РСО-А'!$J$6+'РСТ РСО-А'!$G$9</f>
        <v>4211.6400000000003</v>
      </c>
      <c r="Y187" s="116">
        <f>VLOOKUP($A187+ROUND((COLUMN()-2)/24,5),АТС!$A$41:$F$784,6)+'Иные услуги '!$C$5+'РСТ РСО-А'!$J$6+'РСТ РСО-А'!$G$9</f>
        <v>4094.1600000000003</v>
      </c>
    </row>
    <row r="188" spans="1:27" x14ac:dyDescent="0.2">
      <c r="A188" s="65">
        <f t="shared" si="5"/>
        <v>43913</v>
      </c>
      <c r="B188" s="116">
        <f>VLOOKUP($A188+ROUND((COLUMN()-2)/24,5),АТС!$A$41:$F$784,6)+'Иные услуги '!$C$5+'РСТ РСО-А'!$J$6+'РСТ РСО-А'!$G$9</f>
        <v>4069.3700000000003</v>
      </c>
      <c r="C188" s="116">
        <f>VLOOKUP($A188+ROUND((COLUMN()-2)/24,5),АТС!$A$41:$F$784,6)+'Иные услуги '!$C$5+'РСТ РСО-А'!$J$6+'РСТ РСО-А'!$G$9</f>
        <v>4055.08</v>
      </c>
      <c r="D188" s="116">
        <f>VLOOKUP($A188+ROUND((COLUMN()-2)/24,5),АТС!$A$41:$F$784,6)+'Иные услуги '!$C$5+'РСТ РСО-А'!$J$6+'РСТ РСО-А'!$G$9</f>
        <v>4054.39</v>
      </c>
      <c r="E188" s="116">
        <f>VLOOKUP($A188+ROUND((COLUMN()-2)/24,5),АТС!$A$41:$F$784,6)+'Иные услуги '!$C$5+'РСТ РСО-А'!$J$6+'РСТ РСО-А'!$G$9</f>
        <v>4054.35</v>
      </c>
      <c r="F188" s="116">
        <f>VLOOKUP($A188+ROUND((COLUMN()-2)/24,5),АТС!$A$41:$F$784,6)+'Иные услуги '!$C$5+'РСТ РСО-А'!$J$6+'РСТ РСО-А'!$G$9</f>
        <v>4054.36</v>
      </c>
      <c r="G188" s="116">
        <f>VLOOKUP($A188+ROUND((COLUMN()-2)/24,5),АТС!$A$41:$F$784,6)+'Иные услуги '!$C$5+'РСТ РСО-А'!$J$6+'РСТ РСО-А'!$G$9</f>
        <v>4055.07</v>
      </c>
      <c r="H188" s="116">
        <f>VLOOKUP($A188+ROUND((COLUMN()-2)/24,5),АТС!$A$41:$F$784,6)+'Иные услуги '!$C$5+'РСТ РСО-А'!$J$6+'РСТ РСО-А'!$G$9</f>
        <v>4073.2200000000003</v>
      </c>
      <c r="I188" s="116">
        <f>VLOOKUP($A188+ROUND((COLUMN()-2)/24,5),АТС!$A$41:$F$784,6)+'Иные услуги '!$C$5+'РСТ РСО-А'!$J$6+'РСТ РСО-А'!$G$9</f>
        <v>4185.1400000000003</v>
      </c>
      <c r="J188" s="116">
        <f>VLOOKUP($A188+ROUND((COLUMN()-2)/24,5),АТС!$A$41:$F$784,6)+'Иные услуги '!$C$5+'РСТ РСО-А'!$J$6+'РСТ РСО-А'!$G$9</f>
        <v>4053.94</v>
      </c>
      <c r="K188" s="116">
        <f>VLOOKUP($A188+ROUND((COLUMN()-2)/24,5),АТС!$A$41:$F$784,6)+'Иные услуги '!$C$5+'РСТ РСО-А'!$J$6+'РСТ РСО-А'!$G$9</f>
        <v>4094.4700000000003</v>
      </c>
      <c r="L188" s="116">
        <f>VLOOKUP($A188+ROUND((COLUMN()-2)/24,5),АТС!$A$41:$F$784,6)+'Иные услуги '!$C$5+'РСТ РСО-А'!$J$6+'РСТ РСО-А'!$G$9</f>
        <v>4077.2400000000002</v>
      </c>
      <c r="M188" s="116">
        <f>VLOOKUP($A188+ROUND((COLUMN()-2)/24,5),АТС!$A$41:$F$784,6)+'Иные услуги '!$C$5+'РСТ РСО-А'!$J$6+'РСТ РСО-А'!$G$9</f>
        <v>4077.4500000000003</v>
      </c>
      <c r="N188" s="116">
        <f>VLOOKUP($A188+ROUND((COLUMN()-2)/24,5),АТС!$A$41:$F$784,6)+'Иные услуги '!$C$5+'РСТ РСО-А'!$J$6+'РСТ РСО-А'!$G$9</f>
        <v>4066.19</v>
      </c>
      <c r="O188" s="116">
        <f>VLOOKUP($A188+ROUND((COLUMN()-2)/24,5),АТС!$A$41:$F$784,6)+'Иные услуги '!$C$5+'РСТ РСО-А'!$J$6+'РСТ РСО-А'!$G$9</f>
        <v>4065.9100000000003</v>
      </c>
      <c r="P188" s="116">
        <f>VLOOKUP($A188+ROUND((COLUMN()-2)/24,5),АТС!$A$41:$F$784,6)+'Иные услуги '!$C$5+'РСТ РСО-А'!$J$6+'РСТ РСО-А'!$G$9</f>
        <v>4065.11</v>
      </c>
      <c r="Q188" s="116">
        <f>VLOOKUP($A188+ROUND((COLUMN()-2)/24,5),АТС!$A$41:$F$784,6)+'Иные услуги '!$C$5+'РСТ РСО-А'!$J$6+'РСТ РСО-А'!$G$9</f>
        <v>4063.8</v>
      </c>
      <c r="R188" s="116">
        <f>VLOOKUP($A188+ROUND((COLUMN()-2)/24,5),АТС!$A$41:$F$784,6)+'Иные услуги '!$C$5+'РСТ РСО-А'!$J$6+'РСТ РСО-А'!$G$9</f>
        <v>4064.67</v>
      </c>
      <c r="S188" s="116">
        <f>VLOOKUP($A188+ROUND((COLUMN()-2)/24,5),АТС!$A$41:$F$784,6)+'Иные услуги '!$C$5+'РСТ РСО-А'!$J$6+'РСТ РСО-А'!$G$9</f>
        <v>4064.76</v>
      </c>
      <c r="T188" s="116">
        <f>VLOOKUP($A188+ROUND((COLUMN()-2)/24,5),АТС!$A$41:$F$784,6)+'Иные услуги '!$C$5+'РСТ РСО-А'!$J$6+'РСТ РСО-А'!$G$9</f>
        <v>4078.56</v>
      </c>
      <c r="U188" s="116">
        <f>VLOOKUP($A188+ROUND((COLUMN()-2)/24,5),АТС!$A$41:$F$784,6)+'Иные услуги '!$C$5+'РСТ РСО-А'!$J$6+'РСТ РСО-А'!$G$9</f>
        <v>4127.33</v>
      </c>
      <c r="V188" s="116">
        <f>VLOOKUP($A188+ROUND((COLUMN()-2)/24,5),АТС!$A$41:$F$784,6)+'Иные услуги '!$C$5+'РСТ РСО-А'!$J$6+'РСТ РСО-А'!$G$9</f>
        <v>4079.86</v>
      </c>
      <c r="W188" s="116">
        <f>VLOOKUP($A188+ROUND((COLUMN()-2)/24,5),АТС!$A$41:$F$784,6)+'Иные услуги '!$C$5+'РСТ РСО-А'!$J$6+'РСТ РСО-А'!$G$9</f>
        <v>4065.1</v>
      </c>
      <c r="X188" s="116">
        <f>VLOOKUP($A188+ROUND((COLUMN()-2)/24,5),АТС!$A$41:$F$784,6)+'Иные услуги '!$C$5+'РСТ РСО-А'!$J$6+'РСТ РСО-А'!$G$9</f>
        <v>4197.42</v>
      </c>
      <c r="Y188" s="116">
        <f>VLOOKUP($A188+ROUND((COLUMN()-2)/24,5),АТС!$A$41:$F$784,6)+'Иные услуги '!$C$5+'РСТ РСО-А'!$J$6+'РСТ РСО-А'!$G$9</f>
        <v>4147.8</v>
      </c>
    </row>
    <row r="189" spans="1:27" x14ac:dyDescent="0.2">
      <c r="A189" s="65">
        <f t="shared" si="5"/>
        <v>43914</v>
      </c>
      <c r="B189" s="116">
        <f>VLOOKUP($A189+ROUND((COLUMN()-2)/24,5),АТС!$A$41:$F$784,6)+'Иные услуги '!$C$5+'РСТ РСО-А'!$J$6+'РСТ РСО-А'!$G$9</f>
        <v>4110.1500000000005</v>
      </c>
      <c r="C189" s="116">
        <f>VLOOKUP($A189+ROUND((COLUMN()-2)/24,5),АТС!$A$41:$F$784,6)+'Иные услуги '!$C$5+'РСТ РСО-А'!$J$6+'РСТ РСО-А'!$G$9</f>
        <v>4057.3</v>
      </c>
      <c r="D189" s="116">
        <f>VLOOKUP($A189+ROUND((COLUMN()-2)/24,5),АТС!$A$41:$F$784,6)+'Иные услуги '!$C$5+'РСТ РСО-А'!$J$6+'РСТ РСО-А'!$G$9</f>
        <v>4057.19</v>
      </c>
      <c r="E189" s="116">
        <f>VLOOKUP($A189+ROUND((COLUMN()-2)/24,5),АТС!$A$41:$F$784,6)+'Иные услуги '!$C$5+'РСТ РСО-А'!$J$6+'РСТ РСО-А'!$G$9</f>
        <v>4057.1600000000003</v>
      </c>
      <c r="F189" s="116">
        <f>VLOOKUP($A189+ROUND((COLUMN()-2)/24,5),АТС!$A$41:$F$784,6)+'Иные услуги '!$C$5+'РСТ РСО-А'!$J$6+'РСТ РСО-А'!$G$9</f>
        <v>4057.2000000000003</v>
      </c>
      <c r="G189" s="116">
        <f>VLOOKUP($A189+ROUND((COLUMN()-2)/24,5),АТС!$A$41:$F$784,6)+'Иные услуги '!$C$5+'РСТ РСО-А'!$J$6+'РСТ РСО-А'!$G$9</f>
        <v>4057.1200000000003</v>
      </c>
      <c r="H189" s="116">
        <f>VLOOKUP($A189+ROUND((COLUMN()-2)/24,5),АТС!$A$41:$F$784,6)+'Иные услуги '!$C$5+'РСТ РСО-А'!$J$6+'РСТ РСО-А'!$G$9</f>
        <v>4105.43</v>
      </c>
      <c r="I189" s="116">
        <f>VLOOKUP($A189+ROUND((COLUMN()-2)/24,5),АТС!$A$41:$F$784,6)+'Иные услуги '!$C$5+'РСТ РСО-А'!$J$6+'РСТ РСО-А'!$G$9</f>
        <v>4185.96</v>
      </c>
      <c r="J189" s="116">
        <f>VLOOKUP($A189+ROUND((COLUMN()-2)/24,5),АТС!$A$41:$F$784,6)+'Иные услуги '!$C$5+'РСТ РСО-А'!$J$6+'РСТ РСО-А'!$G$9</f>
        <v>4054.05</v>
      </c>
      <c r="K189" s="116">
        <f>VLOOKUP($A189+ROUND((COLUMN()-2)/24,5),АТС!$A$41:$F$784,6)+'Иные услуги '!$C$5+'РСТ РСО-А'!$J$6+'РСТ РСО-А'!$G$9</f>
        <v>4095.7200000000003</v>
      </c>
      <c r="L189" s="116">
        <f>VLOOKUP($A189+ROUND((COLUMN()-2)/24,5),АТС!$A$41:$F$784,6)+'Иные услуги '!$C$5+'РСТ РСО-А'!$J$6+'РСТ РСО-А'!$G$9</f>
        <v>4078.09</v>
      </c>
      <c r="M189" s="116">
        <f>VLOOKUP($A189+ROUND((COLUMN()-2)/24,5),АТС!$A$41:$F$784,6)+'Иные услуги '!$C$5+'РСТ РСО-А'!$J$6+'РСТ РСО-А'!$G$9</f>
        <v>4077.48</v>
      </c>
      <c r="N189" s="116">
        <f>VLOOKUP($A189+ROUND((COLUMN()-2)/24,5),АТС!$A$41:$F$784,6)+'Иные услуги '!$C$5+'РСТ РСО-А'!$J$6+'РСТ РСО-А'!$G$9</f>
        <v>4066.4100000000003</v>
      </c>
      <c r="O189" s="116">
        <f>VLOOKUP($A189+ROUND((COLUMN()-2)/24,5),АТС!$A$41:$F$784,6)+'Иные услуги '!$C$5+'РСТ РСО-А'!$J$6+'РСТ РСО-А'!$G$9</f>
        <v>4066.4100000000003</v>
      </c>
      <c r="P189" s="116">
        <f>VLOOKUP($A189+ROUND((COLUMN()-2)/24,5),АТС!$A$41:$F$784,6)+'Иные услуги '!$C$5+'РСТ РСО-А'!$J$6+'РСТ РСО-А'!$G$9</f>
        <v>4066.29</v>
      </c>
      <c r="Q189" s="116">
        <f>VLOOKUP($A189+ROUND((COLUMN()-2)/24,5),АТС!$A$41:$F$784,6)+'Иные услуги '!$C$5+'РСТ РСО-А'!$J$6+'РСТ РСО-А'!$G$9</f>
        <v>4066.18</v>
      </c>
      <c r="R189" s="116">
        <f>VLOOKUP($A189+ROUND((COLUMN()-2)/24,5),АТС!$A$41:$F$784,6)+'Иные услуги '!$C$5+'РСТ РСО-А'!$J$6+'РСТ РСО-А'!$G$9</f>
        <v>4066.28</v>
      </c>
      <c r="S189" s="116">
        <f>VLOOKUP($A189+ROUND((COLUMN()-2)/24,5),АТС!$A$41:$F$784,6)+'Иные услуги '!$C$5+'РСТ РСО-А'!$J$6+'РСТ РСО-А'!$G$9</f>
        <v>4065.96</v>
      </c>
      <c r="T189" s="116">
        <f>VLOOKUP($A189+ROUND((COLUMN()-2)/24,5),АТС!$A$41:$F$784,6)+'Иные услуги '!$C$5+'РСТ РСО-А'!$J$6+'РСТ РСО-А'!$G$9</f>
        <v>4078.4900000000002</v>
      </c>
      <c r="U189" s="116">
        <f>VLOOKUP($A189+ROUND((COLUMN()-2)/24,5),АТС!$A$41:$F$784,6)+'Иные услуги '!$C$5+'РСТ РСО-А'!$J$6+'РСТ РСО-А'!$G$9</f>
        <v>4134.22</v>
      </c>
      <c r="V189" s="116">
        <f>VLOOKUP($A189+ROUND((COLUMN()-2)/24,5),АТС!$A$41:$F$784,6)+'Иные услуги '!$C$5+'РСТ РСО-А'!$J$6+'РСТ РСО-А'!$G$9</f>
        <v>4083.32</v>
      </c>
      <c r="W189" s="116">
        <f>VLOOKUP($A189+ROUND((COLUMN()-2)/24,5),АТС!$A$41:$F$784,6)+'Иные услуги '!$C$5+'РСТ РСО-А'!$J$6+'РСТ РСО-А'!$G$9</f>
        <v>4065.07</v>
      </c>
      <c r="X189" s="116">
        <f>VLOOKUP($A189+ROUND((COLUMN()-2)/24,5),АТС!$A$41:$F$784,6)+'Иные услуги '!$C$5+'РСТ РСО-А'!$J$6+'РСТ РСО-А'!$G$9</f>
        <v>4200.4000000000005</v>
      </c>
      <c r="Y189" s="116">
        <f>VLOOKUP($A189+ROUND((COLUMN()-2)/24,5),АТС!$A$41:$F$784,6)+'Иные услуги '!$C$5+'РСТ РСО-А'!$J$6+'РСТ РСО-А'!$G$9</f>
        <v>4148.43</v>
      </c>
      <c r="AA189" s="66"/>
    </row>
    <row r="190" spans="1:27" x14ac:dyDescent="0.2">
      <c r="A190" s="65">
        <f t="shared" si="5"/>
        <v>43915</v>
      </c>
      <c r="B190" s="116">
        <f>VLOOKUP($A190+ROUND((COLUMN()-2)/24,5),АТС!$A$41:$F$784,6)+'Иные услуги '!$C$5+'РСТ РСО-А'!$J$6+'РСТ РСО-А'!$G$9</f>
        <v>4145.43</v>
      </c>
      <c r="C190" s="116">
        <f>VLOOKUP($A190+ROUND((COLUMN()-2)/24,5),АТС!$A$41:$F$784,6)+'Иные услуги '!$C$5+'РСТ РСО-А'!$J$6+'РСТ РСО-А'!$G$9</f>
        <v>4120.4100000000008</v>
      </c>
      <c r="D190" s="116">
        <f>VLOOKUP($A190+ROUND((COLUMN()-2)/24,5),АТС!$A$41:$F$784,6)+'Иные услуги '!$C$5+'РСТ РСО-А'!$J$6+'РСТ РСО-А'!$G$9</f>
        <v>4093.4700000000003</v>
      </c>
      <c r="E190" s="116">
        <f>VLOOKUP($A190+ROUND((COLUMN()-2)/24,5),АТС!$A$41:$F$784,6)+'Иные услуги '!$C$5+'РСТ РСО-А'!$J$6+'РСТ РСО-А'!$G$9</f>
        <v>4064.59</v>
      </c>
      <c r="F190" s="116">
        <f>VLOOKUP($A190+ROUND((COLUMN()-2)/24,5),АТС!$A$41:$F$784,6)+'Иные услуги '!$C$5+'РСТ РСО-А'!$J$6+'РСТ РСО-А'!$G$9</f>
        <v>4065.07</v>
      </c>
      <c r="G190" s="116">
        <f>VLOOKUP($A190+ROUND((COLUMN()-2)/24,5),АТС!$A$41:$F$784,6)+'Иные услуги '!$C$5+'РСТ РСО-А'!$J$6+'РСТ РСО-А'!$G$9</f>
        <v>4065.34</v>
      </c>
      <c r="H190" s="116">
        <f>VLOOKUP($A190+ROUND((COLUMN()-2)/24,5),АТС!$A$41:$F$784,6)+'Иные услуги '!$C$5+'РСТ РСО-А'!$J$6+'РСТ РСО-А'!$G$9</f>
        <v>4072.09</v>
      </c>
      <c r="I190" s="116">
        <f>VLOOKUP($A190+ROUND((COLUMN()-2)/24,5),АТС!$A$41:$F$784,6)+'Иные услуги '!$C$5+'РСТ РСО-А'!$J$6+'РСТ РСО-А'!$G$9</f>
        <v>4142.5</v>
      </c>
      <c r="J190" s="116">
        <f>VLOOKUP($A190+ROUND((COLUMN()-2)/24,5),АТС!$A$41:$F$784,6)+'Иные услуги '!$C$5+'РСТ РСО-А'!$J$6+'РСТ РСО-А'!$G$9</f>
        <v>4054.55</v>
      </c>
      <c r="K190" s="116">
        <f>VLOOKUP($A190+ROUND((COLUMN()-2)/24,5),АТС!$A$41:$F$784,6)+'Иные услуги '!$C$5+'РСТ РСО-А'!$J$6+'РСТ РСО-А'!$G$9</f>
        <v>4100.5600000000004</v>
      </c>
      <c r="L190" s="116">
        <f>VLOOKUP($A190+ROUND((COLUMN()-2)/24,5),АТС!$A$41:$F$784,6)+'Иные услуги '!$C$5+'РСТ РСО-А'!$J$6+'РСТ РСО-А'!$G$9</f>
        <v>4080.59</v>
      </c>
      <c r="M190" s="116">
        <f>VLOOKUP($A190+ROUND((COLUMN()-2)/24,5),АТС!$A$41:$F$784,6)+'Иные услуги '!$C$5+'РСТ РСО-А'!$J$6+'РСТ РСО-А'!$G$9</f>
        <v>4080.28</v>
      </c>
      <c r="N190" s="116">
        <f>VLOOKUP($A190+ROUND((COLUMN()-2)/24,5),АТС!$A$41:$F$784,6)+'Иные услуги '!$C$5+'РСТ РСО-А'!$J$6+'РСТ РСО-А'!$G$9</f>
        <v>4067.07</v>
      </c>
      <c r="O190" s="116">
        <f>VLOOKUP($A190+ROUND((COLUMN()-2)/24,5),АТС!$A$41:$F$784,6)+'Иные услуги '!$C$5+'РСТ РСО-А'!$J$6+'РСТ РСО-А'!$G$9</f>
        <v>4067.26</v>
      </c>
      <c r="P190" s="116">
        <f>VLOOKUP($A190+ROUND((COLUMN()-2)/24,5),АТС!$A$41:$F$784,6)+'Иные услуги '!$C$5+'РСТ РСО-А'!$J$6+'РСТ РСО-А'!$G$9</f>
        <v>4067.01</v>
      </c>
      <c r="Q190" s="116">
        <f>VLOOKUP($A190+ROUND((COLUMN()-2)/24,5),АТС!$A$41:$F$784,6)+'Иные услуги '!$C$5+'РСТ РСО-А'!$J$6+'РСТ РСО-А'!$G$9</f>
        <v>4066.61</v>
      </c>
      <c r="R190" s="116">
        <f>VLOOKUP($A190+ROUND((COLUMN()-2)/24,5),АТС!$A$41:$F$784,6)+'Иные услуги '!$C$5+'РСТ РСО-А'!$J$6+'РСТ РСО-А'!$G$9</f>
        <v>4066.8</v>
      </c>
      <c r="S190" s="116">
        <f>VLOOKUP($A190+ROUND((COLUMN()-2)/24,5),АТС!$A$41:$F$784,6)+'Иные услуги '!$C$5+'РСТ РСО-А'!$J$6+'РСТ РСО-А'!$G$9</f>
        <v>4066.4900000000002</v>
      </c>
      <c r="T190" s="116">
        <f>VLOOKUP($A190+ROUND((COLUMN()-2)/24,5),АТС!$A$41:$F$784,6)+'Иные услуги '!$C$5+'РСТ РСО-А'!$J$6+'РСТ РСО-А'!$G$9</f>
        <v>4064.1600000000003</v>
      </c>
      <c r="U190" s="116">
        <f>VLOOKUP($A190+ROUND((COLUMN()-2)/24,5),АТС!$A$41:$F$784,6)+'Иные услуги '!$C$5+'РСТ РСО-А'!$J$6+'РСТ РСО-А'!$G$9</f>
        <v>4136.05</v>
      </c>
      <c r="V190" s="116">
        <f>VLOOKUP($A190+ROUND((COLUMN()-2)/24,5),АТС!$A$41:$F$784,6)+'Иные услуги '!$C$5+'РСТ РСО-А'!$J$6+'РСТ РСО-А'!$G$9</f>
        <v>4063.55</v>
      </c>
      <c r="W190" s="116">
        <f>VLOOKUP($A190+ROUND((COLUMN()-2)/24,5),АТС!$A$41:$F$784,6)+'Иные услуги '!$C$5+'РСТ РСО-А'!$J$6+'РСТ РСО-А'!$G$9</f>
        <v>4065.36</v>
      </c>
      <c r="X190" s="116">
        <f>VLOOKUP($A190+ROUND((COLUMN()-2)/24,5),АТС!$A$41:$F$784,6)+'Иные услуги '!$C$5+'РСТ РСО-А'!$J$6+'РСТ РСО-А'!$G$9</f>
        <v>4251.0200000000004</v>
      </c>
      <c r="Y190" s="116">
        <f>VLOOKUP($A190+ROUND((COLUMN()-2)/24,5),АТС!$A$41:$F$784,6)+'Иные услуги '!$C$5+'РСТ РСО-А'!$J$6+'РСТ РСО-А'!$G$9</f>
        <v>4188.9900000000007</v>
      </c>
    </row>
    <row r="191" spans="1:27" x14ac:dyDescent="0.2">
      <c r="A191" s="65">
        <f t="shared" si="5"/>
        <v>43916</v>
      </c>
      <c r="B191" s="116">
        <f>VLOOKUP($A191+ROUND((COLUMN()-2)/24,5),АТС!$A$41:$F$784,6)+'Иные услуги '!$C$5+'РСТ РСО-А'!$J$6+'РСТ РСО-А'!$G$9</f>
        <v>4117.5200000000004</v>
      </c>
      <c r="C191" s="116">
        <f>VLOOKUP($A191+ROUND((COLUMN()-2)/24,5),АТС!$A$41:$F$784,6)+'Иные услуги '!$C$5+'РСТ РСО-А'!$J$6+'РСТ РСО-А'!$G$9</f>
        <v>4058.7200000000003</v>
      </c>
      <c r="D191" s="116">
        <f>VLOOKUP($A191+ROUND((COLUMN()-2)/24,5),АТС!$A$41:$F$784,6)+'Иные услуги '!$C$5+'РСТ РСО-А'!$J$6+'РСТ РСО-А'!$G$9</f>
        <v>4058.58</v>
      </c>
      <c r="E191" s="116">
        <f>VLOOKUP($A191+ROUND((COLUMN()-2)/24,5),АТС!$A$41:$F$784,6)+'Иные услуги '!$C$5+'РСТ РСО-А'!$J$6+'РСТ РСО-А'!$G$9</f>
        <v>4059.21</v>
      </c>
      <c r="F191" s="116">
        <f>VLOOKUP($A191+ROUND((COLUMN()-2)/24,5),АТС!$A$41:$F$784,6)+'Иные услуги '!$C$5+'РСТ РСО-А'!$J$6+'РСТ РСО-А'!$G$9</f>
        <v>4058.6600000000003</v>
      </c>
      <c r="G191" s="116">
        <f>VLOOKUP($A191+ROUND((COLUMN()-2)/24,5),АТС!$A$41:$F$784,6)+'Иные услуги '!$C$5+'РСТ РСО-А'!$J$6+'РСТ РСО-А'!$G$9</f>
        <v>4059</v>
      </c>
      <c r="H191" s="116">
        <f>VLOOKUP($A191+ROUND((COLUMN()-2)/24,5),АТС!$A$41:$F$784,6)+'Иные услуги '!$C$5+'РСТ РСО-А'!$J$6+'РСТ РСО-А'!$G$9</f>
        <v>4064.65</v>
      </c>
      <c r="I191" s="116">
        <f>VLOOKUP($A191+ROUND((COLUMN()-2)/24,5),АТС!$A$41:$F$784,6)+'Иные услуги '!$C$5+'РСТ РСО-А'!$J$6+'РСТ РСО-А'!$G$9</f>
        <v>4139.3200000000006</v>
      </c>
      <c r="J191" s="116">
        <f>VLOOKUP($A191+ROUND((COLUMN()-2)/24,5),АТС!$A$41:$F$784,6)+'Иные услуги '!$C$5+'РСТ РСО-А'!$J$6+'РСТ РСО-А'!$G$9</f>
        <v>4054.08</v>
      </c>
      <c r="K191" s="116">
        <f>VLOOKUP($A191+ROUND((COLUMN()-2)/24,5),АТС!$A$41:$F$784,6)+'Иные услуги '!$C$5+'РСТ РСО-А'!$J$6+'РСТ РСО-А'!$G$9</f>
        <v>4093.15</v>
      </c>
      <c r="L191" s="116">
        <f>VLOOKUP($A191+ROUND((COLUMN()-2)/24,5),АТС!$A$41:$F$784,6)+'Иные услуги '!$C$5+'РСТ РСО-А'!$J$6+'РСТ РСО-А'!$G$9</f>
        <v>4076.32</v>
      </c>
      <c r="M191" s="116">
        <f>VLOOKUP($A191+ROUND((COLUMN()-2)/24,5),АТС!$A$41:$F$784,6)+'Иные услуги '!$C$5+'РСТ РСО-А'!$J$6+'РСТ РСО-А'!$G$9</f>
        <v>4076.33</v>
      </c>
      <c r="N191" s="116">
        <f>VLOOKUP($A191+ROUND((COLUMN()-2)/24,5),АТС!$A$41:$F$784,6)+'Иные услуги '!$C$5+'РСТ РСО-А'!$J$6+'РСТ РСО-А'!$G$9</f>
        <v>4065.51</v>
      </c>
      <c r="O191" s="116">
        <f>VLOOKUP($A191+ROUND((COLUMN()-2)/24,5),АТС!$A$41:$F$784,6)+'Иные услуги '!$C$5+'РСТ РСО-А'!$J$6+'РСТ РСО-А'!$G$9</f>
        <v>4065.69</v>
      </c>
      <c r="P191" s="116">
        <f>VLOOKUP($A191+ROUND((COLUMN()-2)/24,5),АТС!$A$41:$F$784,6)+'Иные услуги '!$C$5+'РСТ РСО-А'!$J$6+'РСТ РСО-А'!$G$9</f>
        <v>4065.73</v>
      </c>
      <c r="Q191" s="116">
        <f>VLOOKUP($A191+ROUND((COLUMN()-2)/24,5),АТС!$A$41:$F$784,6)+'Иные услуги '!$C$5+'РСТ РСО-А'!$J$6+'РСТ РСО-А'!$G$9</f>
        <v>4065.58</v>
      </c>
      <c r="R191" s="116">
        <f>VLOOKUP($A191+ROUND((COLUMN()-2)/24,5),АТС!$A$41:$F$784,6)+'Иные услуги '!$C$5+'РСТ РСО-А'!$J$6+'РСТ РСО-А'!$G$9</f>
        <v>4065.88</v>
      </c>
      <c r="S191" s="116">
        <f>VLOOKUP($A191+ROUND((COLUMN()-2)/24,5),АТС!$A$41:$F$784,6)+'Иные услуги '!$C$5+'РСТ РСО-А'!$J$6+'РСТ РСО-А'!$G$9</f>
        <v>4065.79</v>
      </c>
      <c r="T191" s="116">
        <f>VLOOKUP($A191+ROUND((COLUMN()-2)/24,5),АТС!$A$41:$F$784,6)+'Иные услуги '!$C$5+'РСТ РСО-А'!$J$6+'РСТ РСО-А'!$G$9</f>
        <v>4061.96</v>
      </c>
      <c r="U191" s="116">
        <f>VLOOKUP($A191+ROUND((COLUMN()-2)/24,5),АТС!$A$41:$F$784,6)+'Иные услуги '!$C$5+'РСТ РСО-А'!$J$6+'РСТ РСО-А'!$G$9</f>
        <v>4060.5</v>
      </c>
      <c r="V191" s="116">
        <f>VLOOKUP($A191+ROUND((COLUMN()-2)/24,5),АТС!$A$41:$F$784,6)+'Иные услуги '!$C$5+'РСТ РСО-А'!$J$6+'РСТ РСО-А'!$G$9</f>
        <v>4062.4500000000003</v>
      </c>
      <c r="W191" s="116">
        <f>VLOOKUP($A191+ROUND((COLUMN()-2)/24,5),АТС!$A$41:$F$784,6)+'Иные услуги '!$C$5+'РСТ РСО-А'!$J$6+'РСТ РСО-А'!$G$9</f>
        <v>4064.26</v>
      </c>
      <c r="X191" s="116">
        <f>VLOOKUP($A191+ROUND((COLUMN()-2)/24,5),АТС!$A$41:$F$784,6)+'Иные услуги '!$C$5+'РСТ РСО-А'!$J$6+'РСТ РСО-А'!$G$9</f>
        <v>4193.63</v>
      </c>
      <c r="Y191" s="116">
        <f>VLOOKUP($A191+ROUND((COLUMN()-2)/24,5),АТС!$A$41:$F$784,6)+'Иные услуги '!$C$5+'РСТ РСО-А'!$J$6+'РСТ РСО-А'!$G$9</f>
        <v>4129.1600000000008</v>
      </c>
    </row>
    <row r="192" spans="1:27" x14ac:dyDescent="0.2">
      <c r="A192" s="65">
        <f t="shared" si="5"/>
        <v>43917</v>
      </c>
      <c r="B192" s="116">
        <f>VLOOKUP($A192+ROUND((COLUMN()-2)/24,5),АТС!$A$41:$F$784,6)+'Иные услуги '!$C$5+'РСТ РСО-А'!$J$6+'РСТ РСО-А'!$G$9</f>
        <v>4142.25</v>
      </c>
      <c r="C192" s="116">
        <f>VLOOKUP($A192+ROUND((COLUMN()-2)/24,5),АТС!$A$41:$F$784,6)+'Иные услуги '!$C$5+'РСТ РСО-А'!$J$6+'РСТ РСО-А'!$G$9</f>
        <v>4102.22</v>
      </c>
      <c r="D192" s="116">
        <f>VLOOKUP($A192+ROUND((COLUMN()-2)/24,5),АТС!$A$41:$F$784,6)+'Иные услуги '!$C$5+'РСТ РСО-А'!$J$6+'РСТ РСО-А'!$G$9</f>
        <v>4080.9700000000003</v>
      </c>
      <c r="E192" s="116">
        <f>VLOOKUP($A192+ROUND((COLUMN()-2)/24,5),АТС!$A$41:$F$784,6)+'Иные услуги '!$C$5+'РСТ РСО-А'!$J$6+'РСТ РСО-А'!$G$9</f>
        <v>4057.07</v>
      </c>
      <c r="F192" s="116">
        <f>VLOOKUP($A192+ROUND((COLUMN()-2)/24,5),АТС!$A$41:$F$784,6)+'Иные услуги '!$C$5+'РСТ РСО-А'!$J$6+'РСТ РСО-А'!$G$9</f>
        <v>4060.56</v>
      </c>
      <c r="G192" s="116">
        <f>VLOOKUP($A192+ROUND((COLUMN()-2)/24,5),АТС!$A$41:$F$784,6)+'Иные услуги '!$C$5+'РСТ РСО-А'!$J$6+'РСТ РСО-А'!$G$9</f>
        <v>4065.27</v>
      </c>
      <c r="H192" s="116">
        <f>VLOOKUP($A192+ROUND((COLUMN()-2)/24,5),АТС!$A$41:$F$784,6)+'Иные услуги '!$C$5+'РСТ РСО-А'!$J$6+'РСТ РСО-А'!$G$9</f>
        <v>4062.52</v>
      </c>
      <c r="I192" s="116">
        <f>VLOOKUP($A192+ROUND((COLUMN()-2)/24,5),АТС!$A$41:$F$784,6)+'Иные услуги '!$C$5+'РСТ РСО-А'!$J$6+'РСТ РСО-А'!$G$9</f>
        <v>4111.8</v>
      </c>
      <c r="J192" s="116">
        <f>VLOOKUP($A192+ROUND((COLUMN()-2)/24,5),АТС!$A$41:$F$784,6)+'Иные услуги '!$C$5+'РСТ РСО-А'!$J$6+'РСТ РСО-А'!$G$9</f>
        <v>4053.9700000000003</v>
      </c>
      <c r="K192" s="116">
        <f>VLOOKUP($A192+ROUND((COLUMN()-2)/24,5),АТС!$A$41:$F$784,6)+'Иные услуги '!$C$5+'РСТ РСО-А'!$J$6+'РСТ РСО-А'!$G$9</f>
        <v>4091.38</v>
      </c>
      <c r="L192" s="116">
        <f>VLOOKUP($A192+ROUND((COLUMN()-2)/24,5),АТС!$A$41:$F$784,6)+'Иные услуги '!$C$5+'РСТ РСО-А'!$J$6+'РСТ РСО-А'!$G$9</f>
        <v>4105.88</v>
      </c>
      <c r="M192" s="116">
        <f>VLOOKUP($A192+ROUND((COLUMN()-2)/24,5),АТС!$A$41:$F$784,6)+'Иные услуги '!$C$5+'РСТ РСО-А'!$J$6+'РСТ РСО-А'!$G$9</f>
        <v>4095.7000000000003</v>
      </c>
      <c r="N192" s="116">
        <f>VLOOKUP($A192+ROUND((COLUMN()-2)/24,5),АТС!$A$41:$F$784,6)+'Иные услуги '!$C$5+'РСТ РСО-А'!$J$6+'РСТ РСО-А'!$G$9</f>
        <v>4090.8</v>
      </c>
      <c r="O192" s="116">
        <f>VLOOKUP($A192+ROUND((COLUMN()-2)/24,5),АТС!$A$41:$F$784,6)+'Иные услуги '!$C$5+'РСТ РСО-А'!$J$6+'РСТ РСО-А'!$G$9</f>
        <v>4090.88</v>
      </c>
      <c r="P192" s="116">
        <f>VLOOKUP($A192+ROUND((COLUMN()-2)/24,5),АТС!$A$41:$F$784,6)+'Иные услуги '!$C$5+'РСТ РСО-А'!$J$6+'РСТ РСО-А'!$G$9</f>
        <v>4064.8700000000003</v>
      </c>
      <c r="Q192" s="116">
        <f>VLOOKUP($A192+ROUND((COLUMN()-2)/24,5),АТС!$A$41:$F$784,6)+'Иные услуги '!$C$5+'РСТ РСО-А'!$J$6+'РСТ РСО-А'!$G$9</f>
        <v>4064.9700000000003</v>
      </c>
      <c r="R192" s="116">
        <f>VLOOKUP($A192+ROUND((COLUMN()-2)/24,5),АТС!$A$41:$F$784,6)+'Иные услуги '!$C$5+'РСТ РСО-А'!$J$6+'РСТ РСО-А'!$G$9</f>
        <v>4065.17</v>
      </c>
      <c r="S192" s="116">
        <f>VLOOKUP($A192+ROUND((COLUMN()-2)/24,5),АТС!$A$41:$F$784,6)+'Иные услуги '!$C$5+'РСТ РСО-А'!$J$6+'РСТ РСО-А'!$G$9</f>
        <v>4065.4700000000003</v>
      </c>
      <c r="T192" s="116">
        <f>VLOOKUP($A192+ROUND((COLUMN()-2)/24,5),АТС!$A$41:$F$784,6)+'Иные услуги '!$C$5+'РСТ РСО-А'!$J$6+'РСТ РСО-А'!$G$9</f>
        <v>4061.59</v>
      </c>
      <c r="U192" s="116">
        <f>VLOOKUP($A192+ROUND((COLUMN()-2)/24,5),АТС!$A$41:$F$784,6)+'Иные услуги '!$C$5+'РСТ РСО-А'!$J$6+'РСТ РСО-А'!$G$9</f>
        <v>4060.2200000000003</v>
      </c>
      <c r="V192" s="116">
        <f>VLOOKUP($A192+ROUND((COLUMN()-2)/24,5),АТС!$A$41:$F$784,6)+'Иные услуги '!$C$5+'РСТ РСО-А'!$J$6+'РСТ РСО-А'!$G$9</f>
        <v>4061.07</v>
      </c>
      <c r="W192" s="116">
        <f>VLOOKUP($A192+ROUND((COLUMN()-2)/24,5),АТС!$A$41:$F$784,6)+'Иные услуги '!$C$5+'РСТ РСО-А'!$J$6+'РСТ РСО-А'!$G$9</f>
        <v>4062.36</v>
      </c>
      <c r="X192" s="116">
        <f>VLOOKUP($A192+ROUND((COLUMN()-2)/24,5),АТС!$A$41:$F$784,6)+'Иные услуги '!$C$5+'РСТ РСО-А'!$J$6+'РСТ РСО-А'!$G$9</f>
        <v>4225.2000000000007</v>
      </c>
      <c r="Y192" s="116">
        <f>VLOOKUP($A192+ROUND((COLUMN()-2)/24,5),АТС!$A$41:$F$784,6)+'Иные услуги '!$C$5+'РСТ РСО-А'!$J$6+'РСТ РСО-А'!$G$9</f>
        <v>4127.9400000000005</v>
      </c>
    </row>
    <row r="193" spans="1:25" x14ac:dyDescent="0.2">
      <c r="A193" s="65">
        <f t="shared" si="5"/>
        <v>43918</v>
      </c>
      <c r="B193" s="116">
        <f>VLOOKUP($A193+ROUND((COLUMN()-2)/24,5),АТС!$A$41:$F$784,6)+'Иные услуги '!$C$5+'РСТ РСО-А'!$J$6+'РСТ РСО-А'!$G$9</f>
        <v>4140.05</v>
      </c>
      <c r="C193" s="116">
        <f>VLOOKUP($A193+ROUND((COLUMN()-2)/24,5),АТС!$A$41:$F$784,6)+'Иные услуги '!$C$5+'РСТ РСО-А'!$J$6+'РСТ РСО-А'!$G$9</f>
        <v>4115.93</v>
      </c>
      <c r="D193" s="116">
        <f>VLOOKUP($A193+ROUND((COLUMN()-2)/24,5),АТС!$A$41:$F$784,6)+'Иные услуги '!$C$5+'РСТ РСО-А'!$J$6+'РСТ РСО-А'!$G$9</f>
        <v>4062.57</v>
      </c>
      <c r="E193" s="116">
        <f>VLOOKUP($A193+ROUND((COLUMN()-2)/24,5),АТС!$A$41:$F$784,6)+'Иные услуги '!$C$5+'РСТ РСО-А'!$J$6+'РСТ РСО-А'!$G$9</f>
        <v>4056.9900000000002</v>
      </c>
      <c r="F193" s="116">
        <f>VLOOKUP($A193+ROUND((COLUMN()-2)/24,5),АТС!$A$41:$F$784,6)+'Иные услуги '!$C$5+'РСТ РСО-А'!$J$6+'РСТ РСО-А'!$G$9</f>
        <v>4056.98</v>
      </c>
      <c r="G193" s="116">
        <f>VLOOKUP($A193+ROUND((COLUMN()-2)/24,5),АТС!$A$41:$F$784,6)+'Иные услуги '!$C$5+'РСТ РСО-А'!$J$6+'РСТ РСО-А'!$G$9</f>
        <v>4057.11</v>
      </c>
      <c r="H193" s="116">
        <f>VLOOKUP($A193+ROUND((COLUMN()-2)/24,5),АТС!$A$41:$F$784,6)+'Иные услуги '!$C$5+'РСТ РСО-А'!$J$6+'РСТ РСО-А'!$G$9</f>
        <v>4058.57</v>
      </c>
      <c r="I193" s="116">
        <f>VLOOKUP($A193+ROUND((COLUMN()-2)/24,5),АТС!$A$41:$F$784,6)+'Иные услуги '!$C$5+'РСТ РСО-А'!$J$6+'РСТ РСО-А'!$G$9</f>
        <v>4078.57</v>
      </c>
      <c r="J193" s="116">
        <f>VLOOKUP($A193+ROUND((COLUMN()-2)/24,5),АТС!$A$41:$F$784,6)+'Иные услуги '!$C$5+'РСТ РСО-А'!$J$6+'РСТ РСО-А'!$G$9</f>
        <v>4054.03</v>
      </c>
      <c r="K193" s="116">
        <f>VLOOKUP($A193+ROUND((COLUMN()-2)/24,5),АТС!$A$41:$F$784,6)+'Иные услуги '!$C$5+'РСТ РСО-А'!$J$6+'РСТ РСО-А'!$G$9</f>
        <v>4054.34</v>
      </c>
      <c r="L193" s="116">
        <f>VLOOKUP($A193+ROUND((COLUMN()-2)/24,5),АТС!$A$41:$F$784,6)+'Иные услуги '!$C$5+'РСТ РСО-А'!$J$6+'РСТ РСО-А'!$G$9</f>
        <v>4053.9900000000002</v>
      </c>
      <c r="M193" s="116">
        <f>VLOOKUP($A193+ROUND((COLUMN()-2)/24,5),АТС!$A$41:$F$784,6)+'Иные услуги '!$C$5+'РСТ РСО-А'!$J$6+'РСТ РСО-А'!$G$9</f>
        <v>4054.06</v>
      </c>
      <c r="N193" s="116">
        <f>VLOOKUP($A193+ROUND((COLUMN()-2)/24,5),АТС!$A$41:$F$784,6)+'Иные услуги '!$C$5+'РСТ РСО-А'!$J$6+'РСТ РСО-А'!$G$9</f>
        <v>4054.04</v>
      </c>
      <c r="O193" s="116">
        <f>VLOOKUP($A193+ROUND((COLUMN()-2)/24,5),АТС!$A$41:$F$784,6)+'Иные услуги '!$C$5+'РСТ РСО-А'!$J$6+'РСТ РСО-А'!$G$9</f>
        <v>4054.11</v>
      </c>
      <c r="P193" s="116">
        <f>VLOOKUP($A193+ROUND((COLUMN()-2)/24,5),АТС!$A$41:$F$784,6)+'Иные услуги '!$C$5+'РСТ РСО-А'!$J$6+'РСТ РСО-А'!$G$9</f>
        <v>4054.25</v>
      </c>
      <c r="Q193" s="116">
        <f>VLOOKUP($A193+ROUND((COLUMN()-2)/24,5),АТС!$A$41:$F$784,6)+'Иные услуги '!$C$5+'РСТ РСО-А'!$J$6+'РСТ РСО-А'!$G$9</f>
        <v>4054.39</v>
      </c>
      <c r="R193" s="116">
        <f>VLOOKUP($A193+ROUND((COLUMN()-2)/24,5),АТС!$A$41:$F$784,6)+'Иные услуги '!$C$5+'РСТ РСО-А'!$J$6+'РСТ РСО-А'!$G$9</f>
        <v>4054.36</v>
      </c>
      <c r="S193" s="116">
        <f>VLOOKUP($A193+ROUND((COLUMN()-2)/24,5),АТС!$A$41:$F$784,6)+'Иные услуги '!$C$5+'РСТ РСО-А'!$J$6+'РСТ РСО-А'!$G$9</f>
        <v>4054.46</v>
      </c>
      <c r="T193" s="116">
        <f>VLOOKUP($A193+ROUND((COLUMN()-2)/24,5),АТС!$A$41:$F$784,6)+'Иные услуги '!$C$5+'РСТ РСО-А'!$J$6+'РСТ РСО-А'!$G$9</f>
        <v>4059.9500000000003</v>
      </c>
      <c r="U193" s="116">
        <f>VLOOKUP($A193+ROUND((COLUMN()-2)/24,5),АТС!$A$41:$F$784,6)+'Иные услуги '!$C$5+'РСТ РСО-А'!$J$6+'РСТ РСО-А'!$G$9</f>
        <v>4076.76</v>
      </c>
      <c r="V193" s="116">
        <f>VLOOKUP($A193+ROUND((COLUMN()-2)/24,5),АТС!$A$41:$F$784,6)+'Иные услуги '!$C$5+'РСТ РСО-А'!$J$6+'РСТ РСО-А'!$G$9</f>
        <v>4061.84</v>
      </c>
      <c r="W193" s="116">
        <f>VLOOKUP($A193+ROUND((COLUMN()-2)/24,5),АТС!$A$41:$F$784,6)+'Иные услуги '!$C$5+'РСТ РСО-А'!$J$6+'РСТ РСО-А'!$G$9</f>
        <v>4063.6200000000003</v>
      </c>
      <c r="X193" s="116">
        <f>VLOOKUP($A193+ROUND((COLUMN()-2)/24,5),АТС!$A$41:$F$784,6)+'Иные услуги '!$C$5+'РСТ РСО-А'!$J$6+'РСТ РСО-А'!$G$9</f>
        <v>4207.5600000000004</v>
      </c>
      <c r="Y193" s="116">
        <f>VLOOKUP($A193+ROUND((COLUMN()-2)/24,5),АТС!$A$41:$F$784,6)+'Иные услуги '!$C$5+'РСТ РСО-А'!$J$6+'РСТ РСО-А'!$G$9</f>
        <v>4109.71</v>
      </c>
    </row>
    <row r="194" spans="1:25" x14ac:dyDescent="0.2">
      <c r="A194" s="65">
        <f t="shared" si="5"/>
        <v>43919</v>
      </c>
      <c r="B194" s="116">
        <f>VLOOKUP($A194+ROUND((COLUMN()-2)/24,5),АТС!$A$41:$F$784,6)+'Иные услуги '!$C$5+'РСТ РСО-А'!$J$6+'РСТ РСО-А'!$G$9</f>
        <v>4092.43</v>
      </c>
      <c r="C194" s="116">
        <f>VLOOKUP($A194+ROUND((COLUMN()-2)/24,5),АТС!$A$41:$F$784,6)+'Иные услуги '!$C$5+'РСТ РСО-А'!$J$6+'РСТ РСО-А'!$G$9</f>
        <v>4053.81</v>
      </c>
      <c r="D194" s="116">
        <f>VLOOKUP($A194+ROUND((COLUMN()-2)/24,5),АТС!$A$41:$F$784,6)+'Иные услуги '!$C$5+'РСТ РСО-А'!$J$6+'РСТ РСО-А'!$G$9</f>
        <v>4054.19</v>
      </c>
      <c r="E194" s="116">
        <f>VLOOKUP($A194+ROUND((COLUMN()-2)/24,5),АТС!$A$41:$F$784,6)+'Иные услуги '!$C$5+'РСТ РСО-А'!$J$6+'РСТ РСО-А'!$G$9</f>
        <v>4054.19</v>
      </c>
      <c r="F194" s="116">
        <f>VLOOKUP($A194+ROUND((COLUMN()-2)/24,5),АТС!$A$41:$F$784,6)+'Иные услуги '!$C$5+'РСТ РСО-А'!$J$6+'РСТ РСО-А'!$G$9</f>
        <v>4054.2000000000003</v>
      </c>
      <c r="G194" s="116">
        <f>VLOOKUP($A194+ROUND((COLUMN()-2)/24,5),АТС!$A$41:$F$784,6)+'Иные услуги '!$C$5+'РСТ РСО-А'!$J$6+'РСТ РСО-А'!$G$9</f>
        <v>4053.75</v>
      </c>
      <c r="H194" s="116">
        <f>VLOOKUP($A194+ROUND((COLUMN()-2)/24,5),АТС!$A$41:$F$784,6)+'Иные услуги '!$C$5+'РСТ РСО-А'!$J$6+'РСТ РСО-А'!$G$9</f>
        <v>4053.8</v>
      </c>
      <c r="I194" s="116">
        <f>VLOOKUP($A194+ROUND((COLUMN()-2)/24,5),АТС!$A$41:$F$784,6)+'Иные услуги '!$C$5+'РСТ РСО-А'!$J$6+'РСТ РСО-А'!$G$9</f>
        <v>4058.02</v>
      </c>
      <c r="J194" s="116">
        <f>VLOOKUP($A194+ROUND((COLUMN()-2)/24,5),АТС!$A$41:$F$784,6)+'Иные услуги '!$C$5+'РСТ РСО-А'!$J$6+'РСТ РСО-А'!$G$9</f>
        <v>4053.9</v>
      </c>
      <c r="K194" s="116">
        <f>VLOOKUP($A194+ROUND((COLUMN()-2)/24,5),АТС!$A$41:$F$784,6)+'Иные услуги '!$C$5+'РСТ РСО-А'!$J$6+'РСТ РСО-А'!$G$9</f>
        <v>4054.1</v>
      </c>
      <c r="L194" s="116">
        <f>VLOOKUP($A194+ROUND((COLUMN()-2)/24,5),АТС!$A$41:$F$784,6)+'Иные услуги '!$C$5+'РСТ РСО-А'!$J$6+'РСТ РСО-А'!$G$9</f>
        <v>4053.98</v>
      </c>
      <c r="M194" s="116">
        <f>VLOOKUP($A194+ROUND((COLUMN()-2)/24,5),АТС!$A$41:$F$784,6)+'Иные услуги '!$C$5+'РСТ РСО-А'!$J$6+'РСТ РСО-А'!$G$9</f>
        <v>4053.9700000000003</v>
      </c>
      <c r="N194" s="116">
        <f>VLOOKUP($A194+ROUND((COLUMN()-2)/24,5),АТС!$A$41:$F$784,6)+'Иные услуги '!$C$5+'РСТ РСО-А'!$J$6+'РСТ РСО-А'!$G$9</f>
        <v>4054.04</v>
      </c>
      <c r="O194" s="116">
        <f>VLOOKUP($A194+ROUND((COLUMN()-2)/24,5),АТС!$A$41:$F$784,6)+'Иные услуги '!$C$5+'РСТ РСО-А'!$J$6+'РСТ РСО-А'!$G$9</f>
        <v>4054.08</v>
      </c>
      <c r="P194" s="116">
        <f>VLOOKUP($A194+ROUND((COLUMN()-2)/24,5),АТС!$A$41:$F$784,6)+'Иные услуги '!$C$5+'РСТ РСО-А'!$J$6+'РСТ РСО-А'!$G$9</f>
        <v>4054.1</v>
      </c>
      <c r="Q194" s="116">
        <f>VLOOKUP($A194+ROUND((COLUMN()-2)/24,5),АТС!$A$41:$F$784,6)+'Иные услуги '!$C$5+'РСТ РСО-А'!$J$6+'РСТ РСО-А'!$G$9</f>
        <v>4054.1200000000003</v>
      </c>
      <c r="R194" s="116">
        <f>VLOOKUP($A194+ROUND((COLUMN()-2)/24,5),АТС!$A$41:$F$784,6)+'Иные услуги '!$C$5+'РСТ РСО-А'!$J$6+'РСТ РСО-А'!$G$9</f>
        <v>4054.08</v>
      </c>
      <c r="S194" s="116">
        <f>VLOOKUP($A194+ROUND((COLUMN()-2)/24,5),АТС!$A$41:$F$784,6)+'Иные услуги '!$C$5+'РСТ РСО-А'!$J$6+'РСТ РСО-А'!$G$9</f>
        <v>4054.1</v>
      </c>
      <c r="T194" s="116">
        <f>VLOOKUP($A194+ROUND((COLUMN()-2)/24,5),АТС!$A$41:$F$784,6)+'Иные услуги '!$C$5+'РСТ РСО-А'!$J$6+'РСТ РСО-А'!$G$9</f>
        <v>4054.76</v>
      </c>
      <c r="U194" s="116">
        <f>VLOOKUP($A194+ROUND((COLUMN()-2)/24,5),АТС!$A$41:$F$784,6)+'Иные услуги '!$C$5+'РСТ РСО-А'!$J$6+'РСТ РСО-А'!$G$9</f>
        <v>4076.98</v>
      </c>
      <c r="V194" s="116">
        <f>VLOOKUP($A194+ROUND((COLUMN()-2)/24,5),АТС!$A$41:$F$784,6)+'Иные услуги '!$C$5+'РСТ РСО-А'!$J$6+'РСТ РСО-А'!$G$9</f>
        <v>4061.38</v>
      </c>
      <c r="W194" s="116">
        <f>VLOOKUP($A194+ROUND((COLUMN()-2)/24,5),АТС!$A$41:$F$784,6)+'Иные услуги '!$C$5+'РСТ РСО-А'!$J$6+'РСТ РСО-А'!$G$9</f>
        <v>4053.32</v>
      </c>
      <c r="X194" s="116">
        <f>VLOOKUP($A194+ROUND((COLUMN()-2)/24,5),АТС!$A$41:$F$784,6)+'Иные услуги '!$C$5+'РСТ РСО-А'!$J$6+'РСТ РСО-А'!$G$9</f>
        <v>4193.8100000000004</v>
      </c>
      <c r="Y194" s="116">
        <f>VLOOKUP($A194+ROUND((COLUMN()-2)/24,5),АТС!$A$41:$F$784,6)+'Иные услуги '!$C$5+'РСТ РСО-А'!$J$6+'РСТ РСО-А'!$G$9</f>
        <v>4126.3500000000004</v>
      </c>
    </row>
    <row r="195" spans="1:25" x14ac:dyDescent="0.2">
      <c r="A195" s="65">
        <f t="shared" ref="A195:A196" si="6">A158</f>
        <v>43920</v>
      </c>
      <c r="B195" s="116">
        <f>VLOOKUP($A195+ROUND((COLUMN()-2)/24,5),АТС!$A$41:$F$784,6)+'Иные услуги '!$C$5+'РСТ РСО-А'!$J$6+'РСТ РСО-А'!$G$9</f>
        <v>4064.1600000000003</v>
      </c>
      <c r="C195" s="116">
        <f>VLOOKUP($A195+ROUND((COLUMN()-2)/24,5),АТС!$A$41:$F$784,6)+'Иные услуги '!$C$5+'РСТ РСО-А'!$J$6+'РСТ РСО-А'!$G$9</f>
        <v>4053.86</v>
      </c>
      <c r="D195" s="116">
        <f>VLOOKUP($A195+ROUND((COLUMN()-2)/24,5),АТС!$A$41:$F$784,6)+'Иные услуги '!$C$5+'РСТ РСО-А'!$J$6+'РСТ РСО-А'!$G$9</f>
        <v>4054.2400000000002</v>
      </c>
      <c r="E195" s="116">
        <f>VLOOKUP($A195+ROUND((COLUMN()-2)/24,5),АТС!$A$41:$F$784,6)+'Иные услуги '!$C$5+'РСТ РСО-А'!$J$6+'РСТ РСО-А'!$G$9</f>
        <v>4054.27</v>
      </c>
      <c r="F195" s="116">
        <f>VLOOKUP($A195+ROUND((COLUMN()-2)/24,5),АТС!$A$41:$F$784,6)+'Иные услуги '!$C$5+'РСТ РСО-А'!$J$6+'РСТ РСО-А'!$G$9</f>
        <v>4054.27</v>
      </c>
      <c r="G195" s="116">
        <f>VLOOKUP($A195+ROUND((COLUMN()-2)/24,5),АТС!$A$41:$F$784,6)+'Иные услуги '!$C$5+'РСТ РСО-А'!$J$6+'РСТ РСО-А'!$G$9</f>
        <v>4053.98</v>
      </c>
      <c r="H195" s="116">
        <f>VLOOKUP($A195+ROUND((COLUMN()-2)/24,5),АТС!$A$41:$F$784,6)+'Иные услуги '!$C$5+'РСТ РСО-А'!$J$6+'РСТ РСО-А'!$G$9</f>
        <v>4053.9900000000002</v>
      </c>
      <c r="I195" s="116">
        <f>VLOOKUP($A195+ROUND((COLUMN()-2)/24,5),АТС!$A$41:$F$784,6)+'Иные услуги '!$C$5+'РСТ РСО-А'!$J$6+'РСТ РСО-А'!$G$9</f>
        <v>4062.46</v>
      </c>
      <c r="J195" s="116">
        <f>VLOOKUP($A195+ROUND((COLUMN()-2)/24,5),АТС!$A$41:$F$784,6)+'Иные услуги '!$C$5+'РСТ РСО-А'!$J$6+'РСТ РСО-А'!$G$9</f>
        <v>4054.44</v>
      </c>
      <c r="K195" s="116">
        <f>VLOOKUP($A195+ROUND((COLUMN()-2)/24,5),АТС!$A$41:$F$784,6)+'Иные услуги '!$C$5+'РСТ РСО-А'!$J$6+'РСТ РСО-А'!$G$9</f>
        <v>4091.13</v>
      </c>
      <c r="L195" s="116">
        <f>VLOOKUP($A195+ROUND((COLUMN()-2)/24,5),АТС!$A$41:$F$784,6)+'Иные услуги '!$C$5+'РСТ РСО-А'!$J$6+'РСТ РСО-А'!$G$9</f>
        <v>4096.25</v>
      </c>
      <c r="M195" s="116">
        <f>VLOOKUP($A195+ROUND((COLUMN()-2)/24,5),АТС!$A$41:$F$784,6)+'Иные услуги '!$C$5+'РСТ РСО-А'!$J$6+'РСТ РСО-А'!$G$9</f>
        <v>4090.26</v>
      </c>
      <c r="N195" s="116">
        <f>VLOOKUP($A195+ROUND((COLUMN()-2)/24,5),АТС!$A$41:$F$784,6)+'Иные услуги '!$C$5+'РСТ РСО-А'!$J$6+'РСТ РСО-А'!$G$9</f>
        <v>4087.76</v>
      </c>
      <c r="O195" s="116">
        <f>VLOOKUP($A195+ROUND((COLUMN()-2)/24,5),АТС!$A$41:$F$784,6)+'Иные услуги '!$C$5+'РСТ РСО-А'!$J$6+'РСТ РСО-А'!$G$9</f>
        <v>4087.51</v>
      </c>
      <c r="P195" s="116">
        <f>VLOOKUP($A195+ROUND((COLUMN()-2)/24,5),АТС!$A$41:$F$784,6)+'Иные услуги '!$C$5+'РСТ РСО-А'!$J$6+'РСТ РСО-А'!$G$9</f>
        <v>4054</v>
      </c>
      <c r="Q195" s="116">
        <f>VLOOKUP($A195+ROUND((COLUMN()-2)/24,5),АТС!$A$41:$F$784,6)+'Иные услуги '!$C$5+'РСТ РСО-А'!$J$6+'РСТ РСО-А'!$G$9</f>
        <v>4054.04</v>
      </c>
      <c r="R195" s="116">
        <f>VLOOKUP($A195+ROUND((COLUMN()-2)/24,5),АТС!$A$41:$F$784,6)+'Иные услуги '!$C$5+'РСТ РСО-А'!$J$6+'РСТ РСО-А'!$G$9</f>
        <v>4054.21</v>
      </c>
      <c r="S195" s="116">
        <f>VLOOKUP($A195+ROUND((COLUMN()-2)/24,5),АТС!$A$41:$F$784,6)+'Иные услуги '!$C$5+'РСТ РСО-А'!$J$6+'РСТ РСО-А'!$G$9</f>
        <v>4054.21</v>
      </c>
      <c r="T195" s="116">
        <f>VLOOKUP($A195+ROUND((COLUMN()-2)/24,5),АТС!$A$41:$F$784,6)+'Иные услуги '!$C$5+'РСТ РСО-А'!$J$6+'РСТ РСО-А'!$G$9</f>
        <v>4060.19</v>
      </c>
      <c r="U195" s="116">
        <f>VLOOKUP($A195+ROUND((COLUMN()-2)/24,5),АТС!$A$41:$F$784,6)+'Иные услуги '!$C$5+'РСТ РСО-А'!$J$6+'РСТ РСО-А'!$G$9</f>
        <v>4061.57</v>
      </c>
      <c r="V195" s="116">
        <f>VLOOKUP($A195+ROUND((COLUMN()-2)/24,5),АТС!$A$41:$F$784,6)+'Иные услуги '!$C$5+'РСТ РСО-А'!$J$6+'РСТ РСО-А'!$G$9</f>
        <v>4061.4100000000003</v>
      </c>
      <c r="W195" s="116">
        <f>VLOOKUP($A195+ROUND((COLUMN()-2)/24,5),АТС!$A$41:$F$784,6)+'Иные услуги '!$C$5+'РСТ РСО-А'!$J$6+'РСТ РСО-А'!$G$9</f>
        <v>4062.29</v>
      </c>
      <c r="X195" s="116">
        <f>VLOOKUP($A195+ROUND((COLUMN()-2)/24,5),АТС!$A$41:$F$784,6)+'Иные услуги '!$C$5+'РСТ РСО-А'!$J$6+'РСТ РСО-А'!$G$9</f>
        <v>4247.0200000000004</v>
      </c>
      <c r="Y195" s="116">
        <f>VLOOKUP($A195+ROUND((COLUMN()-2)/24,5),АТС!$A$41:$F$784,6)+'Иные услуги '!$C$5+'РСТ РСО-А'!$J$6+'РСТ РСО-А'!$G$9</f>
        <v>4098.01</v>
      </c>
    </row>
    <row r="196" spans="1:25" x14ac:dyDescent="0.2">
      <c r="A196" s="65">
        <f t="shared" si="6"/>
        <v>43921</v>
      </c>
      <c r="B196" s="116">
        <f>VLOOKUP($A196+ROUND((COLUMN()-2)/24,5),АТС!$A$41:$F$784,6)+'Иные услуги '!$C$5+'РСТ РСО-А'!$J$6+'РСТ РСО-А'!$G$9</f>
        <v>4063.76</v>
      </c>
      <c r="C196" s="116">
        <f>VLOOKUP($A196+ROUND((COLUMN()-2)/24,5),АТС!$A$41:$F$784,6)+'Иные услуги '!$C$5+'РСТ РСО-А'!$J$6+'РСТ РСО-А'!$G$9</f>
        <v>4054.31</v>
      </c>
      <c r="D196" s="116">
        <f>VLOOKUP($A196+ROUND((COLUMN()-2)/24,5),АТС!$A$41:$F$784,6)+'Иные услуги '!$C$5+'РСТ РСО-А'!$J$6+'РСТ РСО-А'!$G$9</f>
        <v>4054.31</v>
      </c>
      <c r="E196" s="116">
        <f>VLOOKUP($A196+ROUND((COLUMN()-2)/24,5),АТС!$A$41:$F$784,6)+'Иные услуги '!$C$5+'РСТ РСО-А'!$J$6+'РСТ РСО-А'!$G$9</f>
        <v>4054.31</v>
      </c>
      <c r="F196" s="116">
        <f>VLOOKUP($A196+ROUND((COLUMN()-2)/24,5),АТС!$A$41:$F$784,6)+'Иные услуги '!$C$5+'РСТ РСО-А'!$J$6+'РСТ РСО-А'!$G$9</f>
        <v>4054.31</v>
      </c>
      <c r="G196" s="116">
        <f>VLOOKUP($A196+ROUND((COLUMN()-2)/24,5),АТС!$A$41:$F$784,6)+'Иные услуги '!$C$5+'РСТ РСО-А'!$J$6+'РСТ РСО-А'!$G$9</f>
        <v>4054.4</v>
      </c>
      <c r="H196" s="116">
        <f>VLOOKUP($A196+ROUND((COLUMN()-2)/24,5),АТС!$A$41:$F$784,6)+'Иные услуги '!$C$5+'РСТ РСО-А'!$J$6+'РСТ РСО-А'!$G$9</f>
        <v>4054</v>
      </c>
      <c r="I196" s="116">
        <f>VLOOKUP($A196+ROUND((COLUMN()-2)/24,5),АТС!$A$41:$F$784,6)+'Иные услуги '!$C$5+'РСТ РСО-А'!$J$6+'РСТ РСО-А'!$G$9</f>
        <v>4070.4500000000003</v>
      </c>
      <c r="J196" s="116">
        <f>VLOOKUP($A196+ROUND((COLUMN()-2)/24,5),АТС!$A$41:$F$784,6)+'Иные услуги '!$C$5+'РСТ РСО-А'!$J$6+'РСТ РСО-А'!$G$9</f>
        <v>4054.25</v>
      </c>
      <c r="K196" s="116">
        <f>VLOOKUP($A196+ROUND((COLUMN()-2)/24,5),АТС!$A$41:$F$784,6)+'Иные услуги '!$C$5+'РСТ РСО-А'!$J$6+'РСТ РСО-А'!$G$9</f>
        <v>4067.15</v>
      </c>
      <c r="L196" s="116">
        <f>VLOOKUP($A196+ROUND((COLUMN()-2)/24,5),АТС!$A$41:$F$784,6)+'Иные услуги '!$C$5+'РСТ РСО-А'!$J$6+'РСТ РСО-А'!$G$9</f>
        <v>4092.68</v>
      </c>
      <c r="M196" s="116">
        <f>VLOOKUP($A196+ROUND((COLUMN()-2)/24,5),АТС!$A$41:$F$784,6)+'Иные услуги '!$C$5+'РСТ РСО-А'!$J$6+'РСТ РСО-А'!$G$9</f>
        <v>4079.56</v>
      </c>
      <c r="N196" s="116">
        <f>VLOOKUP($A196+ROUND((COLUMN()-2)/24,5),АТС!$A$41:$F$784,6)+'Иные услуги '!$C$5+'РСТ РСО-А'!$J$6+'РСТ РСО-А'!$G$9</f>
        <v>4076.7000000000003</v>
      </c>
      <c r="O196" s="116">
        <f>VLOOKUP($A196+ROUND((COLUMN()-2)/24,5),АТС!$A$41:$F$784,6)+'Иные услуги '!$C$5+'РСТ РСО-А'!$J$6+'РСТ РСО-А'!$G$9</f>
        <v>4076.21</v>
      </c>
      <c r="P196" s="116">
        <f>VLOOKUP($A196+ROUND((COLUMN()-2)/24,5),АТС!$A$41:$F$784,6)+'Иные услуги '!$C$5+'РСТ РСО-А'!$J$6+'РСТ РСО-А'!$G$9</f>
        <v>4061.19</v>
      </c>
      <c r="Q196" s="116">
        <f>VLOOKUP($A196+ROUND((COLUMN()-2)/24,5),АТС!$A$41:$F$784,6)+'Иные услуги '!$C$5+'РСТ РСО-А'!$J$6+'РСТ РСО-А'!$G$9</f>
        <v>4059.4700000000003</v>
      </c>
      <c r="R196" s="116">
        <f>VLOOKUP($A196+ROUND((COLUMN()-2)/24,5),АТС!$A$41:$F$784,6)+'Иные услуги '!$C$5+'РСТ РСО-А'!$J$6+'РСТ РСО-А'!$G$9</f>
        <v>4061.17</v>
      </c>
      <c r="S196" s="116">
        <f>VLOOKUP($A196+ROUND((COLUMN()-2)/24,5),АТС!$A$41:$F$784,6)+'Иные услуги '!$C$5+'РСТ РСО-А'!$J$6+'РСТ РСО-А'!$G$9</f>
        <v>4060.05</v>
      </c>
      <c r="T196" s="116">
        <f>VLOOKUP($A196+ROUND((COLUMN()-2)/24,5),АТС!$A$41:$F$784,6)+'Иные услуги '!$C$5+'РСТ РСО-А'!$J$6+'РСТ РСО-А'!$G$9</f>
        <v>4057.32</v>
      </c>
      <c r="U196" s="116">
        <f>VLOOKUP($A196+ROUND((COLUMN()-2)/24,5),АТС!$A$41:$F$784,6)+'Иные услуги '!$C$5+'РСТ РСО-А'!$J$6+'РСТ РСО-А'!$G$9</f>
        <v>4059.18</v>
      </c>
      <c r="V196" s="116">
        <f>VLOOKUP($A196+ROUND((COLUMN()-2)/24,5),АТС!$A$41:$F$784,6)+'Иные услуги '!$C$5+'РСТ РСО-А'!$J$6+'РСТ РСО-А'!$G$9</f>
        <v>4058.32</v>
      </c>
      <c r="W196" s="116">
        <f>VLOOKUP($A196+ROUND((COLUMN()-2)/24,5),АТС!$A$41:$F$784,6)+'Иные услуги '!$C$5+'РСТ РСО-А'!$J$6+'РСТ РСО-А'!$G$9</f>
        <v>4063.08</v>
      </c>
      <c r="X196" s="116">
        <f>VLOOKUP($A196+ROUND((COLUMN()-2)/24,5),АТС!$A$41:$F$784,6)+'Иные услуги '!$C$5+'РСТ РСО-А'!$J$6+'РСТ РСО-А'!$G$9</f>
        <v>4190.6600000000008</v>
      </c>
      <c r="Y196" s="116">
        <f>VLOOKUP($A196+ROUND((COLUMN()-2)/24,5),АТС!$A$41:$F$784,6)+'Иные услуги '!$C$5+'РСТ РСО-А'!$J$6+'РСТ РСО-А'!$G$9</f>
        <v>4092.64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44" t="s">
        <v>35</v>
      </c>
      <c r="B199" s="147" t="s">
        <v>97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98</v>
      </c>
      <c r="C201" s="155" t="s">
        <v>99</v>
      </c>
      <c r="D201" s="155" t="s">
        <v>100</v>
      </c>
      <c r="E201" s="155" t="s">
        <v>101</v>
      </c>
      <c r="F201" s="155" t="s">
        <v>102</v>
      </c>
      <c r="G201" s="155" t="s">
        <v>103</v>
      </c>
      <c r="H201" s="155" t="s">
        <v>104</v>
      </c>
      <c r="I201" s="155" t="s">
        <v>105</v>
      </c>
      <c r="J201" s="155" t="s">
        <v>106</v>
      </c>
      <c r="K201" s="155" t="s">
        <v>107</v>
      </c>
      <c r="L201" s="155" t="s">
        <v>108</v>
      </c>
      <c r="M201" s="155" t="s">
        <v>109</v>
      </c>
      <c r="N201" s="157" t="s">
        <v>110</v>
      </c>
      <c r="O201" s="155" t="s">
        <v>111</v>
      </c>
      <c r="P201" s="155" t="s">
        <v>112</v>
      </c>
      <c r="Q201" s="155" t="s">
        <v>113</v>
      </c>
      <c r="R201" s="155" t="s">
        <v>114</v>
      </c>
      <c r="S201" s="155" t="s">
        <v>115</v>
      </c>
      <c r="T201" s="155" t="s">
        <v>116</v>
      </c>
      <c r="U201" s="155" t="s">
        <v>117</v>
      </c>
      <c r="V201" s="155" t="s">
        <v>118</v>
      </c>
      <c r="W201" s="155" t="s">
        <v>119</v>
      </c>
      <c r="X201" s="155" t="s">
        <v>120</v>
      </c>
      <c r="Y201" s="155" t="s">
        <v>121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5">
        <f t="shared" ref="A203:A231" si="7">A166</f>
        <v>43891</v>
      </c>
      <c r="B203" s="83">
        <f>VLOOKUP($A203+ROUND((COLUMN()-2)/24,5),АТС!$A$41:$F$784,6)+'Иные услуги '!$C$5+'РСТ РСО-А'!$J$6+'РСТ РСО-А'!$H$9</f>
        <v>4002.4700000000003</v>
      </c>
      <c r="C203" s="116">
        <f>VLOOKUP($A203+ROUND((COLUMN()-2)/24,5),АТС!$A$41:$F$784,6)+'Иные услуги '!$C$5+'РСТ РСО-А'!$J$6+'РСТ РСО-А'!$H$9</f>
        <v>3977.4800000000005</v>
      </c>
      <c r="D203" s="116">
        <f>VLOOKUP($A203+ROUND((COLUMN()-2)/24,5),АТС!$A$41:$F$784,6)+'Иные услуги '!$C$5+'РСТ РСО-А'!$J$6+'РСТ РСО-А'!$H$9</f>
        <v>3964.7</v>
      </c>
      <c r="E203" s="116">
        <f>VLOOKUP($A203+ROUND((COLUMN()-2)/24,5),АТС!$A$41:$F$784,6)+'Иные услуги '!$C$5+'РСТ РСО-А'!$J$6+'РСТ РСО-А'!$H$9</f>
        <v>3964.6800000000003</v>
      </c>
      <c r="F203" s="116">
        <f>VLOOKUP($A203+ROUND((COLUMN()-2)/24,5),АТС!$A$41:$F$784,6)+'Иные услуги '!$C$5+'РСТ РСО-А'!$J$6+'РСТ РСО-А'!$H$9</f>
        <v>3964.66</v>
      </c>
      <c r="G203" s="116">
        <f>VLOOKUP($A203+ROUND((COLUMN()-2)/24,5),АТС!$A$41:$F$784,6)+'Иные услуги '!$C$5+'РСТ РСО-А'!$J$6+'РСТ РСО-А'!$H$9</f>
        <v>3964.6100000000006</v>
      </c>
      <c r="H203" s="116">
        <f>VLOOKUP($A203+ROUND((COLUMN()-2)/24,5),АТС!$A$41:$F$784,6)+'Иные услуги '!$C$5+'РСТ РСО-А'!$J$6+'РСТ РСО-А'!$H$9</f>
        <v>3967.55</v>
      </c>
      <c r="I203" s="116">
        <f>VLOOKUP($A203+ROUND((COLUMN()-2)/24,5),АТС!$A$41:$F$784,6)+'Иные услуги '!$C$5+'РСТ РСО-А'!$J$6+'РСТ РСО-А'!$H$9</f>
        <v>3992.1500000000005</v>
      </c>
      <c r="J203" s="116">
        <f>VLOOKUP($A203+ROUND((COLUMN()-2)/24,5),АТС!$A$41:$F$784,6)+'Иные услуги '!$C$5+'РСТ РСО-А'!$J$6+'РСТ РСО-А'!$H$9</f>
        <v>3964.4000000000005</v>
      </c>
      <c r="K203" s="116">
        <f>VLOOKUP($A203+ROUND((COLUMN()-2)/24,5),АТС!$A$41:$F$784,6)+'Иные услуги '!$C$5+'РСТ РСО-А'!$J$6+'РСТ РСО-А'!$H$9</f>
        <v>3984.1500000000005</v>
      </c>
      <c r="L203" s="116">
        <f>VLOOKUP($A203+ROUND((COLUMN()-2)/24,5),АТС!$A$41:$F$784,6)+'Иные услуги '!$C$5+'РСТ РСО-А'!$J$6+'РСТ РСО-А'!$H$9</f>
        <v>4025.8</v>
      </c>
      <c r="M203" s="116">
        <f>VLOOKUP($A203+ROUND((COLUMN()-2)/24,5),АТС!$A$41:$F$784,6)+'Иные услуги '!$C$5+'РСТ РСО-А'!$J$6+'РСТ РСО-А'!$H$9</f>
        <v>4049.51</v>
      </c>
      <c r="N203" s="116">
        <f>VLOOKUP($A203+ROUND((COLUMN()-2)/24,5),АТС!$A$41:$F$784,6)+'Иные услуги '!$C$5+'РСТ РСО-А'!$J$6+'РСТ РСО-А'!$H$9</f>
        <v>4026.0700000000006</v>
      </c>
      <c r="O203" s="116">
        <f>VLOOKUP($A203+ROUND((COLUMN()-2)/24,5),АТС!$A$41:$F$784,6)+'Иные услуги '!$C$5+'РСТ РСО-А'!$J$6+'РСТ РСО-А'!$H$9</f>
        <v>4026.26</v>
      </c>
      <c r="P203" s="116">
        <f>VLOOKUP($A203+ROUND((COLUMN()-2)/24,5),АТС!$A$41:$F$784,6)+'Иные услуги '!$C$5+'РСТ РСО-А'!$J$6+'РСТ РСО-А'!$H$9</f>
        <v>4026.33</v>
      </c>
      <c r="Q203" s="116">
        <f>VLOOKUP($A203+ROUND((COLUMN()-2)/24,5),АТС!$A$41:$F$784,6)+'Иные услуги '!$C$5+'РСТ РСО-А'!$J$6+'РСТ РСО-А'!$H$9</f>
        <v>4025.88</v>
      </c>
      <c r="R203" s="116">
        <f>VLOOKUP($A203+ROUND((COLUMN()-2)/24,5),АТС!$A$41:$F$784,6)+'Иные услуги '!$C$5+'РСТ РСО-А'!$J$6+'РСТ РСО-А'!$H$9</f>
        <v>4031.24</v>
      </c>
      <c r="S203" s="116">
        <f>VLOOKUP($A203+ROUND((COLUMN()-2)/24,5),АТС!$A$41:$F$784,6)+'Иные услуги '!$C$5+'РСТ РСО-А'!$J$6+'РСТ РСО-А'!$H$9</f>
        <v>4038.87</v>
      </c>
      <c r="T203" s="116">
        <f>VLOOKUP($A203+ROUND((COLUMN()-2)/24,5),АТС!$A$41:$F$784,6)+'Иные услуги '!$C$5+'РСТ РСО-А'!$J$6+'РСТ РСО-А'!$H$9</f>
        <v>4055.34</v>
      </c>
      <c r="U203" s="116">
        <f>VLOOKUP($A203+ROUND((COLUMN()-2)/24,5),АТС!$A$41:$F$784,6)+'Иные услуги '!$C$5+'РСТ РСО-А'!$J$6+'РСТ РСО-А'!$H$9</f>
        <v>4072.42</v>
      </c>
      <c r="V203" s="116">
        <f>VLOOKUP($A203+ROUND((COLUMN()-2)/24,5),АТС!$A$41:$F$784,6)+'Иные услуги '!$C$5+'РСТ РСО-А'!$J$6+'РСТ РСО-А'!$H$9</f>
        <v>4057.7300000000005</v>
      </c>
      <c r="W203" s="116">
        <f>VLOOKUP($A203+ROUND((COLUMN()-2)/24,5),АТС!$A$41:$F$784,6)+'Иные услуги '!$C$5+'РСТ РСО-А'!$J$6+'РСТ РСО-А'!$H$9</f>
        <v>3998.6000000000004</v>
      </c>
      <c r="X203" s="116">
        <f>VLOOKUP($A203+ROUND((COLUMN()-2)/24,5),АТС!$A$41:$F$784,6)+'Иные услуги '!$C$5+'РСТ РСО-А'!$J$6+'РСТ РСО-А'!$H$9</f>
        <v>4191.93</v>
      </c>
      <c r="Y203" s="116">
        <f>VLOOKUP($A203+ROUND((COLUMN()-2)/24,5),АТС!$A$41:$F$784,6)+'Иные услуги '!$C$5+'РСТ РСО-А'!$J$6+'РСТ РСО-А'!$H$9</f>
        <v>4042.9400000000005</v>
      </c>
    </row>
    <row r="204" spans="1:25" x14ac:dyDescent="0.2">
      <c r="A204" s="65">
        <f t="shared" si="7"/>
        <v>43892</v>
      </c>
      <c r="B204" s="116">
        <f>VLOOKUP($A204+ROUND((COLUMN()-2)/24,5),АТС!$A$41:$F$784,6)+'Иные услуги '!$C$5+'РСТ РСО-А'!$J$6+'РСТ РСО-А'!$H$9</f>
        <v>4002.96</v>
      </c>
      <c r="C204" s="116">
        <f>VLOOKUP($A204+ROUND((COLUMN()-2)/24,5),АТС!$A$41:$F$784,6)+'Иные услуги '!$C$5+'РСТ РСО-А'!$J$6+'РСТ РСО-А'!$H$9</f>
        <v>3980.62</v>
      </c>
      <c r="D204" s="116">
        <f>VLOOKUP($A204+ROUND((COLUMN()-2)/24,5),АТС!$A$41:$F$784,6)+'Иные услуги '!$C$5+'РСТ РСО-А'!$J$6+'РСТ РСО-А'!$H$9</f>
        <v>3964.71</v>
      </c>
      <c r="E204" s="116">
        <f>VLOOKUP($A204+ROUND((COLUMN()-2)/24,5),АТС!$A$41:$F$784,6)+'Иные услуги '!$C$5+'РСТ РСО-А'!$J$6+'РСТ РСО-А'!$H$9</f>
        <v>3964.67</v>
      </c>
      <c r="F204" s="116">
        <f>VLOOKUP($A204+ROUND((COLUMN()-2)/24,5),АТС!$A$41:$F$784,6)+'Иные услуги '!$C$5+'РСТ РСО-А'!$J$6+'РСТ РСО-А'!$H$9</f>
        <v>3964.66</v>
      </c>
      <c r="G204" s="116">
        <f>VLOOKUP($A204+ROUND((COLUMN()-2)/24,5),АТС!$A$41:$F$784,6)+'Иные услуги '!$C$5+'РСТ РСО-А'!$J$6+'РСТ РСО-А'!$H$9</f>
        <v>3964.5600000000004</v>
      </c>
      <c r="H204" s="116">
        <f>VLOOKUP($A204+ROUND((COLUMN()-2)/24,5),АТС!$A$41:$F$784,6)+'Иные услуги '!$C$5+'РСТ РСО-А'!$J$6+'РСТ РСО-А'!$H$9</f>
        <v>3985.5300000000007</v>
      </c>
      <c r="I204" s="116">
        <f>VLOOKUP($A204+ROUND((COLUMN()-2)/24,5),АТС!$A$41:$F$784,6)+'Иные услуги '!$C$5+'РСТ РСО-А'!$J$6+'РСТ РСО-А'!$H$9</f>
        <v>4105.62</v>
      </c>
      <c r="J204" s="116">
        <f>VLOOKUP($A204+ROUND((COLUMN()-2)/24,5),АТС!$A$41:$F$784,6)+'Иные услуги '!$C$5+'РСТ РСО-А'!$J$6+'РСТ РСО-А'!$H$9</f>
        <v>3989.95</v>
      </c>
      <c r="K204" s="116">
        <f>VLOOKUP($A204+ROUND((COLUMN()-2)/24,5),АТС!$A$41:$F$784,6)+'Иные услуги '!$C$5+'РСТ РСО-А'!$J$6+'РСТ РСО-А'!$H$9</f>
        <v>4073.1400000000003</v>
      </c>
      <c r="L204" s="116">
        <f>VLOOKUP($A204+ROUND((COLUMN()-2)/24,5),АТС!$A$41:$F$784,6)+'Иные услуги '!$C$5+'РСТ РСО-А'!$J$6+'РСТ РСО-А'!$H$9</f>
        <v>4096.49</v>
      </c>
      <c r="M204" s="116">
        <f>VLOOKUP($A204+ROUND((COLUMN()-2)/24,5),АТС!$A$41:$F$784,6)+'Иные услуги '!$C$5+'РСТ РСО-А'!$J$6+'РСТ РСО-А'!$H$9</f>
        <v>4097.22</v>
      </c>
      <c r="N204" s="116">
        <f>VLOOKUP($A204+ROUND((COLUMN()-2)/24,5),АТС!$A$41:$F$784,6)+'Иные услуги '!$C$5+'РСТ РСО-А'!$J$6+'РСТ РСО-А'!$H$9</f>
        <v>4070.2300000000005</v>
      </c>
      <c r="O204" s="116">
        <f>VLOOKUP($A204+ROUND((COLUMN()-2)/24,5),АТС!$A$41:$F$784,6)+'Иные услуги '!$C$5+'РСТ РСО-А'!$J$6+'РСТ РСО-А'!$H$9</f>
        <v>4044.1900000000005</v>
      </c>
      <c r="P204" s="116">
        <f>VLOOKUP($A204+ROUND((COLUMN()-2)/24,5),АТС!$A$41:$F$784,6)+'Иные услуги '!$C$5+'РСТ РСО-А'!$J$6+'РСТ РСО-А'!$H$9</f>
        <v>4039.2</v>
      </c>
      <c r="Q204" s="116">
        <f>VLOOKUP($A204+ROUND((COLUMN()-2)/24,5),АТС!$A$41:$F$784,6)+'Иные услуги '!$C$5+'РСТ РСО-А'!$J$6+'РСТ РСО-А'!$H$9</f>
        <v>4041.71</v>
      </c>
      <c r="R204" s="116">
        <f>VLOOKUP($A204+ROUND((COLUMN()-2)/24,5),АТС!$A$41:$F$784,6)+'Иные услуги '!$C$5+'РСТ РСО-А'!$J$6+'РСТ РСО-А'!$H$9</f>
        <v>4042.63</v>
      </c>
      <c r="S204" s="116">
        <f>VLOOKUP($A204+ROUND((COLUMN()-2)/24,5),АТС!$A$41:$F$784,6)+'Иные услуги '!$C$5+'РСТ РСО-А'!$J$6+'РСТ РСО-А'!$H$9</f>
        <v>4041.2200000000003</v>
      </c>
      <c r="T204" s="116">
        <f>VLOOKUP($A204+ROUND((COLUMN()-2)/24,5),АТС!$A$41:$F$784,6)+'Иные услуги '!$C$5+'РСТ РСО-А'!$J$6+'РСТ РСО-А'!$H$9</f>
        <v>4071.49</v>
      </c>
      <c r="U204" s="116">
        <f>VLOOKUP($A204+ROUND((COLUMN()-2)/24,5),АТС!$A$41:$F$784,6)+'Иные услуги '!$C$5+'РСТ РСО-А'!$J$6+'РСТ РСО-А'!$H$9</f>
        <v>4113.2700000000004</v>
      </c>
      <c r="V204" s="116">
        <f>VLOOKUP($A204+ROUND((COLUMN()-2)/24,5),АТС!$A$41:$F$784,6)+'Иные услуги '!$C$5+'РСТ РСО-А'!$J$6+'РСТ РСО-А'!$H$9</f>
        <v>4077.79</v>
      </c>
      <c r="W204" s="116">
        <f>VLOOKUP($A204+ROUND((COLUMN()-2)/24,5),АТС!$A$41:$F$784,6)+'Иные услуги '!$C$5+'РСТ РСО-А'!$J$6+'РСТ РСО-А'!$H$9</f>
        <v>3995.2700000000004</v>
      </c>
      <c r="X204" s="116">
        <f>VLOOKUP($A204+ROUND((COLUMN()-2)/24,5),АТС!$A$41:$F$784,6)+'Иные услуги '!$C$5+'РСТ РСО-А'!$J$6+'РСТ РСО-А'!$H$9</f>
        <v>4169.72</v>
      </c>
      <c r="Y204" s="116">
        <f>VLOOKUP($A204+ROUND((COLUMN()-2)/24,5),АТС!$A$41:$F$784,6)+'Иные услуги '!$C$5+'РСТ РСО-А'!$J$6+'РСТ РСО-А'!$H$9</f>
        <v>4094.83</v>
      </c>
    </row>
    <row r="205" spans="1:25" x14ac:dyDescent="0.2">
      <c r="A205" s="65">
        <f t="shared" si="7"/>
        <v>43893</v>
      </c>
      <c r="B205" s="116">
        <f>VLOOKUP($A205+ROUND((COLUMN()-2)/24,5),АТС!$A$41:$F$784,6)+'Иные услуги '!$C$5+'РСТ РСО-А'!$J$6+'РСТ РСО-А'!$H$9</f>
        <v>4000.6800000000003</v>
      </c>
      <c r="C205" s="116">
        <f>VLOOKUP($A205+ROUND((COLUMN()-2)/24,5),АТС!$A$41:$F$784,6)+'Иные услуги '!$C$5+'РСТ РСО-А'!$J$6+'РСТ РСО-А'!$H$9</f>
        <v>3980.42</v>
      </c>
      <c r="D205" s="116">
        <f>VLOOKUP($A205+ROUND((COLUMN()-2)/24,5),АТС!$A$41:$F$784,6)+'Иные услуги '!$C$5+'РСТ РСО-А'!$J$6+'РСТ РСО-А'!$H$9</f>
        <v>3968.75</v>
      </c>
      <c r="E205" s="116">
        <f>VLOOKUP($A205+ROUND((COLUMN()-2)/24,5),АТС!$A$41:$F$784,6)+'Иные услуги '!$C$5+'РСТ РСО-А'!$J$6+'РСТ РСО-А'!$H$9</f>
        <v>3967.3600000000006</v>
      </c>
      <c r="F205" s="116">
        <f>VLOOKUP($A205+ROUND((COLUMN()-2)/24,5),АТС!$A$41:$F$784,6)+'Иные услуги '!$C$5+'РСТ РСО-А'!$J$6+'РСТ РСО-А'!$H$9</f>
        <v>3967.6400000000003</v>
      </c>
      <c r="G205" s="116">
        <f>VLOOKUP($A205+ROUND((COLUMN()-2)/24,5),АТС!$A$41:$F$784,6)+'Иные услуги '!$C$5+'РСТ РСО-А'!$J$6+'РСТ РСО-А'!$H$9</f>
        <v>3970.92</v>
      </c>
      <c r="H205" s="116">
        <f>VLOOKUP($A205+ROUND((COLUMN()-2)/24,5),АТС!$A$41:$F$784,6)+'Иные услуги '!$C$5+'РСТ РСО-А'!$J$6+'РСТ РСО-А'!$H$9</f>
        <v>3980.3600000000006</v>
      </c>
      <c r="I205" s="116">
        <f>VLOOKUP($A205+ROUND((COLUMN()-2)/24,5),АТС!$A$41:$F$784,6)+'Иные услуги '!$C$5+'РСТ РСО-А'!$J$6+'РСТ РСО-А'!$H$9</f>
        <v>4032.5</v>
      </c>
      <c r="J205" s="116">
        <f>VLOOKUP($A205+ROUND((COLUMN()-2)/24,5),АТС!$A$41:$F$784,6)+'Иные услуги '!$C$5+'РСТ РСО-А'!$J$6+'РСТ РСО-А'!$H$9</f>
        <v>3964.29</v>
      </c>
      <c r="K205" s="116">
        <f>VLOOKUP($A205+ROUND((COLUMN()-2)/24,5),АТС!$A$41:$F$784,6)+'Иные услуги '!$C$5+'РСТ РСО-А'!$J$6+'РСТ РСО-А'!$H$9</f>
        <v>4038.84</v>
      </c>
      <c r="L205" s="116">
        <f>VLOOKUP($A205+ROUND((COLUMN()-2)/24,5),АТС!$A$41:$F$784,6)+'Иные услуги '!$C$5+'РСТ РСО-А'!$J$6+'РСТ РСО-А'!$H$9</f>
        <v>4052.95</v>
      </c>
      <c r="M205" s="116">
        <f>VLOOKUP($A205+ROUND((COLUMN()-2)/24,5),АТС!$A$41:$F$784,6)+'Иные услуги '!$C$5+'РСТ РСО-А'!$J$6+'РСТ РСО-А'!$H$9</f>
        <v>4057.5300000000007</v>
      </c>
      <c r="N205" s="116">
        <f>VLOOKUP($A205+ROUND((COLUMN()-2)/24,5),АТС!$A$41:$F$784,6)+'Иные услуги '!$C$5+'РСТ РСО-А'!$J$6+'РСТ РСО-А'!$H$9</f>
        <v>4052.54</v>
      </c>
      <c r="O205" s="116">
        <f>VLOOKUP($A205+ROUND((COLUMN()-2)/24,5),АТС!$A$41:$F$784,6)+'Иные услуги '!$C$5+'РСТ РСО-А'!$J$6+'РСТ РСО-А'!$H$9</f>
        <v>4052.6800000000003</v>
      </c>
      <c r="P205" s="116">
        <f>VLOOKUP($A205+ROUND((COLUMN()-2)/24,5),АТС!$A$41:$F$784,6)+'Иные услуги '!$C$5+'РСТ РСО-А'!$J$6+'РСТ РСО-А'!$H$9</f>
        <v>4052.1800000000003</v>
      </c>
      <c r="Q205" s="116">
        <f>VLOOKUP($A205+ROUND((COLUMN()-2)/24,5),АТС!$A$41:$F$784,6)+'Иные услуги '!$C$5+'РСТ РСО-А'!$J$6+'РСТ РСО-А'!$H$9</f>
        <v>4051.45</v>
      </c>
      <c r="R205" s="116">
        <f>VLOOKUP($A205+ROUND((COLUMN()-2)/24,5),АТС!$A$41:$F$784,6)+'Иные услуги '!$C$5+'РСТ РСО-А'!$J$6+'РСТ РСО-А'!$H$9</f>
        <v>4051.6000000000004</v>
      </c>
      <c r="S205" s="116">
        <f>VLOOKUP($A205+ROUND((COLUMN()-2)/24,5),АТС!$A$41:$F$784,6)+'Иные услуги '!$C$5+'РСТ РСО-А'!$J$6+'РСТ РСО-А'!$H$9</f>
        <v>4051.58</v>
      </c>
      <c r="T205" s="116">
        <f>VLOOKUP($A205+ROUND((COLUMN()-2)/24,5),АТС!$A$41:$F$784,6)+'Иные услуги '!$C$5+'РСТ РСО-А'!$J$6+'РСТ РСО-А'!$H$9</f>
        <v>4081.51</v>
      </c>
      <c r="U205" s="116">
        <f>VLOOKUP($A205+ROUND((COLUMN()-2)/24,5),АТС!$A$41:$F$784,6)+'Иные услуги '!$C$5+'РСТ РСО-А'!$J$6+'РСТ РСО-А'!$H$9</f>
        <v>4096.33</v>
      </c>
      <c r="V205" s="116">
        <f>VLOOKUP($A205+ROUND((COLUMN()-2)/24,5),АТС!$A$41:$F$784,6)+'Иные услуги '!$C$5+'РСТ РСО-А'!$J$6+'РСТ РСО-А'!$H$9</f>
        <v>4098.8100000000004</v>
      </c>
      <c r="W205" s="116">
        <f>VLOOKUP($A205+ROUND((COLUMN()-2)/24,5),АТС!$A$41:$F$784,6)+'Иные услуги '!$C$5+'РСТ РСО-А'!$J$6+'РСТ РСО-А'!$H$9</f>
        <v>4018.46</v>
      </c>
      <c r="X205" s="116">
        <f>VLOOKUP($A205+ROUND((COLUMN()-2)/24,5),АТС!$A$41:$F$784,6)+'Иные услуги '!$C$5+'РСТ РСО-А'!$J$6+'РСТ РСО-А'!$H$9</f>
        <v>4164.57</v>
      </c>
      <c r="Y205" s="116">
        <f>VLOOKUP($A205+ROUND((COLUMN()-2)/24,5),АТС!$A$41:$F$784,6)+'Иные услуги '!$C$5+'РСТ РСО-А'!$J$6+'РСТ РСО-А'!$H$9</f>
        <v>4063.41</v>
      </c>
    </row>
    <row r="206" spans="1:25" x14ac:dyDescent="0.2">
      <c r="A206" s="65">
        <f t="shared" si="7"/>
        <v>43894</v>
      </c>
      <c r="B206" s="116">
        <f>VLOOKUP($A206+ROUND((COLUMN()-2)/24,5),АТС!$A$41:$F$784,6)+'Иные услуги '!$C$5+'РСТ РСО-А'!$J$6+'РСТ РСО-А'!$H$9</f>
        <v>3990.95</v>
      </c>
      <c r="C206" s="116">
        <f>VLOOKUP($A206+ROUND((COLUMN()-2)/24,5),АТС!$A$41:$F$784,6)+'Иные услуги '!$C$5+'РСТ РСО-А'!$J$6+'РСТ РСО-А'!$H$9</f>
        <v>3968.45</v>
      </c>
      <c r="D206" s="116">
        <f>VLOOKUP($A206+ROUND((COLUMN()-2)/24,5),АТС!$A$41:$F$784,6)+'Иные услуги '!$C$5+'РСТ РСО-А'!$J$6+'РСТ РСО-А'!$H$9</f>
        <v>3967.62</v>
      </c>
      <c r="E206" s="116">
        <f>VLOOKUP($A206+ROUND((COLUMN()-2)/24,5),АТС!$A$41:$F$784,6)+'Иные услуги '!$C$5+'РСТ РСО-А'!$J$6+'РСТ РСО-А'!$H$9</f>
        <v>3974.3200000000006</v>
      </c>
      <c r="F206" s="116">
        <f>VLOOKUP($A206+ROUND((COLUMN()-2)/24,5),АТС!$A$41:$F$784,6)+'Иные услуги '!$C$5+'РСТ РСО-А'!$J$6+'РСТ РСО-А'!$H$9</f>
        <v>3974.25</v>
      </c>
      <c r="G206" s="116">
        <f>VLOOKUP($A206+ROUND((COLUMN()-2)/24,5),АТС!$A$41:$F$784,6)+'Иные услуги '!$C$5+'РСТ РСО-А'!$J$6+'РСТ РСО-А'!$H$9</f>
        <v>3971.12</v>
      </c>
      <c r="H206" s="116">
        <f>VLOOKUP($A206+ROUND((COLUMN()-2)/24,5),АТС!$A$41:$F$784,6)+'Иные услуги '!$C$5+'РСТ РСО-А'!$J$6+'РСТ РСО-А'!$H$9</f>
        <v>3973.2800000000007</v>
      </c>
      <c r="I206" s="116">
        <f>VLOOKUP($A206+ROUND((COLUMN()-2)/24,5),АТС!$A$41:$F$784,6)+'Иные услуги '!$C$5+'РСТ РСО-А'!$J$6+'РСТ РСО-А'!$H$9</f>
        <v>4043.05</v>
      </c>
      <c r="J206" s="116">
        <f>VLOOKUP($A206+ROUND((COLUMN()-2)/24,5),АТС!$A$41:$F$784,6)+'Иные услуги '!$C$5+'РСТ РСО-А'!$J$6+'РСТ РСО-А'!$H$9</f>
        <v>3964.2300000000005</v>
      </c>
      <c r="K206" s="116">
        <f>VLOOKUP($A206+ROUND((COLUMN()-2)/24,5),АТС!$A$41:$F$784,6)+'Иные услуги '!$C$5+'РСТ РСО-А'!$J$6+'РСТ РСО-А'!$H$9</f>
        <v>4014.88</v>
      </c>
      <c r="L206" s="116">
        <f>VLOOKUP($A206+ROUND((COLUMN()-2)/24,5),АТС!$A$41:$F$784,6)+'Иные услуги '!$C$5+'РСТ РСО-А'!$J$6+'РСТ РСО-А'!$H$9</f>
        <v>4013.1400000000003</v>
      </c>
      <c r="M206" s="116">
        <f>VLOOKUP($A206+ROUND((COLUMN()-2)/24,5),АТС!$A$41:$F$784,6)+'Иные услуги '!$C$5+'РСТ РСО-А'!$J$6+'РСТ РСО-А'!$H$9</f>
        <v>4013.01</v>
      </c>
      <c r="N206" s="116">
        <f>VLOOKUP($A206+ROUND((COLUMN()-2)/24,5),АТС!$A$41:$F$784,6)+'Иные услуги '!$C$5+'РСТ РСО-А'!$J$6+'РСТ РСО-А'!$H$9</f>
        <v>3975.6800000000003</v>
      </c>
      <c r="O206" s="116">
        <f>VLOOKUP($A206+ROUND((COLUMN()-2)/24,5),АТС!$A$41:$F$784,6)+'Иные услуги '!$C$5+'РСТ РСО-А'!$J$6+'РСТ РСО-А'!$H$9</f>
        <v>3975.7700000000004</v>
      </c>
      <c r="P206" s="116">
        <f>VLOOKUP($A206+ROUND((COLUMN()-2)/24,5),АТС!$A$41:$F$784,6)+'Иные услуги '!$C$5+'РСТ РСО-А'!$J$6+'РСТ РСО-А'!$H$9</f>
        <v>3975.5300000000007</v>
      </c>
      <c r="Q206" s="116">
        <f>VLOOKUP($A206+ROUND((COLUMN()-2)/24,5),АТС!$A$41:$F$784,6)+'Иные услуги '!$C$5+'РСТ РСО-А'!$J$6+'РСТ РСО-А'!$H$9</f>
        <v>3975.59</v>
      </c>
      <c r="R206" s="116">
        <f>VLOOKUP($A206+ROUND((COLUMN()-2)/24,5),АТС!$A$41:$F$784,6)+'Иные услуги '!$C$5+'РСТ РСО-А'!$J$6+'РСТ РСО-А'!$H$9</f>
        <v>3975.66</v>
      </c>
      <c r="S206" s="116">
        <f>VLOOKUP($A206+ROUND((COLUMN()-2)/24,5),АТС!$A$41:$F$784,6)+'Иные услуги '!$C$5+'РСТ РСО-А'!$J$6+'РСТ РСО-А'!$H$9</f>
        <v>4000.99</v>
      </c>
      <c r="T206" s="116">
        <f>VLOOKUP($A206+ROUND((COLUMN()-2)/24,5),АТС!$A$41:$F$784,6)+'Иные услуги '!$C$5+'РСТ РСО-А'!$J$6+'РСТ РСО-А'!$H$9</f>
        <v>4044.41</v>
      </c>
      <c r="U206" s="116">
        <f>VLOOKUP($A206+ROUND((COLUMN()-2)/24,5),АТС!$A$41:$F$784,6)+'Иные услуги '!$C$5+'РСТ РСО-А'!$J$6+'РСТ РСО-А'!$H$9</f>
        <v>4092.2300000000005</v>
      </c>
      <c r="V206" s="116">
        <f>VLOOKUP($A206+ROUND((COLUMN()-2)/24,5),АТС!$A$41:$F$784,6)+'Иные услуги '!$C$5+'РСТ РСО-А'!$J$6+'РСТ РСО-А'!$H$9</f>
        <v>4056.79</v>
      </c>
      <c r="W206" s="116">
        <f>VLOOKUP($A206+ROUND((COLUMN()-2)/24,5),АТС!$A$41:$F$784,6)+'Иные услуги '!$C$5+'РСТ РСО-А'!$J$6+'РСТ РСО-А'!$H$9</f>
        <v>3991.6100000000006</v>
      </c>
      <c r="X206" s="116">
        <f>VLOOKUP($A206+ROUND((COLUMN()-2)/24,5),АТС!$A$41:$F$784,6)+'Иные услуги '!$C$5+'РСТ РСО-А'!$J$6+'РСТ РСО-А'!$H$9</f>
        <v>4138.1500000000005</v>
      </c>
      <c r="Y206" s="116">
        <f>VLOOKUP($A206+ROUND((COLUMN()-2)/24,5),АТС!$A$41:$F$784,6)+'Иные услуги '!$C$5+'РСТ РСО-А'!$J$6+'РСТ РСО-А'!$H$9</f>
        <v>4023.5</v>
      </c>
    </row>
    <row r="207" spans="1:25" x14ac:dyDescent="0.2">
      <c r="A207" s="65">
        <f t="shared" si="7"/>
        <v>43895</v>
      </c>
      <c r="B207" s="116">
        <f>VLOOKUP($A207+ROUND((COLUMN()-2)/24,5),АТС!$A$41:$F$784,6)+'Иные услуги '!$C$5+'РСТ РСО-А'!$J$6+'РСТ РСО-А'!$H$9</f>
        <v>3968.6800000000003</v>
      </c>
      <c r="C207" s="116">
        <f>VLOOKUP($A207+ROUND((COLUMN()-2)/24,5),АТС!$A$41:$F$784,6)+'Иные услуги '!$C$5+'РСТ РСО-А'!$J$6+'РСТ РСО-А'!$H$9</f>
        <v>3968.29</v>
      </c>
      <c r="D207" s="116">
        <f>VLOOKUP($A207+ROUND((COLUMN()-2)/24,5),АТС!$A$41:$F$784,6)+'Иные услуги '!$C$5+'РСТ РСО-А'!$J$6+'РСТ РСО-А'!$H$9</f>
        <v>3964.79</v>
      </c>
      <c r="E207" s="116">
        <f>VLOOKUP($A207+ROUND((COLUMN()-2)/24,5),АТС!$A$41:$F$784,6)+'Иные услуги '!$C$5+'РСТ РСО-А'!$J$6+'РСТ РСО-А'!$H$9</f>
        <v>3964.79</v>
      </c>
      <c r="F207" s="116">
        <f>VLOOKUP($A207+ROUND((COLUMN()-2)/24,5),АТС!$A$41:$F$784,6)+'Иные услуги '!$C$5+'РСТ РСО-А'!$J$6+'РСТ РСО-А'!$H$9</f>
        <v>3964.7700000000004</v>
      </c>
      <c r="G207" s="116">
        <f>VLOOKUP($A207+ROUND((COLUMN()-2)/24,5),АТС!$A$41:$F$784,6)+'Иные услуги '!$C$5+'РСТ РСО-А'!$J$6+'РСТ РСО-А'!$H$9</f>
        <v>3964.6900000000005</v>
      </c>
      <c r="H207" s="116">
        <f>VLOOKUP($A207+ROUND((COLUMN()-2)/24,5),АТС!$A$41:$F$784,6)+'Иные услуги '!$C$5+'РСТ РСО-А'!$J$6+'РСТ РСО-А'!$H$9</f>
        <v>3971.55</v>
      </c>
      <c r="I207" s="116">
        <f>VLOOKUP($A207+ROUND((COLUMN()-2)/24,5),АТС!$A$41:$F$784,6)+'Иные услуги '!$C$5+'РСТ РСО-А'!$J$6+'РСТ РСО-А'!$H$9</f>
        <v>4048.8</v>
      </c>
      <c r="J207" s="116">
        <f>VLOOKUP($A207+ROUND((COLUMN()-2)/24,5),АТС!$A$41:$F$784,6)+'Иные услуги '!$C$5+'РСТ РСО-А'!$J$6+'РСТ РСО-А'!$H$9</f>
        <v>3964.17</v>
      </c>
      <c r="K207" s="116">
        <f>VLOOKUP($A207+ROUND((COLUMN()-2)/24,5),АТС!$A$41:$F$784,6)+'Иные услуги '!$C$5+'РСТ РСО-А'!$J$6+'РСТ РСО-А'!$H$9</f>
        <v>3988.84</v>
      </c>
      <c r="L207" s="116">
        <f>VLOOKUP($A207+ROUND((COLUMN()-2)/24,5),АТС!$A$41:$F$784,6)+'Иные услуги '!$C$5+'РСТ РСО-А'!$J$6+'РСТ РСО-А'!$H$9</f>
        <v>4016.8600000000006</v>
      </c>
      <c r="M207" s="116">
        <f>VLOOKUP($A207+ROUND((COLUMN()-2)/24,5),АТС!$A$41:$F$784,6)+'Иные услуги '!$C$5+'РСТ РСО-А'!$J$6+'РСТ РСО-А'!$H$9</f>
        <v>4017.5</v>
      </c>
      <c r="N207" s="116">
        <f>VLOOKUP($A207+ROUND((COLUMN()-2)/24,5),АТС!$A$41:$F$784,6)+'Иные услуги '!$C$5+'РСТ РСО-А'!$J$6+'РСТ РСО-А'!$H$9</f>
        <v>3976.8600000000006</v>
      </c>
      <c r="O207" s="116">
        <f>VLOOKUP($A207+ROUND((COLUMN()-2)/24,5),АТС!$A$41:$F$784,6)+'Иные услуги '!$C$5+'РСТ РСО-А'!$J$6+'РСТ РСО-А'!$H$9</f>
        <v>3976.8900000000003</v>
      </c>
      <c r="P207" s="116">
        <f>VLOOKUP($A207+ROUND((COLUMN()-2)/24,5),АТС!$A$41:$F$784,6)+'Иные услуги '!$C$5+'РСТ РСО-А'!$J$6+'РСТ РСО-А'!$H$9</f>
        <v>3976.87</v>
      </c>
      <c r="Q207" s="116">
        <f>VLOOKUP($A207+ROUND((COLUMN()-2)/24,5),АТС!$A$41:$F$784,6)+'Иные услуги '!$C$5+'РСТ РСО-А'!$J$6+'РСТ РСО-А'!$H$9</f>
        <v>3976.6100000000006</v>
      </c>
      <c r="R207" s="116">
        <f>VLOOKUP($A207+ROUND((COLUMN()-2)/24,5),АТС!$A$41:$F$784,6)+'Иные услуги '!$C$5+'РСТ РСО-А'!$J$6+'РСТ РСО-А'!$H$9</f>
        <v>3988.6100000000006</v>
      </c>
      <c r="S207" s="116">
        <f>VLOOKUP($A207+ROUND((COLUMN()-2)/24,5),АТС!$A$41:$F$784,6)+'Иные услуги '!$C$5+'РСТ РСО-А'!$J$6+'РСТ РСО-А'!$H$9</f>
        <v>4005.09</v>
      </c>
      <c r="T207" s="116">
        <f>VLOOKUP($A207+ROUND((COLUMN()-2)/24,5),АТС!$A$41:$F$784,6)+'Иные услуги '!$C$5+'РСТ РСО-А'!$J$6+'РСТ РСО-А'!$H$9</f>
        <v>4052.33</v>
      </c>
      <c r="U207" s="116">
        <f>VLOOKUP($A207+ROUND((COLUMN()-2)/24,5),АТС!$A$41:$F$784,6)+'Иные услуги '!$C$5+'РСТ РСО-А'!$J$6+'РСТ РСО-А'!$H$9</f>
        <v>4091.3900000000003</v>
      </c>
      <c r="V207" s="116">
        <f>VLOOKUP($A207+ROUND((COLUMN()-2)/24,5),АТС!$A$41:$F$784,6)+'Иные услуги '!$C$5+'РСТ РСО-А'!$J$6+'РСТ РСО-А'!$H$9</f>
        <v>3971.84</v>
      </c>
      <c r="W207" s="116">
        <f>VLOOKUP($A207+ROUND((COLUMN()-2)/24,5),АТС!$A$41:$F$784,6)+'Иные услуги '!$C$5+'РСТ РСО-А'!$J$6+'РСТ РСО-А'!$H$9</f>
        <v>3973.1000000000004</v>
      </c>
      <c r="X207" s="116">
        <f>VLOOKUP($A207+ROUND((COLUMN()-2)/24,5),АТС!$A$41:$F$784,6)+'Иные услуги '!$C$5+'РСТ РСО-А'!$J$6+'РСТ РСО-А'!$H$9</f>
        <v>4107.55</v>
      </c>
      <c r="Y207" s="116">
        <f>VLOOKUP($A207+ROUND((COLUMN()-2)/24,5),АТС!$A$41:$F$784,6)+'Иные услуги '!$C$5+'РСТ РСО-А'!$J$6+'РСТ РСО-А'!$H$9</f>
        <v>4009.33</v>
      </c>
    </row>
    <row r="208" spans="1:25" x14ac:dyDescent="0.2">
      <c r="A208" s="65">
        <f t="shared" si="7"/>
        <v>43896</v>
      </c>
      <c r="B208" s="116">
        <f>VLOOKUP($A208+ROUND((COLUMN()-2)/24,5),АТС!$A$41:$F$784,6)+'Иные услуги '!$C$5+'РСТ РСО-А'!$J$6+'РСТ РСО-А'!$H$9</f>
        <v>3968.58</v>
      </c>
      <c r="C208" s="116">
        <f>VLOOKUP($A208+ROUND((COLUMN()-2)/24,5),АТС!$A$41:$F$784,6)+'Иные услуги '!$C$5+'РСТ РСО-А'!$J$6+'РСТ РСО-А'!$H$9</f>
        <v>3967.7200000000003</v>
      </c>
      <c r="D208" s="116">
        <f>VLOOKUP($A208+ROUND((COLUMN()-2)/24,5),АТС!$A$41:$F$784,6)+'Иные услуги '!$C$5+'РСТ РСО-А'!$J$6+'РСТ РСО-А'!$H$9</f>
        <v>3964.7700000000004</v>
      </c>
      <c r="E208" s="116">
        <f>VLOOKUP($A208+ROUND((COLUMN()-2)/24,5),АТС!$A$41:$F$784,6)+'Иные услуги '!$C$5+'РСТ РСО-А'!$J$6+'РСТ РСО-А'!$H$9</f>
        <v>3964.7700000000004</v>
      </c>
      <c r="F208" s="116">
        <f>VLOOKUP($A208+ROUND((COLUMN()-2)/24,5),АТС!$A$41:$F$784,6)+'Иные услуги '!$C$5+'РСТ РСО-А'!$J$6+'РСТ РСО-А'!$H$9</f>
        <v>3964.75</v>
      </c>
      <c r="G208" s="116">
        <f>VLOOKUP($A208+ROUND((COLUMN()-2)/24,5),АТС!$A$41:$F$784,6)+'Иные услуги '!$C$5+'РСТ РСО-А'!$J$6+'РСТ РСО-А'!$H$9</f>
        <v>3964.6500000000005</v>
      </c>
      <c r="H208" s="116">
        <f>VLOOKUP($A208+ROUND((COLUMN()-2)/24,5),АТС!$A$41:$F$784,6)+'Иные услуги '!$C$5+'РСТ РСО-А'!$J$6+'РСТ РСО-А'!$H$9</f>
        <v>3972.3900000000003</v>
      </c>
      <c r="I208" s="116">
        <f>VLOOKUP($A208+ROUND((COLUMN()-2)/24,5),АТС!$A$41:$F$784,6)+'Иные услуги '!$C$5+'РСТ РСО-А'!$J$6+'РСТ РСО-А'!$H$9</f>
        <v>4030.0200000000004</v>
      </c>
      <c r="J208" s="116">
        <f>VLOOKUP($A208+ROUND((COLUMN()-2)/24,5),АТС!$A$41:$F$784,6)+'Иные услуги '!$C$5+'РСТ РСО-А'!$J$6+'РСТ РСО-А'!$H$9</f>
        <v>3964.24</v>
      </c>
      <c r="K208" s="116">
        <f>VLOOKUP($A208+ROUND((COLUMN()-2)/24,5),АТС!$A$41:$F$784,6)+'Иные услуги '!$C$5+'РСТ РСО-А'!$J$6+'РСТ РСО-А'!$H$9</f>
        <v>3976.6400000000003</v>
      </c>
      <c r="L208" s="116">
        <f>VLOOKUP($A208+ROUND((COLUMN()-2)/24,5),АТС!$A$41:$F$784,6)+'Иные услуги '!$C$5+'РСТ РСО-А'!$J$6+'РСТ РСО-А'!$H$9</f>
        <v>3975.91</v>
      </c>
      <c r="M208" s="116">
        <f>VLOOKUP($A208+ROUND((COLUMN()-2)/24,5),АТС!$A$41:$F$784,6)+'Иные услуги '!$C$5+'РСТ РСО-А'!$J$6+'РСТ РСО-А'!$H$9</f>
        <v>3976.6900000000005</v>
      </c>
      <c r="N208" s="116">
        <f>VLOOKUP($A208+ROUND((COLUMN()-2)/24,5),АТС!$A$41:$F$784,6)+'Иные услуги '!$C$5+'РСТ РСО-А'!$J$6+'РСТ РСО-А'!$H$9</f>
        <v>3976.2200000000003</v>
      </c>
      <c r="O208" s="116">
        <f>VLOOKUP($A208+ROUND((COLUMN()-2)/24,5),АТС!$A$41:$F$784,6)+'Иные услуги '!$C$5+'РСТ РСО-А'!$J$6+'РСТ РСО-А'!$H$9</f>
        <v>3976.24</v>
      </c>
      <c r="P208" s="116">
        <f>VLOOKUP($A208+ROUND((COLUMN()-2)/24,5),АТС!$A$41:$F$784,6)+'Иные услуги '!$C$5+'РСТ РСО-А'!$J$6+'РСТ РСО-А'!$H$9</f>
        <v>3975.95</v>
      </c>
      <c r="Q208" s="116">
        <f>VLOOKUP($A208+ROUND((COLUMN()-2)/24,5),АТС!$A$41:$F$784,6)+'Иные услуги '!$C$5+'РСТ РСО-А'!$J$6+'РСТ РСО-А'!$H$9</f>
        <v>3976.0600000000004</v>
      </c>
      <c r="R208" s="116">
        <f>VLOOKUP($A208+ROUND((COLUMN()-2)/24,5),АТС!$A$41:$F$784,6)+'Иные услуги '!$C$5+'РСТ РСО-А'!$J$6+'РСТ РСО-А'!$H$9</f>
        <v>3975.8500000000004</v>
      </c>
      <c r="S208" s="116">
        <f>VLOOKUP($A208+ROUND((COLUMN()-2)/24,5),АТС!$A$41:$F$784,6)+'Иные услуги '!$C$5+'РСТ РСО-А'!$J$6+'РСТ РСО-А'!$H$9</f>
        <v>3975.8200000000006</v>
      </c>
      <c r="T208" s="116">
        <f>VLOOKUP($A208+ROUND((COLUMN()-2)/24,5),АТС!$A$41:$F$784,6)+'Иные услуги '!$C$5+'РСТ РСО-А'!$J$6+'РСТ РСО-А'!$H$9</f>
        <v>3972.04</v>
      </c>
      <c r="U208" s="116">
        <f>VLOOKUP($A208+ROUND((COLUMN()-2)/24,5),АТС!$A$41:$F$784,6)+'Иные услуги '!$C$5+'РСТ РСО-А'!$J$6+'РСТ РСО-А'!$H$9</f>
        <v>3970.92</v>
      </c>
      <c r="V208" s="116">
        <f>VLOOKUP($A208+ROUND((COLUMN()-2)/24,5),АТС!$A$41:$F$784,6)+'Иные услуги '!$C$5+'РСТ РСО-А'!$J$6+'РСТ РСО-А'!$H$9</f>
        <v>3972.13</v>
      </c>
      <c r="W208" s="116">
        <f>VLOOKUP($A208+ROUND((COLUMN()-2)/24,5),АТС!$A$41:$F$784,6)+'Иные услуги '!$C$5+'РСТ РСО-А'!$J$6+'РСТ РСО-А'!$H$9</f>
        <v>3963.4300000000003</v>
      </c>
      <c r="X208" s="116">
        <f>VLOOKUP($A208+ROUND((COLUMN()-2)/24,5),АТС!$A$41:$F$784,6)+'Иные услуги '!$C$5+'РСТ РСО-А'!$J$6+'РСТ РСО-А'!$H$9</f>
        <v>4085.49</v>
      </c>
      <c r="Y208" s="116">
        <f>VLOOKUP($A208+ROUND((COLUMN()-2)/24,5),АТС!$A$41:$F$784,6)+'Иные услуги '!$C$5+'РСТ РСО-А'!$J$6+'РСТ РСО-А'!$H$9</f>
        <v>3998.84</v>
      </c>
    </row>
    <row r="209" spans="1:27" x14ac:dyDescent="0.2">
      <c r="A209" s="65">
        <f t="shared" si="7"/>
        <v>43897</v>
      </c>
      <c r="B209" s="116">
        <f>VLOOKUP($A209+ROUND((COLUMN()-2)/24,5),АТС!$A$41:$F$784,6)+'Иные услуги '!$C$5+'РСТ РСО-А'!$J$6+'РСТ РСО-А'!$H$9</f>
        <v>3964.6400000000003</v>
      </c>
      <c r="C209" s="116">
        <f>VLOOKUP($A209+ROUND((COLUMN()-2)/24,5),АТС!$A$41:$F$784,6)+'Иные услуги '!$C$5+'РСТ РСО-А'!$J$6+'РСТ РСО-А'!$H$9</f>
        <v>3964.7</v>
      </c>
      <c r="D209" s="116">
        <f>VLOOKUP($A209+ROUND((COLUMN()-2)/24,5),АТС!$A$41:$F$784,6)+'Иные услуги '!$C$5+'РСТ РСО-А'!$J$6+'РСТ РСО-А'!$H$9</f>
        <v>3964.75</v>
      </c>
      <c r="E209" s="116">
        <f>VLOOKUP($A209+ROUND((COLUMN()-2)/24,5),АТС!$A$41:$F$784,6)+'Иные услуги '!$C$5+'РСТ РСО-А'!$J$6+'РСТ РСО-А'!$H$9</f>
        <v>3964.7200000000003</v>
      </c>
      <c r="F209" s="116">
        <f>VLOOKUP($A209+ROUND((COLUMN()-2)/24,5),АТС!$A$41:$F$784,6)+'Иные услуги '!$C$5+'РСТ РСО-А'!$J$6+'РСТ РСО-А'!$H$9</f>
        <v>3964.7200000000003</v>
      </c>
      <c r="G209" s="116">
        <f>VLOOKUP($A209+ROUND((COLUMN()-2)/24,5),АТС!$A$41:$F$784,6)+'Иные услуги '!$C$5+'РСТ РСО-А'!$J$6+'РСТ РСО-А'!$H$9</f>
        <v>3964.6400000000003</v>
      </c>
      <c r="H209" s="116">
        <f>VLOOKUP($A209+ROUND((COLUMN()-2)/24,5),АТС!$A$41:$F$784,6)+'Иные услуги '!$C$5+'РСТ РСО-А'!$J$6+'РСТ РСО-А'!$H$9</f>
        <v>3964.29</v>
      </c>
      <c r="I209" s="116">
        <f>VLOOKUP($A209+ROUND((COLUMN()-2)/24,5),АТС!$A$41:$F$784,6)+'Иные услуги '!$C$5+'РСТ РСО-А'!$J$6+'РСТ РСО-А'!$H$9</f>
        <v>3964.2200000000003</v>
      </c>
      <c r="J209" s="116">
        <f>VLOOKUP($A209+ROUND((COLUMN()-2)/24,5),АТС!$A$41:$F$784,6)+'Иные услуги '!$C$5+'РСТ РСО-А'!$J$6+'РСТ РСО-А'!$H$9</f>
        <v>3964.37</v>
      </c>
      <c r="K209" s="116">
        <f>VLOOKUP($A209+ROUND((COLUMN()-2)/24,5),АТС!$A$41:$F$784,6)+'Иные услуги '!$C$5+'РСТ РСО-А'!$J$6+'РСТ РСО-А'!$H$9</f>
        <v>3964.4400000000005</v>
      </c>
      <c r="L209" s="116">
        <f>VLOOKUP($A209+ROUND((COLUMN()-2)/24,5),АТС!$A$41:$F$784,6)+'Иные услуги '!$C$5+'РСТ РСО-А'!$J$6+'РСТ РСО-А'!$H$9</f>
        <v>3964.42</v>
      </c>
      <c r="M209" s="116">
        <f>VLOOKUP($A209+ROUND((COLUMN()-2)/24,5),АТС!$A$41:$F$784,6)+'Иные услуги '!$C$5+'РСТ РСО-А'!$J$6+'РСТ РСО-А'!$H$9</f>
        <v>3964.42</v>
      </c>
      <c r="N209" s="116">
        <f>VLOOKUP($A209+ROUND((COLUMN()-2)/24,5),АТС!$A$41:$F$784,6)+'Иные услуги '!$C$5+'РСТ РСО-А'!$J$6+'РСТ РСО-А'!$H$9</f>
        <v>3964.4300000000003</v>
      </c>
      <c r="O209" s="116">
        <f>VLOOKUP($A209+ROUND((COLUMN()-2)/24,5),АТС!$A$41:$F$784,6)+'Иные услуги '!$C$5+'РСТ РСО-А'!$J$6+'РСТ РСО-А'!$H$9</f>
        <v>3964.4300000000003</v>
      </c>
      <c r="P209" s="116">
        <f>VLOOKUP($A209+ROUND((COLUMN()-2)/24,5),АТС!$A$41:$F$784,6)+'Иные услуги '!$C$5+'РСТ РСО-А'!$J$6+'РСТ РСО-А'!$H$9</f>
        <v>3964.42</v>
      </c>
      <c r="Q209" s="116">
        <f>VLOOKUP($A209+ROUND((COLUMN()-2)/24,5),АТС!$A$41:$F$784,6)+'Иные услуги '!$C$5+'РСТ РСО-А'!$J$6+'РСТ РСО-А'!$H$9</f>
        <v>3964.45</v>
      </c>
      <c r="R209" s="116">
        <f>VLOOKUP($A209+ROUND((COLUMN()-2)/24,5),АТС!$A$41:$F$784,6)+'Иные услуги '!$C$5+'РСТ РСО-А'!$J$6+'РСТ РСО-А'!$H$9</f>
        <v>3964.4700000000003</v>
      </c>
      <c r="S209" s="116">
        <f>VLOOKUP($A209+ROUND((COLUMN()-2)/24,5),АТС!$A$41:$F$784,6)+'Иные услуги '!$C$5+'РСТ РСО-А'!$J$6+'РСТ РСО-А'!$H$9</f>
        <v>3964.58</v>
      </c>
      <c r="T209" s="116">
        <f>VLOOKUP($A209+ROUND((COLUMN()-2)/24,5),АТС!$A$41:$F$784,6)+'Иные услуги '!$C$5+'РСТ РСО-А'!$J$6+'РСТ РСО-А'!$H$9</f>
        <v>3963.91</v>
      </c>
      <c r="U209" s="116">
        <f>VLOOKUP($A209+ROUND((COLUMN()-2)/24,5),АТС!$A$41:$F$784,6)+'Иные услуги '!$C$5+'РСТ РСО-А'!$J$6+'РСТ РСО-А'!$H$9</f>
        <v>3963.2800000000007</v>
      </c>
      <c r="V209" s="116">
        <f>VLOOKUP($A209+ROUND((COLUMN()-2)/24,5),АТС!$A$41:$F$784,6)+'Иные услуги '!$C$5+'РСТ РСО-А'!$J$6+'РСТ РСО-А'!$H$9</f>
        <v>3963.34</v>
      </c>
      <c r="W209" s="116">
        <f>VLOOKUP($A209+ROUND((COLUMN()-2)/24,5),АТС!$A$41:$F$784,6)+'Иные услуги '!$C$5+'РСТ РСО-А'!$J$6+'РСТ РСО-А'!$H$9</f>
        <v>3963.8600000000006</v>
      </c>
      <c r="X209" s="116">
        <f>VLOOKUP($A209+ROUND((COLUMN()-2)/24,5),АТС!$A$41:$F$784,6)+'Иные услуги '!$C$5+'РСТ РСО-А'!$J$6+'РСТ РСО-А'!$H$9</f>
        <v>4059.55</v>
      </c>
      <c r="Y209" s="116">
        <f>VLOOKUP($A209+ROUND((COLUMN()-2)/24,5),АТС!$A$41:$F$784,6)+'Иные услуги '!$C$5+'РСТ РСО-А'!$J$6+'РСТ РСО-А'!$H$9</f>
        <v>3998</v>
      </c>
    </row>
    <row r="210" spans="1:27" x14ac:dyDescent="0.2">
      <c r="A210" s="65">
        <f t="shared" si="7"/>
        <v>43898</v>
      </c>
      <c r="B210" s="116">
        <f>VLOOKUP($A210+ROUND((COLUMN()-2)/24,5),АТС!$A$41:$F$784,6)+'Иные услуги '!$C$5+'РСТ РСО-А'!$J$6+'РСТ РСО-А'!$H$9</f>
        <v>3964.5600000000004</v>
      </c>
      <c r="C210" s="116">
        <f>VLOOKUP($A210+ROUND((COLUMN()-2)/24,5),АТС!$A$41:$F$784,6)+'Иные услуги '!$C$5+'РСТ РСО-А'!$J$6+'РСТ РСО-А'!$H$9</f>
        <v>3964.63</v>
      </c>
      <c r="D210" s="116">
        <f>VLOOKUP($A210+ROUND((COLUMN()-2)/24,5),АТС!$A$41:$F$784,6)+'Иные услуги '!$C$5+'РСТ РСО-А'!$J$6+'РСТ РСО-А'!$H$9</f>
        <v>3964.6900000000005</v>
      </c>
      <c r="E210" s="116">
        <f>VLOOKUP($A210+ROUND((COLUMN()-2)/24,5),АТС!$A$41:$F$784,6)+'Иные услуги '!$C$5+'РСТ РСО-А'!$J$6+'РСТ РСО-А'!$H$9</f>
        <v>3964.6900000000005</v>
      </c>
      <c r="F210" s="116">
        <f>VLOOKUP($A210+ROUND((COLUMN()-2)/24,5),АТС!$A$41:$F$784,6)+'Иные услуги '!$C$5+'РСТ РСО-А'!$J$6+'РСТ РСО-А'!$H$9</f>
        <v>3964.67</v>
      </c>
      <c r="G210" s="116">
        <f>VLOOKUP($A210+ROUND((COLUMN()-2)/24,5),АТС!$A$41:$F$784,6)+'Иные услуги '!$C$5+'РСТ РСО-А'!$J$6+'РСТ РСО-А'!$H$9</f>
        <v>3964.58</v>
      </c>
      <c r="H210" s="116">
        <f>VLOOKUP($A210+ROUND((COLUMN()-2)/24,5),АТС!$A$41:$F$784,6)+'Иные услуги '!$C$5+'РСТ РСО-А'!$J$6+'РСТ РСО-А'!$H$9</f>
        <v>3964.16</v>
      </c>
      <c r="I210" s="116">
        <f>VLOOKUP($A210+ROUND((COLUMN()-2)/24,5),АТС!$A$41:$F$784,6)+'Иные услуги '!$C$5+'РСТ РСО-А'!$J$6+'РСТ РСО-А'!$H$9</f>
        <v>3964.26</v>
      </c>
      <c r="J210" s="116">
        <f>VLOOKUP($A210+ROUND((COLUMN()-2)/24,5),АТС!$A$41:$F$784,6)+'Иные услуги '!$C$5+'РСТ РСО-А'!$J$6+'РСТ РСО-А'!$H$9</f>
        <v>3964.26</v>
      </c>
      <c r="K210" s="116">
        <f>VLOOKUP($A210+ROUND((COLUMN()-2)/24,5),АТС!$A$41:$F$784,6)+'Иные услуги '!$C$5+'РСТ РСО-А'!$J$6+'РСТ РСО-А'!$H$9</f>
        <v>3964.33</v>
      </c>
      <c r="L210" s="116">
        <f>VLOOKUP($A210+ROUND((COLUMN()-2)/24,5),АТС!$A$41:$F$784,6)+'Иные услуги '!$C$5+'РСТ РСО-А'!$J$6+'РСТ РСО-А'!$H$9</f>
        <v>3964.3200000000006</v>
      </c>
      <c r="M210" s="116">
        <f>VLOOKUP($A210+ROUND((COLUMN()-2)/24,5),АТС!$A$41:$F$784,6)+'Иные услуги '!$C$5+'РСТ РСО-А'!$J$6+'РСТ РСО-А'!$H$9</f>
        <v>3964.3200000000006</v>
      </c>
      <c r="N210" s="116">
        <f>VLOOKUP($A210+ROUND((COLUMN()-2)/24,5),АТС!$A$41:$F$784,6)+'Иные услуги '!$C$5+'РСТ РСО-А'!$J$6+'РСТ РСО-А'!$H$9</f>
        <v>3964.3200000000006</v>
      </c>
      <c r="O210" s="116">
        <f>VLOOKUP($A210+ROUND((COLUMN()-2)/24,5),АТС!$A$41:$F$784,6)+'Иные услуги '!$C$5+'РСТ РСО-А'!$J$6+'РСТ РСО-А'!$H$9</f>
        <v>3964.33</v>
      </c>
      <c r="P210" s="116">
        <f>VLOOKUP($A210+ROUND((COLUMN()-2)/24,5),АТС!$A$41:$F$784,6)+'Иные услуги '!$C$5+'РСТ РСО-А'!$J$6+'РСТ РСО-А'!$H$9</f>
        <v>3964.34</v>
      </c>
      <c r="Q210" s="116">
        <f>VLOOKUP($A210+ROUND((COLUMN()-2)/24,5),АТС!$A$41:$F$784,6)+'Иные услуги '!$C$5+'РСТ РСО-А'!$J$6+'РСТ РСО-А'!$H$9</f>
        <v>3964.3500000000004</v>
      </c>
      <c r="R210" s="116">
        <f>VLOOKUP($A210+ROUND((COLUMN()-2)/24,5),АТС!$A$41:$F$784,6)+'Иные услуги '!$C$5+'РСТ РСО-А'!$J$6+'РСТ РСО-А'!$H$9</f>
        <v>3964.3600000000006</v>
      </c>
      <c r="S210" s="116">
        <f>VLOOKUP($A210+ROUND((COLUMN()-2)/24,5),АТС!$A$41:$F$784,6)+'Иные услуги '!$C$5+'РСТ РСО-А'!$J$6+'РСТ РСО-А'!$H$9</f>
        <v>3964.42</v>
      </c>
      <c r="T210" s="116">
        <f>VLOOKUP($A210+ROUND((COLUMN()-2)/24,5),АТС!$A$41:$F$784,6)+'Иные услуги '!$C$5+'РСТ РСО-А'!$J$6+'РСТ РСО-А'!$H$9</f>
        <v>3963.84</v>
      </c>
      <c r="U210" s="116">
        <f>VLOOKUP($A210+ROUND((COLUMN()-2)/24,5),АТС!$A$41:$F$784,6)+'Иные услуги '!$C$5+'РСТ РСО-А'!$J$6+'РСТ РСО-А'!$H$9</f>
        <v>3963.2300000000005</v>
      </c>
      <c r="V210" s="116">
        <f>VLOOKUP($A210+ROUND((COLUMN()-2)/24,5),АТС!$A$41:$F$784,6)+'Иные услуги '!$C$5+'РСТ РСО-А'!$J$6+'РСТ РСО-А'!$H$9</f>
        <v>3963.2700000000004</v>
      </c>
      <c r="W210" s="116">
        <f>VLOOKUP($A210+ROUND((COLUMN()-2)/24,5),АТС!$A$41:$F$784,6)+'Иные услуги '!$C$5+'РСТ РСО-А'!$J$6+'РСТ РСО-А'!$H$9</f>
        <v>3963.4000000000005</v>
      </c>
      <c r="X210" s="116">
        <f>VLOOKUP($A210+ROUND((COLUMN()-2)/24,5),АТС!$A$41:$F$784,6)+'Иные услуги '!$C$5+'РСТ РСО-А'!$J$6+'РСТ РСО-А'!$H$9</f>
        <v>4063.0299999999997</v>
      </c>
      <c r="Y210" s="116">
        <f>VLOOKUP($A210+ROUND((COLUMN()-2)/24,5),АТС!$A$41:$F$784,6)+'Иные услуги '!$C$5+'РСТ РСО-А'!$J$6+'РСТ РСО-А'!$H$9</f>
        <v>3994.17</v>
      </c>
    </row>
    <row r="211" spans="1:27" x14ac:dyDescent="0.2">
      <c r="A211" s="65">
        <f t="shared" si="7"/>
        <v>43899</v>
      </c>
      <c r="B211" s="116">
        <f>VLOOKUP($A211+ROUND((COLUMN()-2)/24,5),АТС!$A$41:$F$784,6)+'Иные услуги '!$C$5+'РСТ РСО-А'!$J$6+'РСТ РСО-А'!$H$9</f>
        <v>3964.54</v>
      </c>
      <c r="C211" s="116">
        <f>VLOOKUP($A211+ROUND((COLUMN()-2)/24,5),АТС!$A$41:$F$784,6)+'Иные услуги '!$C$5+'РСТ РСО-А'!$J$6+'РСТ РСО-А'!$H$9</f>
        <v>3964.62</v>
      </c>
      <c r="D211" s="116">
        <f>VLOOKUP($A211+ROUND((COLUMN()-2)/24,5),АТС!$A$41:$F$784,6)+'Иные услуги '!$C$5+'РСТ РСО-А'!$J$6+'РСТ РСО-А'!$H$9</f>
        <v>3964.71</v>
      </c>
      <c r="E211" s="116">
        <f>VLOOKUP($A211+ROUND((COLUMN()-2)/24,5),АТС!$A$41:$F$784,6)+'Иные услуги '!$C$5+'РСТ РСО-А'!$J$6+'РСТ РСО-А'!$H$9</f>
        <v>3964.71</v>
      </c>
      <c r="F211" s="116">
        <f>VLOOKUP($A211+ROUND((COLUMN()-2)/24,5),АТС!$A$41:$F$784,6)+'Иные услуги '!$C$5+'РСТ РСО-А'!$J$6+'РСТ РСО-А'!$H$9</f>
        <v>3964.71</v>
      </c>
      <c r="G211" s="116">
        <f>VLOOKUP($A211+ROUND((COLUMN()-2)/24,5),АТС!$A$41:$F$784,6)+'Иные услуги '!$C$5+'РСТ РСО-А'!$J$6+'РСТ РСО-А'!$H$9</f>
        <v>3964.6000000000004</v>
      </c>
      <c r="H211" s="116">
        <f>VLOOKUP($A211+ROUND((COLUMN()-2)/24,5),АТС!$A$41:$F$784,6)+'Иные услуги '!$C$5+'РСТ РСО-А'!$J$6+'РСТ РСО-А'!$H$9</f>
        <v>3964.4000000000005</v>
      </c>
      <c r="I211" s="116">
        <f>VLOOKUP($A211+ROUND((COLUMN()-2)/24,5),АТС!$A$41:$F$784,6)+'Иные услуги '!$C$5+'РСТ РСО-А'!$J$6+'РСТ РСО-А'!$H$9</f>
        <v>3964.25</v>
      </c>
      <c r="J211" s="116">
        <f>VLOOKUP($A211+ROUND((COLUMN()-2)/24,5),АТС!$A$41:$F$784,6)+'Иные услуги '!$C$5+'РСТ РСО-А'!$J$6+'РСТ РСО-А'!$H$9</f>
        <v>3964.3500000000004</v>
      </c>
      <c r="K211" s="116">
        <f>VLOOKUP($A211+ROUND((COLUMN()-2)/24,5),АТС!$A$41:$F$784,6)+'Иные услуги '!$C$5+'РСТ РСО-А'!$J$6+'РСТ РСО-А'!$H$9</f>
        <v>3964.3600000000006</v>
      </c>
      <c r="L211" s="116">
        <f>VLOOKUP($A211+ROUND((COLUMN()-2)/24,5),АТС!$A$41:$F$784,6)+'Иные услуги '!$C$5+'РСТ РСО-А'!$J$6+'РСТ РСО-А'!$H$9</f>
        <v>3964.37</v>
      </c>
      <c r="M211" s="116">
        <f>VLOOKUP($A211+ROUND((COLUMN()-2)/24,5),АТС!$A$41:$F$784,6)+'Иные услуги '!$C$5+'РСТ РСО-А'!$J$6+'РСТ РСО-А'!$H$9</f>
        <v>3964.37</v>
      </c>
      <c r="N211" s="116">
        <f>VLOOKUP($A211+ROUND((COLUMN()-2)/24,5),АТС!$A$41:$F$784,6)+'Иные услуги '!$C$5+'РСТ РСО-А'!$J$6+'РСТ РСО-А'!$H$9</f>
        <v>3964.3600000000006</v>
      </c>
      <c r="O211" s="116">
        <f>VLOOKUP($A211+ROUND((COLUMN()-2)/24,5),АТС!$A$41:$F$784,6)+'Иные услуги '!$C$5+'РСТ РСО-А'!$J$6+'РСТ РСО-А'!$H$9</f>
        <v>3964.37</v>
      </c>
      <c r="P211" s="116">
        <f>VLOOKUP($A211+ROUND((COLUMN()-2)/24,5),АТС!$A$41:$F$784,6)+'Иные услуги '!$C$5+'РСТ РСО-А'!$J$6+'РСТ РСО-А'!$H$9</f>
        <v>3964.3900000000003</v>
      </c>
      <c r="Q211" s="116">
        <f>VLOOKUP($A211+ROUND((COLUMN()-2)/24,5),АТС!$A$41:$F$784,6)+'Иные услуги '!$C$5+'РСТ РСО-А'!$J$6+'РСТ РСО-А'!$H$9</f>
        <v>3964.4000000000005</v>
      </c>
      <c r="R211" s="116">
        <f>VLOOKUP($A211+ROUND((COLUMN()-2)/24,5),АТС!$A$41:$F$784,6)+'Иные услуги '!$C$5+'РСТ РСО-А'!$J$6+'РСТ РСО-А'!$H$9</f>
        <v>3964.37</v>
      </c>
      <c r="S211" s="116">
        <f>VLOOKUP($A211+ROUND((COLUMN()-2)/24,5),АТС!$A$41:$F$784,6)+'Иные услуги '!$C$5+'РСТ РСО-А'!$J$6+'РСТ РСО-А'!$H$9</f>
        <v>3964.45</v>
      </c>
      <c r="T211" s="116">
        <f>VLOOKUP($A211+ROUND((COLUMN()-2)/24,5),АТС!$A$41:$F$784,6)+'Иные услуги '!$C$5+'РСТ РСО-А'!$J$6+'РСТ РСО-А'!$H$9</f>
        <v>3963.9300000000003</v>
      </c>
      <c r="U211" s="116">
        <f>VLOOKUP($A211+ROUND((COLUMN()-2)/24,5),АТС!$A$41:$F$784,6)+'Иные услуги '!$C$5+'РСТ РСО-А'!$J$6+'РСТ РСО-А'!$H$9</f>
        <v>3963.2800000000007</v>
      </c>
      <c r="V211" s="116">
        <f>VLOOKUP($A211+ROUND((COLUMN()-2)/24,5),АТС!$A$41:$F$784,6)+'Иные услуги '!$C$5+'РСТ РСО-А'!$J$6+'РСТ РСО-А'!$H$9</f>
        <v>3963.33</v>
      </c>
      <c r="W211" s="116">
        <f>VLOOKUP($A211+ROUND((COLUMN()-2)/24,5),АТС!$A$41:$F$784,6)+'Иные услуги '!$C$5+'РСТ РСО-А'!$J$6+'РСТ РСО-А'!$H$9</f>
        <v>3963.4800000000005</v>
      </c>
      <c r="X211" s="116">
        <f>VLOOKUP($A211+ROUND((COLUMN()-2)/24,5),АТС!$A$41:$F$784,6)+'Иные услуги '!$C$5+'РСТ РСО-А'!$J$6+'РСТ РСО-А'!$H$9</f>
        <v>4043.5700000000006</v>
      </c>
      <c r="Y211" s="116">
        <f>VLOOKUP($A211+ROUND((COLUMN()-2)/24,5),АТС!$A$41:$F$784,6)+'Иные услуги '!$C$5+'РСТ РСО-А'!$J$6+'РСТ РСО-А'!$H$9</f>
        <v>3990.4000000000005</v>
      </c>
    </row>
    <row r="212" spans="1:27" x14ac:dyDescent="0.2">
      <c r="A212" s="65">
        <f t="shared" si="7"/>
        <v>43900</v>
      </c>
      <c r="B212" s="116">
        <f>VLOOKUP($A212+ROUND((COLUMN()-2)/24,5),АТС!$A$41:$F$784,6)+'Иные услуги '!$C$5+'РСТ РСО-А'!$J$6+'РСТ РСО-А'!$H$9</f>
        <v>3964.74</v>
      </c>
      <c r="C212" s="116">
        <f>VLOOKUP($A212+ROUND((COLUMN()-2)/24,5),АТС!$A$41:$F$784,6)+'Иные услуги '!$C$5+'РСТ РСО-А'!$J$6+'РСТ РСО-А'!$H$9</f>
        <v>3964.7300000000005</v>
      </c>
      <c r="D212" s="116">
        <f>VLOOKUP($A212+ROUND((COLUMN()-2)/24,5),АТС!$A$41:$F$784,6)+'Иные услуги '!$C$5+'РСТ РСО-А'!$J$6+'РСТ РСО-А'!$H$9</f>
        <v>3964.74</v>
      </c>
      <c r="E212" s="116">
        <f>VLOOKUP($A212+ROUND((COLUMN()-2)/24,5),АТС!$A$41:$F$784,6)+'Иные услуги '!$C$5+'РСТ РСО-А'!$J$6+'РСТ РСО-А'!$H$9</f>
        <v>3964.75</v>
      </c>
      <c r="F212" s="116">
        <f>VLOOKUP($A212+ROUND((COLUMN()-2)/24,5),АТС!$A$41:$F$784,6)+'Иные услуги '!$C$5+'РСТ РСО-А'!$J$6+'РСТ РСО-А'!$H$9</f>
        <v>3964.7300000000005</v>
      </c>
      <c r="G212" s="116">
        <f>VLOOKUP($A212+ROUND((COLUMN()-2)/24,5),АТС!$A$41:$F$784,6)+'Иные услуги '!$C$5+'РСТ РСО-А'!$J$6+'РСТ РСО-А'!$H$9</f>
        <v>3964.6800000000003</v>
      </c>
      <c r="H212" s="116">
        <f>VLOOKUP($A212+ROUND((COLUMN()-2)/24,5),АТС!$A$41:$F$784,6)+'Иные услуги '!$C$5+'РСТ РСО-А'!$J$6+'РСТ РСО-А'!$H$9</f>
        <v>3964.1800000000003</v>
      </c>
      <c r="I212" s="116">
        <f>VLOOKUP($A212+ROUND((COLUMN()-2)/24,5),АТС!$A$41:$F$784,6)+'Иные услуги '!$C$5+'РСТ РСО-А'!$J$6+'РСТ РСО-А'!$H$9</f>
        <v>4009.6500000000005</v>
      </c>
      <c r="J212" s="116">
        <f>VLOOKUP($A212+ROUND((COLUMN()-2)/24,5),АТС!$A$41:$F$784,6)+'Иные услуги '!$C$5+'РСТ РСО-А'!$J$6+'РСТ РСО-А'!$H$9</f>
        <v>3964.01</v>
      </c>
      <c r="K212" s="116">
        <f>VLOOKUP($A212+ROUND((COLUMN()-2)/24,5),АТС!$A$41:$F$784,6)+'Иные услуги '!$C$5+'РСТ РСО-А'!$J$6+'РСТ РСО-А'!$H$9</f>
        <v>3964.1100000000006</v>
      </c>
      <c r="L212" s="116">
        <f>VLOOKUP($A212+ROUND((COLUMN()-2)/24,5),АТС!$A$41:$F$784,6)+'Иные услуги '!$C$5+'РСТ РСО-А'!$J$6+'РСТ РСО-А'!$H$9</f>
        <v>3964.1000000000004</v>
      </c>
      <c r="M212" s="116">
        <f>VLOOKUP($A212+ROUND((COLUMN()-2)/24,5),АТС!$A$41:$F$784,6)+'Иные услуги '!$C$5+'РСТ РСО-А'!$J$6+'РСТ РСО-А'!$H$9</f>
        <v>3964.12</v>
      </c>
      <c r="N212" s="116">
        <f>VLOOKUP($A212+ROUND((COLUMN()-2)/24,5),АТС!$A$41:$F$784,6)+'Иные услуги '!$C$5+'РСТ РСО-А'!$J$6+'РСТ РСО-А'!$H$9</f>
        <v>3964.17</v>
      </c>
      <c r="O212" s="116">
        <f>VLOOKUP($A212+ROUND((COLUMN()-2)/24,5),АТС!$A$41:$F$784,6)+'Иные услуги '!$C$5+'РСТ РСО-А'!$J$6+'РСТ РСО-А'!$H$9</f>
        <v>3964.21</v>
      </c>
      <c r="P212" s="116">
        <f>VLOOKUP($A212+ROUND((COLUMN()-2)/24,5),АТС!$A$41:$F$784,6)+'Иные услуги '!$C$5+'РСТ РСО-А'!$J$6+'РСТ РСО-А'!$H$9</f>
        <v>3964.0200000000004</v>
      </c>
      <c r="Q212" s="116">
        <f>VLOOKUP($A212+ROUND((COLUMN()-2)/24,5),АТС!$A$41:$F$784,6)+'Иные услуги '!$C$5+'РСТ РСО-А'!$J$6+'РСТ РСО-А'!$H$9</f>
        <v>3964.0300000000007</v>
      </c>
      <c r="R212" s="116">
        <f>VLOOKUP($A212+ROUND((COLUMN()-2)/24,5),АТС!$A$41:$F$784,6)+'Иные услуги '!$C$5+'РСТ РСО-А'!$J$6+'РСТ РСО-А'!$H$9</f>
        <v>3964.1900000000005</v>
      </c>
      <c r="S212" s="116">
        <f>VLOOKUP($A212+ROUND((COLUMN()-2)/24,5),АТС!$A$41:$F$784,6)+'Иные услуги '!$C$5+'РСТ РСО-А'!$J$6+'РСТ РСО-А'!$H$9</f>
        <v>3964.34</v>
      </c>
      <c r="T212" s="116">
        <f>VLOOKUP($A212+ROUND((COLUMN()-2)/24,5),АТС!$A$41:$F$784,6)+'Иные услуги '!$C$5+'РСТ РСО-А'!$J$6+'РСТ РСО-А'!$H$9</f>
        <v>3963.66</v>
      </c>
      <c r="U212" s="116">
        <f>VLOOKUP($A212+ROUND((COLUMN()-2)/24,5),АТС!$A$41:$F$784,6)+'Иные услуги '!$C$5+'РСТ РСО-А'!$J$6+'РСТ РСО-А'!$H$9</f>
        <v>3962.9300000000003</v>
      </c>
      <c r="V212" s="116">
        <f>VLOOKUP($A212+ROUND((COLUMN()-2)/24,5),АТС!$A$41:$F$784,6)+'Иные услуги '!$C$5+'РСТ РСО-А'!$J$6+'РСТ РСО-А'!$H$9</f>
        <v>3963.1000000000004</v>
      </c>
      <c r="W212" s="116">
        <f>VLOOKUP($A212+ROUND((COLUMN()-2)/24,5),АТС!$A$41:$F$784,6)+'Иные услуги '!$C$5+'РСТ РСО-А'!$J$6+'РСТ РСО-А'!$H$9</f>
        <v>3963</v>
      </c>
      <c r="X212" s="116">
        <f>VLOOKUP($A212+ROUND((COLUMN()-2)/24,5),АТС!$A$41:$F$784,6)+'Иные услуги '!$C$5+'РСТ РСО-А'!$J$6+'РСТ РСО-А'!$H$9</f>
        <v>4060.3900000000003</v>
      </c>
      <c r="Y212" s="116">
        <f>VLOOKUP($A212+ROUND((COLUMN()-2)/24,5),АТС!$A$41:$F$784,6)+'Иные услуги '!$C$5+'РСТ РСО-А'!$J$6+'РСТ РСО-А'!$H$9</f>
        <v>3983.26</v>
      </c>
    </row>
    <row r="213" spans="1:27" x14ac:dyDescent="0.2">
      <c r="A213" s="65">
        <f t="shared" si="7"/>
        <v>43901</v>
      </c>
      <c r="B213" s="116">
        <f>VLOOKUP($A213+ROUND((COLUMN()-2)/24,5),АТС!$A$41:$F$784,6)+'Иные услуги '!$C$5+'РСТ РСО-А'!$J$6+'РСТ РСО-А'!$H$9</f>
        <v>3964.63</v>
      </c>
      <c r="C213" s="116">
        <f>VLOOKUP($A213+ROUND((COLUMN()-2)/24,5),АТС!$A$41:$F$784,6)+'Иные услуги '!$C$5+'РСТ РСО-А'!$J$6+'РСТ РСО-А'!$H$9</f>
        <v>3964.6400000000003</v>
      </c>
      <c r="D213" s="116">
        <f>VLOOKUP($A213+ROUND((COLUMN()-2)/24,5),АТС!$A$41:$F$784,6)+'Иные услуги '!$C$5+'РСТ РСО-А'!$J$6+'РСТ РСО-А'!$H$9</f>
        <v>3964.67</v>
      </c>
      <c r="E213" s="116">
        <f>VLOOKUP($A213+ROUND((COLUMN()-2)/24,5),АТС!$A$41:$F$784,6)+'Иные услуги '!$C$5+'РСТ РСО-А'!$J$6+'РСТ РСО-А'!$H$9</f>
        <v>3964.6800000000003</v>
      </c>
      <c r="F213" s="116">
        <f>VLOOKUP($A213+ROUND((COLUMN()-2)/24,5),АТС!$A$41:$F$784,6)+'Иные услуги '!$C$5+'РСТ РСО-А'!$J$6+'РСТ РСО-А'!$H$9</f>
        <v>3964.62</v>
      </c>
      <c r="G213" s="116">
        <f>VLOOKUP($A213+ROUND((COLUMN()-2)/24,5),АТС!$A$41:$F$784,6)+'Иные услуги '!$C$5+'РСТ РСО-А'!$J$6+'РСТ РСО-А'!$H$9</f>
        <v>3964.5600000000004</v>
      </c>
      <c r="H213" s="116">
        <f>VLOOKUP($A213+ROUND((COLUMN()-2)/24,5),АТС!$A$41:$F$784,6)+'Иные услуги '!$C$5+'РСТ РСО-А'!$J$6+'РСТ РСО-А'!$H$9</f>
        <v>3963.9800000000005</v>
      </c>
      <c r="I213" s="116">
        <f>VLOOKUP($A213+ROUND((COLUMN()-2)/24,5),АТС!$A$41:$F$784,6)+'Иные услуги '!$C$5+'РСТ РСО-А'!$J$6+'РСТ РСО-А'!$H$9</f>
        <v>4009.87</v>
      </c>
      <c r="J213" s="116">
        <f>VLOOKUP($A213+ROUND((COLUMN()-2)/24,5),АТС!$A$41:$F$784,6)+'Иные услуги '!$C$5+'РСТ РСО-А'!$J$6+'РСТ РСО-А'!$H$9</f>
        <v>3963.9300000000003</v>
      </c>
      <c r="K213" s="116">
        <f>VLOOKUP($A213+ROUND((COLUMN()-2)/24,5),АТС!$A$41:$F$784,6)+'Иные услуги '!$C$5+'РСТ РСО-А'!$J$6+'РСТ РСО-А'!$H$9</f>
        <v>3964.0200000000004</v>
      </c>
      <c r="L213" s="116">
        <f>VLOOKUP($A213+ROUND((COLUMN()-2)/24,5),АТС!$A$41:$F$784,6)+'Иные услуги '!$C$5+'РСТ РСО-А'!$J$6+'РСТ РСО-А'!$H$9</f>
        <v>3964</v>
      </c>
      <c r="M213" s="116">
        <f>VLOOKUP($A213+ROUND((COLUMN()-2)/24,5),АТС!$A$41:$F$784,6)+'Иные услуги '!$C$5+'РСТ РСО-А'!$J$6+'РСТ РСО-А'!$H$9</f>
        <v>3964.0600000000004</v>
      </c>
      <c r="N213" s="116">
        <f>VLOOKUP($A213+ROUND((COLUMN()-2)/24,5),АТС!$A$41:$F$784,6)+'Иные услуги '!$C$5+'РСТ РСО-А'!$J$6+'РСТ РСО-А'!$H$9</f>
        <v>3964.1100000000006</v>
      </c>
      <c r="O213" s="116">
        <f>VLOOKUP($A213+ROUND((COLUMN()-2)/24,5),АТС!$A$41:$F$784,6)+'Иные услуги '!$C$5+'РСТ РСО-А'!$J$6+'РСТ РСО-А'!$H$9</f>
        <v>3964.16</v>
      </c>
      <c r="P213" s="116">
        <f>VLOOKUP($A213+ROUND((COLUMN()-2)/24,5),АТС!$A$41:$F$784,6)+'Иные услуги '!$C$5+'РСТ РСО-А'!$J$6+'РСТ РСО-А'!$H$9</f>
        <v>3964.08</v>
      </c>
      <c r="Q213" s="116">
        <f>VLOOKUP($A213+ROUND((COLUMN()-2)/24,5),АТС!$A$41:$F$784,6)+'Иные услуги '!$C$5+'РСТ РСО-А'!$J$6+'РСТ РСО-А'!$H$9</f>
        <v>3964.0700000000006</v>
      </c>
      <c r="R213" s="116">
        <f>VLOOKUP($A213+ROUND((COLUMN()-2)/24,5),АТС!$A$41:$F$784,6)+'Иные услуги '!$C$5+'РСТ РСО-А'!$J$6+'РСТ РСО-А'!$H$9</f>
        <v>3964.08</v>
      </c>
      <c r="S213" s="116">
        <f>VLOOKUP($A213+ROUND((COLUMN()-2)/24,5),АТС!$A$41:$F$784,6)+'Иные услуги '!$C$5+'РСТ РСО-А'!$J$6+'РСТ РСО-А'!$H$9</f>
        <v>3964.25</v>
      </c>
      <c r="T213" s="116">
        <f>VLOOKUP($A213+ROUND((COLUMN()-2)/24,5),АТС!$A$41:$F$784,6)+'Иные услуги '!$C$5+'РСТ РСО-А'!$J$6+'РСТ РСО-А'!$H$9</f>
        <v>3963.66</v>
      </c>
      <c r="U213" s="116">
        <f>VLOOKUP($A213+ROUND((COLUMN()-2)/24,5),АТС!$A$41:$F$784,6)+'Иные услуги '!$C$5+'РСТ РСО-А'!$J$6+'РСТ РСО-А'!$H$9</f>
        <v>3962.71</v>
      </c>
      <c r="V213" s="116">
        <f>VLOOKUP($A213+ROUND((COLUMN()-2)/24,5),АТС!$A$41:$F$784,6)+'Иные услуги '!$C$5+'РСТ РСО-А'!$J$6+'РСТ РСО-А'!$H$9</f>
        <v>3962.99</v>
      </c>
      <c r="W213" s="116">
        <f>VLOOKUP($A213+ROUND((COLUMN()-2)/24,5),АТС!$A$41:$F$784,6)+'Иные услуги '!$C$5+'РСТ РСО-А'!$J$6+'РСТ РСО-А'!$H$9</f>
        <v>3962.9700000000003</v>
      </c>
      <c r="X213" s="116">
        <f>VLOOKUP($A213+ROUND((COLUMN()-2)/24,5),АТС!$A$41:$F$784,6)+'Иные услуги '!$C$5+'РСТ РСО-А'!$J$6+'РСТ РСО-А'!$H$9</f>
        <v>4064.2200000000003</v>
      </c>
      <c r="Y213" s="116">
        <f>VLOOKUP($A213+ROUND((COLUMN()-2)/24,5),АТС!$A$41:$F$784,6)+'Иные услуги '!$C$5+'РСТ РСО-А'!$J$6+'РСТ РСО-А'!$H$9</f>
        <v>3991.12</v>
      </c>
    </row>
    <row r="214" spans="1:27" x14ac:dyDescent="0.2">
      <c r="A214" s="65">
        <f t="shared" si="7"/>
        <v>43902</v>
      </c>
      <c r="B214" s="116">
        <f>VLOOKUP($A214+ROUND((COLUMN()-2)/24,5),АТС!$A$41:$F$784,6)+'Иные услуги '!$C$5+'РСТ РСО-А'!$J$6+'РСТ РСО-А'!$H$9</f>
        <v>3967.46</v>
      </c>
      <c r="C214" s="116">
        <f>VLOOKUP($A214+ROUND((COLUMN()-2)/24,5),АТС!$A$41:$F$784,6)+'Иные услуги '!$C$5+'РСТ РСО-А'!$J$6+'РСТ РСО-А'!$H$9</f>
        <v>3964.6500000000005</v>
      </c>
      <c r="D214" s="116">
        <f>VLOOKUP($A214+ROUND((COLUMN()-2)/24,5),АТС!$A$41:$F$784,6)+'Иные услуги '!$C$5+'РСТ РСО-А'!$J$6+'РСТ РСО-А'!$H$9</f>
        <v>3964.6800000000003</v>
      </c>
      <c r="E214" s="116">
        <f>VLOOKUP($A214+ROUND((COLUMN()-2)/24,5),АТС!$A$41:$F$784,6)+'Иные услуги '!$C$5+'РСТ РСО-А'!$J$6+'РСТ РСО-А'!$H$9</f>
        <v>3964.67</v>
      </c>
      <c r="F214" s="116">
        <f>VLOOKUP($A214+ROUND((COLUMN()-2)/24,5),АТС!$A$41:$F$784,6)+'Иные услуги '!$C$5+'РСТ РСО-А'!$J$6+'РСТ РСО-А'!$H$9</f>
        <v>3964.63</v>
      </c>
      <c r="G214" s="116">
        <f>VLOOKUP($A214+ROUND((COLUMN()-2)/24,5),АТС!$A$41:$F$784,6)+'Иные услуги '!$C$5+'РСТ РСО-А'!$J$6+'РСТ РСО-А'!$H$9</f>
        <v>3964.63</v>
      </c>
      <c r="H214" s="116">
        <f>VLOOKUP($A214+ROUND((COLUMN()-2)/24,5),АТС!$A$41:$F$784,6)+'Иные услуги '!$C$5+'РСТ РСО-А'!$J$6+'РСТ РСО-А'!$H$9</f>
        <v>3964.0700000000006</v>
      </c>
      <c r="I214" s="116">
        <f>VLOOKUP($A214+ROUND((COLUMN()-2)/24,5),АТС!$A$41:$F$784,6)+'Иные услуги '!$C$5+'РСТ РСО-А'!$J$6+'РСТ РСО-А'!$H$9</f>
        <v>4049.6500000000005</v>
      </c>
      <c r="J214" s="116">
        <f>VLOOKUP($A214+ROUND((COLUMN()-2)/24,5),АТС!$A$41:$F$784,6)+'Иные услуги '!$C$5+'РСТ РСО-А'!$J$6+'РСТ РСО-А'!$H$9</f>
        <v>3964.01</v>
      </c>
      <c r="K214" s="116">
        <f>VLOOKUP($A214+ROUND((COLUMN()-2)/24,5),АТС!$A$41:$F$784,6)+'Иные услуги '!$C$5+'РСТ РСО-А'!$J$6+'РСТ РСО-А'!$H$9</f>
        <v>3975.33</v>
      </c>
      <c r="L214" s="116">
        <f>VLOOKUP($A214+ROUND((COLUMN()-2)/24,5),АТС!$A$41:$F$784,6)+'Иные услуги '!$C$5+'РСТ РСО-А'!$J$6+'РСТ РСО-А'!$H$9</f>
        <v>3975.8</v>
      </c>
      <c r="M214" s="116">
        <f>VLOOKUP($A214+ROUND((COLUMN()-2)/24,5),АТС!$A$41:$F$784,6)+'Иные услуги '!$C$5+'РСТ РСО-А'!$J$6+'РСТ РСО-А'!$H$9</f>
        <v>3975.92</v>
      </c>
      <c r="N214" s="116">
        <f>VLOOKUP($A214+ROUND((COLUMN()-2)/24,5),АТС!$A$41:$F$784,6)+'Иные услуги '!$C$5+'РСТ РСО-А'!$J$6+'РСТ РСО-А'!$H$9</f>
        <v>3964.0700000000006</v>
      </c>
      <c r="O214" s="116">
        <f>VLOOKUP($A214+ROUND((COLUMN()-2)/24,5),АТС!$A$41:$F$784,6)+'Иные услуги '!$C$5+'РСТ РСО-А'!$J$6+'РСТ РСО-А'!$H$9</f>
        <v>3964.1000000000004</v>
      </c>
      <c r="P214" s="116">
        <f>VLOOKUP($A214+ROUND((COLUMN()-2)/24,5),АТС!$A$41:$F$784,6)+'Иные услуги '!$C$5+'РСТ РСО-А'!$J$6+'РСТ РСО-А'!$H$9</f>
        <v>3964.13</v>
      </c>
      <c r="Q214" s="116">
        <f>VLOOKUP($A214+ROUND((COLUMN()-2)/24,5),АТС!$A$41:$F$784,6)+'Иные услуги '!$C$5+'РСТ РСО-А'!$J$6+'РСТ РСО-А'!$H$9</f>
        <v>3964.13</v>
      </c>
      <c r="R214" s="116">
        <f>VLOOKUP($A214+ROUND((COLUMN()-2)/24,5),АТС!$A$41:$F$784,6)+'Иные услуги '!$C$5+'РСТ РСО-А'!$J$6+'РСТ РСО-А'!$H$9</f>
        <v>3964.21</v>
      </c>
      <c r="S214" s="116">
        <f>VLOOKUP($A214+ROUND((COLUMN()-2)/24,5),АТС!$A$41:$F$784,6)+'Иные услуги '!$C$5+'РСТ РСО-А'!$J$6+'РСТ РСО-А'!$H$9</f>
        <v>3964.4300000000003</v>
      </c>
      <c r="T214" s="116">
        <f>VLOOKUP($A214+ROUND((COLUMN()-2)/24,5),АТС!$A$41:$F$784,6)+'Иные услуги '!$C$5+'РСТ РСО-А'!$J$6+'РСТ РСО-А'!$H$9</f>
        <v>3963.6500000000005</v>
      </c>
      <c r="U214" s="116">
        <f>VLOOKUP($A214+ROUND((COLUMN()-2)/24,5),АТС!$A$41:$F$784,6)+'Иные услуги '!$C$5+'РСТ РСО-А'!$J$6+'РСТ РСО-А'!$H$9</f>
        <v>3972.2800000000007</v>
      </c>
      <c r="V214" s="116">
        <f>VLOOKUP($A214+ROUND((COLUMN()-2)/24,5),АТС!$A$41:$F$784,6)+'Иные услуги '!$C$5+'РСТ РСО-А'!$J$6+'РСТ РСО-А'!$H$9</f>
        <v>3963.6900000000005</v>
      </c>
      <c r="W214" s="116">
        <f>VLOOKUP($A214+ROUND((COLUMN()-2)/24,5),АТС!$A$41:$F$784,6)+'Иные услуги '!$C$5+'РСТ РСО-А'!$J$6+'РСТ РСО-А'!$H$9</f>
        <v>3962.9800000000005</v>
      </c>
      <c r="X214" s="116">
        <f>VLOOKUP($A214+ROUND((COLUMN()-2)/24,5),АТС!$A$41:$F$784,6)+'Иные услуги '!$C$5+'РСТ РСО-А'!$J$6+'РСТ РСО-А'!$H$9</f>
        <v>4102.1100000000006</v>
      </c>
      <c r="Y214" s="116">
        <f>VLOOKUP($A214+ROUND((COLUMN()-2)/24,5),АТС!$A$41:$F$784,6)+'Иные услуги '!$C$5+'РСТ РСО-А'!$J$6+'РСТ РСО-А'!$H$9</f>
        <v>3993.58</v>
      </c>
    </row>
    <row r="215" spans="1:27" x14ac:dyDescent="0.2">
      <c r="A215" s="65">
        <f t="shared" si="7"/>
        <v>43903</v>
      </c>
      <c r="B215" s="116">
        <f>VLOOKUP($A215+ROUND((COLUMN()-2)/24,5),АТС!$A$41:$F$784,6)+'Иные услуги '!$C$5+'РСТ РСО-А'!$J$6+'РСТ РСО-А'!$H$9</f>
        <v>3976.08</v>
      </c>
      <c r="C215" s="116">
        <f>VLOOKUP($A215+ROUND((COLUMN()-2)/24,5),АТС!$A$41:$F$784,6)+'Иные услуги '!$C$5+'РСТ РСО-А'!$J$6+'РСТ РСО-А'!$H$9</f>
        <v>3964.63</v>
      </c>
      <c r="D215" s="116">
        <f>VLOOKUP($A215+ROUND((COLUMN()-2)/24,5),АТС!$A$41:$F$784,6)+'Иные услуги '!$C$5+'РСТ РСО-А'!$J$6+'РСТ РСО-А'!$H$9</f>
        <v>3964.6900000000005</v>
      </c>
      <c r="E215" s="116">
        <f>VLOOKUP($A215+ROUND((COLUMN()-2)/24,5),АТС!$A$41:$F$784,6)+'Иные услуги '!$C$5+'РСТ РСО-А'!$J$6+'РСТ РСО-А'!$H$9</f>
        <v>3964.6800000000003</v>
      </c>
      <c r="F215" s="116">
        <f>VLOOKUP($A215+ROUND((COLUMN()-2)/24,5),АТС!$A$41:$F$784,6)+'Иные услуги '!$C$5+'РСТ РСО-А'!$J$6+'РСТ РСО-А'!$H$9</f>
        <v>3964.63</v>
      </c>
      <c r="G215" s="116">
        <f>VLOOKUP($A215+ROUND((COLUMN()-2)/24,5),АТС!$A$41:$F$784,6)+'Иные услуги '!$C$5+'РСТ РСО-А'!$J$6+'РСТ РСО-А'!$H$9</f>
        <v>3964.54</v>
      </c>
      <c r="H215" s="116">
        <f>VLOOKUP($A215+ROUND((COLUMN()-2)/24,5),АТС!$A$41:$F$784,6)+'Иные услуги '!$C$5+'РСТ РСО-А'!$J$6+'РСТ РСО-А'!$H$9</f>
        <v>3972.08</v>
      </c>
      <c r="I215" s="116">
        <f>VLOOKUP($A215+ROUND((COLUMN()-2)/24,5),АТС!$A$41:$F$784,6)+'Иные услуги '!$C$5+'РСТ РСО-А'!$J$6+'РСТ РСО-А'!$H$9</f>
        <v>4078.63</v>
      </c>
      <c r="J215" s="116">
        <f>VLOOKUP($A215+ROUND((COLUMN()-2)/24,5),АТС!$A$41:$F$784,6)+'Иные услуги '!$C$5+'РСТ РСО-А'!$J$6+'РСТ РСО-А'!$H$9</f>
        <v>3964.16</v>
      </c>
      <c r="K215" s="116">
        <f>VLOOKUP($A215+ROUND((COLUMN()-2)/24,5),АТС!$A$41:$F$784,6)+'Иные услуги '!$C$5+'РСТ РСО-А'!$J$6+'РСТ РСО-А'!$H$9</f>
        <v>4000.54</v>
      </c>
      <c r="L215" s="116">
        <f>VLOOKUP($A215+ROUND((COLUMN()-2)/24,5),АТС!$A$41:$F$784,6)+'Иные услуги '!$C$5+'РСТ РСО-А'!$J$6+'РСТ РСО-А'!$H$9</f>
        <v>4000.26</v>
      </c>
      <c r="M215" s="116">
        <f>VLOOKUP($A215+ROUND((COLUMN()-2)/24,5),АТС!$A$41:$F$784,6)+'Иные услуги '!$C$5+'РСТ РСО-А'!$J$6+'РСТ РСО-А'!$H$9</f>
        <v>3975.67</v>
      </c>
      <c r="N215" s="116">
        <f>VLOOKUP($A215+ROUND((COLUMN()-2)/24,5),АТС!$A$41:$F$784,6)+'Иные услуги '!$C$5+'РСТ РСО-А'!$J$6+'РСТ РСО-А'!$H$9</f>
        <v>3964.38</v>
      </c>
      <c r="O215" s="116">
        <f>VLOOKUP($A215+ROUND((COLUMN()-2)/24,5),АТС!$A$41:$F$784,6)+'Иные услуги '!$C$5+'РСТ РСО-А'!$J$6+'РСТ РСО-А'!$H$9</f>
        <v>3964.4700000000003</v>
      </c>
      <c r="P215" s="116">
        <f>VLOOKUP($A215+ROUND((COLUMN()-2)/24,5),АТС!$A$41:$F$784,6)+'Иные услуги '!$C$5+'РСТ РСО-А'!$J$6+'РСТ РСО-А'!$H$9</f>
        <v>3964.42</v>
      </c>
      <c r="Q215" s="116">
        <f>VLOOKUP($A215+ROUND((COLUMN()-2)/24,5),АТС!$A$41:$F$784,6)+'Иные услуги '!$C$5+'РСТ РСО-А'!$J$6+'РСТ РСО-А'!$H$9</f>
        <v>3964.5300000000007</v>
      </c>
      <c r="R215" s="116">
        <f>VLOOKUP($A215+ROUND((COLUMN()-2)/24,5),АТС!$A$41:$F$784,6)+'Иные услуги '!$C$5+'РСТ РСО-А'!$J$6+'РСТ РСО-А'!$H$9</f>
        <v>3964.6100000000006</v>
      </c>
      <c r="S215" s="116">
        <f>VLOOKUP($A215+ROUND((COLUMN()-2)/24,5),АТС!$A$41:$F$784,6)+'Иные услуги '!$C$5+'РСТ РСО-А'!$J$6+'РСТ РСО-А'!$H$9</f>
        <v>3975.5600000000004</v>
      </c>
      <c r="T215" s="116">
        <f>VLOOKUP($A215+ROUND((COLUMN()-2)/24,5),АТС!$A$41:$F$784,6)+'Иные услуги '!$C$5+'РСТ РСО-А'!$J$6+'РСТ РСО-А'!$H$9</f>
        <v>3971.7800000000007</v>
      </c>
      <c r="U215" s="116">
        <f>VLOOKUP($A215+ROUND((COLUMN()-2)/24,5),АТС!$A$41:$F$784,6)+'Иные услуги '!$C$5+'РСТ РСО-А'!$J$6+'РСТ РСО-А'!$H$9</f>
        <v>4016.4300000000003</v>
      </c>
      <c r="V215" s="116">
        <f>VLOOKUP($A215+ROUND((COLUMN()-2)/24,5),АТС!$A$41:$F$784,6)+'Иные услуги '!$C$5+'РСТ РСО-А'!$J$6+'РСТ РСО-А'!$H$9</f>
        <v>3988.6400000000003</v>
      </c>
      <c r="W215" s="116">
        <f>VLOOKUP($A215+ROUND((COLUMN()-2)/24,5),АТС!$A$41:$F$784,6)+'Иные услуги '!$C$5+'РСТ РСО-А'!$J$6+'РСТ РСО-А'!$H$9</f>
        <v>3964.3</v>
      </c>
      <c r="X215" s="116">
        <f>VLOOKUP($A215+ROUND((COLUMN()-2)/24,5),АТС!$A$41:$F$784,6)+'Иные услуги '!$C$5+'РСТ РСО-А'!$J$6+'РСТ РСО-А'!$H$9</f>
        <v>4093.8199999999997</v>
      </c>
      <c r="Y215" s="116">
        <f>VLOOKUP($A215+ROUND((COLUMN()-2)/24,5),АТС!$A$41:$F$784,6)+'Иные услуги '!$C$5+'РСТ РСО-А'!$J$6+'РСТ РСО-А'!$H$9</f>
        <v>4005.75</v>
      </c>
    </row>
    <row r="216" spans="1:27" x14ac:dyDescent="0.2">
      <c r="A216" s="65">
        <f t="shared" si="7"/>
        <v>43904</v>
      </c>
      <c r="B216" s="116">
        <f>VLOOKUP($A216+ROUND((COLUMN()-2)/24,5),АТС!$A$41:$F$784,6)+'Иные услуги '!$C$5+'РСТ РСО-А'!$J$6+'РСТ РСО-А'!$H$9</f>
        <v>3979.6800000000003</v>
      </c>
      <c r="C216" s="116">
        <f>VLOOKUP($A216+ROUND((COLUMN()-2)/24,5),АТС!$A$41:$F$784,6)+'Иные услуги '!$C$5+'РСТ РСО-А'!$J$6+'РСТ РСО-А'!$H$9</f>
        <v>3964.8</v>
      </c>
      <c r="D216" s="116">
        <f>VLOOKUP($A216+ROUND((COLUMN()-2)/24,5),АТС!$A$41:$F$784,6)+'Иные услуги '!$C$5+'РСТ РСО-А'!$J$6+'РСТ РСО-А'!$H$9</f>
        <v>3964.8100000000004</v>
      </c>
      <c r="E216" s="116">
        <f>VLOOKUP($A216+ROUND((COLUMN()-2)/24,5),АТС!$A$41:$F$784,6)+'Иные услуги '!$C$5+'РСТ РСО-А'!$J$6+'РСТ РСО-А'!$H$9</f>
        <v>3964.8200000000006</v>
      </c>
      <c r="F216" s="116">
        <f>VLOOKUP($A216+ROUND((COLUMN()-2)/24,5),АТС!$A$41:$F$784,6)+'Иные услуги '!$C$5+'РСТ РСО-А'!$J$6+'РСТ РСО-А'!$H$9</f>
        <v>3964.8100000000004</v>
      </c>
      <c r="G216" s="116">
        <f>VLOOKUP($A216+ROUND((COLUMN()-2)/24,5),АТС!$A$41:$F$784,6)+'Иные услуги '!$C$5+'РСТ РСО-А'!$J$6+'РСТ РСО-А'!$H$9</f>
        <v>3964.8</v>
      </c>
      <c r="H216" s="116">
        <f>VLOOKUP($A216+ROUND((COLUMN()-2)/24,5),АТС!$A$41:$F$784,6)+'Иные услуги '!$C$5+'РСТ РСО-А'!$J$6+'РСТ РСО-А'!$H$9</f>
        <v>3964.4800000000005</v>
      </c>
      <c r="I216" s="116">
        <f>VLOOKUP($A216+ROUND((COLUMN()-2)/24,5),АТС!$A$41:$F$784,6)+'Иные услуги '!$C$5+'РСТ РСО-А'!$J$6+'РСТ РСО-А'!$H$9</f>
        <v>3969.1500000000005</v>
      </c>
      <c r="J216" s="116">
        <f>VLOOKUP($A216+ROUND((COLUMN()-2)/24,5),АТС!$A$41:$F$784,6)+'Иные услуги '!$C$5+'РСТ РСО-А'!$J$6+'РСТ РСО-А'!$H$9</f>
        <v>3964.3900000000003</v>
      </c>
      <c r="K216" s="116">
        <f>VLOOKUP($A216+ROUND((COLUMN()-2)/24,5),АТС!$A$41:$F$784,6)+'Иные услуги '!$C$5+'РСТ РСО-А'!$J$6+'РСТ РСО-А'!$H$9</f>
        <v>3964.3500000000004</v>
      </c>
      <c r="L216" s="116">
        <f>VLOOKUP($A216+ROUND((COLUMN()-2)/24,5),АТС!$A$41:$F$784,6)+'Иные услуги '!$C$5+'РСТ РСО-А'!$J$6+'РСТ РСО-А'!$H$9</f>
        <v>3964.38</v>
      </c>
      <c r="M216" s="116">
        <f>VLOOKUP($A216+ROUND((COLUMN()-2)/24,5),АТС!$A$41:$F$784,6)+'Иные услуги '!$C$5+'РСТ РСО-А'!$J$6+'РСТ РСО-А'!$H$9</f>
        <v>3964.41</v>
      </c>
      <c r="N216" s="116">
        <f>VLOOKUP($A216+ROUND((COLUMN()-2)/24,5),АТС!$A$41:$F$784,6)+'Иные услуги '!$C$5+'РСТ РСО-А'!$J$6+'РСТ РСО-А'!$H$9</f>
        <v>3964.4300000000003</v>
      </c>
      <c r="O216" s="116">
        <f>VLOOKUP($A216+ROUND((COLUMN()-2)/24,5),АТС!$A$41:$F$784,6)+'Иные услуги '!$C$5+'РСТ РСО-А'!$J$6+'РСТ РСО-А'!$H$9</f>
        <v>3964.3900000000003</v>
      </c>
      <c r="P216" s="116">
        <f>VLOOKUP($A216+ROUND((COLUMN()-2)/24,5),АТС!$A$41:$F$784,6)+'Иные услуги '!$C$5+'РСТ РСО-А'!$J$6+'РСТ РСО-А'!$H$9</f>
        <v>3964.3500000000004</v>
      </c>
      <c r="Q216" s="116">
        <f>VLOOKUP($A216+ROUND((COLUMN()-2)/24,5),АТС!$A$41:$F$784,6)+'Иные услуги '!$C$5+'РСТ РСО-А'!$J$6+'РСТ РСО-А'!$H$9</f>
        <v>3964.34</v>
      </c>
      <c r="R216" s="116">
        <f>VLOOKUP($A216+ROUND((COLUMN()-2)/24,5),АТС!$A$41:$F$784,6)+'Иные услуги '!$C$5+'РСТ РСО-А'!$J$6+'РСТ РСО-А'!$H$9</f>
        <v>3964.3600000000006</v>
      </c>
      <c r="S216" s="116">
        <f>VLOOKUP($A216+ROUND((COLUMN()-2)/24,5),АТС!$A$41:$F$784,6)+'Иные услуги '!$C$5+'РСТ РСО-А'!$J$6+'РСТ РСО-А'!$H$9</f>
        <v>3964.45</v>
      </c>
      <c r="T216" s="116">
        <f>VLOOKUP($A216+ROUND((COLUMN()-2)/24,5),АТС!$A$41:$F$784,6)+'Иные услуги '!$C$5+'РСТ РСО-А'!$J$6+'РСТ РСО-А'!$H$9</f>
        <v>3969.95</v>
      </c>
      <c r="U216" s="116">
        <f>VLOOKUP($A216+ROUND((COLUMN()-2)/24,5),АТС!$A$41:$F$784,6)+'Иные услуги '!$C$5+'РСТ РСО-А'!$J$6+'РСТ РСО-А'!$H$9</f>
        <v>3971.01</v>
      </c>
      <c r="V216" s="116">
        <f>VLOOKUP($A216+ROUND((COLUMN()-2)/24,5),АТС!$A$41:$F$784,6)+'Иные услуги '!$C$5+'РСТ РСО-А'!$J$6+'РСТ РСО-А'!$H$9</f>
        <v>3971.6500000000005</v>
      </c>
      <c r="W216" s="116">
        <f>VLOOKUP($A216+ROUND((COLUMN()-2)/24,5),АТС!$A$41:$F$784,6)+'Иные услуги '!$C$5+'РСТ РСО-А'!$J$6+'РСТ РСО-А'!$H$9</f>
        <v>3963.75</v>
      </c>
      <c r="X216" s="116">
        <f>VLOOKUP($A216+ROUND((COLUMN()-2)/24,5),АТС!$A$41:$F$784,6)+'Иные услуги '!$C$5+'РСТ РСО-А'!$J$6+'РСТ РСО-А'!$H$9</f>
        <v>4120.55</v>
      </c>
      <c r="Y216" s="116">
        <f>VLOOKUP($A216+ROUND((COLUMN()-2)/24,5),АТС!$A$41:$F$784,6)+'Иные услуги '!$C$5+'РСТ РСО-А'!$J$6+'РСТ РСО-А'!$H$9</f>
        <v>4029.1400000000003</v>
      </c>
    </row>
    <row r="217" spans="1:27" x14ac:dyDescent="0.2">
      <c r="A217" s="65">
        <f t="shared" si="7"/>
        <v>43905</v>
      </c>
      <c r="B217" s="116">
        <f>VLOOKUP($A217+ROUND((COLUMN()-2)/24,5),АТС!$A$41:$F$784,6)+'Иные услуги '!$C$5+'РСТ РСО-А'!$J$6+'РСТ РСО-А'!$H$9</f>
        <v>3974.26</v>
      </c>
      <c r="C217" s="116">
        <f>VLOOKUP($A217+ROUND((COLUMN()-2)/24,5),АТС!$A$41:$F$784,6)+'Иные услуги '!$C$5+'РСТ РСО-А'!$J$6+'РСТ РСО-А'!$H$9</f>
        <v>3964.63</v>
      </c>
      <c r="D217" s="116">
        <f>VLOOKUP($A217+ROUND((COLUMN()-2)/24,5),АТС!$A$41:$F$784,6)+'Иные услуги '!$C$5+'РСТ РСО-А'!$J$6+'РСТ РСО-А'!$H$9</f>
        <v>3964.6800000000003</v>
      </c>
      <c r="E217" s="116">
        <f>VLOOKUP($A217+ROUND((COLUMN()-2)/24,5),АТС!$A$41:$F$784,6)+'Иные услуги '!$C$5+'РСТ РСО-А'!$J$6+'РСТ РСО-А'!$H$9</f>
        <v>3964.7</v>
      </c>
      <c r="F217" s="116">
        <f>VLOOKUP($A217+ROUND((COLUMN()-2)/24,5),АТС!$A$41:$F$784,6)+'Иные услуги '!$C$5+'РСТ РСО-А'!$J$6+'РСТ РСО-А'!$H$9</f>
        <v>3964.71</v>
      </c>
      <c r="G217" s="116">
        <f>VLOOKUP($A217+ROUND((COLUMN()-2)/24,5),АТС!$A$41:$F$784,6)+'Иные услуги '!$C$5+'РСТ РСО-А'!$J$6+'РСТ РСО-А'!$H$9</f>
        <v>3964.67</v>
      </c>
      <c r="H217" s="116">
        <f>VLOOKUP($A217+ROUND((COLUMN()-2)/24,5),АТС!$A$41:$F$784,6)+'Иные услуги '!$C$5+'РСТ РСО-А'!$J$6+'РСТ РСО-А'!$H$9</f>
        <v>3964.41</v>
      </c>
      <c r="I217" s="116">
        <f>VLOOKUP($A217+ROUND((COLUMN()-2)/24,5),АТС!$A$41:$F$784,6)+'Иные услуги '!$C$5+'РСТ РСО-А'!$J$6+'РСТ РСО-А'!$H$9</f>
        <v>3964.3</v>
      </c>
      <c r="J217" s="116">
        <f>VLOOKUP($A217+ROUND((COLUMN()-2)/24,5),АТС!$A$41:$F$784,6)+'Иные услуги '!$C$5+'РСТ РСО-А'!$J$6+'РСТ РСО-А'!$H$9</f>
        <v>3964.42</v>
      </c>
      <c r="K217" s="116">
        <f>VLOOKUP($A217+ROUND((COLUMN()-2)/24,5),АТС!$A$41:$F$784,6)+'Иные услуги '!$C$5+'РСТ РСО-А'!$J$6+'РСТ РСО-А'!$H$9</f>
        <v>3964.3900000000003</v>
      </c>
      <c r="L217" s="116">
        <f>VLOOKUP($A217+ROUND((COLUMN()-2)/24,5),АТС!$A$41:$F$784,6)+'Иные услуги '!$C$5+'РСТ РСО-А'!$J$6+'РСТ РСО-А'!$H$9</f>
        <v>3964.4300000000003</v>
      </c>
      <c r="M217" s="116">
        <f>VLOOKUP($A217+ROUND((COLUMN()-2)/24,5),АТС!$A$41:$F$784,6)+'Иные услуги '!$C$5+'РСТ РСО-А'!$J$6+'РСТ РСО-А'!$H$9</f>
        <v>3964.4300000000003</v>
      </c>
      <c r="N217" s="116">
        <f>VLOOKUP($A217+ROUND((COLUMN()-2)/24,5),АТС!$A$41:$F$784,6)+'Иные услуги '!$C$5+'РСТ РСО-А'!$J$6+'РСТ РСО-А'!$H$9</f>
        <v>3964.4800000000005</v>
      </c>
      <c r="O217" s="116">
        <f>VLOOKUP($A217+ROUND((COLUMN()-2)/24,5),АТС!$A$41:$F$784,6)+'Иные услуги '!$C$5+'РСТ РСО-А'!$J$6+'РСТ РСО-А'!$H$9</f>
        <v>3964.4800000000005</v>
      </c>
      <c r="P217" s="116">
        <f>VLOOKUP($A217+ROUND((COLUMN()-2)/24,5),АТС!$A$41:$F$784,6)+'Иные услуги '!$C$5+'РСТ РСО-А'!$J$6+'РСТ РСО-А'!$H$9</f>
        <v>3964.4800000000005</v>
      </c>
      <c r="Q217" s="116">
        <f>VLOOKUP($A217+ROUND((COLUMN()-2)/24,5),АТС!$A$41:$F$784,6)+'Иные услуги '!$C$5+'РСТ РСО-А'!$J$6+'РСТ РСО-А'!$H$9</f>
        <v>3964.4700000000003</v>
      </c>
      <c r="R217" s="116">
        <f>VLOOKUP($A217+ROUND((COLUMN()-2)/24,5),АТС!$A$41:$F$784,6)+'Иные услуги '!$C$5+'РСТ РСО-А'!$J$6+'РСТ РСО-А'!$H$9</f>
        <v>3964.4000000000005</v>
      </c>
      <c r="S217" s="116">
        <f>VLOOKUP($A217+ROUND((COLUMN()-2)/24,5),АТС!$A$41:$F$784,6)+'Иные услуги '!$C$5+'РСТ РСО-А'!$J$6+'РСТ РСО-А'!$H$9</f>
        <v>3964.55</v>
      </c>
      <c r="T217" s="116">
        <f>VLOOKUP($A217+ROUND((COLUMN()-2)/24,5),АТС!$A$41:$F$784,6)+'Иные услуги '!$C$5+'РСТ РСО-А'!$J$6+'РСТ РСО-А'!$H$9</f>
        <v>3982.8</v>
      </c>
      <c r="U217" s="116">
        <f>VLOOKUP($A217+ROUND((COLUMN()-2)/24,5),АТС!$A$41:$F$784,6)+'Иные услуги '!$C$5+'РСТ РСО-А'!$J$6+'РСТ РСО-А'!$H$9</f>
        <v>3988.26</v>
      </c>
      <c r="V217" s="116">
        <f>VLOOKUP($A217+ROUND((COLUMN()-2)/24,5),АТС!$A$41:$F$784,6)+'Иные услуги '!$C$5+'РСТ РСО-А'!$J$6+'РСТ РСО-А'!$H$9</f>
        <v>3971.96</v>
      </c>
      <c r="W217" s="116">
        <f>VLOOKUP($A217+ROUND((COLUMN()-2)/24,5),АТС!$A$41:$F$784,6)+'Иные услуги '!$C$5+'РСТ РСО-А'!$J$6+'РСТ РСО-А'!$H$9</f>
        <v>3964.21</v>
      </c>
      <c r="X217" s="116">
        <f>VLOOKUP($A217+ROUND((COLUMN()-2)/24,5),АТС!$A$41:$F$784,6)+'Иные услуги '!$C$5+'РСТ РСО-А'!$J$6+'РСТ РСО-А'!$H$9</f>
        <v>4120.1400000000003</v>
      </c>
      <c r="Y217" s="116">
        <f>VLOOKUP($A217+ROUND((COLUMN()-2)/24,5),АТС!$A$41:$F$784,6)+'Иные услуги '!$C$5+'РСТ РСО-А'!$J$6+'РСТ РСО-А'!$H$9</f>
        <v>3996.8</v>
      </c>
    </row>
    <row r="218" spans="1:27" s="76" customFormat="1" x14ac:dyDescent="0.25">
      <c r="A218" s="65">
        <f t="shared" si="7"/>
        <v>43906</v>
      </c>
      <c r="B218" s="116">
        <f>VLOOKUP($A218+ROUND((COLUMN()-2)/24,5),АТС!$A$41:$F$784,6)+'Иные услуги '!$C$5+'РСТ РСО-А'!$J$6+'РСТ РСО-А'!$H$9</f>
        <v>3980.1400000000003</v>
      </c>
      <c r="C218" s="116">
        <f>VLOOKUP($A218+ROUND((COLUMN()-2)/24,5),АТС!$A$41:$F$784,6)+'Иные услуги '!$C$5+'РСТ РСО-А'!$J$6+'РСТ РСО-А'!$H$9</f>
        <v>3964.84</v>
      </c>
      <c r="D218" s="116">
        <f>VLOOKUP($A218+ROUND((COLUMN()-2)/24,5),АТС!$A$41:$F$784,6)+'Иные услуги '!$C$5+'РСТ РСО-А'!$J$6+'РСТ РСО-А'!$H$9</f>
        <v>3964.87</v>
      </c>
      <c r="E218" s="116">
        <f>VLOOKUP($A218+ROUND((COLUMN()-2)/24,5),АТС!$A$41:$F$784,6)+'Иные услуги '!$C$5+'РСТ РСО-А'!$J$6+'РСТ РСО-А'!$H$9</f>
        <v>3964.88</v>
      </c>
      <c r="F218" s="116">
        <f>VLOOKUP($A218+ROUND((COLUMN()-2)/24,5),АТС!$A$41:$F$784,6)+'Иные услуги '!$C$5+'РСТ РСО-А'!$J$6+'РСТ РСО-А'!$H$9</f>
        <v>3964.87</v>
      </c>
      <c r="G218" s="116">
        <f>VLOOKUP($A218+ROUND((COLUMN()-2)/24,5),АТС!$A$41:$F$784,6)+'Иные услуги '!$C$5+'РСТ РСО-А'!$J$6+'РСТ РСО-А'!$H$9</f>
        <v>3964.84</v>
      </c>
      <c r="H218" s="116">
        <f>VLOOKUP($A218+ROUND((COLUMN()-2)/24,5),АТС!$A$41:$F$784,6)+'Иные услуги '!$C$5+'РСТ РСО-А'!$J$6+'РСТ РСО-А'!$H$9</f>
        <v>3971.42</v>
      </c>
      <c r="I218" s="116">
        <f>VLOOKUP($A218+ROUND((COLUMN()-2)/24,5),АТС!$A$41:$F$784,6)+'Иные услуги '!$C$5+'РСТ РСО-А'!$J$6+'РСТ РСО-А'!$H$9</f>
        <v>4065.58</v>
      </c>
      <c r="J218" s="116">
        <f>VLOOKUP($A218+ROUND((COLUMN()-2)/24,5),АТС!$A$41:$F$784,6)+'Иные услуги '!$C$5+'РСТ РСО-А'!$J$6+'РСТ РСО-А'!$H$9</f>
        <v>3964.37</v>
      </c>
      <c r="K218" s="116">
        <f>VLOOKUP($A218+ROUND((COLUMN()-2)/24,5),АТС!$A$41:$F$784,6)+'Иные услуги '!$C$5+'РСТ РСО-А'!$J$6+'РСТ РСО-А'!$H$9</f>
        <v>4003.6100000000006</v>
      </c>
      <c r="L218" s="116">
        <f>VLOOKUP($A218+ROUND((COLUMN()-2)/24,5),АТС!$A$41:$F$784,6)+'Иные услуги '!$C$5+'РСТ РСО-А'!$J$6+'РСТ РСО-А'!$H$9</f>
        <v>4003.33</v>
      </c>
      <c r="M218" s="116">
        <f>VLOOKUP($A218+ROUND((COLUMN()-2)/24,5),АТС!$A$41:$F$784,6)+'Иные услуги '!$C$5+'РСТ РСО-А'!$J$6+'РСТ РСО-А'!$H$9</f>
        <v>4003.67</v>
      </c>
      <c r="N218" s="116">
        <f>VLOOKUP($A218+ROUND((COLUMN()-2)/24,5),АТС!$A$41:$F$784,6)+'Иные услуги '!$C$5+'РСТ РСО-А'!$J$6+'РСТ РСО-А'!$H$9</f>
        <v>4002.1900000000005</v>
      </c>
      <c r="O218" s="116">
        <f>VLOOKUP($A218+ROUND((COLUMN()-2)/24,5),АТС!$A$41:$F$784,6)+'Иные услуги '!$C$5+'РСТ РСО-А'!$J$6+'РСТ РСО-А'!$H$9</f>
        <v>4001.3100000000004</v>
      </c>
      <c r="P218" s="116">
        <f>VLOOKUP($A218+ROUND((COLUMN()-2)/24,5),АТС!$A$41:$F$784,6)+'Иные услуги '!$C$5+'РСТ РСО-А'!$J$6+'РСТ РСО-А'!$H$9</f>
        <v>3996.1100000000006</v>
      </c>
      <c r="Q218" s="116">
        <f>VLOOKUP($A218+ROUND((COLUMN()-2)/24,5),АТС!$A$41:$F$784,6)+'Иные услуги '!$C$5+'РСТ РСО-А'!$J$6+'РСТ РСО-А'!$H$9</f>
        <v>3995.5600000000004</v>
      </c>
      <c r="R218" s="116">
        <f>VLOOKUP($A218+ROUND((COLUMN()-2)/24,5),АТС!$A$41:$F$784,6)+'Иные услуги '!$C$5+'РСТ РСО-А'!$J$6+'РСТ РСО-А'!$H$9</f>
        <v>3998.8500000000004</v>
      </c>
      <c r="S218" s="116">
        <f>VLOOKUP($A218+ROUND((COLUMN()-2)/24,5),АТС!$A$41:$F$784,6)+'Иные услуги '!$C$5+'РСТ РСО-А'!$J$6+'РСТ РСО-А'!$H$9</f>
        <v>3999.84</v>
      </c>
      <c r="T218" s="116">
        <f>VLOOKUP($A218+ROUND((COLUMN()-2)/24,5),АТС!$A$41:$F$784,6)+'Иные услуги '!$C$5+'РСТ РСО-А'!$J$6+'РСТ РСО-А'!$H$9</f>
        <v>4008.9800000000005</v>
      </c>
      <c r="U218" s="116">
        <f>VLOOKUP($A218+ROUND((COLUMN()-2)/24,5),АТС!$A$41:$F$784,6)+'Иные услуги '!$C$5+'РСТ РСО-А'!$J$6+'РСТ РСО-А'!$H$9</f>
        <v>4030.84</v>
      </c>
      <c r="V218" s="116">
        <f>VLOOKUP($A218+ROUND((COLUMN()-2)/24,5),АТС!$A$41:$F$784,6)+'Иные услуги '!$C$5+'РСТ РСО-А'!$J$6+'РСТ РСО-А'!$H$9</f>
        <v>3987.8100000000004</v>
      </c>
      <c r="W218" s="116">
        <f>VLOOKUP($A218+ROUND((COLUMN()-2)/24,5),АТС!$A$41:$F$784,6)+'Иные услуги '!$C$5+'РСТ РСО-А'!$J$6+'РСТ РСО-А'!$H$9</f>
        <v>3963.8100000000004</v>
      </c>
      <c r="X218" s="116">
        <f>VLOOKUP($A218+ROUND((COLUMN()-2)/24,5),АТС!$A$41:$F$784,6)+'Иные услуги '!$C$5+'РСТ РСО-А'!$J$6+'РСТ РСО-А'!$H$9</f>
        <v>4115.9000000000005</v>
      </c>
      <c r="Y218" s="116">
        <f>VLOOKUP($A218+ROUND((COLUMN()-2)/24,5),АТС!$A$41:$F$784,6)+'Иные услуги '!$C$5+'РСТ РСО-А'!$J$6+'РСТ РСО-А'!$H$9</f>
        <v>3992.37</v>
      </c>
    </row>
    <row r="219" spans="1:27" x14ac:dyDescent="0.2">
      <c r="A219" s="65">
        <f t="shared" si="7"/>
        <v>43907</v>
      </c>
      <c r="B219" s="116">
        <f>VLOOKUP($A219+ROUND((COLUMN()-2)/24,5),АТС!$A$41:$F$784,6)+'Иные услуги '!$C$5+'РСТ РСО-А'!$J$6+'РСТ РСО-А'!$H$9</f>
        <v>3973.49</v>
      </c>
      <c r="C219" s="116">
        <f>VLOOKUP($A219+ROUND((COLUMN()-2)/24,5),АТС!$A$41:$F$784,6)+'Иные услуги '!$C$5+'РСТ РСО-А'!$J$6+'РСТ РСО-А'!$H$9</f>
        <v>3964.84</v>
      </c>
      <c r="D219" s="116">
        <f>VLOOKUP($A219+ROUND((COLUMN()-2)/24,5),АТС!$A$41:$F$784,6)+'Иные услуги '!$C$5+'РСТ РСО-А'!$J$6+'РСТ РСО-А'!$H$9</f>
        <v>3964.8600000000006</v>
      </c>
      <c r="E219" s="116">
        <f>VLOOKUP($A219+ROUND((COLUMN()-2)/24,5),АТС!$A$41:$F$784,6)+'Иные услуги '!$C$5+'РСТ РСО-А'!$J$6+'РСТ РСО-А'!$H$9</f>
        <v>3964.8600000000006</v>
      </c>
      <c r="F219" s="116">
        <f>VLOOKUP($A219+ROUND((COLUMN()-2)/24,5),АТС!$A$41:$F$784,6)+'Иные услуги '!$C$5+'РСТ РСО-А'!$J$6+'РСТ РСО-А'!$H$9</f>
        <v>3964.8500000000004</v>
      </c>
      <c r="G219" s="116">
        <f>VLOOKUP($A219+ROUND((COLUMN()-2)/24,5),АТС!$A$41:$F$784,6)+'Иные услуги '!$C$5+'РСТ РСО-А'!$J$6+'РСТ РСО-А'!$H$9</f>
        <v>3964.8200000000006</v>
      </c>
      <c r="H219" s="116">
        <f>VLOOKUP($A219+ROUND((COLUMN()-2)/24,5),АТС!$A$41:$F$784,6)+'Иные услуги '!$C$5+'РСТ РСО-А'!$J$6+'РСТ РСО-А'!$H$9</f>
        <v>3970.21</v>
      </c>
      <c r="I219" s="116">
        <f>VLOOKUP($A219+ROUND((COLUMN()-2)/24,5),АТС!$A$41:$F$784,6)+'Иные услуги '!$C$5+'РСТ РСО-А'!$J$6+'РСТ РСО-А'!$H$9</f>
        <v>4083.3100000000004</v>
      </c>
      <c r="J219" s="116">
        <f>VLOOKUP($A219+ROUND((COLUMN()-2)/24,5),АТС!$A$41:$F$784,6)+'Иные услуги '!$C$5+'РСТ РСО-А'!$J$6+'РСТ РСО-А'!$H$9</f>
        <v>3964.34</v>
      </c>
      <c r="K219" s="116">
        <f>VLOOKUP($A219+ROUND((COLUMN()-2)/24,5),АТС!$A$41:$F$784,6)+'Иные услуги '!$C$5+'РСТ РСО-А'!$J$6+'РСТ РСО-А'!$H$9</f>
        <v>4006.6500000000005</v>
      </c>
      <c r="L219" s="116">
        <f>VLOOKUP($A219+ROUND((COLUMN()-2)/24,5),АТС!$A$41:$F$784,6)+'Иные услуги '!$C$5+'РСТ РСО-А'!$J$6+'РСТ РСО-А'!$H$9</f>
        <v>4006.59</v>
      </c>
      <c r="M219" s="116">
        <f>VLOOKUP($A219+ROUND((COLUMN()-2)/24,5),АТС!$A$41:$F$784,6)+'Иные услуги '!$C$5+'РСТ РСО-А'!$J$6+'РСТ РСО-А'!$H$9</f>
        <v>4005.95</v>
      </c>
      <c r="N219" s="116">
        <f>VLOOKUP($A219+ROUND((COLUMN()-2)/24,5),АТС!$A$41:$F$784,6)+'Иные услуги '!$C$5+'РСТ РСО-А'!$J$6+'РСТ РСО-А'!$H$9</f>
        <v>4005.01</v>
      </c>
      <c r="O219" s="116">
        <f>VLOOKUP($A219+ROUND((COLUMN()-2)/24,5),АТС!$A$41:$F$784,6)+'Иные услуги '!$C$5+'РСТ РСО-А'!$J$6+'РСТ РСО-А'!$H$9</f>
        <v>4002.51</v>
      </c>
      <c r="P219" s="116">
        <f>VLOOKUP($A219+ROUND((COLUMN()-2)/24,5),АТС!$A$41:$F$784,6)+'Иные услуги '!$C$5+'РСТ РСО-А'!$J$6+'РСТ РСО-А'!$H$9</f>
        <v>4002.01</v>
      </c>
      <c r="Q219" s="116">
        <f>VLOOKUP($A219+ROUND((COLUMN()-2)/24,5),АТС!$A$41:$F$784,6)+'Иные услуги '!$C$5+'РСТ РСО-А'!$J$6+'РСТ РСО-А'!$H$9</f>
        <v>4000.8900000000003</v>
      </c>
      <c r="R219" s="116">
        <f>VLOOKUP($A219+ROUND((COLUMN()-2)/24,5),АТС!$A$41:$F$784,6)+'Иные услуги '!$C$5+'РСТ РСО-А'!$J$6+'РСТ РСО-А'!$H$9</f>
        <v>4002.3</v>
      </c>
      <c r="S219" s="116">
        <f>VLOOKUP($A219+ROUND((COLUMN()-2)/24,5),АТС!$A$41:$F$784,6)+'Иные услуги '!$C$5+'РСТ РСО-А'!$J$6+'РСТ РСО-А'!$H$9</f>
        <v>4000.33</v>
      </c>
      <c r="T219" s="116">
        <f>VLOOKUP($A219+ROUND((COLUMN()-2)/24,5),АТС!$A$41:$F$784,6)+'Иные услуги '!$C$5+'РСТ РСО-А'!$J$6+'РСТ РСО-А'!$H$9</f>
        <v>4010.8200000000006</v>
      </c>
      <c r="U219" s="116">
        <f>VLOOKUP($A219+ROUND((COLUMN()-2)/24,5),АТС!$A$41:$F$784,6)+'Иные услуги '!$C$5+'РСТ РСО-А'!$J$6+'РСТ РСО-А'!$H$9</f>
        <v>4036.38</v>
      </c>
      <c r="V219" s="116">
        <f>VLOOKUP($A219+ROUND((COLUMN()-2)/24,5),АТС!$A$41:$F$784,6)+'Иные услуги '!$C$5+'РСТ РСО-А'!$J$6+'РСТ РСО-А'!$H$9</f>
        <v>3989.0200000000004</v>
      </c>
      <c r="W219" s="116">
        <f>VLOOKUP($A219+ROUND((COLUMN()-2)/24,5),АТС!$A$41:$F$784,6)+'Иные услуги '!$C$5+'РСТ РСО-А'!$J$6+'РСТ РСО-А'!$H$9</f>
        <v>3963.6800000000003</v>
      </c>
      <c r="X219" s="116">
        <f>VLOOKUP($A219+ROUND((COLUMN()-2)/24,5),АТС!$A$41:$F$784,6)+'Иные услуги '!$C$5+'РСТ РСО-А'!$J$6+'РСТ РСО-А'!$H$9</f>
        <v>4123.55</v>
      </c>
      <c r="Y219" s="116">
        <f>VLOOKUP($A219+ROUND((COLUMN()-2)/24,5),АТС!$A$41:$F$784,6)+'Иные услуги '!$C$5+'РСТ РСО-А'!$J$6+'РСТ РСО-А'!$H$9</f>
        <v>3996.3100000000004</v>
      </c>
    </row>
    <row r="220" spans="1:27" x14ac:dyDescent="0.2">
      <c r="A220" s="65">
        <f t="shared" si="7"/>
        <v>43908</v>
      </c>
      <c r="B220" s="116">
        <f>VLOOKUP($A220+ROUND((COLUMN()-2)/24,5),АТС!$A$41:$F$784,6)+'Иные услуги '!$C$5+'РСТ РСО-А'!$J$6+'РСТ РСО-А'!$H$9</f>
        <v>3974.74</v>
      </c>
      <c r="C220" s="116">
        <f>VLOOKUP($A220+ROUND((COLUMN()-2)/24,5),АТС!$A$41:$F$784,6)+'Иные услуги '!$C$5+'РСТ РСО-А'!$J$6+'РСТ РСО-А'!$H$9</f>
        <v>3964.34</v>
      </c>
      <c r="D220" s="116">
        <f>VLOOKUP($A220+ROUND((COLUMN()-2)/24,5),АТС!$A$41:$F$784,6)+'Иные услуги '!$C$5+'РСТ РСО-А'!$J$6+'РСТ РСО-А'!$H$9</f>
        <v>3964.4300000000003</v>
      </c>
      <c r="E220" s="116">
        <f>VLOOKUP($A220+ROUND((COLUMN()-2)/24,5),АТС!$A$41:$F$784,6)+'Иные услуги '!$C$5+'РСТ РСО-А'!$J$6+'РСТ РСО-А'!$H$9</f>
        <v>3964.46</v>
      </c>
      <c r="F220" s="116">
        <f>VLOOKUP($A220+ROUND((COLUMN()-2)/24,5),АТС!$A$41:$F$784,6)+'Иные услуги '!$C$5+'РСТ РСО-А'!$J$6+'РСТ РСО-А'!$H$9</f>
        <v>3964.4300000000003</v>
      </c>
      <c r="G220" s="116">
        <f>VLOOKUP($A220+ROUND((COLUMN()-2)/24,5),АТС!$A$41:$F$784,6)+'Иные услуги '!$C$5+'РСТ РСО-А'!$J$6+'РСТ РСО-А'!$H$9</f>
        <v>3964.4000000000005</v>
      </c>
      <c r="H220" s="116">
        <f>VLOOKUP($A220+ROUND((COLUMN()-2)/24,5),АТС!$A$41:$F$784,6)+'Иные услуги '!$C$5+'РСТ РСО-А'!$J$6+'РСТ РСО-А'!$H$9</f>
        <v>3963.54</v>
      </c>
      <c r="I220" s="116">
        <f>VLOOKUP($A220+ROUND((COLUMN()-2)/24,5),АТС!$A$41:$F$784,6)+'Иные услуги '!$C$5+'РСТ РСО-А'!$J$6+'РСТ РСО-А'!$H$9</f>
        <v>3977.3</v>
      </c>
      <c r="J220" s="116">
        <f>VLOOKUP($A220+ROUND((COLUMN()-2)/24,5),АТС!$A$41:$F$784,6)+'Иные услуги '!$C$5+'РСТ РСО-А'!$J$6+'РСТ РСО-А'!$H$9</f>
        <v>3964.2</v>
      </c>
      <c r="K220" s="116">
        <f>VLOOKUP($A220+ROUND((COLUMN()-2)/24,5),АТС!$A$41:$F$784,6)+'Иные услуги '!$C$5+'РСТ РСО-А'!$J$6+'РСТ РСО-А'!$H$9</f>
        <v>3976.62</v>
      </c>
      <c r="L220" s="116">
        <f>VLOOKUP($A220+ROUND((COLUMN()-2)/24,5),АТС!$A$41:$F$784,6)+'Иные услуги '!$C$5+'РСТ РСО-А'!$J$6+'РСТ РСО-А'!$H$9</f>
        <v>4007.49</v>
      </c>
      <c r="M220" s="116">
        <f>VLOOKUP($A220+ROUND((COLUMN()-2)/24,5),АТС!$A$41:$F$784,6)+'Иные услуги '!$C$5+'РСТ РСО-А'!$J$6+'РСТ РСО-А'!$H$9</f>
        <v>4007.13</v>
      </c>
      <c r="N220" s="116">
        <f>VLOOKUP($A220+ROUND((COLUMN()-2)/24,5),АТС!$A$41:$F$784,6)+'Иные услуги '!$C$5+'РСТ РСО-А'!$J$6+'РСТ РСО-А'!$H$9</f>
        <v>4003.5600000000004</v>
      </c>
      <c r="O220" s="116">
        <f>VLOOKUP($A220+ROUND((COLUMN()-2)/24,5),АТС!$A$41:$F$784,6)+'Иные услуги '!$C$5+'РСТ РСО-А'!$J$6+'РСТ РСО-А'!$H$9</f>
        <v>4003.12</v>
      </c>
      <c r="P220" s="116">
        <f>VLOOKUP($A220+ROUND((COLUMN()-2)/24,5),АТС!$A$41:$F$784,6)+'Иные услуги '!$C$5+'РСТ РСО-А'!$J$6+'РСТ РСО-А'!$H$9</f>
        <v>4002.58</v>
      </c>
      <c r="Q220" s="116">
        <f>VLOOKUP($A220+ROUND((COLUMN()-2)/24,5),АТС!$A$41:$F$784,6)+'Иные услуги '!$C$5+'РСТ РСО-А'!$J$6+'РСТ РСО-А'!$H$9</f>
        <v>4002.0600000000004</v>
      </c>
      <c r="R220" s="116">
        <f>VLOOKUP($A220+ROUND((COLUMN()-2)/24,5),АТС!$A$41:$F$784,6)+'Иные услуги '!$C$5+'РСТ РСО-А'!$J$6+'РСТ РСО-А'!$H$9</f>
        <v>4001.7300000000005</v>
      </c>
      <c r="S220" s="116">
        <f>VLOOKUP($A220+ROUND((COLUMN()-2)/24,5),АТС!$A$41:$F$784,6)+'Иные услуги '!$C$5+'РСТ РСО-А'!$J$6+'РСТ РСО-А'!$H$9</f>
        <v>4025.4000000000005</v>
      </c>
      <c r="T220" s="116">
        <f>VLOOKUP($A220+ROUND((COLUMN()-2)/24,5),АТС!$A$41:$F$784,6)+'Иные услуги '!$C$5+'РСТ РСО-А'!$J$6+'РСТ РСО-А'!$H$9</f>
        <v>4046.2</v>
      </c>
      <c r="U220" s="116">
        <f>VLOOKUP($A220+ROUND((COLUMN()-2)/24,5),АТС!$A$41:$F$784,6)+'Иные услуги '!$C$5+'РСТ РСО-А'!$J$6+'РСТ РСО-А'!$H$9</f>
        <v>4051.17</v>
      </c>
      <c r="V220" s="116">
        <f>VLOOKUP($A220+ROUND((COLUMN()-2)/24,5),АТС!$A$41:$F$784,6)+'Иные услуги '!$C$5+'РСТ РСО-А'!$J$6+'РСТ РСО-А'!$H$9</f>
        <v>4016.2200000000003</v>
      </c>
      <c r="W220" s="116">
        <f>VLOOKUP($A220+ROUND((COLUMN()-2)/24,5),АТС!$A$41:$F$784,6)+'Иные услуги '!$C$5+'РСТ РСО-А'!$J$6+'РСТ РСО-А'!$H$9</f>
        <v>3993.24</v>
      </c>
      <c r="X220" s="116">
        <f>VLOOKUP($A220+ROUND((COLUMN()-2)/24,5),АТС!$A$41:$F$784,6)+'Иные услуги '!$C$5+'РСТ РСО-А'!$J$6+'РСТ РСО-А'!$H$9</f>
        <v>4133.0200000000004</v>
      </c>
      <c r="Y220" s="116">
        <f>VLOOKUP($A220+ROUND((COLUMN()-2)/24,5),АТС!$A$41:$F$784,6)+'Иные услуги '!$C$5+'РСТ РСО-А'!$J$6+'РСТ РСО-А'!$H$9</f>
        <v>4008.0700000000006</v>
      </c>
    </row>
    <row r="221" spans="1:27" x14ac:dyDescent="0.2">
      <c r="A221" s="65">
        <f t="shared" si="7"/>
        <v>43909</v>
      </c>
      <c r="B221" s="116">
        <f>VLOOKUP($A221+ROUND((COLUMN()-2)/24,5),АТС!$A$41:$F$784,6)+'Иные услуги '!$C$5+'РСТ РСО-А'!$J$6+'РСТ РСО-А'!$H$9</f>
        <v>3971.9000000000005</v>
      </c>
      <c r="C221" s="116">
        <f>VLOOKUP($A221+ROUND((COLUMN()-2)/24,5),АТС!$A$41:$F$784,6)+'Иные услуги '!$C$5+'РСТ РСО-А'!$J$6+'РСТ РСО-А'!$H$9</f>
        <v>3964.75</v>
      </c>
      <c r="D221" s="116">
        <f>VLOOKUP($A221+ROUND((COLUMN()-2)/24,5),АТС!$A$41:$F$784,6)+'Иные услуги '!$C$5+'РСТ РСО-А'!$J$6+'РСТ РСО-А'!$H$9</f>
        <v>3964.7700000000004</v>
      </c>
      <c r="E221" s="116">
        <f>VLOOKUP($A221+ROUND((COLUMN()-2)/24,5),АТС!$A$41:$F$784,6)+'Иные услуги '!$C$5+'РСТ РСО-А'!$J$6+'РСТ РСО-А'!$H$9</f>
        <v>3964.79</v>
      </c>
      <c r="F221" s="116">
        <f>VLOOKUP($A221+ROUND((COLUMN()-2)/24,5),АТС!$A$41:$F$784,6)+'Иные услуги '!$C$5+'РСТ РСО-А'!$J$6+'РСТ РСО-А'!$H$9</f>
        <v>3964.7800000000007</v>
      </c>
      <c r="G221" s="116">
        <f>VLOOKUP($A221+ROUND((COLUMN()-2)/24,5),АТС!$A$41:$F$784,6)+'Иные услуги '!$C$5+'РСТ РСО-А'!$J$6+'РСТ РСО-А'!$H$9</f>
        <v>3964.6400000000003</v>
      </c>
      <c r="H221" s="116">
        <f>VLOOKUP($A221+ROUND((COLUMN()-2)/24,5),АТС!$A$41:$F$784,6)+'Иные услуги '!$C$5+'РСТ РСО-А'!$J$6+'РСТ РСО-А'!$H$9</f>
        <v>3970.6800000000003</v>
      </c>
      <c r="I221" s="116">
        <f>VLOOKUP($A221+ROUND((COLUMN()-2)/24,5),АТС!$A$41:$F$784,6)+'Иные услуги '!$C$5+'РСТ РСО-А'!$J$6+'РСТ РСО-А'!$H$9</f>
        <v>4105.8900000000003</v>
      </c>
      <c r="J221" s="116">
        <f>VLOOKUP($A221+ROUND((COLUMN()-2)/24,5),АТС!$A$41:$F$784,6)+'Иные услуги '!$C$5+'РСТ РСО-А'!$J$6+'РСТ РСО-А'!$H$9</f>
        <v>3975.13</v>
      </c>
      <c r="K221" s="116">
        <f>VLOOKUP($A221+ROUND((COLUMN()-2)/24,5),АТС!$A$41:$F$784,6)+'Иные услуги '!$C$5+'РСТ РСО-А'!$J$6+'РСТ РСО-А'!$H$9</f>
        <v>4068.01</v>
      </c>
      <c r="L221" s="116">
        <f>VLOOKUP($A221+ROUND((COLUMN()-2)/24,5),АТС!$A$41:$F$784,6)+'Иные услуги '!$C$5+'РСТ РСО-А'!$J$6+'РСТ РСО-А'!$H$9</f>
        <v>4100.91</v>
      </c>
      <c r="M221" s="116">
        <f>VLOOKUP($A221+ROUND((COLUMN()-2)/24,5),АТС!$A$41:$F$784,6)+'Иные услуги '!$C$5+'РСТ РСО-А'!$J$6+'РСТ РСО-А'!$H$9</f>
        <v>4130.7</v>
      </c>
      <c r="N221" s="116">
        <f>VLOOKUP($A221+ROUND((COLUMN()-2)/24,5),АТС!$A$41:$F$784,6)+'Иные услуги '!$C$5+'РСТ РСО-А'!$J$6+'РСТ РСО-А'!$H$9</f>
        <v>4118.6900000000005</v>
      </c>
      <c r="O221" s="116">
        <f>VLOOKUP($A221+ROUND((COLUMN()-2)/24,5),АТС!$A$41:$F$784,6)+'Иные услуги '!$C$5+'РСТ РСО-А'!$J$6+'РСТ РСО-А'!$H$9</f>
        <v>4113.75</v>
      </c>
      <c r="P221" s="116">
        <f>VLOOKUP($A221+ROUND((COLUMN()-2)/24,5),АТС!$A$41:$F$784,6)+'Иные услуги '!$C$5+'РСТ РСО-А'!$J$6+'РСТ РСО-А'!$H$9</f>
        <v>4087.6500000000005</v>
      </c>
      <c r="Q221" s="116">
        <f>VLOOKUP($A221+ROUND((COLUMN()-2)/24,5),АТС!$A$41:$F$784,6)+'Иные услуги '!$C$5+'РСТ РСО-А'!$J$6+'РСТ РСО-А'!$H$9</f>
        <v>4083.41</v>
      </c>
      <c r="R221" s="116">
        <f>VLOOKUP($A221+ROUND((COLUMN()-2)/24,5),АТС!$A$41:$F$784,6)+'Иные услуги '!$C$5+'РСТ РСО-А'!$J$6+'РСТ РСО-А'!$H$9</f>
        <v>4087.1800000000003</v>
      </c>
      <c r="S221" s="116">
        <f>VLOOKUP($A221+ROUND((COLUMN()-2)/24,5),АТС!$A$41:$F$784,6)+'Иные услуги '!$C$5+'РСТ РСО-А'!$J$6+'РСТ РСО-А'!$H$9</f>
        <v>4101.88</v>
      </c>
      <c r="T221" s="116">
        <f>VLOOKUP($A221+ROUND((COLUMN()-2)/24,5),АТС!$A$41:$F$784,6)+'Иные услуги '!$C$5+'РСТ РСО-А'!$J$6+'РСТ РСО-А'!$H$9</f>
        <v>4130.9000000000005</v>
      </c>
      <c r="U221" s="116">
        <f>VLOOKUP($A221+ROUND((COLUMN()-2)/24,5),АТС!$A$41:$F$784,6)+'Иные услуги '!$C$5+'РСТ РСО-А'!$J$6+'РСТ РСО-А'!$H$9</f>
        <v>4161.04</v>
      </c>
      <c r="V221" s="116">
        <f>VLOOKUP($A221+ROUND((COLUMN()-2)/24,5),АТС!$A$41:$F$784,6)+'Иные услуги '!$C$5+'РСТ РСО-А'!$J$6+'РСТ РСО-А'!$H$9</f>
        <v>4136.95</v>
      </c>
      <c r="W221" s="116">
        <f>VLOOKUP($A221+ROUND((COLUMN()-2)/24,5),АТС!$A$41:$F$784,6)+'Иные услуги '!$C$5+'РСТ РСО-А'!$J$6+'РСТ РСО-А'!$H$9</f>
        <v>4090.9700000000003</v>
      </c>
      <c r="X221" s="116">
        <f>VLOOKUP($A221+ROUND((COLUMN()-2)/24,5),АТС!$A$41:$F$784,6)+'Иные услуги '!$C$5+'РСТ РСО-А'!$J$6+'РСТ РСО-А'!$H$9</f>
        <v>4181.68</v>
      </c>
      <c r="Y221" s="116">
        <f>VLOOKUP($A221+ROUND((COLUMN()-2)/24,5),АТС!$A$41:$F$784,6)+'Иные услуги '!$C$5+'РСТ РСО-А'!$J$6+'РСТ РСО-А'!$H$9</f>
        <v>4010.05</v>
      </c>
    </row>
    <row r="222" spans="1:27" x14ac:dyDescent="0.2">
      <c r="A222" s="65">
        <f t="shared" si="7"/>
        <v>43910</v>
      </c>
      <c r="B222" s="116">
        <f>VLOOKUP($A222+ROUND((COLUMN()-2)/24,5),АТС!$A$41:$F$784,6)+'Иные услуги '!$C$5+'РСТ РСО-А'!$J$6+'РСТ РСО-А'!$H$9</f>
        <v>3986.9300000000003</v>
      </c>
      <c r="C222" s="116">
        <f>VLOOKUP($A222+ROUND((COLUMN()-2)/24,5),АТС!$A$41:$F$784,6)+'Иные услуги '!$C$5+'РСТ РСО-А'!$J$6+'РСТ РСО-А'!$H$9</f>
        <v>3963.12</v>
      </c>
      <c r="D222" s="116">
        <f>VLOOKUP($A222+ROUND((COLUMN()-2)/24,5),АТС!$A$41:$F$784,6)+'Иные услуги '!$C$5+'РСТ РСО-А'!$J$6+'РСТ РСО-А'!$H$9</f>
        <v>3962.5300000000007</v>
      </c>
      <c r="E222" s="116">
        <f>VLOOKUP($A222+ROUND((COLUMN()-2)/24,5),АТС!$A$41:$F$784,6)+'Иные услуги '!$C$5+'РСТ РСО-А'!$J$6+'РСТ РСО-А'!$H$9</f>
        <v>3962.05</v>
      </c>
      <c r="F222" s="116">
        <f>VLOOKUP($A222+ROUND((COLUMN()-2)/24,5),АТС!$A$41:$F$784,6)+'Иные услуги '!$C$5+'РСТ РСО-А'!$J$6+'РСТ РСО-А'!$H$9</f>
        <v>3962.41</v>
      </c>
      <c r="G222" s="116">
        <f>VLOOKUP($A222+ROUND((COLUMN()-2)/24,5),АТС!$A$41:$F$784,6)+'Иные услуги '!$C$5+'РСТ РСО-А'!$J$6+'РСТ РСО-А'!$H$9</f>
        <v>3978.37</v>
      </c>
      <c r="H222" s="116">
        <f>VLOOKUP($A222+ROUND((COLUMN()-2)/24,5),АТС!$A$41:$F$784,6)+'Иные услуги '!$C$5+'РСТ РСО-А'!$J$6+'РСТ РСО-А'!$H$9</f>
        <v>4018.71</v>
      </c>
      <c r="I222" s="116">
        <f>VLOOKUP($A222+ROUND((COLUMN()-2)/24,5),АТС!$A$41:$F$784,6)+'Иные услуги '!$C$5+'РСТ РСО-А'!$J$6+'РСТ РСО-А'!$H$9</f>
        <v>4146.91</v>
      </c>
      <c r="J222" s="116">
        <f>VLOOKUP($A222+ROUND((COLUMN()-2)/24,5),АТС!$A$41:$F$784,6)+'Иные услуги '!$C$5+'РСТ РСО-А'!$J$6+'РСТ РСО-А'!$H$9</f>
        <v>4030.17</v>
      </c>
      <c r="K222" s="116">
        <f>VLOOKUP($A222+ROUND((COLUMN()-2)/24,5),АТС!$A$41:$F$784,6)+'Иные услуги '!$C$5+'РСТ РСО-А'!$J$6+'РСТ РСО-А'!$H$9</f>
        <v>4098.96</v>
      </c>
      <c r="L222" s="116">
        <f>VLOOKUP($A222+ROUND((COLUMN()-2)/24,5),АТС!$A$41:$F$784,6)+'Иные услуги '!$C$5+'РСТ РСО-А'!$J$6+'РСТ РСО-А'!$H$9</f>
        <v>4111.62</v>
      </c>
      <c r="M222" s="116">
        <f>VLOOKUP($A222+ROUND((COLUMN()-2)/24,5),АТС!$A$41:$F$784,6)+'Иные услуги '!$C$5+'РСТ РСО-А'!$J$6+'РСТ РСО-А'!$H$9</f>
        <v>4110.9400000000005</v>
      </c>
      <c r="N222" s="116">
        <f>VLOOKUP($A222+ROUND((COLUMN()-2)/24,5),АТС!$A$41:$F$784,6)+'Иные услуги '!$C$5+'РСТ РСО-А'!$J$6+'РСТ РСО-А'!$H$9</f>
        <v>4112.83</v>
      </c>
      <c r="O222" s="116">
        <f>VLOOKUP($A222+ROUND((COLUMN()-2)/24,5),АТС!$A$41:$F$784,6)+'Иные услуги '!$C$5+'РСТ РСО-А'!$J$6+'РСТ РСО-А'!$H$9</f>
        <v>4109.4400000000005</v>
      </c>
      <c r="P222" s="116">
        <f>VLOOKUP($A222+ROUND((COLUMN()-2)/24,5),АТС!$A$41:$F$784,6)+'Иные услуги '!$C$5+'РСТ РСО-А'!$J$6+'РСТ РСО-А'!$H$9</f>
        <v>4108.21</v>
      </c>
      <c r="Q222" s="116">
        <f>VLOOKUP($A222+ROUND((COLUMN()-2)/24,5),АТС!$A$41:$F$784,6)+'Иные услуги '!$C$5+'РСТ РСО-А'!$J$6+'РСТ РСО-А'!$H$9</f>
        <v>4108.24</v>
      </c>
      <c r="R222" s="116">
        <f>VLOOKUP($A222+ROUND((COLUMN()-2)/24,5),АТС!$A$41:$F$784,6)+'Иные услуги '!$C$5+'РСТ РСО-А'!$J$6+'РСТ РСО-А'!$H$9</f>
        <v>4108.2300000000005</v>
      </c>
      <c r="S222" s="116">
        <f>VLOOKUP($A222+ROUND((COLUMN()-2)/24,5),АТС!$A$41:$F$784,6)+'Иные услуги '!$C$5+'РСТ РСО-А'!$J$6+'РСТ РСО-А'!$H$9</f>
        <v>4111.41</v>
      </c>
      <c r="T222" s="116">
        <f>VLOOKUP($A222+ROUND((COLUMN()-2)/24,5),АТС!$A$41:$F$784,6)+'Иные услуги '!$C$5+'РСТ РСО-А'!$J$6+'РСТ РСО-А'!$H$9</f>
        <v>4123.54</v>
      </c>
      <c r="U222" s="116">
        <f>VLOOKUP($A222+ROUND((COLUMN()-2)/24,5),АТС!$A$41:$F$784,6)+'Иные услуги '!$C$5+'РСТ РСО-А'!$J$6+'РСТ РСО-А'!$H$9</f>
        <v>4143.51</v>
      </c>
      <c r="V222" s="116">
        <f>VLOOKUP($A222+ROUND((COLUMN()-2)/24,5),АТС!$A$41:$F$784,6)+'Иные услуги '!$C$5+'РСТ РСО-А'!$J$6+'РСТ РСО-А'!$H$9</f>
        <v>4094.62</v>
      </c>
      <c r="W222" s="116">
        <f>VLOOKUP($A222+ROUND((COLUMN()-2)/24,5),АТС!$A$41:$F$784,6)+'Иные услуги '!$C$5+'РСТ РСО-А'!$J$6+'РСТ РСО-А'!$H$9</f>
        <v>4055.41</v>
      </c>
      <c r="X222" s="116">
        <f>VLOOKUP($A222+ROUND((COLUMN()-2)/24,5),АТС!$A$41:$F$784,6)+'Иные услуги '!$C$5+'РСТ РСО-А'!$J$6+'РСТ РСО-А'!$H$9</f>
        <v>4171.08</v>
      </c>
      <c r="Y222" s="116">
        <f>VLOOKUP($A222+ROUND((COLUMN()-2)/24,5),АТС!$A$41:$F$784,6)+'Иные услуги '!$C$5+'РСТ РСО-А'!$J$6+'РСТ РСО-А'!$H$9</f>
        <v>4012.46</v>
      </c>
    </row>
    <row r="223" spans="1:27" x14ac:dyDescent="0.2">
      <c r="A223" s="65">
        <f t="shared" si="7"/>
        <v>43911</v>
      </c>
      <c r="B223" s="116">
        <f>VLOOKUP($A223+ROUND((COLUMN()-2)/24,5),АТС!$A$41:$F$784,6)+'Иные услуги '!$C$5+'РСТ РСО-А'!$J$6+'РСТ РСО-А'!$H$9</f>
        <v>4013.7300000000005</v>
      </c>
      <c r="C223" s="116">
        <f>VLOOKUP($A223+ROUND((COLUMN()-2)/24,5),АТС!$A$41:$F$784,6)+'Иные услуги '!$C$5+'РСТ РСО-А'!$J$6+'РСТ РСО-А'!$H$9</f>
        <v>3983.04</v>
      </c>
      <c r="D223" s="116">
        <f>VLOOKUP($A223+ROUND((COLUMN()-2)/24,5),АТС!$A$41:$F$784,6)+'Иные услуги '!$C$5+'РСТ РСО-А'!$J$6+'РСТ РСО-А'!$H$9</f>
        <v>3971.1800000000003</v>
      </c>
      <c r="E223" s="116">
        <f>VLOOKUP($A223+ROUND((COLUMN()-2)/24,5),АТС!$A$41:$F$784,6)+'Иные услуги '!$C$5+'РСТ РСО-А'!$J$6+'РСТ РСО-А'!$H$9</f>
        <v>3964.17</v>
      </c>
      <c r="F223" s="116">
        <f>VLOOKUP($A223+ROUND((COLUMN()-2)/24,5),АТС!$A$41:$F$784,6)+'Иные услуги '!$C$5+'РСТ РСО-А'!$J$6+'РСТ РСО-А'!$H$9</f>
        <v>3968.5300000000007</v>
      </c>
      <c r="G223" s="116">
        <f>VLOOKUP($A223+ROUND((COLUMN()-2)/24,5),АТС!$A$41:$F$784,6)+'Иные услуги '!$C$5+'РСТ РСО-А'!$J$6+'РСТ РСО-А'!$H$9</f>
        <v>3979.3500000000004</v>
      </c>
      <c r="H223" s="116">
        <f>VLOOKUP($A223+ROUND((COLUMN()-2)/24,5),АТС!$A$41:$F$784,6)+'Иные услуги '!$C$5+'РСТ РСО-А'!$J$6+'РСТ РСО-А'!$H$9</f>
        <v>3988.7</v>
      </c>
      <c r="I223" s="116">
        <f>VLOOKUP($A223+ROUND((COLUMN()-2)/24,5),АТС!$A$41:$F$784,6)+'Иные услуги '!$C$5+'РСТ РСО-А'!$J$6+'РСТ РСО-А'!$H$9</f>
        <v>4033.25</v>
      </c>
      <c r="J223" s="116">
        <f>VLOOKUP($A223+ROUND((COLUMN()-2)/24,5),АТС!$A$41:$F$784,6)+'Иные услуги '!$C$5+'РСТ РСО-А'!$J$6+'РСТ РСО-А'!$H$9</f>
        <v>3985.58</v>
      </c>
      <c r="K223" s="116">
        <f>VLOOKUP($A223+ROUND((COLUMN()-2)/24,5),АТС!$A$41:$F$784,6)+'Иные услуги '!$C$5+'РСТ РСО-А'!$J$6+'РСТ РСО-А'!$H$9</f>
        <v>4074.54</v>
      </c>
      <c r="L223" s="116">
        <f>VLOOKUP($A223+ROUND((COLUMN()-2)/24,5),АТС!$A$41:$F$784,6)+'Иные услуги '!$C$5+'РСТ РСО-А'!$J$6+'РСТ РСО-А'!$H$9</f>
        <v>4096.1500000000005</v>
      </c>
      <c r="M223" s="116">
        <f>VLOOKUP($A223+ROUND((COLUMN()-2)/24,5),АТС!$A$41:$F$784,6)+'Иные услуги '!$C$5+'РСТ РСО-А'!$J$6+'РСТ РСО-А'!$H$9</f>
        <v>4095.92</v>
      </c>
      <c r="N223" s="116">
        <f>VLOOKUP($A223+ROUND((COLUMN()-2)/24,5),АТС!$A$41:$F$784,6)+'Иные услуги '!$C$5+'РСТ РСО-А'!$J$6+'РСТ РСО-А'!$H$9</f>
        <v>4100.79</v>
      </c>
      <c r="O223" s="116">
        <f>VLOOKUP($A223+ROUND((COLUMN()-2)/24,5),АТС!$A$41:$F$784,6)+'Иные услуги '!$C$5+'РСТ РСО-А'!$J$6+'РСТ РСО-А'!$H$9</f>
        <v>4096.59</v>
      </c>
      <c r="P223" s="116">
        <f>VLOOKUP($A223+ROUND((COLUMN()-2)/24,5),АТС!$A$41:$F$784,6)+'Иные услуги '!$C$5+'РСТ РСО-А'!$J$6+'РСТ РСО-А'!$H$9</f>
        <v>4083.7700000000004</v>
      </c>
      <c r="Q223" s="116">
        <f>VLOOKUP($A223+ROUND((COLUMN()-2)/24,5),АТС!$A$41:$F$784,6)+'Иные услуги '!$C$5+'РСТ РСО-А'!$J$6+'РСТ РСО-А'!$H$9</f>
        <v>4083.34</v>
      </c>
      <c r="R223" s="116">
        <f>VLOOKUP($A223+ROUND((COLUMN()-2)/24,5),АТС!$A$41:$F$784,6)+'Иные услуги '!$C$5+'РСТ РСО-А'!$J$6+'РСТ РСО-А'!$H$9</f>
        <v>4095.4000000000005</v>
      </c>
      <c r="S223" s="116">
        <f>VLOOKUP($A223+ROUND((COLUMN()-2)/24,5),АТС!$A$41:$F$784,6)+'Иные услуги '!$C$5+'РСТ РСО-А'!$J$6+'РСТ РСО-А'!$H$9</f>
        <v>4114.78</v>
      </c>
      <c r="T223" s="116">
        <f>VLOOKUP($A223+ROUND((COLUMN()-2)/24,5),АТС!$A$41:$F$784,6)+'Иные услуги '!$C$5+'РСТ РСО-А'!$J$6+'РСТ РСО-А'!$H$9</f>
        <v>4177.1000000000004</v>
      </c>
      <c r="U223" s="116">
        <f>VLOOKUP($A223+ROUND((COLUMN()-2)/24,5),АТС!$A$41:$F$784,6)+'Иные услуги '!$C$5+'РСТ РСО-А'!$J$6+'РСТ РСО-А'!$H$9</f>
        <v>4186.9400000000005</v>
      </c>
      <c r="V223" s="116">
        <f>VLOOKUP($A223+ROUND((COLUMN()-2)/24,5),АТС!$A$41:$F$784,6)+'Иные услуги '!$C$5+'РСТ РСО-А'!$J$6+'РСТ РСО-А'!$H$9</f>
        <v>4165.28</v>
      </c>
      <c r="W223" s="116">
        <f>VLOOKUP($A223+ROUND((COLUMN()-2)/24,5),АТС!$A$41:$F$784,6)+'Иные услуги '!$C$5+'РСТ РСО-А'!$J$6+'РСТ РСО-А'!$H$9</f>
        <v>4102.13</v>
      </c>
      <c r="X223" s="116">
        <f>VLOOKUP($A223+ROUND((COLUMN()-2)/24,5),АТС!$A$41:$F$784,6)+'Иные услуги '!$C$5+'РСТ РСО-А'!$J$6+'РСТ РСО-А'!$H$9</f>
        <v>4211.18</v>
      </c>
      <c r="Y223" s="116">
        <f>VLOOKUP($A223+ROUND((COLUMN()-2)/24,5),АТС!$A$41:$F$784,6)+'Иные услуги '!$C$5+'РСТ РСО-А'!$J$6+'РСТ РСО-А'!$H$9</f>
        <v>4152.57</v>
      </c>
    </row>
    <row r="224" spans="1:27" x14ac:dyDescent="0.2">
      <c r="A224" s="65">
        <f t="shared" si="7"/>
        <v>43912</v>
      </c>
      <c r="B224" s="116">
        <f>VLOOKUP($A224+ROUND((COLUMN()-2)/24,5),АТС!$A$41:$F$784,6)+'Иные услуги '!$C$5+'РСТ РСО-А'!$J$6+'РСТ РСО-А'!$H$9</f>
        <v>3972.87</v>
      </c>
      <c r="C224" s="116">
        <f>VLOOKUP($A224+ROUND((COLUMN()-2)/24,5),АТС!$A$41:$F$784,6)+'Иные услуги '!$C$5+'РСТ РСО-А'!$J$6+'РСТ РСО-А'!$H$9</f>
        <v>3964.6500000000005</v>
      </c>
      <c r="D224" s="116">
        <f>VLOOKUP($A224+ROUND((COLUMN()-2)/24,5),АТС!$A$41:$F$784,6)+'Иные услуги '!$C$5+'РСТ РСО-А'!$J$6+'РСТ РСО-А'!$H$9</f>
        <v>3964.6800000000003</v>
      </c>
      <c r="E224" s="116">
        <f>VLOOKUP($A224+ROUND((COLUMN()-2)/24,5),АТС!$A$41:$F$784,6)+'Иные услуги '!$C$5+'РСТ РСО-А'!$J$6+'РСТ РСО-А'!$H$9</f>
        <v>3964.7</v>
      </c>
      <c r="F224" s="116">
        <f>VLOOKUP($A224+ROUND((COLUMN()-2)/24,5),АТС!$A$41:$F$784,6)+'Иные услуги '!$C$5+'РСТ РСО-А'!$J$6+'РСТ РСО-А'!$H$9</f>
        <v>3964.71</v>
      </c>
      <c r="G224" s="116">
        <f>VLOOKUP($A224+ROUND((COLUMN()-2)/24,5),АТС!$A$41:$F$784,6)+'Иные услуги '!$C$5+'РСТ РСО-А'!$J$6+'РСТ РСО-А'!$H$9</f>
        <v>3964.67</v>
      </c>
      <c r="H224" s="116">
        <f>VLOOKUP($A224+ROUND((COLUMN()-2)/24,5),АТС!$A$41:$F$784,6)+'Иные услуги '!$C$5+'РСТ РСО-А'!$J$6+'РСТ РСО-А'!$H$9</f>
        <v>3964.37</v>
      </c>
      <c r="I224" s="116">
        <f>VLOOKUP($A224+ROUND((COLUMN()-2)/24,5),АТС!$A$41:$F$784,6)+'Иные услуги '!$C$5+'РСТ РСО-А'!$J$6+'РСТ РСО-А'!$H$9</f>
        <v>3964.1800000000003</v>
      </c>
      <c r="J224" s="116">
        <f>VLOOKUP($A224+ROUND((COLUMN()-2)/24,5),АТС!$A$41:$F$784,6)+'Иные услуги '!$C$5+'РСТ РСО-А'!$J$6+'РСТ РСО-А'!$H$9</f>
        <v>3965.25</v>
      </c>
      <c r="K224" s="116">
        <f>VLOOKUP($A224+ROUND((COLUMN()-2)/24,5),АТС!$A$41:$F$784,6)+'Иные услуги '!$C$5+'РСТ РСО-А'!$J$6+'РСТ РСО-А'!$H$9</f>
        <v>3964.3600000000006</v>
      </c>
      <c r="L224" s="116">
        <f>VLOOKUP($A224+ROUND((COLUMN()-2)/24,5),АТС!$A$41:$F$784,6)+'Иные услуги '!$C$5+'РСТ РСО-А'!$J$6+'РСТ РСО-А'!$H$9</f>
        <v>3997.9300000000003</v>
      </c>
      <c r="M224" s="116">
        <f>VLOOKUP($A224+ROUND((COLUMN()-2)/24,5),АТС!$A$41:$F$784,6)+'Иные услуги '!$C$5+'РСТ РСО-А'!$J$6+'РСТ РСО-А'!$H$9</f>
        <v>3997.54</v>
      </c>
      <c r="N224" s="116">
        <f>VLOOKUP($A224+ROUND((COLUMN()-2)/24,5),АТС!$A$41:$F$784,6)+'Иные услуги '!$C$5+'РСТ РСО-А'!$J$6+'РСТ РСО-А'!$H$9</f>
        <v>3964.37</v>
      </c>
      <c r="O224" s="116">
        <f>VLOOKUP($A224+ROUND((COLUMN()-2)/24,5),АТС!$A$41:$F$784,6)+'Иные услуги '!$C$5+'РСТ РСО-А'!$J$6+'РСТ РСО-А'!$H$9</f>
        <v>3964.3</v>
      </c>
      <c r="P224" s="116">
        <f>VLOOKUP($A224+ROUND((COLUMN()-2)/24,5),АТС!$A$41:$F$784,6)+'Иные услуги '!$C$5+'РСТ РСО-А'!$J$6+'РСТ РСО-А'!$H$9</f>
        <v>3964.5700000000006</v>
      </c>
      <c r="Q224" s="116">
        <f>VLOOKUP($A224+ROUND((COLUMN()-2)/24,5),АТС!$A$41:$F$784,6)+'Иные услуги '!$C$5+'РСТ РСО-А'!$J$6+'РСТ РСО-А'!$H$9</f>
        <v>3964.4800000000005</v>
      </c>
      <c r="R224" s="116">
        <f>VLOOKUP($A224+ROUND((COLUMN()-2)/24,5),АТС!$A$41:$F$784,6)+'Иные услуги '!$C$5+'РСТ РСО-А'!$J$6+'РСТ РСО-А'!$H$9</f>
        <v>3964.46</v>
      </c>
      <c r="S224" s="116">
        <f>VLOOKUP($A224+ROUND((COLUMN()-2)/24,5),АТС!$A$41:$F$784,6)+'Иные услуги '!$C$5+'РСТ РСО-А'!$J$6+'РСТ РСО-А'!$H$9</f>
        <v>3983.4000000000005</v>
      </c>
      <c r="T224" s="116">
        <f>VLOOKUP($A224+ROUND((COLUMN()-2)/24,5),АТС!$A$41:$F$784,6)+'Иные услуги '!$C$5+'РСТ РСО-А'!$J$6+'РСТ РСО-А'!$H$9</f>
        <v>4010.5</v>
      </c>
      <c r="U224" s="116">
        <f>VLOOKUP($A224+ROUND((COLUMN()-2)/24,5),АТС!$A$41:$F$784,6)+'Иные услуги '!$C$5+'РСТ РСО-А'!$J$6+'РСТ РСО-А'!$H$9</f>
        <v>4019.3100000000004</v>
      </c>
      <c r="V224" s="116">
        <f>VLOOKUP($A224+ROUND((COLUMN()-2)/24,5),АТС!$A$41:$F$784,6)+'Иные услуги '!$C$5+'РСТ РСО-А'!$J$6+'РСТ РСО-А'!$H$9</f>
        <v>4019.6400000000003</v>
      </c>
      <c r="W224" s="116">
        <f>VLOOKUP($A224+ROUND((COLUMN()-2)/24,5),АТС!$A$41:$F$784,6)+'Иные услуги '!$C$5+'РСТ РСО-А'!$J$6+'РСТ РСО-А'!$H$9</f>
        <v>3963.54</v>
      </c>
      <c r="X224" s="116">
        <f>VLOOKUP($A224+ROUND((COLUMN()-2)/24,5),АТС!$A$41:$F$784,6)+'Иные услуги '!$C$5+'РСТ РСО-А'!$J$6+'РСТ РСО-А'!$H$9</f>
        <v>4121.95</v>
      </c>
      <c r="Y224" s="116">
        <f>VLOOKUP($A224+ROUND((COLUMN()-2)/24,5),АТС!$A$41:$F$784,6)+'Иные услуги '!$C$5+'РСТ РСО-А'!$J$6+'РСТ РСО-А'!$H$9</f>
        <v>4004.4700000000003</v>
      </c>
      <c r="AA224" s="66"/>
    </row>
    <row r="225" spans="1:27" x14ac:dyDescent="0.2">
      <c r="A225" s="65">
        <f t="shared" si="7"/>
        <v>43913</v>
      </c>
      <c r="B225" s="116">
        <f>VLOOKUP($A225+ROUND((COLUMN()-2)/24,5),АТС!$A$41:$F$784,6)+'Иные услуги '!$C$5+'РСТ РСО-А'!$J$6+'РСТ РСО-А'!$H$9</f>
        <v>3979.6800000000003</v>
      </c>
      <c r="C225" s="116">
        <f>VLOOKUP($A225+ROUND((COLUMN()-2)/24,5),АТС!$A$41:$F$784,6)+'Иные услуги '!$C$5+'РСТ РСО-А'!$J$6+'РСТ РСО-А'!$H$9</f>
        <v>3965.3900000000003</v>
      </c>
      <c r="D225" s="116">
        <f>VLOOKUP($A225+ROUND((COLUMN()-2)/24,5),АТС!$A$41:$F$784,6)+'Иные услуги '!$C$5+'РСТ РСО-А'!$J$6+'РСТ РСО-А'!$H$9</f>
        <v>3964.7</v>
      </c>
      <c r="E225" s="116">
        <f>VLOOKUP($A225+ROUND((COLUMN()-2)/24,5),АТС!$A$41:$F$784,6)+'Иные услуги '!$C$5+'РСТ РСО-А'!$J$6+'РСТ РСО-А'!$H$9</f>
        <v>3964.66</v>
      </c>
      <c r="F225" s="116">
        <f>VLOOKUP($A225+ROUND((COLUMN()-2)/24,5),АТС!$A$41:$F$784,6)+'Иные услуги '!$C$5+'РСТ РСО-А'!$J$6+'РСТ РСО-А'!$H$9</f>
        <v>3964.67</v>
      </c>
      <c r="G225" s="116">
        <f>VLOOKUP($A225+ROUND((COLUMN()-2)/24,5),АТС!$A$41:$F$784,6)+'Иные услуги '!$C$5+'РСТ РСО-А'!$J$6+'РСТ РСО-А'!$H$9</f>
        <v>3965.38</v>
      </c>
      <c r="H225" s="116">
        <f>VLOOKUP($A225+ROUND((COLUMN()-2)/24,5),АТС!$A$41:$F$784,6)+'Иные услуги '!$C$5+'РСТ РСО-А'!$J$6+'РСТ РСО-А'!$H$9</f>
        <v>3983.5300000000007</v>
      </c>
      <c r="I225" s="116">
        <f>VLOOKUP($A225+ROUND((COLUMN()-2)/24,5),АТС!$A$41:$F$784,6)+'Иные услуги '!$C$5+'РСТ РСО-А'!$J$6+'РСТ РСО-А'!$H$9</f>
        <v>4095.45</v>
      </c>
      <c r="J225" s="116">
        <f>VLOOKUP($A225+ROUND((COLUMN()-2)/24,5),АТС!$A$41:$F$784,6)+'Иные услуги '!$C$5+'РСТ РСО-А'!$J$6+'РСТ РСО-А'!$H$9</f>
        <v>3964.25</v>
      </c>
      <c r="K225" s="116">
        <f>VLOOKUP($A225+ROUND((COLUMN()-2)/24,5),АТС!$A$41:$F$784,6)+'Иные услуги '!$C$5+'РСТ РСО-А'!$J$6+'РСТ РСО-А'!$H$9</f>
        <v>4004.7800000000007</v>
      </c>
      <c r="L225" s="116">
        <f>VLOOKUP($A225+ROUND((COLUMN()-2)/24,5),АТС!$A$41:$F$784,6)+'Иные услуги '!$C$5+'РСТ РСО-А'!$J$6+'РСТ РСО-А'!$H$9</f>
        <v>3987.55</v>
      </c>
      <c r="M225" s="116">
        <f>VLOOKUP($A225+ROUND((COLUMN()-2)/24,5),АТС!$A$41:$F$784,6)+'Иные услуги '!$C$5+'РСТ РСО-А'!$J$6+'РСТ РСО-А'!$H$9</f>
        <v>3987.76</v>
      </c>
      <c r="N225" s="116">
        <f>VLOOKUP($A225+ROUND((COLUMN()-2)/24,5),АТС!$A$41:$F$784,6)+'Иные услуги '!$C$5+'РСТ РСО-А'!$J$6+'РСТ РСО-А'!$H$9</f>
        <v>3976.5</v>
      </c>
      <c r="O225" s="116">
        <f>VLOOKUP($A225+ROUND((COLUMN()-2)/24,5),АТС!$A$41:$F$784,6)+'Иные услуги '!$C$5+'РСТ РСО-А'!$J$6+'РСТ РСО-А'!$H$9</f>
        <v>3976.2200000000003</v>
      </c>
      <c r="P225" s="116">
        <f>VLOOKUP($A225+ROUND((COLUMN()-2)/24,5),АТС!$A$41:$F$784,6)+'Иные услуги '!$C$5+'РСТ РСО-А'!$J$6+'РСТ РСО-А'!$H$9</f>
        <v>3975.42</v>
      </c>
      <c r="Q225" s="116">
        <f>VLOOKUP($A225+ROUND((COLUMN()-2)/24,5),АТС!$A$41:$F$784,6)+'Иные услуги '!$C$5+'РСТ РСО-А'!$J$6+'РСТ РСО-А'!$H$9</f>
        <v>3974.1100000000006</v>
      </c>
      <c r="R225" s="116">
        <f>VLOOKUP($A225+ROUND((COLUMN()-2)/24,5),АТС!$A$41:$F$784,6)+'Иные услуги '!$C$5+'РСТ РСО-А'!$J$6+'РСТ РСО-А'!$H$9</f>
        <v>3974.9800000000005</v>
      </c>
      <c r="S225" s="116">
        <f>VLOOKUP($A225+ROUND((COLUMN()-2)/24,5),АТС!$A$41:$F$784,6)+'Иные услуги '!$C$5+'РСТ РСО-А'!$J$6+'РСТ РСО-А'!$H$9</f>
        <v>3975.0700000000006</v>
      </c>
      <c r="T225" s="116">
        <f>VLOOKUP($A225+ROUND((COLUMN()-2)/24,5),АТС!$A$41:$F$784,6)+'Иные услуги '!$C$5+'РСТ РСО-А'!$J$6+'РСТ РСО-А'!$H$9</f>
        <v>3988.87</v>
      </c>
      <c r="U225" s="116">
        <f>VLOOKUP($A225+ROUND((COLUMN()-2)/24,5),АТС!$A$41:$F$784,6)+'Иные услуги '!$C$5+'РСТ РСО-А'!$J$6+'РСТ РСО-А'!$H$9</f>
        <v>4037.6400000000003</v>
      </c>
      <c r="V225" s="116">
        <f>VLOOKUP($A225+ROUND((COLUMN()-2)/24,5),АТС!$A$41:$F$784,6)+'Иные услуги '!$C$5+'РСТ РСО-А'!$J$6+'РСТ РСО-А'!$H$9</f>
        <v>3990.17</v>
      </c>
      <c r="W225" s="116">
        <f>VLOOKUP($A225+ROUND((COLUMN()-2)/24,5),АТС!$A$41:$F$784,6)+'Иные услуги '!$C$5+'РСТ РСО-А'!$J$6+'РСТ РСО-А'!$H$9</f>
        <v>3975.41</v>
      </c>
      <c r="X225" s="116">
        <f>VLOOKUP($A225+ROUND((COLUMN()-2)/24,5),АТС!$A$41:$F$784,6)+'Иные услуги '!$C$5+'РСТ РСО-А'!$J$6+'РСТ РСО-А'!$H$9</f>
        <v>4107.7300000000005</v>
      </c>
      <c r="Y225" s="116">
        <f>VLOOKUP($A225+ROUND((COLUMN()-2)/24,5),АТС!$A$41:$F$784,6)+'Иные услуги '!$C$5+'РСТ РСО-А'!$J$6+'РСТ РСО-А'!$H$9</f>
        <v>4058.1099999999997</v>
      </c>
    </row>
    <row r="226" spans="1:27" x14ac:dyDescent="0.2">
      <c r="A226" s="65">
        <f t="shared" si="7"/>
        <v>43914</v>
      </c>
      <c r="B226" s="116">
        <f>VLOOKUP($A226+ROUND((COLUMN()-2)/24,5),АТС!$A$41:$F$784,6)+'Иные услуги '!$C$5+'РСТ РСО-А'!$J$6+'РСТ РСО-А'!$H$9</f>
        <v>4020.46</v>
      </c>
      <c r="C226" s="116">
        <f>VLOOKUP($A226+ROUND((COLUMN()-2)/24,5),АТС!$A$41:$F$784,6)+'Иные услуги '!$C$5+'РСТ РСО-А'!$J$6+'РСТ РСО-А'!$H$9</f>
        <v>3967.6100000000006</v>
      </c>
      <c r="D226" s="116">
        <f>VLOOKUP($A226+ROUND((COLUMN()-2)/24,5),АТС!$A$41:$F$784,6)+'Иные услуги '!$C$5+'РСТ РСО-А'!$J$6+'РСТ РСО-А'!$H$9</f>
        <v>3967.5</v>
      </c>
      <c r="E226" s="116">
        <f>VLOOKUP($A226+ROUND((COLUMN()-2)/24,5),АТС!$A$41:$F$784,6)+'Иные услуги '!$C$5+'РСТ РСО-А'!$J$6+'РСТ РСО-А'!$H$9</f>
        <v>3967.4700000000003</v>
      </c>
      <c r="F226" s="116">
        <f>VLOOKUP($A226+ROUND((COLUMN()-2)/24,5),АТС!$A$41:$F$784,6)+'Иные услуги '!$C$5+'РСТ РСО-А'!$J$6+'РСТ РСО-А'!$H$9</f>
        <v>3967.51</v>
      </c>
      <c r="G226" s="116">
        <f>VLOOKUP($A226+ROUND((COLUMN()-2)/24,5),АТС!$A$41:$F$784,6)+'Иные услуги '!$C$5+'РСТ РСО-А'!$J$6+'РСТ РСО-А'!$H$9</f>
        <v>3967.4300000000003</v>
      </c>
      <c r="H226" s="116">
        <f>VLOOKUP($A226+ROUND((COLUMN()-2)/24,5),АТС!$A$41:$F$784,6)+'Иные услуги '!$C$5+'РСТ РСО-А'!$J$6+'РСТ РСО-А'!$H$9</f>
        <v>4015.74</v>
      </c>
      <c r="I226" s="116">
        <f>VLOOKUP($A226+ROUND((COLUMN()-2)/24,5),АТС!$A$41:$F$784,6)+'Иные услуги '!$C$5+'РСТ РСО-А'!$J$6+'РСТ РСО-А'!$H$9</f>
        <v>4096.2700000000004</v>
      </c>
      <c r="J226" s="116">
        <f>VLOOKUP($A226+ROUND((COLUMN()-2)/24,5),АТС!$A$41:$F$784,6)+'Иные услуги '!$C$5+'РСТ РСО-А'!$J$6+'РСТ РСО-А'!$H$9</f>
        <v>3964.3600000000006</v>
      </c>
      <c r="K226" s="116">
        <f>VLOOKUP($A226+ROUND((COLUMN()-2)/24,5),АТС!$A$41:$F$784,6)+'Иные услуги '!$C$5+'РСТ РСО-А'!$J$6+'РСТ РСО-А'!$H$9</f>
        <v>4006.0300000000007</v>
      </c>
      <c r="L226" s="116">
        <f>VLOOKUP($A226+ROUND((COLUMN()-2)/24,5),АТС!$A$41:$F$784,6)+'Иные услуги '!$C$5+'РСТ РСО-А'!$J$6+'РСТ РСО-А'!$H$9</f>
        <v>3988.4000000000005</v>
      </c>
      <c r="M226" s="116">
        <f>VLOOKUP($A226+ROUND((COLUMN()-2)/24,5),АТС!$A$41:$F$784,6)+'Иные услуги '!$C$5+'РСТ РСО-А'!$J$6+'РСТ РСО-А'!$H$9</f>
        <v>3987.79</v>
      </c>
      <c r="N226" s="116">
        <f>VLOOKUP($A226+ROUND((COLUMN()-2)/24,5),АТС!$A$41:$F$784,6)+'Иные услуги '!$C$5+'РСТ РСО-А'!$J$6+'РСТ РСО-А'!$H$9</f>
        <v>3976.7200000000003</v>
      </c>
      <c r="O226" s="116">
        <f>VLOOKUP($A226+ROUND((COLUMN()-2)/24,5),АТС!$A$41:$F$784,6)+'Иные услуги '!$C$5+'РСТ РСО-А'!$J$6+'РСТ РСО-А'!$H$9</f>
        <v>3976.7200000000003</v>
      </c>
      <c r="P226" s="116">
        <f>VLOOKUP($A226+ROUND((COLUMN()-2)/24,5),АТС!$A$41:$F$784,6)+'Иные услуги '!$C$5+'РСТ РСО-А'!$J$6+'РСТ РСО-А'!$H$9</f>
        <v>3976.6000000000004</v>
      </c>
      <c r="Q226" s="116">
        <f>VLOOKUP($A226+ROUND((COLUMN()-2)/24,5),АТС!$A$41:$F$784,6)+'Иные услуги '!$C$5+'РСТ РСО-А'!$J$6+'РСТ РСО-А'!$H$9</f>
        <v>3976.49</v>
      </c>
      <c r="R226" s="116">
        <f>VLOOKUP($A226+ROUND((COLUMN()-2)/24,5),АТС!$A$41:$F$784,6)+'Иные услуги '!$C$5+'РСТ РСО-А'!$J$6+'РСТ РСО-А'!$H$9</f>
        <v>3976.59</v>
      </c>
      <c r="S226" s="116">
        <f>VLOOKUP($A226+ROUND((COLUMN()-2)/24,5),АТС!$A$41:$F$784,6)+'Иные услуги '!$C$5+'РСТ РСО-А'!$J$6+'РСТ РСО-А'!$H$9</f>
        <v>3976.2700000000004</v>
      </c>
      <c r="T226" s="116">
        <f>VLOOKUP($A226+ROUND((COLUMN()-2)/24,5),АТС!$A$41:$F$784,6)+'Иные услуги '!$C$5+'РСТ РСО-А'!$J$6+'РСТ РСО-А'!$H$9</f>
        <v>3988.8</v>
      </c>
      <c r="U226" s="116">
        <f>VLOOKUP($A226+ROUND((COLUMN()-2)/24,5),АТС!$A$41:$F$784,6)+'Иные услуги '!$C$5+'РСТ РСО-А'!$J$6+'РСТ РСО-А'!$H$9</f>
        <v>4044.5300000000007</v>
      </c>
      <c r="V226" s="116">
        <f>VLOOKUP($A226+ROUND((COLUMN()-2)/24,5),АТС!$A$41:$F$784,6)+'Иные услуги '!$C$5+'РСТ РСО-А'!$J$6+'РСТ РСО-А'!$H$9</f>
        <v>3993.63</v>
      </c>
      <c r="W226" s="116">
        <f>VLOOKUP($A226+ROUND((COLUMN()-2)/24,5),АТС!$A$41:$F$784,6)+'Иные услуги '!$C$5+'РСТ РСО-А'!$J$6+'РСТ РСО-А'!$H$9</f>
        <v>3975.38</v>
      </c>
      <c r="X226" s="116">
        <f>VLOOKUP($A226+ROUND((COLUMN()-2)/24,5),АТС!$A$41:$F$784,6)+'Иные услуги '!$C$5+'РСТ РСО-А'!$J$6+'РСТ РСО-А'!$H$9</f>
        <v>4110.71</v>
      </c>
      <c r="Y226" s="116">
        <f>VLOOKUP($A226+ROUND((COLUMN()-2)/24,5),АТС!$A$41:$F$784,6)+'Иные услуги '!$C$5+'РСТ РСО-А'!$J$6+'РСТ РСО-А'!$H$9</f>
        <v>4058.74</v>
      </c>
    </row>
    <row r="227" spans="1:27" x14ac:dyDescent="0.2">
      <c r="A227" s="65">
        <f t="shared" si="7"/>
        <v>43915</v>
      </c>
      <c r="B227" s="116">
        <f>VLOOKUP($A227+ROUND((COLUMN()-2)/24,5),АТС!$A$41:$F$784,6)+'Иные услуги '!$C$5+'РСТ РСО-А'!$J$6+'РСТ РСО-А'!$H$9</f>
        <v>4055.74</v>
      </c>
      <c r="C227" s="116">
        <f>VLOOKUP($A227+ROUND((COLUMN()-2)/24,5),АТС!$A$41:$F$784,6)+'Иные услуги '!$C$5+'РСТ РСО-А'!$J$6+'РСТ РСО-А'!$H$9</f>
        <v>4030.7200000000003</v>
      </c>
      <c r="D227" s="116">
        <f>VLOOKUP($A227+ROUND((COLUMN()-2)/24,5),АТС!$A$41:$F$784,6)+'Иные услуги '!$C$5+'РСТ РСО-А'!$J$6+'РСТ РСО-А'!$H$9</f>
        <v>4003.7800000000007</v>
      </c>
      <c r="E227" s="116">
        <f>VLOOKUP($A227+ROUND((COLUMN()-2)/24,5),АТС!$A$41:$F$784,6)+'Иные услуги '!$C$5+'РСТ РСО-А'!$J$6+'РСТ РСО-А'!$H$9</f>
        <v>3974.9000000000005</v>
      </c>
      <c r="F227" s="116">
        <f>VLOOKUP($A227+ROUND((COLUMN()-2)/24,5),АТС!$A$41:$F$784,6)+'Иные услуги '!$C$5+'РСТ РСО-А'!$J$6+'РСТ РСО-А'!$H$9</f>
        <v>3975.38</v>
      </c>
      <c r="G227" s="116">
        <f>VLOOKUP($A227+ROUND((COLUMN()-2)/24,5),АТС!$A$41:$F$784,6)+'Иные услуги '!$C$5+'РСТ РСО-А'!$J$6+'РСТ РСО-А'!$H$9</f>
        <v>3975.6500000000005</v>
      </c>
      <c r="H227" s="116">
        <f>VLOOKUP($A227+ROUND((COLUMN()-2)/24,5),АТС!$A$41:$F$784,6)+'Иные услуги '!$C$5+'РСТ РСО-А'!$J$6+'РСТ РСО-А'!$H$9</f>
        <v>3982.4000000000005</v>
      </c>
      <c r="I227" s="116">
        <f>VLOOKUP($A227+ROUND((COLUMN()-2)/24,5),АТС!$A$41:$F$784,6)+'Иные услуги '!$C$5+'РСТ РСО-А'!$J$6+'РСТ РСО-А'!$H$9</f>
        <v>4052.8100000000004</v>
      </c>
      <c r="J227" s="116">
        <f>VLOOKUP($A227+ROUND((COLUMN()-2)/24,5),АТС!$A$41:$F$784,6)+'Иные услуги '!$C$5+'РСТ РСО-А'!$J$6+'РСТ РСО-А'!$H$9</f>
        <v>3964.8600000000006</v>
      </c>
      <c r="K227" s="116">
        <f>VLOOKUP($A227+ROUND((COLUMN()-2)/24,5),АТС!$A$41:$F$784,6)+'Иные услуги '!$C$5+'РСТ РСО-А'!$J$6+'РСТ РСО-А'!$H$9</f>
        <v>4010.87</v>
      </c>
      <c r="L227" s="116">
        <f>VLOOKUP($A227+ROUND((COLUMN()-2)/24,5),АТС!$A$41:$F$784,6)+'Иные услуги '!$C$5+'РСТ РСО-А'!$J$6+'РСТ РСО-А'!$H$9</f>
        <v>3990.9000000000005</v>
      </c>
      <c r="M227" s="116">
        <f>VLOOKUP($A227+ROUND((COLUMN()-2)/24,5),АТС!$A$41:$F$784,6)+'Иные услуги '!$C$5+'РСТ РСО-А'!$J$6+'РСТ РСО-А'!$H$9</f>
        <v>3990.59</v>
      </c>
      <c r="N227" s="116">
        <f>VLOOKUP($A227+ROUND((COLUMN()-2)/24,5),АТС!$A$41:$F$784,6)+'Иные услуги '!$C$5+'РСТ РСО-А'!$J$6+'РСТ РСО-А'!$H$9</f>
        <v>3977.38</v>
      </c>
      <c r="O227" s="116">
        <f>VLOOKUP($A227+ROUND((COLUMN()-2)/24,5),АТС!$A$41:$F$784,6)+'Иные услуги '!$C$5+'РСТ РСО-А'!$J$6+'РСТ РСО-А'!$H$9</f>
        <v>3977.5700000000006</v>
      </c>
      <c r="P227" s="116">
        <f>VLOOKUP($A227+ROUND((COLUMN()-2)/24,5),АТС!$A$41:$F$784,6)+'Иные услуги '!$C$5+'РСТ РСО-А'!$J$6+'РСТ РСО-А'!$H$9</f>
        <v>3977.3200000000006</v>
      </c>
      <c r="Q227" s="116">
        <f>VLOOKUP($A227+ROUND((COLUMN()-2)/24,5),АТС!$A$41:$F$784,6)+'Иные услуги '!$C$5+'РСТ РСО-А'!$J$6+'РСТ РСО-А'!$H$9</f>
        <v>3976.92</v>
      </c>
      <c r="R227" s="116">
        <f>VLOOKUP($A227+ROUND((COLUMN()-2)/24,5),АТС!$A$41:$F$784,6)+'Иные услуги '!$C$5+'РСТ РСО-А'!$J$6+'РСТ РСО-А'!$H$9</f>
        <v>3977.1100000000006</v>
      </c>
      <c r="S227" s="116">
        <f>VLOOKUP($A227+ROUND((COLUMN()-2)/24,5),АТС!$A$41:$F$784,6)+'Иные услуги '!$C$5+'РСТ РСО-А'!$J$6+'РСТ РСО-А'!$H$9</f>
        <v>3976.8</v>
      </c>
      <c r="T227" s="116">
        <f>VLOOKUP($A227+ROUND((COLUMN()-2)/24,5),АТС!$A$41:$F$784,6)+'Иные услуги '!$C$5+'РСТ РСО-А'!$J$6+'РСТ РСО-А'!$H$9</f>
        <v>3974.4700000000003</v>
      </c>
      <c r="U227" s="116">
        <f>VLOOKUP($A227+ROUND((COLUMN()-2)/24,5),АТС!$A$41:$F$784,6)+'Иные услуги '!$C$5+'РСТ РСО-А'!$J$6+'РСТ РСО-А'!$H$9</f>
        <v>4046.3600000000006</v>
      </c>
      <c r="V227" s="116">
        <f>VLOOKUP($A227+ROUND((COLUMN()-2)/24,5),АТС!$A$41:$F$784,6)+'Иные услуги '!$C$5+'РСТ РСО-А'!$J$6+'РСТ РСО-А'!$H$9</f>
        <v>3973.8600000000006</v>
      </c>
      <c r="W227" s="116">
        <f>VLOOKUP($A227+ROUND((COLUMN()-2)/24,5),АТС!$A$41:$F$784,6)+'Иные услуги '!$C$5+'РСТ РСО-А'!$J$6+'РСТ РСО-А'!$H$9</f>
        <v>3975.67</v>
      </c>
      <c r="X227" s="116">
        <f>VLOOKUP($A227+ROUND((COLUMN()-2)/24,5),АТС!$A$41:$F$784,6)+'Иные услуги '!$C$5+'РСТ РСО-А'!$J$6+'РСТ РСО-А'!$H$9</f>
        <v>4161.33</v>
      </c>
      <c r="Y227" s="116">
        <f>VLOOKUP($A227+ROUND((COLUMN()-2)/24,5),АТС!$A$41:$F$784,6)+'Иные услуги '!$C$5+'РСТ РСО-А'!$J$6+'РСТ РСО-А'!$H$9</f>
        <v>4099.3</v>
      </c>
    </row>
    <row r="228" spans="1:27" x14ac:dyDescent="0.2">
      <c r="A228" s="65">
        <f t="shared" si="7"/>
        <v>43916</v>
      </c>
      <c r="B228" s="116">
        <f>VLOOKUP($A228+ROUND((COLUMN()-2)/24,5),АТС!$A$41:$F$784,6)+'Иные услуги '!$C$5+'РСТ РСО-А'!$J$6+'РСТ РСО-А'!$H$9</f>
        <v>4027.83</v>
      </c>
      <c r="C228" s="116">
        <f>VLOOKUP($A228+ROUND((COLUMN()-2)/24,5),АТС!$A$41:$F$784,6)+'Иные услуги '!$C$5+'РСТ РСО-А'!$J$6+'РСТ РСО-А'!$H$9</f>
        <v>3969.0300000000007</v>
      </c>
      <c r="D228" s="116">
        <f>VLOOKUP($A228+ROUND((COLUMN()-2)/24,5),АТС!$A$41:$F$784,6)+'Иные услуги '!$C$5+'РСТ РСО-А'!$J$6+'РСТ РСО-А'!$H$9</f>
        <v>3968.8900000000003</v>
      </c>
      <c r="E228" s="116">
        <f>VLOOKUP($A228+ROUND((COLUMN()-2)/24,5),АТС!$A$41:$F$784,6)+'Иные услуги '!$C$5+'РСТ РСО-А'!$J$6+'РСТ РСО-А'!$H$9</f>
        <v>3969.5200000000004</v>
      </c>
      <c r="F228" s="116">
        <f>VLOOKUP($A228+ROUND((COLUMN()-2)/24,5),АТС!$A$41:$F$784,6)+'Иные услуги '!$C$5+'РСТ РСО-А'!$J$6+'РСТ РСО-А'!$H$9</f>
        <v>3968.9700000000003</v>
      </c>
      <c r="G228" s="116">
        <f>VLOOKUP($A228+ROUND((COLUMN()-2)/24,5),АТС!$A$41:$F$784,6)+'Иные услуги '!$C$5+'РСТ РСО-А'!$J$6+'РСТ РСО-А'!$H$9</f>
        <v>3969.3100000000004</v>
      </c>
      <c r="H228" s="116">
        <f>VLOOKUP($A228+ROUND((COLUMN()-2)/24,5),АТС!$A$41:$F$784,6)+'Иные услуги '!$C$5+'РСТ РСО-А'!$J$6+'РСТ РСО-А'!$H$9</f>
        <v>3974.96</v>
      </c>
      <c r="I228" s="116">
        <f>VLOOKUP($A228+ROUND((COLUMN()-2)/24,5),АТС!$A$41:$F$784,6)+'Иные услуги '!$C$5+'РСТ РСО-А'!$J$6+'РСТ РСО-А'!$H$9</f>
        <v>4049.63</v>
      </c>
      <c r="J228" s="116">
        <f>VLOOKUP($A228+ROUND((COLUMN()-2)/24,5),АТС!$A$41:$F$784,6)+'Иные услуги '!$C$5+'РСТ РСО-А'!$J$6+'РСТ РСО-А'!$H$9</f>
        <v>3964.3900000000003</v>
      </c>
      <c r="K228" s="116">
        <f>VLOOKUP($A228+ROUND((COLUMN()-2)/24,5),АТС!$A$41:$F$784,6)+'Иные услуги '!$C$5+'РСТ РСО-А'!$J$6+'РСТ РСО-А'!$H$9</f>
        <v>4003.46</v>
      </c>
      <c r="L228" s="116">
        <f>VLOOKUP($A228+ROUND((COLUMN()-2)/24,5),АТС!$A$41:$F$784,6)+'Иные услуги '!$C$5+'РСТ РСО-А'!$J$6+'РСТ РСО-А'!$H$9</f>
        <v>3986.63</v>
      </c>
      <c r="M228" s="116">
        <f>VLOOKUP($A228+ROUND((COLUMN()-2)/24,5),АТС!$A$41:$F$784,6)+'Иные услуги '!$C$5+'РСТ РСО-А'!$J$6+'РСТ РСО-А'!$H$9</f>
        <v>3986.6400000000003</v>
      </c>
      <c r="N228" s="116">
        <f>VLOOKUP($A228+ROUND((COLUMN()-2)/24,5),АТС!$A$41:$F$784,6)+'Иные услуги '!$C$5+'РСТ РСО-А'!$J$6+'РСТ РСО-А'!$H$9</f>
        <v>3975.8200000000006</v>
      </c>
      <c r="O228" s="116">
        <f>VLOOKUP($A228+ROUND((COLUMN()-2)/24,5),АТС!$A$41:$F$784,6)+'Иные услуги '!$C$5+'РСТ РСО-А'!$J$6+'РСТ РСО-А'!$H$9</f>
        <v>3976</v>
      </c>
      <c r="P228" s="116">
        <f>VLOOKUP($A228+ROUND((COLUMN()-2)/24,5),АТС!$A$41:$F$784,6)+'Иные услуги '!$C$5+'РСТ РСО-А'!$J$6+'РСТ РСО-А'!$H$9</f>
        <v>3976.04</v>
      </c>
      <c r="Q228" s="116">
        <f>VLOOKUP($A228+ROUND((COLUMN()-2)/24,5),АТС!$A$41:$F$784,6)+'Иные услуги '!$C$5+'РСТ РСО-А'!$J$6+'РСТ РСО-А'!$H$9</f>
        <v>3975.8900000000003</v>
      </c>
      <c r="R228" s="116">
        <f>VLOOKUP($A228+ROUND((COLUMN()-2)/24,5),АТС!$A$41:$F$784,6)+'Иные услуги '!$C$5+'РСТ РСО-А'!$J$6+'РСТ РСО-А'!$H$9</f>
        <v>3976.1900000000005</v>
      </c>
      <c r="S228" s="116">
        <f>VLOOKUP($A228+ROUND((COLUMN()-2)/24,5),АТС!$A$41:$F$784,6)+'Иные услуги '!$C$5+'РСТ РСО-А'!$J$6+'РСТ РСО-А'!$H$9</f>
        <v>3976.1000000000004</v>
      </c>
      <c r="T228" s="116">
        <f>VLOOKUP($A228+ROUND((COLUMN()-2)/24,5),АТС!$A$41:$F$784,6)+'Иные услуги '!$C$5+'РСТ РСО-А'!$J$6+'РСТ РСО-А'!$H$9</f>
        <v>3972.2700000000004</v>
      </c>
      <c r="U228" s="116">
        <f>VLOOKUP($A228+ROUND((COLUMN()-2)/24,5),АТС!$A$41:$F$784,6)+'Иные услуги '!$C$5+'РСТ РСО-А'!$J$6+'РСТ РСО-А'!$H$9</f>
        <v>3970.8100000000004</v>
      </c>
      <c r="V228" s="116">
        <f>VLOOKUP($A228+ROUND((COLUMN()-2)/24,5),АТС!$A$41:$F$784,6)+'Иные услуги '!$C$5+'РСТ РСО-А'!$J$6+'РСТ РСО-А'!$H$9</f>
        <v>3972.76</v>
      </c>
      <c r="W228" s="116">
        <f>VLOOKUP($A228+ROUND((COLUMN()-2)/24,5),АТС!$A$41:$F$784,6)+'Иные услуги '!$C$5+'РСТ РСО-А'!$J$6+'РСТ РСО-А'!$H$9</f>
        <v>3974.5700000000006</v>
      </c>
      <c r="X228" s="116">
        <f>VLOOKUP($A228+ROUND((COLUMN()-2)/24,5),АТС!$A$41:$F$784,6)+'Иные услуги '!$C$5+'РСТ РСО-А'!$J$6+'РСТ РСО-А'!$H$9</f>
        <v>4103.9400000000005</v>
      </c>
      <c r="Y228" s="116">
        <f>VLOOKUP($A228+ROUND((COLUMN()-2)/24,5),АТС!$A$41:$F$784,6)+'Иные услуги '!$C$5+'РСТ РСО-А'!$J$6+'РСТ РСО-А'!$H$9</f>
        <v>4039.4700000000003</v>
      </c>
    </row>
    <row r="229" spans="1:27" x14ac:dyDescent="0.2">
      <c r="A229" s="65">
        <f t="shared" si="7"/>
        <v>43917</v>
      </c>
      <c r="B229" s="116">
        <f>VLOOKUP($A229+ROUND((COLUMN()-2)/24,5),АТС!$A$41:$F$784,6)+'Иные услуги '!$C$5+'РСТ РСО-А'!$J$6+'РСТ РСО-А'!$H$9</f>
        <v>4052.5600000000004</v>
      </c>
      <c r="C229" s="116">
        <f>VLOOKUP($A229+ROUND((COLUMN()-2)/24,5),АТС!$A$41:$F$784,6)+'Иные услуги '!$C$5+'РСТ РСО-А'!$J$6+'РСТ РСО-А'!$H$9</f>
        <v>4012.5300000000007</v>
      </c>
      <c r="D229" s="116">
        <f>VLOOKUP($A229+ROUND((COLUMN()-2)/24,5),АТС!$A$41:$F$784,6)+'Иные услуги '!$C$5+'РСТ РСО-А'!$J$6+'РСТ РСО-А'!$H$9</f>
        <v>3991.2800000000007</v>
      </c>
      <c r="E229" s="116">
        <f>VLOOKUP($A229+ROUND((COLUMN()-2)/24,5),АТС!$A$41:$F$784,6)+'Иные услуги '!$C$5+'РСТ РСО-А'!$J$6+'РСТ РСО-А'!$H$9</f>
        <v>3967.38</v>
      </c>
      <c r="F229" s="116">
        <f>VLOOKUP($A229+ROUND((COLUMN()-2)/24,5),АТС!$A$41:$F$784,6)+'Иные услуги '!$C$5+'РСТ РСО-А'!$J$6+'РСТ РСО-А'!$H$9</f>
        <v>3970.87</v>
      </c>
      <c r="G229" s="116">
        <f>VLOOKUP($A229+ROUND((COLUMN()-2)/24,5),АТС!$A$41:$F$784,6)+'Иные услуги '!$C$5+'РСТ РСО-А'!$J$6+'РСТ РСО-А'!$H$9</f>
        <v>3975.58</v>
      </c>
      <c r="H229" s="116">
        <f>VLOOKUP($A229+ROUND((COLUMN()-2)/24,5),АТС!$A$41:$F$784,6)+'Иные услуги '!$C$5+'РСТ РСО-А'!$J$6+'РСТ РСО-А'!$H$9</f>
        <v>3972.83</v>
      </c>
      <c r="I229" s="116">
        <f>VLOOKUP($A229+ROUND((COLUMN()-2)/24,5),АТС!$A$41:$F$784,6)+'Иные услуги '!$C$5+'РСТ РСО-А'!$J$6+'РСТ РСО-А'!$H$9</f>
        <v>4022.1100000000006</v>
      </c>
      <c r="J229" s="116">
        <f>VLOOKUP($A229+ROUND((COLUMN()-2)/24,5),АТС!$A$41:$F$784,6)+'Иные услуги '!$C$5+'РСТ РСО-А'!$J$6+'РСТ РСО-А'!$H$9</f>
        <v>3964.2800000000007</v>
      </c>
      <c r="K229" s="116">
        <f>VLOOKUP($A229+ROUND((COLUMN()-2)/24,5),АТС!$A$41:$F$784,6)+'Иные услуги '!$C$5+'РСТ РСО-А'!$J$6+'РСТ РСО-А'!$H$9</f>
        <v>4001.6900000000005</v>
      </c>
      <c r="L229" s="116">
        <f>VLOOKUP($A229+ROUND((COLUMN()-2)/24,5),АТС!$A$41:$F$784,6)+'Иные услуги '!$C$5+'РСТ РСО-А'!$J$6+'РСТ РСО-А'!$H$9</f>
        <v>4016.1900000000005</v>
      </c>
      <c r="M229" s="116">
        <f>VLOOKUP($A229+ROUND((COLUMN()-2)/24,5),АТС!$A$41:$F$784,6)+'Иные услуги '!$C$5+'РСТ РСО-А'!$J$6+'РСТ РСО-А'!$H$9</f>
        <v>4006.01</v>
      </c>
      <c r="N229" s="116">
        <f>VLOOKUP($A229+ROUND((COLUMN()-2)/24,5),АТС!$A$41:$F$784,6)+'Иные услуги '!$C$5+'РСТ РСО-А'!$J$6+'РСТ РСО-А'!$H$9</f>
        <v>4001.1100000000006</v>
      </c>
      <c r="O229" s="116">
        <f>VLOOKUP($A229+ROUND((COLUMN()-2)/24,5),АТС!$A$41:$F$784,6)+'Иные услуги '!$C$5+'РСТ РСО-А'!$J$6+'РСТ РСО-А'!$H$9</f>
        <v>4001.1900000000005</v>
      </c>
      <c r="P229" s="116">
        <f>VLOOKUP($A229+ROUND((COLUMN()-2)/24,5),АТС!$A$41:$F$784,6)+'Иные услуги '!$C$5+'РСТ РСО-А'!$J$6+'РСТ РСО-А'!$H$9</f>
        <v>3975.1800000000003</v>
      </c>
      <c r="Q229" s="116">
        <f>VLOOKUP($A229+ROUND((COLUMN()-2)/24,5),АТС!$A$41:$F$784,6)+'Иные услуги '!$C$5+'РСТ РСО-А'!$J$6+'РСТ РСО-А'!$H$9</f>
        <v>3975.2800000000007</v>
      </c>
      <c r="R229" s="116">
        <f>VLOOKUP($A229+ROUND((COLUMN()-2)/24,5),АТС!$A$41:$F$784,6)+'Иные услуги '!$C$5+'РСТ РСО-А'!$J$6+'РСТ РСО-А'!$H$9</f>
        <v>3975.4800000000005</v>
      </c>
      <c r="S229" s="116">
        <f>VLOOKUP($A229+ROUND((COLUMN()-2)/24,5),АТС!$A$41:$F$784,6)+'Иные услуги '!$C$5+'РСТ РСО-А'!$J$6+'РСТ РСО-А'!$H$9</f>
        <v>3975.7800000000007</v>
      </c>
      <c r="T229" s="116">
        <f>VLOOKUP($A229+ROUND((COLUMN()-2)/24,5),АТС!$A$41:$F$784,6)+'Иные услуги '!$C$5+'РСТ РСО-А'!$J$6+'РСТ РСО-А'!$H$9</f>
        <v>3971.9000000000005</v>
      </c>
      <c r="U229" s="116">
        <f>VLOOKUP($A229+ROUND((COLUMN()-2)/24,5),АТС!$A$41:$F$784,6)+'Иные услуги '!$C$5+'РСТ РСО-А'!$J$6+'РСТ РСО-А'!$H$9</f>
        <v>3970.5300000000007</v>
      </c>
      <c r="V229" s="116">
        <f>VLOOKUP($A229+ROUND((COLUMN()-2)/24,5),АТС!$A$41:$F$784,6)+'Иные услуги '!$C$5+'РСТ РСО-А'!$J$6+'РСТ РСО-А'!$H$9</f>
        <v>3971.38</v>
      </c>
      <c r="W229" s="116">
        <f>VLOOKUP($A229+ROUND((COLUMN()-2)/24,5),АТС!$A$41:$F$784,6)+'Иные услуги '!$C$5+'РСТ РСО-А'!$J$6+'РСТ РСО-А'!$H$9</f>
        <v>3972.67</v>
      </c>
      <c r="X229" s="116">
        <f>VLOOKUP($A229+ROUND((COLUMN()-2)/24,5),АТС!$A$41:$F$784,6)+'Иные услуги '!$C$5+'РСТ РСО-А'!$J$6+'РСТ РСО-А'!$H$9</f>
        <v>4135.51</v>
      </c>
      <c r="Y229" s="116">
        <f>VLOOKUP($A229+ROUND((COLUMN()-2)/24,5),АТС!$A$41:$F$784,6)+'Иные услуги '!$C$5+'РСТ РСО-А'!$J$6+'РСТ РСО-А'!$H$9</f>
        <v>4038.25</v>
      </c>
    </row>
    <row r="230" spans="1:27" x14ac:dyDescent="0.2">
      <c r="A230" s="65">
        <f t="shared" si="7"/>
        <v>43918</v>
      </c>
      <c r="B230" s="116">
        <f>VLOOKUP($A230+ROUND((COLUMN()-2)/24,5),АТС!$A$41:$F$784,6)+'Иные услуги '!$C$5+'РСТ РСО-А'!$J$6+'РСТ РСО-А'!$H$9</f>
        <v>4050.3600000000006</v>
      </c>
      <c r="C230" s="116">
        <f>VLOOKUP($A230+ROUND((COLUMN()-2)/24,5),АТС!$A$41:$F$784,6)+'Иные услуги '!$C$5+'РСТ РСО-А'!$J$6+'РСТ РСО-А'!$H$9</f>
        <v>4026.24</v>
      </c>
      <c r="D230" s="116">
        <f>VLOOKUP($A230+ROUND((COLUMN()-2)/24,5),АТС!$A$41:$F$784,6)+'Иные услуги '!$C$5+'РСТ РСО-А'!$J$6+'РСТ РСО-А'!$H$9</f>
        <v>3972.88</v>
      </c>
      <c r="E230" s="116">
        <f>VLOOKUP($A230+ROUND((COLUMN()-2)/24,5),АТС!$A$41:$F$784,6)+'Иные услуги '!$C$5+'РСТ РСО-А'!$J$6+'РСТ РСО-А'!$H$9</f>
        <v>3967.3</v>
      </c>
      <c r="F230" s="116">
        <f>VLOOKUP($A230+ROUND((COLUMN()-2)/24,5),АТС!$A$41:$F$784,6)+'Иные услуги '!$C$5+'РСТ РСО-А'!$J$6+'РСТ РСО-А'!$H$9</f>
        <v>3967.29</v>
      </c>
      <c r="G230" s="116">
        <f>VLOOKUP($A230+ROUND((COLUMN()-2)/24,5),АТС!$A$41:$F$784,6)+'Иные услуги '!$C$5+'РСТ РСО-А'!$J$6+'РСТ РСО-А'!$H$9</f>
        <v>3967.42</v>
      </c>
      <c r="H230" s="116">
        <f>VLOOKUP($A230+ROUND((COLUMN()-2)/24,5),АТС!$A$41:$F$784,6)+'Иные услуги '!$C$5+'РСТ РСО-А'!$J$6+'РСТ РСО-А'!$H$9</f>
        <v>3968.88</v>
      </c>
      <c r="I230" s="116">
        <f>VLOOKUP($A230+ROUND((COLUMN()-2)/24,5),АТС!$A$41:$F$784,6)+'Иные услуги '!$C$5+'РСТ РСО-А'!$J$6+'РСТ РСО-А'!$H$9</f>
        <v>3988.88</v>
      </c>
      <c r="J230" s="116">
        <f>VLOOKUP($A230+ROUND((COLUMN()-2)/24,5),АТС!$A$41:$F$784,6)+'Иные услуги '!$C$5+'РСТ РСО-А'!$J$6+'РСТ РСО-А'!$H$9</f>
        <v>3964.34</v>
      </c>
      <c r="K230" s="116">
        <f>VLOOKUP($A230+ROUND((COLUMN()-2)/24,5),АТС!$A$41:$F$784,6)+'Иные услуги '!$C$5+'РСТ РСО-А'!$J$6+'РСТ РСО-А'!$H$9</f>
        <v>3964.6500000000005</v>
      </c>
      <c r="L230" s="116">
        <f>VLOOKUP($A230+ROUND((COLUMN()-2)/24,5),АТС!$A$41:$F$784,6)+'Иные услуги '!$C$5+'РСТ РСО-А'!$J$6+'РСТ РСО-А'!$H$9</f>
        <v>3964.3</v>
      </c>
      <c r="M230" s="116">
        <f>VLOOKUP($A230+ROUND((COLUMN()-2)/24,5),АТС!$A$41:$F$784,6)+'Иные услуги '!$C$5+'РСТ РСО-А'!$J$6+'РСТ РСО-А'!$H$9</f>
        <v>3964.37</v>
      </c>
      <c r="N230" s="116">
        <f>VLOOKUP($A230+ROUND((COLUMN()-2)/24,5),АТС!$A$41:$F$784,6)+'Иные услуги '!$C$5+'РСТ РСО-А'!$J$6+'РСТ РСО-А'!$H$9</f>
        <v>3964.3500000000004</v>
      </c>
      <c r="O230" s="116">
        <f>VLOOKUP($A230+ROUND((COLUMN()-2)/24,5),АТС!$A$41:$F$784,6)+'Иные услуги '!$C$5+'РСТ РСО-А'!$J$6+'РСТ РСО-А'!$H$9</f>
        <v>3964.42</v>
      </c>
      <c r="P230" s="116">
        <f>VLOOKUP($A230+ROUND((COLUMN()-2)/24,5),АТС!$A$41:$F$784,6)+'Иные услуги '!$C$5+'РСТ РСО-А'!$J$6+'РСТ РСО-А'!$H$9</f>
        <v>3964.5600000000004</v>
      </c>
      <c r="Q230" s="116">
        <f>VLOOKUP($A230+ROUND((COLUMN()-2)/24,5),АТС!$A$41:$F$784,6)+'Иные услуги '!$C$5+'РСТ РСО-А'!$J$6+'РСТ РСО-А'!$H$9</f>
        <v>3964.7</v>
      </c>
      <c r="R230" s="116">
        <f>VLOOKUP($A230+ROUND((COLUMN()-2)/24,5),АТС!$A$41:$F$784,6)+'Иные услуги '!$C$5+'РСТ РСО-А'!$J$6+'РСТ РСО-А'!$H$9</f>
        <v>3964.67</v>
      </c>
      <c r="S230" s="116">
        <f>VLOOKUP($A230+ROUND((COLUMN()-2)/24,5),АТС!$A$41:$F$784,6)+'Иные услуги '!$C$5+'РСТ РСО-А'!$J$6+'РСТ РСО-А'!$H$9</f>
        <v>3964.7700000000004</v>
      </c>
      <c r="T230" s="116">
        <f>VLOOKUP($A230+ROUND((COLUMN()-2)/24,5),АТС!$A$41:$F$784,6)+'Иные услуги '!$C$5+'РСТ РСО-А'!$J$6+'РСТ РСО-А'!$H$9</f>
        <v>3970.26</v>
      </c>
      <c r="U230" s="116">
        <f>VLOOKUP($A230+ROUND((COLUMN()-2)/24,5),АТС!$A$41:$F$784,6)+'Иные услуги '!$C$5+'РСТ РСО-А'!$J$6+'РСТ РСО-А'!$H$9</f>
        <v>3987.0700000000006</v>
      </c>
      <c r="V230" s="116">
        <f>VLOOKUP($A230+ROUND((COLUMN()-2)/24,5),АТС!$A$41:$F$784,6)+'Иные услуги '!$C$5+'РСТ РСО-А'!$J$6+'РСТ РСО-А'!$H$9</f>
        <v>3972.1500000000005</v>
      </c>
      <c r="W230" s="116">
        <f>VLOOKUP($A230+ROUND((COLUMN()-2)/24,5),АТС!$A$41:$F$784,6)+'Иные услуги '!$C$5+'РСТ РСО-А'!$J$6+'РСТ РСО-А'!$H$9</f>
        <v>3973.9300000000003</v>
      </c>
      <c r="X230" s="116">
        <f>VLOOKUP($A230+ROUND((COLUMN()-2)/24,5),АТС!$A$41:$F$784,6)+'Иные услуги '!$C$5+'РСТ РСО-А'!$J$6+'РСТ РСО-А'!$H$9</f>
        <v>4117.87</v>
      </c>
      <c r="Y230" s="116">
        <f>VLOOKUP($A230+ROUND((COLUMN()-2)/24,5),АТС!$A$41:$F$784,6)+'Иные услуги '!$C$5+'РСТ РСО-А'!$J$6+'РСТ РСО-А'!$H$9</f>
        <v>4020.0200000000004</v>
      </c>
    </row>
    <row r="231" spans="1:27" x14ac:dyDescent="0.2">
      <c r="A231" s="65">
        <f t="shared" si="7"/>
        <v>43919</v>
      </c>
      <c r="B231" s="116">
        <f>VLOOKUP($A231+ROUND((COLUMN()-2)/24,5),АТС!$A$41:$F$784,6)+'Иные услуги '!$C$5+'РСТ РСО-А'!$J$6+'РСТ РСО-А'!$H$9</f>
        <v>4002.74</v>
      </c>
      <c r="C231" s="116">
        <f>VLOOKUP($A231+ROUND((COLUMN()-2)/24,5),АТС!$A$41:$F$784,6)+'Иные услуги '!$C$5+'РСТ РСО-А'!$J$6+'РСТ РСО-А'!$H$9</f>
        <v>3964.12</v>
      </c>
      <c r="D231" s="116">
        <f>VLOOKUP($A231+ROUND((COLUMN()-2)/24,5),АТС!$A$41:$F$784,6)+'Иные услуги '!$C$5+'РСТ РСО-А'!$J$6+'РСТ РСО-А'!$H$9</f>
        <v>3964.5</v>
      </c>
      <c r="E231" s="116">
        <f>VLOOKUP($A231+ROUND((COLUMN()-2)/24,5),АТС!$A$41:$F$784,6)+'Иные услуги '!$C$5+'РСТ РСО-А'!$J$6+'РСТ РСО-А'!$H$9</f>
        <v>3964.5</v>
      </c>
      <c r="F231" s="116">
        <f>VLOOKUP($A231+ROUND((COLUMN()-2)/24,5),АТС!$A$41:$F$784,6)+'Иные услуги '!$C$5+'РСТ РСО-А'!$J$6+'РСТ РСО-А'!$H$9</f>
        <v>3964.51</v>
      </c>
      <c r="G231" s="116">
        <f>VLOOKUP($A231+ROUND((COLUMN()-2)/24,5),АТС!$A$41:$F$784,6)+'Иные услуги '!$C$5+'РСТ РСО-А'!$J$6+'РСТ РСО-А'!$H$9</f>
        <v>3964.0600000000004</v>
      </c>
      <c r="H231" s="116">
        <f>VLOOKUP($A231+ROUND((COLUMN()-2)/24,5),АТС!$A$41:$F$784,6)+'Иные услуги '!$C$5+'РСТ РСО-А'!$J$6+'РСТ РСО-А'!$H$9</f>
        <v>3964.1100000000006</v>
      </c>
      <c r="I231" s="116">
        <f>VLOOKUP($A231+ROUND((COLUMN()-2)/24,5),АТС!$A$41:$F$784,6)+'Иные услуги '!$C$5+'РСТ РСО-А'!$J$6+'РСТ РСО-А'!$H$9</f>
        <v>3968.33</v>
      </c>
      <c r="J231" s="116">
        <f>VLOOKUP($A231+ROUND((COLUMN()-2)/24,5),АТС!$A$41:$F$784,6)+'Иные услуги '!$C$5+'РСТ РСО-А'!$J$6+'РСТ РСО-А'!$H$9</f>
        <v>3964.21</v>
      </c>
      <c r="K231" s="116">
        <f>VLOOKUP($A231+ROUND((COLUMN()-2)/24,5),АТС!$A$41:$F$784,6)+'Иные услуги '!$C$5+'РСТ РСО-А'!$J$6+'РСТ РСО-А'!$H$9</f>
        <v>3964.41</v>
      </c>
      <c r="L231" s="116">
        <f>VLOOKUP($A231+ROUND((COLUMN()-2)/24,5),АТС!$A$41:$F$784,6)+'Иные услуги '!$C$5+'РСТ РСО-А'!$J$6+'РСТ РСО-А'!$H$9</f>
        <v>3964.29</v>
      </c>
      <c r="M231" s="116">
        <f>VLOOKUP($A231+ROUND((COLUMN()-2)/24,5),АТС!$A$41:$F$784,6)+'Иные услуги '!$C$5+'РСТ РСО-А'!$J$6+'РСТ РСО-А'!$H$9</f>
        <v>3964.2800000000007</v>
      </c>
      <c r="N231" s="116">
        <f>VLOOKUP($A231+ROUND((COLUMN()-2)/24,5),АТС!$A$41:$F$784,6)+'Иные услуги '!$C$5+'РСТ РСО-А'!$J$6+'РСТ РСО-А'!$H$9</f>
        <v>3964.3500000000004</v>
      </c>
      <c r="O231" s="116">
        <f>VLOOKUP($A231+ROUND((COLUMN()-2)/24,5),АТС!$A$41:$F$784,6)+'Иные услуги '!$C$5+'РСТ РСО-А'!$J$6+'РСТ РСО-А'!$H$9</f>
        <v>3964.3900000000003</v>
      </c>
      <c r="P231" s="116">
        <f>VLOOKUP($A231+ROUND((COLUMN()-2)/24,5),АТС!$A$41:$F$784,6)+'Иные услуги '!$C$5+'РСТ РСО-А'!$J$6+'РСТ РСО-А'!$H$9</f>
        <v>3964.41</v>
      </c>
      <c r="Q231" s="116">
        <f>VLOOKUP($A231+ROUND((COLUMN()-2)/24,5),АТС!$A$41:$F$784,6)+'Иные услуги '!$C$5+'РСТ РСО-А'!$J$6+'РСТ РСО-А'!$H$9</f>
        <v>3964.4300000000003</v>
      </c>
      <c r="R231" s="116">
        <f>VLOOKUP($A231+ROUND((COLUMN()-2)/24,5),АТС!$A$41:$F$784,6)+'Иные услуги '!$C$5+'РСТ РСО-А'!$J$6+'РСТ РСО-А'!$H$9</f>
        <v>3964.3900000000003</v>
      </c>
      <c r="S231" s="116">
        <f>VLOOKUP($A231+ROUND((COLUMN()-2)/24,5),АТС!$A$41:$F$784,6)+'Иные услуги '!$C$5+'РСТ РСО-А'!$J$6+'РСТ РСО-А'!$H$9</f>
        <v>3964.41</v>
      </c>
      <c r="T231" s="116">
        <f>VLOOKUP($A231+ROUND((COLUMN()-2)/24,5),АТС!$A$41:$F$784,6)+'Иные услуги '!$C$5+'РСТ РСО-А'!$J$6+'РСТ РСО-А'!$H$9</f>
        <v>3965.0700000000006</v>
      </c>
      <c r="U231" s="116">
        <f>VLOOKUP($A231+ROUND((COLUMN()-2)/24,5),АТС!$A$41:$F$784,6)+'Иные услуги '!$C$5+'РСТ РСО-А'!$J$6+'РСТ РСО-А'!$H$9</f>
        <v>3987.29</v>
      </c>
      <c r="V231" s="116">
        <f>VLOOKUP($A231+ROUND((COLUMN()-2)/24,5),АТС!$A$41:$F$784,6)+'Иные услуги '!$C$5+'РСТ РСО-А'!$J$6+'РСТ РСО-А'!$H$9</f>
        <v>3971.6900000000005</v>
      </c>
      <c r="W231" s="116">
        <f>VLOOKUP($A231+ROUND((COLUMN()-2)/24,5),АТС!$A$41:$F$784,6)+'Иные услуги '!$C$5+'РСТ РСО-А'!$J$6+'РСТ РСО-А'!$H$9</f>
        <v>3963.63</v>
      </c>
      <c r="X231" s="116">
        <f>VLOOKUP($A231+ROUND((COLUMN()-2)/24,5),АТС!$A$41:$F$784,6)+'Иные услуги '!$C$5+'РСТ РСО-А'!$J$6+'РСТ РСО-А'!$H$9</f>
        <v>4104.12</v>
      </c>
      <c r="Y231" s="116">
        <f>VLOOKUP($A231+ROUND((COLUMN()-2)/24,5),АТС!$A$41:$F$784,6)+'Иные услуги '!$C$5+'РСТ РСО-А'!$J$6+'РСТ РСО-А'!$H$9</f>
        <v>4036.66</v>
      </c>
    </row>
    <row r="232" spans="1:27" x14ac:dyDescent="0.2">
      <c r="A232" s="65">
        <f t="shared" ref="A232:A233" si="8">A195</f>
        <v>43920</v>
      </c>
      <c r="B232" s="116">
        <f>VLOOKUP($A232+ROUND((COLUMN()-2)/24,5),АТС!$A$41:$F$784,6)+'Иные услуги '!$C$5+'РСТ РСО-А'!$J$6+'РСТ РСО-А'!$H$9</f>
        <v>3974.4700000000003</v>
      </c>
      <c r="C232" s="116">
        <f>VLOOKUP($A232+ROUND((COLUMN()-2)/24,5),АТС!$A$41:$F$784,6)+'Иные услуги '!$C$5+'РСТ РСО-А'!$J$6+'РСТ РСО-А'!$H$9</f>
        <v>3964.17</v>
      </c>
      <c r="D232" s="116">
        <f>VLOOKUP($A232+ROUND((COLUMN()-2)/24,5),АТС!$A$41:$F$784,6)+'Иные услуги '!$C$5+'РСТ РСО-А'!$J$6+'РСТ РСО-А'!$H$9</f>
        <v>3964.55</v>
      </c>
      <c r="E232" s="116">
        <f>VLOOKUP($A232+ROUND((COLUMN()-2)/24,5),АТС!$A$41:$F$784,6)+'Иные услуги '!$C$5+'РСТ РСО-А'!$J$6+'РСТ РСО-А'!$H$9</f>
        <v>3964.58</v>
      </c>
      <c r="F232" s="116">
        <f>VLOOKUP($A232+ROUND((COLUMN()-2)/24,5),АТС!$A$41:$F$784,6)+'Иные услуги '!$C$5+'РСТ РСО-А'!$J$6+'РСТ РСО-А'!$H$9</f>
        <v>3964.58</v>
      </c>
      <c r="G232" s="116">
        <f>VLOOKUP($A232+ROUND((COLUMN()-2)/24,5),АТС!$A$41:$F$784,6)+'Иные услуги '!$C$5+'РСТ РСО-А'!$J$6+'РСТ РСО-А'!$H$9</f>
        <v>3964.29</v>
      </c>
      <c r="H232" s="116">
        <f>VLOOKUP($A232+ROUND((COLUMN()-2)/24,5),АТС!$A$41:$F$784,6)+'Иные услуги '!$C$5+'РСТ РСО-А'!$J$6+'РСТ РСО-А'!$H$9</f>
        <v>3964.3</v>
      </c>
      <c r="I232" s="116">
        <f>VLOOKUP($A232+ROUND((COLUMN()-2)/24,5),АТС!$A$41:$F$784,6)+'Иные услуги '!$C$5+'РСТ РСО-А'!$J$6+'РСТ РСО-А'!$H$9</f>
        <v>3972.7700000000004</v>
      </c>
      <c r="J232" s="116">
        <f>VLOOKUP($A232+ROUND((COLUMN()-2)/24,5),АТС!$A$41:$F$784,6)+'Иные услуги '!$C$5+'РСТ РСО-А'!$J$6+'РСТ РСО-А'!$H$9</f>
        <v>3964.75</v>
      </c>
      <c r="K232" s="116">
        <f>VLOOKUP($A232+ROUND((COLUMN()-2)/24,5),АТС!$A$41:$F$784,6)+'Иные услуги '!$C$5+'РСТ РСО-А'!$J$6+'РСТ РСО-А'!$H$9</f>
        <v>4001.4400000000005</v>
      </c>
      <c r="L232" s="116">
        <f>VLOOKUP($A232+ROUND((COLUMN()-2)/24,5),АТС!$A$41:$F$784,6)+'Иные услуги '!$C$5+'РСТ РСО-А'!$J$6+'РСТ РСО-А'!$H$9</f>
        <v>4006.5600000000004</v>
      </c>
      <c r="M232" s="116">
        <f>VLOOKUP($A232+ROUND((COLUMN()-2)/24,5),АТС!$A$41:$F$784,6)+'Иные услуги '!$C$5+'РСТ РСО-А'!$J$6+'РСТ РСО-А'!$H$9</f>
        <v>4000.5700000000006</v>
      </c>
      <c r="N232" s="116">
        <f>VLOOKUP($A232+ROUND((COLUMN()-2)/24,5),АТС!$A$41:$F$784,6)+'Иные услуги '!$C$5+'РСТ РСО-А'!$J$6+'РСТ РСО-А'!$H$9</f>
        <v>3998.0700000000006</v>
      </c>
      <c r="O232" s="116">
        <f>VLOOKUP($A232+ROUND((COLUMN()-2)/24,5),АТС!$A$41:$F$784,6)+'Иные услуги '!$C$5+'РСТ РСО-А'!$J$6+'РСТ РСО-А'!$H$9</f>
        <v>3997.8200000000006</v>
      </c>
      <c r="P232" s="116">
        <f>VLOOKUP($A232+ROUND((COLUMN()-2)/24,5),АТС!$A$41:$F$784,6)+'Иные услуги '!$C$5+'РСТ РСО-А'!$J$6+'РСТ РСО-А'!$H$9</f>
        <v>3964.3100000000004</v>
      </c>
      <c r="Q232" s="116">
        <f>VLOOKUP($A232+ROUND((COLUMN()-2)/24,5),АТС!$A$41:$F$784,6)+'Иные услуги '!$C$5+'РСТ РСО-А'!$J$6+'РСТ РСО-А'!$H$9</f>
        <v>3964.3500000000004</v>
      </c>
      <c r="R232" s="116">
        <f>VLOOKUP($A232+ROUND((COLUMN()-2)/24,5),АТС!$A$41:$F$784,6)+'Иные услуги '!$C$5+'РСТ РСО-А'!$J$6+'РСТ РСО-А'!$H$9</f>
        <v>3964.5200000000004</v>
      </c>
      <c r="S232" s="116">
        <f>VLOOKUP($A232+ROUND((COLUMN()-2)/24,5),АТС!$A$41:$F$784,6)+'Иные услуги '!$C$5+'РСТ РСО-А'!$J$6+'РСТ РСО-А'!$H$9</f>
        <v>3964.5200000000004</v>
      </c>
      <c r="T232" s="116">
        <f>VLOOKUP($A232+ROUND((COLUMN()-2)/24,5),АТС!$A$41:$F$784,6)+'Иные услуги '!$C$5+'РСТ РСО-А'!$J$6+'РСТ РСО-А'!$H$9</f>
        <v>3970.5</v>
      </c>
      <c r="U232" s="116">
        <f>VLOOKUP($A232+ROUND((COLUMN()-2)/24,5),АТС!$A$41:$F$784,6)+'Иные услуги '!$C$5+'РСТ РСО-А'!$J$6+'РСТ РСО-А'!$H$9</f>
        <v>3971.88</v>
      </c>
      <c r="V232" s="116">
        <f>VLOOKUP($A232+ROUND((COLUMN()-2)/24,5),АТС!$A$41:$F$784,6)+'Иные услуги '!$C$5+'РСТ РСО-А'!$J$6+'РСТ РСО-А'!$H$9</f>
        <v>3971.7200000000003</v>
      </c>
      <c r="W232" s="116">
        <f>VLOOKUP($A232+ROUND((COLUMN()-2)/24,5),АТС!$A$41:$F$784,6)+'Иные услуги '!$C$5+'РСТ РСО-А'!$J$6+'РСТ РСО-А'!$H$9</f>
        <v>3972.6000000000004</v>
      </c>
      <c r="X232" s="116">
        <f>VLOOKUP($A232+ROUND((COLUMN()-2)/24,5),АТС!$A$41:$F$784,6)+'Иные услуги '!$C$5+'РСТ РСО-А'!$J$6+'РСТ РСО-А'!$H$9</f>
        <v>4157.33</v>
      </c>
      <c r="Y232" s="116">
        <f>VLOOKUP($A232+ROUND((COLUMN()-2)/24,5),АТС!$A$41:$F$784,6)+'Иные услуги '!$C$5+'РСТ РСО-А'!$J$6+'РСТ РСО-А'!$H$9</f>
        <v>4008.3200000000006</v>
      </c>
    </row>
    <row r="233" spans="1:27" x14ac:dyDescent="0.2">
      <c r="A233" s="65">
        <f t="shared" si="8"/>
        <v>43921</v>
      </c>
      <c r="B233" s="116">
        <f>VLOOKUP($A233+ROUND((COLUMN()-2)/24,5),АТС!$A$41:$F$784,6)+'Иные услуги '!$C$5+'РСТ РСО-А'!$J$6+'РСТ РСО-А'!$H$9</f>
        <v>3974.0700000000006</v>
      </c>
      <c r="C233" s="116">
        <f>VLOOKUP($A233+ROUND((COLUMN()-2)/24,5),АТС!$A$41:$F$784,6)+'Иные услуги '!$C$5+'РСТ РСО-А'!$J$6+'РСТ РСО-А'!$H$9</f>
        <v>3964.62</v>
      </c>
      <c r="D233" s="116">
        <f>VLOOKUP($A233+ROUND((COLUMN()-2)/24,5),АТС!$A$41:$F$784,6)+'Иные услуги '!$C$5+'РСТ РСО-А'!$J$6+'РСТ РСО-А'!$H$9</f>
        <v>3964.62</v>
      </c>
      <c r="E233" s="116">
        <f>VLOOKUP($A233+ROUND((COLUMN()-2)/24,5),АТС!$A$41:$F$784,6)+'Иные услуги '!$C$5+'РСТ РСО-А'!$J$6+'РСТ РСО-А'!$H$9</f>
        <v>3964.62</v>
      </c>
      <c r="F233" s="116">
        <f>VLOOKUP($A233+ROUND((COLUMN()-2)/24,5),АТС!$A$41:$F$784,6)+'Иные услуги '!$C$5+'РСТ РСО-А'!$J$6+'РСТ РСО-А'!$H$9</f>
        <v>3964.62</v>
      </c>
      <c r="G233" s="116">
        <f>VLOOKUP($A233+ROUND((COLUMN()-2)/24,5),АТС!$A$41:$F$784,6)+'Иные услуги '!$C$5+'РСТ РСО-А'!$J$6+'РСТ РСО-А'!$H$9</f>
        <v>3964.71</v>
      </c>
      <c r="H233" s="116">
        <f>VLOOKUP($A233+ROUND((COLUMN()-2)/24,5),АТС!$A$41:$F$784,6)+'Иные услуги '!$C$5+'РСТ РСО-А'!$J$6+'РСТ РСО-А'!$H$9</f>
        <v>3964.3100000000004</v>
      </c>
      <c r="I233" s="116">
        <f>VLOOKUP($A233+ROUND((COLUMN()-2)/24,5),АТС!$A$41:$F$784,6)+'Иные услуги '!$C$5+'РСТ РСО-А'!$J$6+'РСТ РСО-А'!$H$9</f>
        <v>3980.76</v>
      </c>
      <c r="J233" s="116">
        <f>VLOOKUP($A233+ROUND((COLUMN()-2)/24,5),АТС!$A$41:$F$784,6)+'Иные услуги '!$C$5+'РСТ РСО-А'!$J$6+'РСТ РСО-А'!$H$9</f>
        <v>3964.5600000000004</v>
      </c>
      <c r="K233" s="116">
        <f>VLOOKUP($A233+ROUND((COLUMN()-2)/24,5),АТС!$A$41:$F$784,6)+'Иные услуги '!$C$5+'РСТ РСО-А'!$J$6+'РСТ РСО-А'!$H$9</f>
        <v>3977.46</v>
      </c>
      <c r="L233" s="116">
        <f>VLOOKUP($A233+ROUND((COLUMN()-2)/24,5),АТС!$A$41:$F$784,6)+'Иные услуги '!$C$5+'РСТ РСО-А'!$J$6+'РСТ РСО-А'!$H$9</f>
        <v>4002.99</v>
      </c>
      <c r="M233" s="116">
        <f>VLOOKUP($A233+ROUND((COLUMN()-2)/24,5),АТС!$A$41:$F$784,6)+'Иные услуги '!$C$5+'РСТ РСО-А'!$J$6+'РСТ РСО-А'!$H$9</f>
        <v>3989.87</v>
      </c>
      <c r="N233" s="116">
        <f>VLOOKUP($A233+ROUND((COLUMN()-2)/24,5),АТС!$A$41:$F$784,6)+'Иные услуги '!$C$5+'РСТ РСО-А'!$J$6+'РСТ РСО-А'!$H$9</f>
        <v>3987.01</v>
      </c>
      <c r="O233" s="116">
        <f>VLOOKUP($A233+ROUND((COLUMN()-2)/24,5),АТС!$A$41:$F$784,6)+'Иные услуги '!$C$5+'РСТ РСО-А'!$J$6+'РСТ РСО-А'!$H$9</f>
        <v>3986.5200000000004</v>
      </c>
      <c r="P233" s="116">
        <f>VLOOKUP($A233+ROUND((COLUMN()-2)/24,5),АТС!$A$41:$F$784,6)+'Иные услуги '!$C$5+'РСТ РСО-А'!$J$6+'РСТ РСО-А'!$H$9</f>
        <v>3971.5</v>
      </c>
      <c r="Q233" s="116">
        <f>VLOOKUP($A233+ROUND((COLUMN()-2)/24,5),АТС!$A$41:$F$784,6)+'Иные услуги '!$C$5+'РСТ РСО-А'!$J$6+'РСТ РСО-А'!$H$9</f>
        <v>3969.7800000000007</v>
      </c>
      <c r="R233" s="116">
        <f>VLOOKUP($A233+ROUND((COLUMN()-2)/24,5),АТС!$A$41:$F$784,6)+'Иные услуги '!$C$5+'РСТ РСО-А'!$J$6+'РСТ РСО-А'!$H$9</f>
        <v>3971.4800000000005</v>
      </c>
      <c r="S233" s="116">
        <f>VLOOKUP($A233+ROUND((COLUMN()-2)/24,5),АТС!$A$41:$F$784,6)+'Иные услуги '!$C$5+'РСТ РСО-А'!$J$6+'РСТ РСО-А'!$H$9</f>
        <v>3970.3600000000006</v>
      </c>
      <c r="T233" s="116">
        <f>VLOOKUP($A233+ROUND((COLUMN()-2)/24,5),АТС!$A$41:$F$784,6)+'Иные услуги '!$C$5+'РСТ РСО-А'!$J$6+'РСТ РСО-А'!$H$9</f>
        <v>3967.63</v>
      </c>
      <c r="U233" s="116">
        <f>VLOOKUP($A233+ROUND((COLUMN()-2)/24,5),АТС!$A$41:$F$784,6)+'Иные услуги '!$C$5+'РСТ РСО-А'!$J$6+'РСТ РСО-А'!$H$9</f>
        <v>3969.49</v>
      </c>
      <c r="V233" s="116">
        <f>VLOOKUP($A233+ROUND((COLUMN()-2)/24,5),АТС!$A$41:$F$784,6)+'Иные услуги '!$C$5+'РСТ РСО-А'!$J$6+'РСТ РСО-А'!$H$9</f>
        <v>3968.63</v>
      </c>
      <c r="W233" s="116">
        <f>VLOOKUP($A233+ROUND((COLUMN()-2)/24,5),АТС!$A$41:$F$784,6)+'Иные услуги '!$C$5+'РСТ РСО-А'!$J$6+'РСТ РСО-А'!$H$9</f>
        <v>3973.3900000000003</v>
      </c>
      <c r="X233" s="116">
        <f>VLOOKUP($A233+ROUND((COLUMN()-2)/24,5),АТС!$A$41:$F$784,6)+'Иные услуги '!$C$5+'РСТ РСО-А'!$J$6+'РСТ РСО-А'!$H$9</f>
        <v>4100.97</v>
      </c>
      <c r="Y233" s="116">
        <f>VLOOKUP($A233+ROUND((COLUMN()-2)/24,5),АТС!$A$41:$F$784,6)+'Иные услуги '!$C$5+'РСТ РСО-А'!$J$6+'РСТ РСО-А'!$H$9</f>
        <v>4002.95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157</v>
      </c>
      <c r="B236" s="64"/>
      <c r="C236" s="64"/>
      <c r="D236" s="64"/>
      <c r="AA236" s="66"/>
    </row>
    <row r="237" spans="1:27" ht="12.75" x14ac:dyDescent="0.2">
      <c r="A237" s="144" t="s">
        <v>35</v>
      </c>
      <c r="B237" s="147" t="s">
        <v>97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98</v>
      </c>
      <c r="C239" s="155" t="s">
        <v>99</v>
      </c>
      <c r="D239" s="155" t="s">
        <v>100</v>
      </c>
      <c r="E239" s="155" t="s">
        <v>101</v>
      </c>
      <c r="F239" s="155" t="s">
        <v>102</v>
      </c>
      <c r="G239" s="155" t="s">
        <v>103</v>
      </c>
      <c r="H239" s="155" t="s">
        <v>104</v>
      </c>
      <c r="I239" s="155" t="s">
        <v>105</v>
      </c>
      <c r="J239" s="155" t="s">
        <v>106</v>
      </c>
      <c r="K239" s="155" t="s">
        <v>107</v>
      </c>
      <c r="L239" s="155" t="s">
        <v>108</v>
      </c>
      <c r="M239" s="155" t="s">
        <v>109</v>
      </c>
      <c r="N239" s="157" t="s">
        <v>110</v>
      </c>
      <c r="O239" s="155" t="s">
        <v>111</v>
      </c>
      <c r="P239" s="155" t="s">
        <v>112</v>
      </c>
      <c r="Q239" s="155" t="s">
        <v>113</v>
      </c>
      <c r="R239" s="155" t="s">
        <v>114</v>
      </c>
      <c r="S239" s="155" t="s">
        <v>115</v>
      </c>
      <c r="T239" s="155" t="s">
        <v>116</v>
      </c>
      <c r="U239" s="155" t="s">
        <v>117</v>
      </c>
      <c r="V239" s="155" t="s">
        <v>118</v>
      </c>
      <c r="W239" s="155" t="s">
        <v>119</v>
      </c>
      <c r="X239" s="155" t="s">
        <v>120</v>
      </c>
      <c r="Y239" s="155" t="s">
        <v>121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5">
        <f>A203</f>
        <v>43891</v>
      </c>
      <c r="B241" s="83">
        <f>VLOOKUP($A241+ROUND((COLUMN()-2)/24,5),АТС!$A$41:$F$784,6)+'Иные услуги '!$C$5+'РСТ РСО-А'!$K$6+'РСТ РСО-А'!$F$9</f>
        <v>4535.74</v>
      </c>
      <c r="C241" s="116">
        <f>VLOOKUP($A241+ROUND((COLUMN()-2)/24,5),АТС!$A$41:$F$784,6)+'Иные услуги '!$C$5+'РСТ РСО-А'!$K$6+'РСТ РСО-А'!$F$9</f>
        <v>4510.75</v>
      </c>
      <c r="D241" s="116">
        <f>VLOOKUP($A241+ROUND((COLUMN()-2)/24,5),АТС!$A$41:$F$784,6)+'Иные услуги '!$C$5+'РСТ РСО-А'!$K$6+'РСТ РСО-А'!$F$9</f>
        <v>4497.9699999999993</v>
      </c>
      <c r="E241" s="116">
        <f>VLOOKUP($A241+ROUND((COLUMN()-2)/24,5),АТС!$A$41:$F$784,6)+'Иные услуги '!$C$5+'РСТ РСО-А'!$K$6+'РСТ РСО-А'!$F$9</f>
        <v>4497.95</v>
      </c>
      <c r="F241" s="116">
        <f>VLOOKUP($A241+ROUND((COLUMN()-2)/24,5),АТС!$A$41:$F$784,6)+'Иные услуги '!$C$5+'РСТ РСО-А'!$K$6+'РСТ РСО-А'!$F$9</f>
        <v>4497.9299999999994</v>
      </c>
      <c r="G241" s="116">
        <f>VLOOKUP($A241+ROUND((COLUMN()-2)/24,5),АТС!$A$41:$F$784,6)+'Иные услуги '!$C$5+'РСТ РСО-А'!$K$6+'РСТ РСО-А'!$F$9</f>
        <v>4497.8799999999992</v>
      </c>
      <c r="H241" s="116">
        <f>VLOOKUP($A241+ROUND((COLUMN()-2)/24,5),АТС!$A$41:$F$784,6)+'Иные услуги '!$C$5+'РСТ РСО-А'!$K$6+'РСТ РСО-А'!$F$9</f>
        <v>4500.82</v>
      </c>
      <c r="I241" s="116">
        <f>VLOOKUP($A241+ROUND((COLUMN()-2)/24,5),АТС!$A$41:$F$784,6)+'Иные услуги '!$C$5+'РСТ РСО-А'!$K$6+'РСТ РСО-А'!$F$9</f>
        <v>4525.42</v>
      </c>
      <c r="J241" s="116">
        <f>VLOOKUP($A241+ROUND((COLUMN()-2)/24,5),АТС!$A$41:$F$784,6)+'Иные услуги '!$C$5+'РСТ РСО-А'!$K$6+'РСТ РСО-А'!$F$9</f>
        <v>4497.67</v>
      </c>
      <c r="K241" s="116">
        <f>VLOOKUP($A241+ROUND((COLUMN()-2)/24,5),АТС!$A$41:$F$784,6)+'Иные услуги '!$C$5+'РСТ РСО-А'!$K$6+'РСТ РСО-А'!$F$9</f>
        <v>4517.42</v>
      </c>
      <c r="L241" s="116">
        <f>VLOOKUP($A241+ROUND((COLUMN()-2)/24,5),АТС!$A$41:$F$784,6)+'Иные услуги '!$C$5+'РСТ РСО-А'!$K$6+'РСТ РСО-А'!$F$9</f>
        <v>4559.07</v>
      </c>
      <c r="M241" s="116">
        <f>VLOOKUP($A241+ROUND((COLUMN()-2)/24,5),АТС!$A$41:$F$784,6)+'Иные услуги '!$C$5+'РСТ РСО-А'!$K$6+'РСТ РСО-А'!$F$9</f>
        <v>4582.78</v>
      </c>
      <c r="N241" s="116">
        <f>VLOOKUP($A241+ROUND((COLUMN()-2)/24,5),АТС!$A$41:$F$784,6)+'Иные услуги '!$C$5+'РСТ РСО-А'!$K$6+'РСТ РСО-А'!$F$9</f>
        <v>4559.3399999999992</v>
      </c>
      <c r="O241" s="116">
        <f>VLOOKUP($A241+ROUND((COLUMN()-2)/24,5),АТС!$A$41:$F$784,6)+'Иные услуги '!$C$5+'РСТ РСО-А'!$K$6+'РСТ РСО-А'!$F$9</f>
        <v>4559.53</v>
      </c>
      <c r="P241" s="116">
        <f>VLOOKUP($A241+ROUND((COLUMN()-2)/24,5),АТС!$A$41:$F$784,6)+'Иные услуги '!$C$5+'РСТ РСО-А'!$K$6+'РСТ РСО-А'!$F$9</f>
        <v>4559.5999999999995</v>
      </c>
      <c r="Q241" s="116">
        <f>VLOOKUP($A241+ROUND((COLUMN()-2)/24,5),АТС!$A$41:$F$784,6)+'Иные услуги '!$C$5+'РСТ РСО-А'!$K$6+'РСТ РСО-А'!$F$9</f>
        <v>4559.1499999999996</v>
      </c>
      <c r="R241" s="116">
        <f>VLOOKUP($A241+ROUND((COLUMN()-2)/24,5),АТС!$A$41:$F$784,6)+'Иные услуги '!$C$5+'РСТ РСО-А'!$K$6+'РСТ РСО-А'!$F$9</f>
        <v>4564.5099999999993</v>
      </c>
      <c r="S241" s="116">
        <f>VLOOKUP($A241+ROUND((COLUMN()-2)/24,5),АТС!$A$41:$F$784,6)+'Иные услуги '!$C$5+'РСТ РСО-А'!$K$6+'РСТ РСО-А'!$F$9</f>
        <v>4572.1399999999994</v>
      </c>
      <c r="T241" s="116">
        <f>VLOOKUP($A241+ROUND((COLUMN()-2)/24,5),АТС!$A$41:$F$784,6)+'Иные услуги '!$C$5+'РСТ РСО-А'!$K$6+'РСТ РСО-А'!$F$9</f>
        <v>4588.6099999999997</v>
      </c>
      <c r="U241" s="116">
        <f>VLOOKUP($A241+ROUND((COLUMN()-2)/24,5),АТС!$A$41:$F$784,6)+'Иные услуги '!$C$5+'РСТ РСО-А'!$K$6+'РСТ РСО-А'!$F$9</f>
        <v>4605.6899999999996</v>
      </c>
      <c r="V241" s="116">
        <f>VLOOKUP($A241+ROUND((COLUMN()-2)/24,5),АТС!$A$41:$F$784,6)+'Иные услуги '!$C$5+'РСТ РСО-А'!$K$6+'РСТ РСО-А'!$F$9</f>
        <v>4591</v>
      </c>
      <c r="W241" s="116">
        <f>VLOOKUP($A241+ROUND((COLUMN()-2)/24,5),АТС!$A$41:$F$784,6)+'Иные услуги '!$C$5+'РСТ РСО-А'!$K$6+'РСТ РСО-А'!$F$9</f>
        <v>4531.87</v>
      </c>
      <c r="X241" s="116">
        <f>VLOOKUP($A241+ROUND((COLUMN()-2)/24,5),АТС!$A$41:$F$784,6)+'Иные услуги '!$C$5+'РСТ РСО-А'!$K$6+'РСТ РСО-А'!$F$9</f>
        <v>4725.2</v>
      </c>
      <c r="Y241" s="116">
        <f>VLOOKUP($A241+ROUND((COLUMN()-2)/24,5),АТС!$A$41:$F$784,6)+'Иные услуги '!$C$5+'РСТ РСО-А'!$K$6+'РСТ РСО-А'!$F$9</f>
        <v>4576.2099999999991</v>
      </c>
    </row>
    <row r="242" spans="1:25" x14ac:dyDescent="0.2">
      <c r="A242" s="65">
        <f>A241+1</f>
        <v>43892</v>
      </c>
      <c r="B242" s="116">
        <f>VLOOKUP($A242+ROUND((COLUMN()-2)/24,5),АТС!$A$41:$F$784,6)+'Иные услуги '!$C$5+'РСТ РСО-А'!$K$6+'РСТ РСО-А'!$F$9</f>
        <v>4536.2299999999996</v>
      </c>
      <c r="C242" s="116">
        <f>VLOOKUP($A242+ROUND((COLUMN()-2)/24,5),АТС!$A$41:$F$784,6)+'Иные услуги '!$C$5+'РСТ РСО-А'!$K$6+'РСТ РСО-А'!$F$9</f>
        <v>4513.8899999999994</v>
      </c>
      <c r="D242" s="116">
        <f>VLOOKUP($A242+ROUND((COLUMN()-2)/24,5),АТС!$A$41:$F$784,6)+'Иные услуги '!$C$5+'РСТ РСО-А'!$K$6+'РСТ РСО-А'!$F$9</f>
        <v>4497.9799999999996</v>
      </c>
      <c r="E242" s="116">
        <f>VLOOKUP($A242+ROUND((COLUMN()-2)/24,5),АТС!$A$41:$F$784,6)+'Иные услуги '!$C$5+'РСТ РСО-А'!$K$6+'РСТ РСО-А'!$F$9</f>
        <v>4497.9399999999996</v>
      </c>
      <c r="F242" s="116">
        <f>VLOOKUP($A242+ROUND((COLUMN()-2)/24,5),АТС!$A$41:$F$784,6)+'Иные услуги '!$C$5+'РСТ РСО-А'!$K$6+'РСТ РСО-А'!$F$9</f>
        <v>4497.9299999999994</v>
      </c>
      <c r="G242" s="116">
        <f>VLOOKUP($A242+ROUND((COLUMN()-2)/24,5),АТС!$A$41:$F$784,6)+'Иные услуги '!$C$5+'РСТ РСО-А'!$K$6+'РСТ РСО-А'!$F$9</f>
        <v>4497.83</v>
      </c>
      <c r="H242" s="116">
        <f>VLOOKUP($A242+ROUND((COLUMN()-2)/24,5),АТС!$A$41:$F$784,6)+'Иные услуги '!$C$5+'РСТ РСО-А'!$K$6+'РСТ РСО-А'!$F$9</f>
        <v>4518.7999999999993</v>
      </c>
      <c r="I242" s="116">
        <f>VLOOKUP($A242+ROUND((COLUMN()-2)/24,5),АТС!$A$41:$F$784,6)+'Иные услуги '!$C$5+'РСТ РСО-А'!$K$6+'РСТ РСО-А'!$F$9</f>
        <v>4638.8899999999994</v>
      </c>
      <c r="J242" s="116">
        <f>VLOOKUP($A242+ROUND((COLUMN()-2)/24,5),АТС!$A$41:$F$784,6)+'Иные услуги '!$C$5+'РСТ РСО-А'!$K$6+'РСТ РСО-А'!$F$9</f>
        <v>4523.2199999999993</v>
      </c>
      <c r="K242" s="116">
        <f>VLOOKUP($A242+ROUND((COLUMN()-2)/24,5),АТС!$A$41:$F$784,6)+'Иные услуги '!$C$5+'РСТ РСО-А'!$K$6+'РСТ РСО-А'!$F$9</f>
        <v>4606.41</v>
      </c>
      <c r="L242" s="116">
        <f>VLOOKUP($A242+ROUND((COLUMN()-2)/24,5),АТС!$A$41:$F$784,6)+'Иные услуги '!$C$5+'РСТ РСО-А'!$K$6+'РСТ РСО-А'!$F$9</f>
        <v>4629.7599999999993</v>
      </c>
      <c r="M242" s="116">
        <f>VLOOKUP($A242+ROUND((COLUMN()-2)/24,5),АТС!$A$41:$F$784,6)+'Иные услуги '!$C$5+'РСТ РСО-А'!$K$6+'РСТ РСО-А'!$F$9</f>
        <v>4630.49</v>
      </c>
      <c r="N242" s="116">
        <f>VLOOKUP($A242+ROUND((COLUMN()-2)/24,5),АТС!$A$41:$F$784,6)+'Иные услуги '!$C$5+'РСТ РСО-А'!$K$6+'РСТ РСО-А'!$F$9</f>
        <v>4603.5</v>
      </c>
      <c r="O242" s="116">
        <f>VLOOKUP($A242+ROUND((COLUMN()-2)/24,5),АТС!$A$41:$F$784,6)+'Иные услуги '!$C$5+'РСТ РСО-А'!$K$6+'РСТ РСО-А'!$F$9</f>
        <v>4577.4599999999991</v>
      </c>
      <c r="P242" s="116">
        <f>VLOOKUP($A242+ROUND((COLUMN()-2)/24,5),АТС!$A$41:$F$784,6)+'Иные услуги '!$C$5+'РСТ РСО-А'!$K$6+'РСТ РСО-А'!$F$9</f>
        <v>4572.4699999999993</v>
      </c>
      <c r="Q242" s="116">
        <f>VLOOKUP($A242+ROUND((COLUMN()-2)/24,5),АТС!$A$41:$F$784,6)+'Иные услуги '!$C$5+'РСТ РСО-А'!$K$6+'РСТ РСО-А'!$F$9</f>
        <v>4574.9799999999996</v>
      </c>
      <c r="R242" s="116">
        <f>VLOOKUP($A242+ROUND((COLUMN()-2)/24,5),АТС!$A$41:$F$784,6)+'Иные услуги '!$C$5+'РСТ РСО-А'!$K$6+'РСТ РСО-А'!$F$9</f>
        <v>4575.8999999999996</v>
      </c>
      <c r="S242" s="116">
        <f>VLOOKUP($A242+ROUND((COLUMN()-2)/24,5),АТС!$A$41:$F$784,6)+'Иные услуги '!$C$5+'РСТ РСО-А'!$K$6+'РСТ РСО-А'!$F$9</f>
        <v>4574.49</v>
      </c>
      <c r="T242" s="116">
        <f>VLOOKUP($A242+ROUND((COLUMN()-2)/24,5),АТС!$A$41:$F$784,6)+'Иные услуги '!$C$5+'РСТ РСО-А'!$K$6+'РСТ РСО-А'!$F$9</f>
        <v>4604.7599999999993</v>
      </c>
      <c r="U242" s="116">
        <f>VLOOKUP($A242+ROUND((COLUMN()-2)/24,5),АТС!$A$41:$F$784,6)+'Иные услуги '!$C$5+'РСТ РСО-А'!$K$6+'РСТ РСО-А'!$F$9</f>
        <v>4646.5399999999991</v>
      </c>
      <c r="V242" s="116">
        <f>VLOOKUP($A242+ROUND((COLUMN()-2)/24,5),АТС!$A$41:$F$784,6)+'Иные услуги '!$C$5+'РСТ РСО-А'!$K$6+'РСТ РСО-А'!$F$9</f>
        <v>4611.0599999999995</v>
      </c>
      <c r="W242" s="116">
        <f>VLOOKUP($A242+ROUND((COLUMN()-2)/24,5),АТС!$A$41:$F$784,6)+'Иные услуги '!$C$5+'РСТ РСО-А'!$K$6+'РСТ РСО-А'!$F$9</f>
        <v>4528.5399999999991</v>
      </c>
      <c r="X242" s="116">
        <f>VLOOKUP($A242+ROUND((COLUMN()-2)/24,5),АТС!$A$41:$F$784,6)+'Иные услуги '!$C$5+'РСТ РСО-А'!$K$6+'РСТ РСО-А'!$F$9</f>
        <v>4702.99</v>
      </c>
      <c r="Y242" s="116">
        <f>VLOOKUP($A242+ROUND((COLUMN()-2)/24,5),АТС!$A$41:$F$784,6)+'Иные услуги '!$C$5+'РСТ РСО-А'!$K$6+'РСТ РСО-А'!$F$9</f>
        <v>4628.0999999999995</v>
      </c>
    </row>
    <row r="243" spans="1:25" x14ac:dyDescent="0.2">
      <c r="A243" s="65">
        <f t="shared" ref="A243:A271" si="9">A242+1</f>
        <v>43893</v>
      </c>
      <c r="B243" s="116">
        <f>VLOOKUP($A243+ROUND((COLUMN()-2)/24,5),АТС!$A$41:$F$784,6)+'Иные услуги '!$C$5+'РСТ РСО-А'!$K$6+'РСТ РСО-А'!$F$9</f>
        <v>4533.95</v>
      </c>
      <c r="C243" s="116">
        <f>VLOOKUP($A243+ROUND((COLUMN()-2)/24,5),АТС!$A$41:$F$784,6)+'Иные услуги '!$C$5+'РСТ РСО-А'!$K$6+'РСТ РСО-А'!$F$9</f>
        <v>4513.6899999999996</v>
      </c>
      <c r="D243" s="116">
        <f>VLOOKUP($A243+ROUND((COLUMN()-2)/24,5),АТС!$A$41:$F$784,6)+'Иные услуги '!$C$5+'РСТ РСО-А'!$K$6+'РСТ РСО-А'!$F$9</f>
        <v>4502.0199999999995</v>
      </c>
      <c r="E243" s="116">
        <f>VLOOKUP($A243+ROUND((COLUMN()-2)/24,5),АТС!$A$41:$F$784,6)+'Иные услуги '!$C$5+'РСТ РСО-А'!$K$6+'РСТ РСО-А'!$F$9</f>
        <v>4500.6299999999992</v>
      </c>
      <c r="F243" s="116">
        <f>VLOOKUP($A243+ROUND((COLUMN()-2)/24,5),АТС!$A$41:$F$784,6)+'Иные услуги '!$C$5+'РСТ РСО-А'!$K$6+'РСТ РСО-А'!$F$9</f>
        <v>4500.91</v>
      </c>
      <c r="G243" s="116">
        <f>VLOOKUP($A243+ROUND((COLUMN()-2)/24,5),АТС!$A$41:$F$784,6)+'Иные услуги '!$C$5+'РСТ РСО-А'!$K$6+'РСТ РСО-А'!$F$9</f>
        <v>4504.1899999999996</v>
      </c>
      <c r="H243" s="116">
        <f>VLOOKUP($A243+ROUND((COLUMN()-2)/24,5),АТС!$A$41:$F$784,6)+'Иные услуги '!$C$5+'РСТ РСО-А'!$K$6+'РСТ РСО-А'!$F$9</f>
        <v>4513.6299999999992</v>
      </c>
      <c r="I243" s="116">
        <f>VLOOKUP($A243+ROUND((COLUMN()-2)/24,5),АТС!$A$41:$F$784,6)+'Иные услуги '!$C$5+'РСТ РСО-А'!$K$6+'РСТ РСО-А'!$F$9</f>
        <v>4565.7699999999995</v>
      </c>
      <c r="J243" s="116">
        <f>VLOOKUP($A243+ROUND((COLUMN()-2)/24,5),АТС!$A$41:$F$784,6)+'Иные услуги '!$C$5+'РСТ РСО-А'!$K$6+'РСТ РСО-А'!$F$9</f>
        <v>4497.5599999999995</v>
      </c>
      <c r="K243" s="116">
        <f>VLOOKUP($A243+ROUND((COLUMN()-2)/24,5),АТС!$A$41:$F$784,6)+'Иные услуги '!$C$5+'РСТ РСО-А'!$K$6+'РСТ РСО-А'!$F$9</f>
        <v>4572.1099999999997</v>
      </c>
      <c r="L243" s="116">
        <f>VLOOKUP($A243+ROUND((COLUMN()-2)/24,5),АТС!$A$41:$F$784,6)+'Иные услуги '!$C$5+'РСТ РСО-А'!$K$6+'РСТ РСО-А'!$F$9</f>
        <v>4586.2199999999993</v>
      </c>
      <c r="M243" s="116">
        <f>VLOOKUP($A243+ROUND((COLUMN()-2)/24,5),АТС!$A$41:$F$784,6)+'Иные услуги '!$C$5+'РСТ РСО-А'!$K$6+'РСТ РСО-А'!$F$9</f>
        <v>4590.7999999999993</v>
      </c>
      <c r="N243" s="116">
        <f>VLOOKUP($A243+ROUND((COLUMN()-2)/24,5),АТС!$A$41:$F$784,6)+'Иные услуги '!$C$5+'РСТ РСО-А'!$K$6+'РСТ РСО-А'!$F$9</f>
        <v>4585.8099999999995</v>
      </c>
      <c r="O243" s="116">
        <f>VLOOKUP($A243+ROUND((COLUMN()-2)/24,5),АТС!$A$41:$F$784,6)+'Иные услуги '!$C$5+'РСТ РСО-А'!$K$6+'РСТ РСО-А'!$F$9</f>
        <v>4585.95</v>
      </c>
      <c r="P243" s="116">
        <f>VLOOKUP($A243+ROUND((COLUMN()-2)/24,5),АТС!$A$41:$F$784,6)+'Иные услуги '!$C$5+'РСТ РСО-А'!$K$6+'РСТ РСО-А'!$F$9</f>
        <v>4585.45</v>
      </c>
      <c r="Q243" s="116">
        <f>VLOOKUP($A243+ROUND((COLUMN()-2)/24,5),АТС!$A$41:$F$784,6)+'Иные услуги '!$C$5+'РСТ РСО-А'!$K$6+'РСТ РСО-А'!$F$9</f>
        <v>4584.7199999999993</v>
      </c>
      <c r="R243" s="116">
        <f>VLOOKUP($A243+ROUND((COLUMN()-2)/24,5),АТС!$A$41:$F$784,6)+'Иные услуги '!$C$5+'РСТ РСО-А'!$K$6+'РСТ РСО-А'!$F$9</f>
        <v>4584.87</v>
      </c>
      <c r="S243" s="116">
        <f>VLOOKUP($A243+ROUND((COLUMN()-2)/24,5),АТС!$A$41:$F$784,6)+'Иные услуги '!$C$5+'РСТ РСО-А'!$K$6+'РСТ РСО-А'!$F$9</f>
        <v>4584.8499999999995</v>
      </c>
      <c r="T243" s="116">
        <f>VLOOKUP($A243+ROUND((COLUMN()-2)/24,5),АТС!$A$41:$F$784,6)+'Иные услуги '!$C$5+'РСТ РСО-А'!$K$6+'РСТ РСО-А'!$F$9</f>
        <v>4614.78</v>
      </c>
      <c r="U243" s="116">
        <f>VLOOKUP($A243+ROUND((COLUMN()-2)/24,5),АТС!$A$41:$F$784,6)+'Иные услуги '!$C$5+'РСТ РСО-А'!$K$6+'РСТ РСО-А'!$F$9</f>
        <v>4629.5999999999995</v>
      </c>
      <c r="V243" s="116">
        <f>VLOOKUP($A243+ROUND((COLUMN()-2)/24,5),АТС!$A$41:$F$784,6)+'Иные услуги '!$C$5+'РСТ РСО-А'!$K$6+'РСТ РСО-А'!$F$9</f>
        <v>4632.08</v>
      </c>
      <c r="W243" s="116">
        <f>VLOOKUP($A243+ROUND((COLUMN()-2)/24,5),АТС!$A$41:$F$784,6)+'Иные услуги '!$C$5+'РСТ РСО-А'!$K$6+'РСТ РСО-А'!$F$9</f>
        <v>4551.7299999999996</v>
      </c>
      <c r="X243" s="116">
        <f>VLOOKUP($A243+ROUND((COLUMN()-2)/24,5),АТС!$A$41:$F$784,6)+'Иные услуги '!$C$5+'РСТ РСО-А'!$K$6+'РСТ РСО-А'!$F$9</f>
        <v>4697.8399999999992</v>
      </c>
      <c r="Y243" s="116">
        <f>VLOOKUP($A243+ROUND((COLUMN()-2)/24,5),АТС!$A$41:$F$784,6)+'Иные услуги '!$C$5+'РСТ РСО-А'!$K$6+'РСТ РСО-А'!$F$9</f>
        <v>4596.6799999999994</v>
      </c>
    </row>
    <row r="244" spans="1:25" x14ac:dyDescent="0.2">
      <c r="A244" s="65">
        <f t="shared" si="9"/>
        <v>43894</v>
      </c>
      <c r="B244" s="116">
        <f>VLOOKUP($A244+ROUND((COLUMN()-2)/24,5),АТС!$A$41:$F$784,6)+'Иные услуги '!$C$5+'РСТ РСО-А'!$K$6+'РСТ РСО-А'!$F$9</f>
        <v>4524.2199999999993</v>
      </c>
      <c r="C244" s="116">
        <f>VLOOKUP($A244+ROUND((COLUMN()-2)/24,5),АТС!$A$41:$F$784,6)+'Иные услуги '!$C$5+'РСТ РСО-А'!$K$6+'РСТ РСО-А'!$F$9</f>
        <v>4501.7199999999993</v>
      </c>
      <c r="D244" s="116">
        <f>VLOOKUP($A244+ROUND((COLUMN()-2)/24,5),АТС!$A$41:$F$784,6)+'Иные услуги '!$C$5+'РСТ РСО-А'!$K$6+'РСТ РСО-А'!$F$9</f>
        <v>4500.8899999999994</v>
      </c>
      <c r="E244" s="116">
        <f>VLOOKUP($A244+ROUND((COLUMN()-2)/24,5),АТС!$A$41:$F$784,6)+'Иные услуги '!$C$5+'РСТ РСО-А'!$K$6+'РСТ РСО-А'!$F$9</f>
        <v>4507.5899999999992</v>
      </c>
      <c r="F244" s="116">
        <f>VLOOKUP($A244+ROUND((COLUMN()-2)/24,5),АТС!$A$41:$F$784,6)+'Иные услуги '!$C$5+'РСТ РСО-А'!$K$6+'РСТ РСО-А'!$F$9</f>
        <v>4507.5199999999995</v>
      </c>
      <c r="G244" s="116">
        <f>VLOOKUP($A244+ROUND((COLUMN()-2)/24,5),АТС!$A$41:$F$784,6)+'Иные услуги '!$C$5+'РСТ РСО-А'!$K$6+'РСТ РСО-А'!$F$9</f>
        <v>4504.3899999999994</v>
      </c>
      <c r="H244" s="116">
        <f>VLOOKUP($A244+ROUND((COLUMN()-2)/24,5),АТС!$A$41:$F$784,6)+'Иные услуги '!$C$5+'РСТ РСО-А'!$K$6+'РСТ РСО-А'!$F$9</f>
        <v>4506.5499999999993</v>
      </c>
      <c r="I244" s="116">
        <f>VLOOKUP($A244+ROUND((COLUMN()-2)/24,5),АТС!$A$41:$F$784,6)+'Иные услуги '!$C$5+'РСТ РСО-А'!$K$6+'РСТ РСО-А'!$F$9</f>
        <v>4576.32</v>
      </c>
      <c r="J244" s="116">
        <f>VLOOKUP($A244+ROUND((COLUMN()-2)/24,5),АТС!$A$41:$F$784,6)+'Иные услуги '!$C$5+'РСТ РСО-А'!$K$6+'РСТ РСО-А'!$F$9</f>
        <v>4497.5</v>
      </c>
      <c r="K244" s="116">
        <f>VLOOKUP($A244+ROUND((COLUMN()-2)/24,5),АТС!$A$41:$F$784,6)+'Иные услуги '!$C$5+'РСТ РСО-А'!$K$6+'РСТ РСО-А'!$F$9</f>
        <v>4548.1499999999996</v>
      </c>
      <c r="L244" s="116">
        <f>VLOOKUP($A244+ROUND((COLUMN()-2)/24,5),АТС!$A$41:$F$784,6)+'Иные услуги '!$C$5+'РСТ РСО-А'!$K$6+'РСТ РСО-А'!$F$9</f>
        <v>4546.41</v>
      </c>
      <c r="M244" s="116">
        <f>VLOOKUP($A244+ROUND((COLUMN()-2)/24,5),АТС!$A$41:$F$784,6)+'Иные услуги '!$C$5+'РСТ РСО-А'!$K$6+'РСТ РСО-А'!$F$9</f>
        <v>4546.28</v>
      </c>
      <c r="N244" s="116">
        <f>VLOOKUP($A244+ROUND((COLUMN()-2)/24,5),АТС!$A$41:$F$784,6)+'Иные услуги '!$C$5+'РСТ РСО-А'!$K$6+'РСТ РСО-А'!$F$9</f>
        <v>4508.95</v>
      </c>
      <c r="O244" s="116">
        <f>VLOOKUP($A244+ROUND((COLUMN()-2)/24,5),АТС!$A$41:$F$784,6)+'Иные услуги '!$C$5+'РСТ РСО-А'!$K$6+'РСТ РСО-А'!$F$9</f>
        <v>4509.0399999999991</v>
      </c>
      <c r="P244" s="116">
        <f>VLOOKUP($A244+ROUND((COLUMN()-2)/24,5),АТС!$A$41:$F$784,6)+'Иные услуги '!$C$5+'РСТ РСО-А'!$K$6+'РСТ РСО-А'!$F$9</f>
        <v>4508.7999999999993</v>
      </c>
      <c r="Q244" s="116">
        <f>VLOOKUP($A244+ROUND((COLUMN()-2)/24,5),АТС!$A$41:$F$784,6)+'Иные услуги '!$C$5+'РСТ РСО-А'!$K$6+'РСТ РСО-А'!$F$9</f>
        <v>4508.8599999999997</v>
      </c>
      <c r="R244" s="116">
        <f>VLOOKUP($A244+ROUND((COLUMN()-2)/24,5),АТС!$A$41:$F$784,6)+'Иные услуги '!$C$5+'РСТ РСО-А'!$K$6+'РСТ РСО-А'!$F$9</f>
        <v>4508.9299999999994</v>
      </c>
      <c r="S244" s="116">
        <f>VLOOKUP($A244+ROUND((COLUMN()-2)/24,5),АТС!$A$41:$F$784,6)+'Иные услуги '!$C$5+'РСТ РСО-А'!$K$6+'РСТ РСО-А'!$F$9</f>
        <v>4534.2599999999993</v>
      </c>
      <c r="T244" s="116">
        <f>VLOOKUP($A244+ROUND((COLUMN()-2)/24,5),АТС!$A$41:$F$784,6)+'Иные услуги '!$C$5+'РСТ РСО-А'!$K$6+'РСТ РСО-А'!$F$9</f>
        <v>4577.6799999999994</v>
      </c>
      <c r="U244" s="116">
        <f>VLOOKUP($A244+ROUND((COLUMN()-2)/24,5),АТС!$A$41:$F$784,6)+'Иные услуги '!$C$5+'РСТ РСО-А'!$K$6+'РСТ РСО-А'!$F$9</f>
        <v>4625.5</v>
      </c>
      <c r="V244" s="116">
        <f>VLOOKUP($A244+ROUND((COLUMN()-2)/24,5),АТС!$A$41:$F$784,6)+'Иные услуги '!$C$5+'РСТ РСО-А'!$K$6+'РСТ РСО-А'!$F$9</f>
        <v>4590.0599999999995</v>
      </c>
      <c r="W244" s="116">
        <f>VLOOKUP($A244+ROUND((COLUMN()-2)/24,5),АТС!$A$41:$F$784,6)+'Иные услуги '!$C$5+'РСТ РСО-А'!$K$6+'РСТ РСО-А'!$F$9</f>
        <v>4524.8799999999992</v>
      </c>
      <c r="X244" s="116">
        <f>VLOOKUP($A244+ROUND((COLUMN()-2)/24,5),АТС!$A$41:$F$784,6)+'Иные услуги '!$C$5+'РСТ РСО-А'!$K$6+'РСТ РСО-А'!$F$9</f>
        <v>4671.42</v>
      </c>
      <c r="Y244" s="116">
        <f>VLOOKUP($A244+ROUND((COLUMN()-2)/24,5),АТС!$A$41:$F$784,6)+'Иные услуги '!$C$5+'РСТ РСО-А'!$K$6+'РСТ РСО-А'!$F$9</f>
        <v>4556.7699999999995</v>
      </c>
    </row>
    <row r="245" spans="1:25" x14ac:dyDescent="0.2">
      <c r="A245" s="65">
        <f t="shared" si="9"/>
        <v>43895</v>
      </c>
      <c r="B245" s="116">
        <f>VLOOKUP($A245+ROUND((COLUMN()-2)/24,5),АТС!$A$41:$F$784,6)+'Иные услуги '!$C$5+'РСТ РСО-А'!$K$6+'РСТ РСО-А'!$F$9</f>
        <v>4501.95</v>
      </c>
      <c r="C245" s="116">
        <f>VLOOKUP($A245+ROUND((COLUMN()-2)/24,5),АТС!$A$41:$F$784,6)+'Иные услуги '!$C$5+'РСТ РСО-А'!$K$6+'РСТ РСО-А'!$F$9</f>
        <v>4501.5599999999995</v>
      </c>
      <c r="D245" s="116">
        <f>VLOOKUP($A245+ROUND((COLUMN()-2)/24,5),АТС!$A$41:$F$784,6)+'Иные услуги '!$C$5+'РСТ РСО-А'!$K$6+'РСТ РСО-А'!$F$9</f>
        <v>4498.0599999999995</v>
      </c>
      <c r="E245" s="116">
        <f>VLOOKUP($A245+ROUND((COLUMN()-2)/24,5),АТС!$A$41:$F$784,6)+'Иные услуги '!$C$5+'РСТ РСО-А'!$K$6+'РСТ РСО-А'!$F$9</f>
        <v>4498.0599999999995</v>
      </c>
      <c r="F245" s="116">
        <f>VLOOKUP($A245+ROUND((COLUMN()-2)/24,5),АТС!$A$41:$F$784,6)+'Иные услуги '!$C$5+'РСТ РСО-А'!$K$6+'РСТ РСО-А'!$F$9</f>
        <v>4498.0399999999991</v>
      </c>
      <c r="G245" s="116">
        <f>VLOOKUP($A245+ROUND((COLUMN()-2)/24,5),АТС!$A$41:$F$784,6)+'Иные услуги '!$C$5+'РСТ РСО-А'!$K$6+'РСТ РСО-А'!$F$9</f>
        <v>4497.9599999999991</v>
      </c>
      <c r="H245" s="116">
        <f>VLOOKUP($A245+ROUND((COLUMN()-2)/24,5),АТС!$A$41:$F$784,6)+'Иные услуги '!$C$5+'РСТ РСО-А'!$K$6+'РСТ РСО-А'!$F$9</f>
        <v>4504.82</v>
      </c>
      <c r="I245" s="116">
        <f>VLOOKUP($A245+ROUND((COLUMN()-2)/24,5),АТС!$A$41:$F$784,6)+'Иные услуги '!$C$5+'РСТ РСО-А'!$K$6+'РСТ РСО-А'!$F$9</f>
        <v>4582.07</v>
      </c>
      <c r="J245" s="116">
        <f>VLOOKUP($A245+ROUND((COLUMN()-2)/24,5),АТС!$A$41:$F$784,6)+'Иные услуги '!$C$5+'РСТ РСО-А'!$K$6+'РСТ РСО-А'!$F$9</f>
        <v>4497.4399999999996</v>
      </c>
      <c r="K245" s="116">
        <f>VLOOKUP($A245+ROUND((COLUMN()-2)/24,5),АТС!$A$41:$F$784,6)+'Иные услуги '!$C$5+'РСТ РСО-А'!$K$6+'РСТ РСО-А'!$F$9</f>
        <v>4522.1099999999997</v>
      </c>
      <c r="L245" s="116">
        <f>VLOOKUP($A245+ROUND((COLUMN()-2)/24,5),АТС!$A$41:$F$784,6)+'Иные услуги '!$C$5+'РСТ РСО-А'!$K$6+'РСТ РСО-А'!$F$9</f>
        <v>4550.1299999999992</v>
      </c>
      <c r="M245" s="116">
        <f>VLOOKUP($A245+ROUND((COLUMN()-2)/24,5),АТС!$A$41:$F$784,6)+'Иные услуги '!$C$5+'РСТ РСО-А'!$K$6+'РСТ РСО-А'!$F$9</f>
        <v>4550.7699999999995</v>
      </c>
      <c r="N245" s="116">
        <f>VLOOKUP($A245+ROUND((COLUMN()-2)/24,5),АТС!$A$41:$F$784,6)+'Иные услуги '!$C$5+'РСТ РСО-А'!$K$6+'РСТ РСО-А'!$F$9</f>
        <v>4510.1299999999992</v>
      </c>
      <c r="O245" s="116">
        <f>VLOOKUP($A245+ROUND((COLUMN()-2)/24,5),АТС!$A$41:$F$784,6)+'Иные услуги '!$C$5+'РСТ РСО-А'!$K$6+'РСТ РСО-А'!$F$9</f>
        <v>4510.16</v>
      </c>
      <c r="P245" s="116">
        <f>VLOOKUP($A245+ROUND((COLUMN()-2)/24,5),АТС!$A$41:$F$784,6)+'Иные услуги '!$C$5+'РСТ РСО-А'!$K$6+'РСТ РСО-А'!$F$9</f>
        <v>4510.1399999999994</v>
      </c>
      <c r="Q245" s="116">
        <f>VLOOKUP($A245+ROUND((COLUMN()-2)/24,5),АТС!$A$41:$F$784,6)+'Иные услуги '!$C$5+'РСТ РСО-А'!$K$6+'РСТ РСО-А'!$F$9</f>
        <v>4509.8799999999992</v>
      </c>
      <c r="R245" s="116">
        <f>VLOOKUP($A245+ROUND((COLUMN()-2)/24,5),АТС!$A$41:$F$784,6)+'Иные услуги '!$C$5+'РСТ РСО-А'!$K$6+'РСТ РСО-А'!$F$9</f>
        <v>4521.8799999999992</v>
      </c>
      <c r="S245" s="116">
        <f>VLOOKUP($A245+ROUND((COLUMN()-2)/24,5),АТС!$A$41:$F$784,6)+'Иные услуги '!$C$5+'РСТ РСО-А'!$K$6+'РСТ РСО-А'!$F$9</f>
        <v>4538.3599999999997</v>
      </c>
      <c r="T245" s="116">
        <f>VLOOKUP($A245+ROUND((COLUMN()-2)/24,5),АТС!$A$41:$F$784,6)+'Иные услуги '!$C$5+'РСТ РСО-А'!$K$6+'РСТ РСО-А'!$F$9</f>
        <v>4585.5999999999995</v>
      </c>
      <c r="U245" s="116">
        <f>VLOOKUP($A245+ROUND((COLUMN()-2)/24,5),АТС!$A$41:$F$784,6)+'Иные услуги '!$C$5+'РСТ РСО-А'!$K$6+'РСТ РСО-А'!$F$9</f>
        <v>4624.66</v>
      </c>
      <c r="V245" s="116">
        <f>VLOOKUP($A245+ROUND((COLUMN()-2)/24,5),АТС!$A$41:$F$784,6)+'Иные услуги '!$C$5+'РСТ РСО-А'!$K$6+'РСТ РСО-А'!$F$9</f>
        <v>4505.1099999999997</v>
      </c>
      <c r="W245" s="116">
        <f>VLOOKUP($A245+ROUND((COLUMN()-2)/24,5),АТС!$A$41:$F$784,6)+'Иные услуги '!$C$5+'РСТ РСО-А'!$K$6+'РСТ РСО-А'!$F$9</f>
        <v>4506.37</v>
      </c>
      <c r="X245" s="116">
        <f>VLOOKUP($A245+ROUND((COLUMN()-2)/24,5),АТС!$A$41:$F$784,6)+'Иные услуги '!$C$5+'РСТ РСО-А'!$K$6+'РСТ РСО-А'!$F$9</f>
        <v>4640.82</v>
      </c>
      <c r="Y245" s="116">
        <f>VLOOKUP($A245+ROUND((COLUMN()-2)/24,5),АТС!$A$41:$F$784,6)+'Иные услуги '!$C$5+'РСТ РСО-А'!$K$6+'РСТ РСО-А'!$F$9</f>
        <v>4542.5999999999995</v>
      </c>
    </row>
    <row r="246" spans="1:25" x14ac:dyDescent="0.2">
      <c r="A246" s="65">
        <f t="shared" si="9"/>
        <v>43896</v>
      </c>
      <c r="B246" s="116">
        <f>VLOOKUP($A246+ROUND((COLUMN()-2)/24,5),АТС!$A$41:$F$784,6)+'Иные услуги '!$C$5+'РСТ РСО-А'!$K$6+'РСТ РСО-А'!$F$9</f>
        <v>4501.8499999999995</v>
      </c>
      <c r="C246" s="116">
        <f>VLOOKUP($A246+ROUND((COLUMN()-2)/24,5),АТС!$A$41:$F$784,6)+'Иные услуги '!$C$5+'РСТ РСО-А'!$K$6+'РСТ РСО-А'!$F$9</f>
        <v>4500.99</v>
      </c>
      <c r="D246" s="116">
        <f>VLOOKUP($A246+ROUND((COLUMN()-2)/24,5),АТС!$A$41:$F$784,6)+'Иные услуги '!$C$5+'РСТ РСО-А'!$K$6+'РСТ РСО-А'!$F$9</f>
        <v>4498.0399999999991</v>
      </c>
      <c r="E246" s="116">
        <f>VLOOKUP($A246+ROUND((COLUMN()-2)/24,5),АТС!$A$41:$F$784,6)+'Иные услуги '!$C$5+'РСТ РСО-А'!$K$6+'РСТ РСО-А'!$F$9</f>
        <v>4498.0399999999991</v>
      </c>
      <c r="F246" s="116">
        <f>VLOOKUP($A246+ROUND((COLUMN()-2)/24,5),АТС!$A$41:$F$784,6)+'Иные услуги '!$C$5+'РСТ РСО-А'!$K$6+'РСТ РСО-А'!$F$9</f>
        <v>4498.0199999999995</v>
      </c>
      <c r="G246" s="116">
        <f>VLOOKUP($A246+ROUND((COLUMN()-2)/24,5),АТС!$A$41:$F$784,6)+'Иные услуги '!$C$5+'РСТ РСО-А'!$K$6+'РСТ РСО-А'!$F$9</f>
        <v>4497.92</v>
      </c>
      <c r="H246" s="116">
        <f>VLOOKUP($A246+ROUND((COLUMN()-2)/24,5),АТС!$A$41:$F$784,6)+'Иные услуги '!$C$5+'РСТ РСО-А'!$K$6+'РСТ РСО-А'!$F$9</f>
        <v>4505.66</v>
      </c>
      <c r="I246" s="116">
        <f>VLOOKUP($A246+ROUND((COLUMN()-2)/24,5),АТС!$A$41:$F$784,6)+'Иные услуги '!$C$5+'РСТ РСО-А'!$K$6+'РСТ РСО-А'!$F$9</f>
        <v>4563.2899999999991</v>
      </c>
      <c r="J246" s="116">
        <f>VLOOKUP($A246+ROUND((COLUMN()-2)/24,5),АТС!$A$41:$F$784,6)+'Иные услуги '!$C$5+'РСТ РСО-А'!$K$6+'РСТ РСО-А'!$F$9</f>
        <v>4497.5099999999993</v>
      </c>
      <c r="K246" s="116">
        <f>VLOOKUP($A246+ROUND((COLUMN()-2)/24,5),АТС!$A$41:$F$784,6)+'Иные услуги '!$C$5+'РСТ РСО-А'!$K$6+'РСТ РСО-А'!$F$9</f>
        <v>4509.91</v>
      </c>
      <c r="L246" s="116">
        <f>VLOOKUP($A246+ROUND((COLUMN()-2)/24,5),АТС!$A$41:$F$784,6)+'Иные услуги '!$C$5+'РСТ РСО-А'!$K$6+'РСТ РСО-А'!$F$9</f>
        <v>4509.1799999999994</v>
      </c>
      <c r="M246" s="116">
        <f>VLOOKUP($A246+ROUND((COLUMN()-2)/24,5),АТС!$A$41:$F$784,6)+'Иные услуги '!$C$5+'РСТ РСО-А'!$K$6+'РСТ РСО-А'!$F$9</f>
        <v>4509.9599999999991</v>
      </c>
      <c r="N246" s="116">
        <f>VLOOKUP($A246+ROUND((COLUMN()-2)/24,5),АТС!$A$41:$F$784,6)+'Иные услуги '!$C$5+'РСТ РСО-А'!$K$6+'РСТ РСО-А'!$F$9</f>
        <v>4509.49</v>
      </c>
      <c r="O246" s="116">
        <f>VLOOKUP($A246+ROUND((COLUMN()-2)/24,5),АТС!$A$41:$F$784,6)+'Иные услуги '!$C$5+'РСТ РСО-А'!$K$6+'РСТ РСО-А'!$F$9</f>
        <v>4509.5099999999993</v>
      </c>
      <c r="P246" s="116">
        <f>VLOOKUP($A246+ROUND((COLUMN()-2)/24,5),АТС!$A$41:$F$784,6)+'Иные услуги '!$C$5+'РСТ РСО-А'!$K$6+'РСТ РСО-А'!$F$9</f>
        <v>4509.2199999999993</v>
      </c>
      <c r="Q246" s="116">
        <f>VLOOKUP($A246+ROUND((COLUMN()-2)/24,5),АТС!$A$41:$F$784,6)+'Иные услуги '!$C$5+'РСТ РСО-А'!$K$6+'РСТ РСО-А'!$F$9</f>
        <v>4509.33</v>
      </c>
      <c r="R246" s="116">
        <f>VLOOKUP($A246+ROUND((COLUMN()-2)/24,5),АТС!$A$41:$F$784,6)+'Иные услуги '!$C$5+'РСТ РСО-А'!$K$6+'РСТ РСО-А'!$F$9</f>
        <v>4509.12</v>
      </c>
      <c r="S246" s="116">
        <f>VLOOKUP($A246+ROUND((COLUMN()-2)/24,5),АТС!$A$41:$F$784,6)+'Иные услуги '!$C$5+'РСТ РСО-А'!$K$6+'РСТ РСО-А'!$F$9</f>
        <v>4509.0899999999992</v>
      </c>
      <c r="T246" s="116">
        <f>VLOOKUP($A246+ROUND((COLUMN()-2)/24,5),АТС!$A$41:$F$784,6)+'Иные услуги '!$C$5+'РСТ РСО-А'!$K$6+'РСТ РСО-А'!$F$9</f>
        <v>4505.3099999999995</v>
      </c>
      <c r="U246" s="116">
        <f>VLOOKUP($A246+ROUND((COLUMN()-2)/24,5),АТС!$A$41:$F$784,6)+'Иные услуги '!$C$5+'РСТ РСО-А'!$K$6+'РСТ РСО-А'!$F$9</f>
        <v>4504.1899999999996</v>
      </c>
      <c r="V246" s="116">
        <f>VLOOKUP($A246+ROUND((COLUMN()-2)/24,5),АТС!$A$41:$F$784,6)+'Иные услуги '!$C$5+'РСТ РСО-А'!$K$6+'РСТ РСО-А'!$F$9</f>
        <v>4505.3999999999996</v>
      </c>
      <c r="W246" s="116">
        <f>VLOOKUP($A246+ROUND((COLUMN()-2)/24,5),АТС!$A$41:$F$784,6)+'Иные услуги '!$C$5+'РСТ РСО-А'!$K$6+'РСТ РСО-А'!$F$9</f>
        <v>4496.7</v>
      </c>
      <c r="X246" s="116">
        <f>VLOOKUP($A246+ROUND((COLUMN()-2)/24,5),АТС!$A$41:$F$784,6)+'Иные услуги '!$C$5+'РСТ РСО-А'!$K$6+'РСТ РСО-А'!$F$9</f>
        <v>4618.7599999999993</v>
      </c>
      <c r="Y246" s="116">
        <f>VLOOKUP($A246+ROUND((COLUMN()-2)/24,5),АТС!$A$41:$F$784,6)+'Иные услуги '!$C$5+'РСТ РСО-А'!$K$6+'РСТ РСО-А'!$F$9</f>
        <v>4532.1099999999997</v>
      </c>
    </row>
    <row r="247" spans="1:25" x14ac:dyDescent="0.2">
      <c r="A247" s="65">
        <f t="shared" si="9"/>
        <v>43897</v>
      </c>
      <c r="B247" s="116">
        <f>VLOOKUP($A247+ROUND((COLUMN()-2)/24,5),АТС!$A$41:$F$784,6)+'Иные услуги '!$C$5+'РСТ РСО-А'!$K$6+'РСТ РСО-А'!$F$9</f>
        <v>4497.91</v>
      </c>
      <c r="C247" s="116">
        <f>VLOOKUP($A247+ROUND((COLUMN()-2)/24,5),АТС!$A$41:$F$784,6)+'Иные услуги '!$C$5+'РСТ РСО-А'!$K$6+'РСТ РСО-А'!$F$9</f>
        <v>4497.9699999999993</v>
      </c>
      <c r="D247" s="116">
        <f>VLOOKUP($A247+ROUND((COLUMN()-2)/24,5),АТС!$A$41:$F$784,6)+'Иные услуги '!$C$5+'РСТ РСО-А'!$K$6+'РСТ РСО-А'!$F$9</f>
        <v>4498.0199999999995</v>
      </c>
      <c r="E247" s="116">
        <f>VLOOKUP($A247+ROUND((COLUMN()-2)/24,5),АТС!$A$41:$F$784,6)+'Иные услуги '!$C$5+'РСТ РСО-А'!$K$6+'РСТ РСО-А'!$F$9</f>
        <v>4497.99</v>
      </c>
      <c r="F247" s="116">
        <f>VLOOKUP($A247+ROUND((COLUMN()-2)/24,5),АТС!$A$41:$F$784,6)+'Иные услуги '!$C$5+'РСТ РСО-А'!$K$6+'РСТ РСО-А'!$F$9</f>
        <v>4497.99</v>
      </c>
      <c r="G247" s="116">
        <f>VLOOKUP($A247+ROUND((COLUMN()-2)/24,5),АТС!$A$41:$F$784,6)+'Иные услуги '!$C$5+'РСТ РСО-А'!$K$6+'РСТ РСО-А'!$F$9</f>
        <v>4497.91</v>
      </c>
      <c r="H247" s="116">
        <f>VLOOKUP($A247+ROUND((COLUMN()-2)/24,5),АТС!$A$41:$F$784,6)+'Иные услуги '!$C$5+'РСТ РСО-А'!$K$6+'РСТ РСО-А'!$F$9</f>
        <v>4497.5599999999995</v>
      </c>
      <c r="I247" s="116">
        <f>VLOOKUP($A247+ROUND((COLUMN()-2)/24,5),АТС!$A$41:$F$784,6)+'Иные услуги '!$C$5+'РСТ РСО-А'!$K$6+'РСТ РСО-А'!$F$9</f>
        <v>4497.49</v>
      </c>
      <c r="J247" s="116">
        <f>VLOOKUP($A247+ROUND((COLUMN()-2)/24,5),АТС!$A$41:$F$784,6)+'Иные услуги '!$C$5+'РСТ РСО-А'!$K$6+'РСТ РСО-А'!$F$9</f>
        <v>4497.6399999999994</v>
      </c>
      <c r="K247" s="116">
        <f>VLOOKUP($A247+ROUND((COLUMN()-2)/24,5),АТС!$A$41:$F$784,6)+'Иные услуги '!$C$5+'РСТ РСО-А'!$K$6+'РСТ РСО-А'!$F$9</f>
        <v>4497.7099999999991</v>
      </c>
      <c r="L247" s="116">
        <f>VLOOKUP($A247+ROUND((COLUMN()-2)/24,5),АТС!$A$41:$F$784,6)+'Иные услуги '!$C$5+'РСТ РСО-А'!$K$6+'РСТ РСО-А'!$F$9</f>
        <v>4497.6899999999996</v>
      </c>
      <c r="M247" s="116">
        <f>VLOOKUP($A247+ROUND((COLUMN()-2)/24,5),АТС!$A$41:$F$784,6)+'Иные услуги '!$C$5+'РСТ РСО-А'!$K$6+'РСТ РСО-А'!$F$9</f>
        <v>4497.6899999999996</v>
      </c>
      <c r="N247" s="116">
        <f>VLOOKUP($A247+ROUND((COLUMN()-2)/24,5),АТС!$A$41:$F$784,6)+'Иные услуги '!$C$5+'РСТ РСО-А'!$K$6+'РСТ РСО-А'!$F$9</f>
        <v>4497.7</v>
      </c>
      <c r="O247" s="116">
        <f>VLOOKUP($A247+ROUND((COLUMN()-2)/24,5),АТС!$A$41:$F$784,6)+'Иные услуги '!$C$5+'РСТ РСО-А'!$K$6+'РСТ РСО-А'!$F$9</f>
        <v>4497.7</v>
      </c>
      <c r="P247" s="116">
        <f>VLOOKUP($A247+ROUND((COLUMN()-2)/24,5),АТС!$A$41:$F$784,6)+'Иные услуги '!$C$5+'РСТ РСО-А'!$K$6+'РСТ РСО-А'!$F$9</f>
        <v>4497.6899999999996</v>
      </c>
      <c r="Q247" s="116">
        <f>VLOOKUP($A247+ROUND((COLUMN()-2)/24,5),АТС!$A$41:$F$784,6)+'Иные услуги '!$C$5+'РСТ РСО-А'!$K$6+'РСТ РСО-А'!$F$9</f>
        <v>4497.7199999999993</v>
      </c>
      <c r="R247" s="116">
        <f>VLOOKUP($A247+ROUND((COLUMN()-2)/24,5),АТС!$A$41:$F$784,6)+'Иные услуги '!$C$5+'РСТ РСО-А'!$K$6+'РСТ РСО-А'!$F$9</f>
        <v>4497.74</v>
      </c>
      <c r="S247" s="116">
        <f>VLOOKUP($A247+ROUND((COLUMN()-2)/24,5),АТС!$A$41:$F$784,6)+'Иные услуги '!$C$5+'РСТ РСО-А'!$K$6+'РСТ РСО-А'!$F$9</f>
        <v>4497.8499999999995</v>
      </c>
      <c r="T247" s="116">
        <f>VLOOKUP($A247+ROUND((COLUMN()-2)/24,5),АТС!$A$41:$F$784,6)+'Иные услуги '!$C$5+'РСТ РСО-А'!$K$6+'РСТ РСО-А'!$F$9</f>
        <v>4497.1799999999994</v>
      </c>
      <c r="U247" s="116">
        <f>VLOOKUP($A247+ROUND((COLUMN()-2)/24,5),АТС!$A$41:$F$784,6)+'Иные услуги '!$C$5+'РСТ РСО-А'!$K$6+'РСТ РСО-А'!$F$9</f>
        <v>4496.5499999999993</v>
      </c>
      <c r="V247" s="116">
        <f>VLOOKUP($A247+ROUND((COLUMN()-2)/24,5),АТС!$A$41:$F$784,6)+'Иные услуги '!$C$5+'РСТ РСО-А'!$K$6+'РСТ РСО-А'!$F$9</f>
        <v>4496.6099999999997</v>
      </c>
      <c r="W247" s="116">
        <f>VLOOKUP($A247+ROUND((COLUMN()-2)/24,5),АТС!$A$41:$F$784,6)+'Иные услуги '!$C$5+'РСТ РСО-А'!$K$6+'РСТ РСО-А'!$F$9</f>
        <v>4497.1299999999992</v>
      </c>
      <c r="X247" s="116">
        <f>VLOOKUP($A247+ROUND((COLUMN()-2)/24,5),АТС!$A$41:$F$784,6)+'Иные услуги '!$C$5+'РСТ РСО-А'!$K$6+'РСТ РСО-А'!$F$9</f>
        <v>4592.82</v>
      </c>
      <c r="Y247" s="116">
        <f>VLOOKUP($A247+ROUND((COLUMN()-2)/24,5),АТС!$A$41:$F$784,6)+'Иные услуги '!$C$5+'РСТ РСО-А'!$K$6+'РСТ РСО-А'!$F$9</f>
        <v>4531.2699999999995</v>
      </c>
    </row>
    <row r="248" spans="1:25" x14ac:dyDescent="0.2">
      <c r="A248" s="65">
        <f t="shared" si="9"/>
        <v>43898</v>
      </c>
      <c r="B248" s="116">
        <f>VLOOKUP($A248+ROUND((COLUMN()-2)/24,5),АТС!$A$41:$F$784,6)+'Иные услуги '!$C$5+'РСТ РСО-А'!$K$6+'РСТ РСО-А'!$F$9</f>
        <v>4497.83</v>
      </c>
      <c r="C248" s="116">
        <f>VLOOKUP($A248+ROUND((COLUMN()-2)/24,5),АТС!$A$41:$F$784,6)+'Иные услуги '!$C$5+'РСТ РСО-А'!$K$6+'РСТ РСО-А'!$F$9</f>
        <v>4497.8999999999996</v>
      </c>
      <c r="D248" s="116">
        <f>VLOOKUP($A248+ROUND((COLUMN()-2)/24,5),АТС!$A$41:$F$784,6)+'Иные услуги '!$C$5+'РСТ РСО-А'!$K$6+'РСТ РСО-А'!$F$9</f>
        <v>4497.9599999999991</v>
      </c>
      <c r="E248" s="116">
        <f>VLOOKUP($A248+ROUND((COLUMN()-2)/24,5),АТС!$A$41:$F$784,6)+'Иные услуги '!$C$5+'РСТ РСО-А'!$K$6+'РСТ РСО-А'!$F$9</f>
        <v>4497.9599999999991</v>
      </c>
      <c r="F248" s="116">
        <f>VLOOKUP($A248+ROUND((COLUMN()-2)/24,5),АТС!$A$41:$F$784,6)+'Иные услуги '!$C$5+'РСТ РСО-А'!$K$6+'РСТ РСО-А'!$F$9</f>
        <v>4497.9399999999996</v>
      </c>
      <c r="G248" s="116">
        <f>VLOOKUP($A248+ROUND((COLUMN()-2)/24,5),АТС!$A$41:$F$784,6)+'Иные услуги '!$C$5+'РСТ РСО-А'!$K$6+'РСТ РСО-А'!$F$9</f>
        <v>4497.8499999999995</v>
      </c>
      <c r="H248" s="116">
        <f>VLOOKUP($A248+ROUND((COLUMN()-2)/24,5),АТС!$A$41:$F$784,6)+'Иные услуги '!$C$5+'РСТ РСО-А'!$K$6+'РСТ РСО-А'!$F$9</f>
        <v>4497.4299999999994</v>
      </c>
      <c r="I248" s="116">
        <f>VLOOKUP($A248+ROUND((COLUMN()-2)/24,5),АТС!$A$41:$F$784,6)+'Иные услуги '!$C$5+'РСТ РСО-А'!$K$6+'РСТ РСО-А'!$F$9</f>
        <v>4497.53</v>
      </c>
      <c r="J248" s="116">
        <f>VLOOKUP($A248+ROUND((COLUMN()-2)/24,5),АТС!$A$41:$F$784,6)+'Иные услуги '!$C$5+'РСТ РСО-А'!$K$6+'РСТ РСО-А'!$F$9</f>
        <v>4497.53</v>
      </c>
      <c r="K248" s="116">
        <f>VLOOKUP($A248+ROUND((COLUMN()-2)/24,5),АТС!$A$41:$F$784,6)+'Иные услуги '!$C$5+'РСТ РСО-А'!$K$6+'РСТ РСО-А'!$F$9</f>
        <v>4497.5999999999995</v>
      </c>
      <c r="L248" s="116">
        <f>VLOOKUP($A248+ROUND((COLUMN()-2)/24,5),АТС!$A$41:$F$784,6)+'Иные услуги '!$C$5+'РСТ РСО-А'!$K$6+'РСТ РСО-А'!$F$9</f>
        <v>4497.5899999999992</v>
      </c>
      <c r="M248" s="116">
        <f>VLOOKUP($A248+ROUND((COLUMN()-2)/24,5),АТС!$A$41:$F$784,6)+'Иные услуги '!$C$5+'РСТ РСО-А'!$K$6+'РСТ РСО-А'!$F$9</f>
        <v>4497.5899999999992</v>
      </c>
      <c r="N248" s="116">
        <f>VLOOKUP($A248+ROUND((COLUMN()-2)/24,5),АТС!$A$41:$F$784,6)+'Иные услуги '!$C$5+'РСТ РСО-А'!$K$6+'РСТ РСО-А'!$F$9</f>
        <v>4497.5899999999992</v>
      </c>
      <c r="O248" s="116">
        <f>VLOOKUP($A248+ROUND((COLUMN()-2)/24,5),АТС!$A$41:$F$784,6)+'Иные услуги '!$C$5+'РСТ РСО-А'!$K$6+'РСТ РСО-А'!$F$9</f>
        <v>4497.5999999999995</v>
      </c>
      <c r="P248" s="116">
        <f>VLOOKUP($A248+ROUND((COLUMN()-2)/24,5),АТС!$A$41:$F$784,6)+'Иные услуги '!$C$5+'РСТ РСО-А'!$K$6+'РСТ РСО-А'!$F$9</f>
        <v>4497.6099999999997</v>
      </c>
      <c r="Q248" s="116">
        <f>VLOOKUP($A248+ROUND((COLUMN()-2)/24,5),АТС!$A$41:$F$784,6)+'Иные услуги '!$C$5+'РСТ РСО-А'!$K$6+'РСТ РСО-А'!$F$9</f>
        <v>4497.62</v>
      </c>
      <c r="R248" s="116">
        <f>VLOOKUP($A248+ROUND((COLUMN()-2)/24,5),АТС!$A$41:$F$784,6)+'Иные услуги '!$C$5+'РСТ РСО-А'!$K$6+'РСТ РСО-А'!$F$9</f>
        <v>4497.6299999999992</v>
      </c>
      <c r="S248" s="116">
        <f>VLOOKUP($A248+ROUND((COLUMN()-2)/24,5),АТС!$A$41:$F$784,6)+'Иные услуги '!$C$5+'РСТ РСО-А'!$K$6+'РСТ РСО-А'!$F$9</f>
        <v>4497.6899999999996</v>
      </c>
      <c r="T248" s="116">
        <f>VLOOKUP($A248+ROUND((COLUMN()-2)/24,5),АТС!$A$41:$F$784,6)+'Иные услуги '!$C$5+'РСТ РСО-А'!$K$6+'РСТ РСО-А'!$F$9</f>
        <v>4497.1099999999997</v>
      </c>
      <c r="U248" s="116">
        <f>VLOOKUP($A248+ROUND((COLUMN()-2)/24,5),АТС!$A$41:$F$784,6)+'Иные услуги '!$C$5+'РСТ РСО-А'!$K$6+'РСТ РСО-А'!$F$9</f>
        <v>4496.5</v>
      </c>
      <c r="V248" s="116">
        <f>VLOOKUP($A248+ROUND((COLUMN()-2)/24,5),АТС!$A$41:$F$784,6)+'Иные услуги '!$C$5+'РСТ РСО-А'!$K$6+'РСТ РСО-А'!$F$9</f>
        <v>4496.5399999999991</v>
      </c>
      <c r="W248" s="116">
        <f>VLOOKUP($A248+ROUND((COLUMN()-2)/24,5),АТС!$A$41:$F$784,6)+'Иные услуги '!$C$5+'РСТ РСО-А'!$K$6+'РСТ РСО-А'!$F$9</f>
        <v>4496.67</v>
      </c>
      <c r="X248" s="116">
        <f>VLOOKUP($A248+ROUND((COLUMN()-2)/24,5),АТС!$A$41:$F$784,6)+'Иные услуги '!$C$5+'РСТ РСО-А'!$K$6+'РСТ РСО-А'!$F$9</f>
        <v>4596.2999999999993</v>
      </c>
      <c r="Y248" s="116">
        <f>VLOOKUP($A248+ROUND((COLUMN()-2)/24,5),АТС!$A$41:$F$784,6)+'Иные услуги '!$C$5+'РСТ РСО-А'!$K$6+'РСТ РСО-А'!$F$9</f>
        <v>4527.4399999999996</v>
      </c>
    </row>
    <row r="249" spans="1:25" x14ac:dyDescent="0.2">
      <c r="A249" s="65">
        <f t="shared" si="9"/>
        <v>43899</v>
      </c>
      <c r="B249" s="116">
        <f>VLOOKUP($A249+ROUND((COLUMN()-2)/24,5),АТС!$A$41:$F$784,6)+'Иные услуги '!$C$5+'РСТ РСО-А'!$K$6+'РСТ РСО-А'!$F$9</f>
        <v>4497.8099999999995</v>
      </c>
      <c r="C249" s="116">
        <f>VLOOKUP($A249+ROUND((COLUMN()-2)/24,5),АТС!$A$41:$F$784,6)+'Иные услуги '!$C$5+'РСТ РСО-А'!$K$6+'РСТ РСО-А'!$F$9</f>
        <v>4497.8899999999994</v>
      </c>
      <c r="D249" s="116">
        <f>VLOOKUP($A249+ROUND((COLUMN()-2)/24,5),АТС!$A$41:$F$784,6)+'Иные услуги '!$C$5+'РСТ РСО-А'!$K$6+'РСТ РСО-А'!$F$9</f>
        <v>4497.9799999999996</v>
      </c>
      <c r="E249" s="116">
        <f>VLOOKUP($A249+ROUND((COLUMN()-2)/24,5),АТС!$A$41:$F$784,6)+'Иные услуги '!$C$5+'РСТ РСО-А'!$K$6+'РСТ РСО-А'!$F$9</f>
        <v>4497.9799999999996</v>
      </c>
      <c r="F249" s="116">
        <f>VLOOKUP($A249+ROUND((COLUMN()-2)/24,5),АТС!$A$41:$F$784,6)+'Иные услуги '!$C$5+'РСТ РСО-А'!$K$6+'РСТ РСО-А'!$F$9</f>
        <v>4497.9799999999996</v>
      </c>
      <c r="G249" s="116">
        <f>VLOOKUP($A249+ROUND((COLUMN()-2)/24,5),АТС!$A$41:$F$784,6)+'Иные услуги '!$C$5+'РСТ РСО-А'!$K$6+'РСТ РСО-А'!$F$9</f>
        <v>4497.87</v>
      </c>
      <c r="H249" s="116">
        <f>VLOOKUP($A249+ROUND((COLUMN()-2)/24,5),АТС!$A$41:$F$784,6)+'Иные услуги '!$C$5+'РСТ РСО-А'!$K$6+'РСТ РСО-А'!$F$9</f>
        <v>4497.67</v>
      </c>
      <c r="I249" s="116">
        <f>VLOOKUP($A249+ROUND((COLUMN()-2)/24,5),АТС!$A$41:$F$784,6)+'Иные услуги '!$C$5+'РСТ РСО-А'!$K$6+'РСТ РСО-А'!$F$9</f>
        <v>4497.5199999999995</v>
      </c>
      <c r="J249" s="116">
        <f>VLOOKUP($A249+ROUND((COLUMN()-2)/24,5),АТС!$A$41:$F$784,6)+'Иные услуги '!$C$5+'РСТ РСО-А'!$K$6+'РСТ РСО-А'!$F$9</f>
        <v>4497.62</v>
      </c>
      <c r="K249" s="116">
        <f>VLOOKUP($A249+ROUND((COLUMN()-2)/24,5),АТС!$A$41:$F$784,6)+'Иные услуги '!$C$5+'РСТ РСО-А'!$K$6+'РСТ РСО-А'!$F$9</f>
        <v>4497.6299999999992</v>
      </c>
      <c r="L249" s="116">
        <f>VLOOKUP($A249+ROUND((COLUMN()-2)/24,5),АТС!$A$41:$F$784,6)+'Иные услуги '!$C$5+'РСТ РСО-А'!$K$6+'РСТ РСО-А'!$F$9</f>
        <v>4497.6399999999994</v>
      </c>
      <c r="M249" s="116">
        <f>VLOOKUP($A249+ROUND((COLUMN()-2)/24,5),АТС!$A$41:$F$784,6)+'Иные услуги '!$C$5+'РСТ РСО-А'!$K$6+'РСТ РСО-А'!$F$9</f>
        <v>4497.6399999999994</v>
      </c>
      <c r="N249" s="116">
        <f>VLOOKUP($A249+ROUND((COLUMN()-2)/24,5),АТС!$A$41:$F$784,6)+'Иные услуги '!$C$5+'РСТ РСО-А'!$K$6+'РСТ РСО-А'!$F$9</f>
        <v>4497.6299999999992</v>
      </c>
      <c r="O249" s="116">
        <f>VLOOKUP($A249+ROUND((COLUMN()-2)/24,5),АТС!$A$41:$F$784,6)+'Иные услуги '!$C$5+'РСТ РСО-А'!$K$6+'РСТ РСО-А'!$F$9</f>
        <v>4497.6399999999994</v>
      </c>
      <c r="P249" s="116">
        <f>VLOOKUP($A249+ROUND((COLUMN()-2)/24,5),АТС!$A$41:$F$784,6)+'Иные услуги '!$C$5+'РСТ РСО-А'!$K$6+'РСТ РСО-А'!$F$9</f>
        <v>4497.66</v>
      </c>
      <c r="Q249" s="116">
        <f>VLOOKUP($A249+ROUND((COLUMN()-2)/24,5),АТС!$A$41:$F$784,6)+'Иные услуги '!$C$5+'РСТ РСО-А'!$K$6+'РСТ РСО-А'!$F$9</f>
        <v>4497.67</v>
      </c>
      <c r="R249" s="116">
        <f>VLOOKUP($A249+ROUND((COLUMN()-2)/24,5),АТС!$A$41:$F$784,6)+'Иные услуги '!$C$5+'РСТ РСО-А'!$K$6+'РСТ РСО-А'!$F$9</f>
        <v>4497.6399999999994</v>
      </c>
      <c r="S249" s="116">
        <f>VLOOKUP($A249+ROUND((COLUMN()-2)/24,5),АТС!$A$41:$F$784,6)+'Иные услуги '!$C$5+'РСТ РСО-А'!$K$6+'РСТ РСО-А'!$F$9</f>
        <v>4497.7199999999993</v>
      </c>
      <c r="T249" s="116">
        <f>VLOOKUP($A249+ROUND((COLUMN()-2)/24,5),АТС!$A$41:$F$784,6)+'Иные услуги '!$C$5+'РСТ РСО-А'!$K$6+'РСТ РСО-А'!$F$9</f>
        <v>4497.2</v>
      </c>
      <c r="U249" s="116">
        <f>VLOOKUP($A249+ROUND((COLUMN()-2)/24,5),АТС!$A$41:$F$784,6)+'Иные услуги '!$C$5+'РСТ РСО-А'!$K$6+'РСТ РСО-А'!$F$9</f>
        <v>4496.5499999999993</v>
      </c>
      <c r="V249" s="116">
        <f>VLOOKUP($A249+ROUND((COLUMN()-2)/24,5),АТС!$A$41:$F$784,6)+'Иные услуги '!$C$5+'РСТ РСО-А'!$K$6+'РСТ РСО-А'!$F$9</f>
        <v>4496.5999999999995</v>
      </c>
      <c r="W249" s="116">
        <f>VLOOKUP($A249+ROUND((COLUMN()-2)/24,5),АТС!$A$41:$F$784,6)+'Иные услуги '!$C$5+'РСТ РСО-А'!$K$6+'РСТ РСО-А'!$F$9</f>
        <v>4496.75</v>
      </c>
      <c r="X249" s="116">
        <f>VLOOKUP($A249+ROUND((COLUMN()-2)/24,5),АТС!$A$41:$F$784,6)+'Иные услуги '!$C$5+'РСТ РСО-А'!$K$6+'РСТ РСО-А'!$F$9</f>
        <v>4576.8399999999992</v>
      </c>
      <c r="Y249" s="116">
        <f>VLOOKUP($A249+ROUND((COLUMN()-2)/24,5),АТС!$A$41:$F$784,6)+'Иные услуги '!$C$5+'РСТ РСО-А'!$K$6+'РСТ РСО-А'!$F$9</f>
        <v>4523.67</v>
      </c>
    </row>
    <row r="250" spans="1:25" x14ac:dyDescent="0.2">
      <c r="A250" s="65">
        <f t="shared" si="9"/>
        <v>43900</v>
      </c>
      <c r="B250" s="116">
        <f>VLOOKUP($A250+ROUND((COLUMN()-2)/24,5),АТС!$A$41:$F$784,6)+'Иные услуги '!$C$5+'РСТ РСО-А'!$K$6+'РСТ РСО-А'!$F$9</f>
        <v>4498.0099999999993</v>
      </c>
      <c r="C250" s="116">
        <f>VLOOKUP($A250+ROUND((COLUMN()-2)/24,5),АТС!$A$41:$F$784,6)+'Иные услуги '!$C$5+'РСТ РСО-А'!$K$6+'РСТ РСО-А'!$F$9</f>
        <v>4498</v>
      </c>
      <c r="D250" s="116">
        <f>VLOOKUP($A250+ROUND((COLUMN()-2)/24,5),АТС!$A$41:$F$784,6)+'Иные услуги '!$C$5+'РСТ РСО-А'!$K$6+'РСТ РСО-А'!$F$9</f>
        <v>4498.0099999999993</v>
      </c>
      <c r="E250" s="116">
        <f>VLOOKUP($A250+ROUND((COLUMN()-2)/24,5),АТС!$A$41:$F$784,6)+'Иные услуги '!$C$5+'РСТ РСО-А'!$K$6+'РСТ РСО-А'!$F$9</f>
        <v>4498.0199999999995</v>
      </c>
      <c r="F250" s="116">
        <f>VLOOKUP($A250+ROUND((COLUMN()-2)/24,5),АТС!$A$41:$F$784,6)+'Иные услуги '!$C$5+'РСТ РСО-А'!$K$6+'РСТ РСО-А'!$F$9</f>
        <v>4498</v>
      </c>
      <c r="G250" s="116">
        <f>VLOOKUP($A250+ROUND((COLUMN()-2)/24,5),АТС!$A$41:$F$784,6)+'Иные услуги '!$C$5+'РСТ РСО-А'!$K$6+'РСТ РСО-А'!$F$9</f>
        <v>4497.95</v>
      </c>
      <c r="H250" s="116">
        <f>VLOOKUP($A250+ROUND((COLUMN()-2)/24,5),АТС!$A$41:$F$784,6)+'Иные услуги '!$C$5+'РСТ РСО-А'!$K$6+'РСТ РСО-А'!$F$9</f>
        <v>4497.45</v>
      </c>
      <c r="I250" s="116">
        <f>VLOOKUP($A250+ROUND((COLUMN()-2)/24,5),АТС!$A$41:$F$784,6)+'Иные услуги '!$C$5+'РСТ РСО-А'!$K$6+'РСТ РСО-А'!$F$9</f>
        <v>4542.92</v>
      </c>
      <c r="J250" s="116">
        <f>VLOOKUP($A250+ROUND((COLUMN()-2)/24,5),АТС!$A$41:$F$784,6)+'Иные услуги '!$C$5+'РСТ РСО-А'!$K$6+'РСТ РСО-А'!$F$9</f>
        <v>4497.28</v>
      </c>
      <c r="K250" s="116">
        <f>VLOOKUP($A250+ROUND((COLUMN()-2)/24,5),АТС!$A$41:$F$784,6)+'Иные услуги '!$C$5+'РСТ РСО-А'!$K$6+'РСТ РСО-А'!$F$9</f>
        <v>4497.3799999999992</v>
      </c>
      <c r="L250" s="116">
        <f>VLOOKUP($A250+ROUND((COLUMN()-2)/24,5),АТС!$A$41:$F$784,6)+'Иные услуги '!$C$5+'РСТ РСО-А'!$K$6+'РСТ РСО-А'!$F$9</f>
        <v>4497.37</v>
      </c>
      <c r="M250" s="116">
        <f>VLOOKUP($A250+ROUND((COLUMN()-2)/24,5),АТС!$A$41:$F$784,6)+'Иные услуги '!$C$5+'РСТ РСО-А'!$K$6+'РСТ РСО-А'!$F$9</f>
        <v>4497.3899999999994</v>
      </c>
      <c r="N250" s="116">
        <f>VLOOKUP($A250+ROUND((COLUMN()-2)/24,5),АТС!$A$41:$F$784,6)+'Иные услуги '!$C$5+'РСТ РСО-А'!$K$6+'РСТ РСО-А'!$F$9</f>
        <v>4497.4399999999996</v>
      </c>
      <c r="O250" s="116">
        <f>VLOOKUP($A250+ROUND((COLUMN()-2)/24,5),АТС!$A$41:$F$784,6)+'Иные услуги '!$C$5+'РСТ РСО-А'!$K$6+'РСТ РСО-А'!$F$9</f>
        <v>4497.4799999999996</v>
      </c>
      <c r="P250" s="116">
        <f>VLOOKUP($A250+ROUND((COLUMN()-2)/24,5),АТС!$A$41:$F$784,6)+'Иные услуги '!$C$5+'РСТ РСО-А'!$K$6+'РСТ РСО-А'!$F$9</f>
        <v>4497.2899999999991</v>
      </c>
      <c r="Q250" s="116">
        <f>VLOOKUP($A250+ROUND((COLUMN()-2)/24,5),АТС!$A$41:$F$784,6)+'Иные услуги '!$C$5+'РСТ РСО-А'!$K$6+'РСТ РСО-А'!$F$9</f>
        <v>4497.2999999999993</v>
      </c>
      <c r="R250" s="116">
        <f>VLOOKUP($A250+ROUND((COLUMN()-2)/24,5),АТС!$A$41:$F$784,6)+'Иные услуги '!$C$5+'РСТ РСО-А'!$K$6+'РСТ РСО-А'!$F$9</f>
        <v>4497.4599999999991</v>
      </c>
      <c r="S250" s="116">
        <f>VLOOKUP($A250+ROUND((COLUMN()-2)/24,5),АТС!$A$41:$F$784,6)+'Иные услуги '!$C$5+'РСТ РСО-А'!$K$6+'РСТ РСО-А'!$F$9</f>
        <v>4497.6099999999997</v>
      </c>
      <c r="T250" s="116">
        <f>VLOOKUP($A250+ROUND((COLUMN()-2)/24,5),АТС!$A$41:$F$784,6)+'Иные услуги '!$C$5+'РСТ РСО-А'!$K$6+'РСТ РСО-А'!$F$9</f>
        <v>4496.9299999999994</v>
      </c>
      <c r="U250" s="116">
        <f>VLOOKUP($A250+ROUND((COLUMN()-2)/24,5),АТС!$A$41:$F$784,6)+'Иные услуги '!$C$5+'РСТ РСО-А'!$K$6+'РСТ РСО-А'!$F$9</f>
        <v>4496.2</v>
      </c>
      <c r="V250" s="116">
        <f>VLOOKUP($A250+ROUND((COLUMN()-2)/24,5),АТС!$A$41:$F$784,6)+'Иные услуги '!$C$5+'РСТ РСО-А'!$K$6+'РСТ РСО-А'!$F$9</f>
        <v>4496.37</v>
      </c>
      <c r="W250" s="116">
        <f>VLOOKUP($A250+ROUND((COLUMN()-2)/24,5),АТС!$A$41:$F$784,6)+'Иные услуги '!$C$5+'РСТ РСО-А'!$K$6+'РСТ РСО-А'!$F$9</f>
        <v>4496.2699999999995</v>
      </c>
      <c r="X250" s="116">
        <f>VLOOKUP($A250+ROUND((COLUMN()-2)/24,5),АТС!$A$41:$F$784,6)+'Иные услуги '!$C$5+'РСТ РСО-А'!$K$6+'РСТ РСО-А'!$F$9</f>
        <v>4593.66</v>
      </c>
      <c r="Y250" s="116">
        <f>VLOOKUP($A250+ROUND((COLUMN()-2)/24,5),АТС!$A$41:$F$784,6)+'Иные услуги '!$C$5+'РСТ РСО-А'!$K$6+'РСТ РСО-А'!$F$9</f>
        <v>4516.53</v>
      </c>
    </row>
    <row r="251" spans="1:25" x14ac:dyDescent="0.2">
      <c r="A251" s="65">
        <f t="shared" si="9"/>
        <v>43901</v>
      </c>
      <c r="B251" s="116">
        <f>VLOOKUP($A251+ROUND((COLUMN()-2)/24,5),АТС!$A$41:$F$784,6)+'Иные услуги '!$C$5+'РСТ РСО-А'!$K$6+'РСТ РСО-А'!$F$9</f>
        <v>4497.8999999999996</v>
      </c>
      <c r="C251" s="116">
        <f>VLOOKUP($A251+ROUND((COLUMN()-2)/24,5),АТС!$A$41:$F$784,6)+'Иные услуги '!$C$5+'РСТ РСО-А'!$K$6+'РСТ РСО-А'!$F$9</f>
        <v>4497.91</v>
      </c>
      <c r="D251" s="116">
        <f>VLOOKUP($A251+ROUND((COLUMN()-2)/24,5),АТС!$A$41:$F$784,6)+'Иные услуги '!$C$5+'РСТ РСО-А'!$K$6+'РСТ РСО-А'!$F$9</f>
        <v>4497.9399999999996</v>
      </c>
      <c r="E251" s="116">
        <f>VLOOKUP($A251+ROUND((COLUMN()-2)/24,5),АТС!$A$41:$F$784,6)+'Иные услуги '!$C$5+'РСТ РСО-А'!$K$6+'РСТ РСО-А'!$F$9</f>
        <v>4497.95</v>
      </c>
      <c r="F251" s="116">
        <f>VLOOKUP($A251+ROUND((COLUMN()-2)/24,5),АТС!$A$41:$F$784,6)+'Иные услуги '!$C$5+'РСТ РСО-А'!$K$6+'РСТ РСО-А'!$F$9</f>
        <v>4497.8899999999994</v>
      </c>
      <c r="G251" s="116">
        <f>VLOOKUP($A251+ROUND((COLUMN()-2)/24,5),АТС!$A$41:$F$784,6)+'Иные услуги '!$C$5+'РСТ РСО-А'!$K$6+'РСТ РСО-А'!$F$9</f>
        <v>4497.83</v>
      </c>
      <c r="H251" s="116">
        <f>VLOOKUP($A251+ROUND((COLUMN()-2)/24,5),АТС!$A$41:$F$784,6)+'Иные услуги '!$C$5+'РСТ РСО-А'!$K$6+'РСТ РСО-А'!$F$9</f>
        <v>4497.25</v>
      </c>
      <c r="I251" s="116">
        <f>VLOOKUP($A251+ROUND((COLUMN()-2)/24,5),АТС!$A$41:$F$784,6)+'Иные услуги '!$C$5+'РСТ РСО-А'!$K$6+'РСТ РСО-А'!$F$9</f>
        <v>4543.1399999999994</v>
      </c>
      <c r="J251" s="116">
        <f>VLOOKUP($A251+ROUND((COLUMN()-2)/24,5),АТС!$A$41:$F$784,6)+'Иные услуги '!$C$5+'РСТ РСО-А'!$K$6+'РСТ РСО-А'!$F$9</f>
        <v>4497.2</v>
      </c>
      <c r="K251" s="116">
        <f>VLOOKUP($A251+ROUND((COLUMN()-2)/24,5),АТС!$A$41:$F$784,6)+'Иные услуги '!$C$5+'РСТ РСО-А'!$K$6+'РСТ РСО-А'!$F$9</f>
        <v>4497.2899999999991</v>
      </c>
      <c r="L251" s="116">
        <f>VLOOKUP($A251+ROUND((COLUMN()-2)/24,5),АТС!$A$41:$F$784,6)+'Иные услуги '!$C$5+'РСТ РСО-А'!$K$6+'РСТ РСО-А'!$F$9</f>
        <v>4497.2699999999995</v>
      </c>
      <c r="M251" s="116">
        <f>VLOOKUP($A251+ROUND((COLUMN()-2)/24,5),АТС!$A$41:$F$784,6)+'Иные услуги '!$C$5+'РСТ РСО-А'!$K$6+'РСТ РСО-А'!$F$9</f>
        <v>4497.33</v>
      </c>
      <c r="N251" s="116">
        <f>VLOOKUP($A251+ROUND((COLUMN()-2)/24,5),АТС!$A$41:$F$784,6)+'Иные услуги '!$C$5+'РСТ РСО-А'!$K$6+'РСТ РСО-А'!$F$9</f>
        <v>4497.3799999999992</v>
      </c>
      <c r="O251" s="116">
        <f>VLOOKUP($A251+ROUND((COLUMN()-2)/24,5),АТС!$A$41:$F$784,6)+'Иные услуги '!$C$5+'РСТ РСО-А'!$K$6+'РСТ РСО-А'!$F$9</f>
        <v>4497.4299999999994</v>
      </c>
      <c r="P251" s="116">
        <f>VLOOKUP($A251+ROUND((COLUMN()-2)/24,5),АТС!$A$41:$F$784,6)+'Иные услуги '!$C$5+'РСТ РСО-А'!$K$6+'РСТ РСО-А'!$F$9</f>
        <v>4497.3499999999995</v>
      </c>
      <c r="Q251" s="116">
        <f>VLOOKUP($A251+ROUND((COLUMN()-2)/24,5),АТС!$A$41:$F$784,6)+'Иные услуги '!$C$5+'РСТ РСО-А'!$K$6+'РСТ РСО-А'!$F$9</f>
        <v>4497.3399999999992</v>
      </c>
      <c r="R251" s="116">
        <f>VLOOKUP($A251+ROUND((COLUMN()-2)/24,5),АТС!$A$41:$F$784,6)+'Иные услуги '!$C$5+'РСТ РСО-А'!$K$6+'РСТ РСО-А'!$F$9</f>
        <v>4497.3499999999995</v>
      </c>
      <c r="S251" s="116">
        <f>VLOOKUP($A251+ROUND((COLUMN()-2)/24,5),АТС!$A$41:$F$784,6)+'Иные услуги '!$C$5+'РСТ РСО-А'!$K$6+'РСТ РСО-А'!$F$9</f>
        <v>4497.5199999999995</v>
      </c>
      <c r="T251" s="116">
        <f>VLOOKUP($A251+ROUND((COLUMN()-2)/24,5),АТС!$A$41:$F$784,6)+'Иные услуги '!$C$5+'РСТ РСО-А'!$K$6+'РСТ РСО-А'!$F$9</f>
        <v>4496.9299999999994</v>
      </c>
      <c r="U251" s="116">
        <f>VLOOKUP($A251+ROUND((COLUMN()-2)/24,5),АТС!$A$41:$F$784,6)+'Иные услуги '!$C$5+'РСТ РСО-А'!$K$6+'РСТ РСО-А'!$F$9</f>
        <v>4495.9799999999996</v>
      </c>
      <c r="V251" s="116">
        <f>VLOOKUP($A251+ROUND((COLUMN()-2)/24,5),АТС!$A$41:$F$784,6)+'Иные услуги '!$C$5+'РСТ РСО-А'!$K$6+'РСТ РСО-А'!$F$9</f>
        <v>4496.2599999999993</v>
      </c>
      <c r="W251" s="116">
        <f>VLOOKUP($A251+ROUND((COLUMN()-2)/24,5),АТС!$A$41:$F$784,6)+'Иные услуги '!$C$5+'РСТ РСО-А'!$K$6+'РСТ РСО-А'!$F$9</f>
        <v>4496.24</v>
      </c>
      <c r="X251" s="116">
        <f>VLOOKUP($A251+ROUND((COLUMN()-2)/24,5),АТС!$A$41:$F$784,6)+'Иные услуги '!$C$5+'РСТ РСО-А'!$K$6+'РСТ РСО-А'!$F$9</f>
        <v>4597.49</v>
      </c>
      <c r="Y251" s="116">
        <f>VLOOKUP($A251+ROUND((COLUMN()-2)/24,5),АТС!$A$41:$F$784,6)+'Иные услуги '!$C$5+'РСТ РСО-А'!$K$6+'РСТ РСО-А'!$F$9</f>
        <v>4524.3899999999994</v>
      </c>
    </row>
    <row r="252" spans="1:25" x14ac:dyDescent="0.2">
      <c r="A252" s="65">
        <f t="shared" si="9"/>
        <v>43902</v>
      </c>
      <c r="B252" s="116">
        <f>VLOOKUP($A252+ROUND((COLUMN()-2)/24,5),АТС!$A$41:$F$784,6)+'Иные услуги '!$C$5+'РСТ РСО-А'!$K$6+'РСТ РСО-А'!$F$9</f>
        <v>4500.7299999999996</v>
      </c>
      <c r="C252" s="116">
        <f>VLOOKUP($A252+ROUND((COLUMN()-2)/24,5),АТС!$A$41:$F$784,6)+'Иные услуги '!$C$5+'РСТ РСО-А'!$K$6+'РСТ РСО-А'!$F$9</f>
        <v>4497.92</v>
      </c>
      <c r="D252" s="116">
        <f>VLOOKUP($A252+ROUND((COLUMN()-2)/24,5),АТС!$A$41:$F$784,6)+'Иные услуги '!$C$5+'РСТ РСО-А'!$K$6+'РСТ РСО-А'!$F$9</f>
        <v>4497.95</v>
      </c>
      <c r="E252" s="116">
        <f>VLOOKUP($A252+ROUND((COLUMN()-2)/24,5),АТС!$A$41:$F$784,6)+'Иные услуги '!$C$5+'РСТ РСО-А'!$K$6+'РСТ РСО-А'!$F$9</f>
        <v>4497.9399999999996</v>
      </c>
      <c r="F252" s="116">
        <f>VLOOKUP($A252+ROUND((COLUMN()-2)/24,5),АТС!$A$41:$F$784,6)+'Иные услуги '!$C$5+'РСТ РСО-А'!$K$6+'РСТ РСО-А'!$F$9</f>
        <v>4497.8999999999996</v>
      </c>
      <c r="G252" s="116">
        <f>VLOOKUP($A252+ROUND((COLUMN()-2)/24,5),АТС!$A$41:$F$784,6)+'Иные услуги '!$C$5+'РСТ РСО-А'!$K$6+'РСТ РСО-А'!$F$9</f>
        <v>4497.8999999999996</v>
      </c>
      <c r="H252" s="116">
        <f>VLOOKUP($A252+ROUND((COLUMN()-2)/24,5),АТС!$A$41:$F$784,6)+'Иные услуги '!$C$5+'РСТ РСО-А'!$K$6+'РСТ РСО-А'!$F$9</f>
        <v>4497.3399999999992</v>
      </c>
      <c r="I252" s="116">
        <f>VLOOKUP($A252+ROUND((COLUMN()-2)/24,5),АТС!$A$41:$F$784,6)+'Иные услуги '!$C$5+'РСТ РСО-А'!$K$6+'РСТ РСО-А'!$F$9</f>
        <v>4582.92</v>
      </c>
      <c r="J252" s="116">
        <f>VLOOKUP($A252+ROUND((COLUMN()-2)/24,5),АТС!$A$41:$F$784,6)+'Иные услуги '!$C$5+'РСТ РСО-А'!$K$6+'РСТ РСО-А'!$F$9</f>
        <v>4497.28</v>
      </c>
      <c r="K252" s="116">
        <f>VLOOKUP($A252+ROUND((COLUMN()-2)/24,5),АТС!$A$41:$F$784,6)+'Иные услуги '!$C$5+'РСТ РСО-А'!$K$6+'РСТ РСО-А'!$F$9</f>
        <v>4508.5999999999995</v>
      </c>
      <c r="L252" s="116">
        <f>VLOOKUP($A252+ROUND((COLUMN()-2)/24,5),АТС!$A$41:$F$784,6)+'Иные услуги '!$C$5+'РСТ РСО-А'!$K$6+'РСТ РСО-А'!$F$9</f>
        <v>4509.07</v>
      </c>
      <c r="M252" s="116">
        <f>VLOOKUP($A252+ROUND((COLUMN()-2)/24,5),АТС!$A$41:$F$784,6)+'Иные услуги '!$C$5+'РСТ РСО-А'!$K$6+'РСТ РСО-А'!$F$9</f>
        <v>4509.1899999999996</v>
      </c>
      <c r="N252" s="116">
        <f>VLOOKUP($A252+ROUND((COLUMN()-2)/24,5),АТС!$A$41:$F$784,6)+'Иные услуги '!$C$5+'РСТ РСО-А'!$K$6+'РСТ РСО-А'!$F$9</f>
        <v>4497.3399999999992</v>
      </c>
      <c r="O252" s="116">
        <f>VLOOKUP($A252+ROUND((COLUMN()-2)/24,5),АТС!$A$41:$F$784,6)+'Иные услуги '!$C$5+'РСТ РСО-А'!$K$6+'РСТ РСО-А'!$F$9</f>
        <v>4497.37</v>
      </c>
      <c r="P252" s="116">
        <f>VLOOKUP($A252+ROUND((COLUMN()-2)/24,5),АТС!$A$41:$F$784,6)+'Иные услуги '!$C$5+'РСТ РСО-А'!$K$6+'РСТ РСО-А'!$F$9</f>
        <v>4497.3999999999996</v>
      </c>
      <c r="Q252" s="116">
        <f>VLOOKUP($A252+ROUND((COLUMN()-2)/24,5),АТС!$A$41:$F$784,6)+'Иные услуги '!$C$5+'РСТ РСО-А'!$K$6+'РСТ РСО-А'!$F$9</f>
        <v>4497.3999999999996</v>
      </c>
      <c r="R252" s="116">
        <f>VLOOKUP($A252+ROUND((COLUMN()-2)/24,5),АТС!$A$41:$F$784,6)+'Иные услуги '!$C$5+'РСТ РСО-А'!$K$6+'РСТ РСО-А'!$F$9</f>
        <v>4497.4799999999996</v>
      </c>
      <c r="S252" s="116">
        <f>VLOOKUP($A252+ROUND((COLUMN()-2)/24,5),АТС!$A$41:$F$784,6)+'Иные услуги '!$C$5+'РСТ РСО-А'!$K$6+'РСТ РСО-А'!$F$9</f>
        <v>4497.7</v>
      </c>
      <c r="T252" s="116">
        <f>VLOOKUP($A252+ROUND((COLUMN()-2)/24,5),АТС!$A$41:$F$784,6)+'Иные услуги '!$C$5+'РСТ РСО-А'!$K$6+'РСТ РСО-А'!$F$9</f>
        <v>4496.92</v>
      </c>
      <c r="U252" s="116">
        <f>VLOOKUP($A252+ROUND((COLUMN()-2)/24,5),АТС!$A$41:$F$784,6)+'Иные услуги '!$C$5+'РСТ РСО-А'!$K$6+'РСТ РСО-А'!$F$9</f>
        <v>4505.5499999999993</v>
      </c>
      <c r="V252" s="116">
        <f>VLOOKUP($A252+ROUND((COLUMN()-2)/24,5),АТС!$A$41:$F$784,6)+'Иные услуги '!$C$5+'РСТ РСО-А'!$K$6+'РСТ РСО-А'!$F$9</f>
        <v>4496.9599999999991</v>
      </c>
      <c r="W252" s="116">
        <f>VLOOKUP($A252+ROUND((COLUMN()-2)/24,5),АТС!$A$41:$F$784,6)+'Иные услуги '!$C$5+'РСТ РСО-А'!$K$6+'РСТ РСО-А'!$F$9</f>
        <v>4496.25</v>
      </c>
      <c r="X252" s="116">
        <f>VLOOKUP($A252+ROUND((COLUMN()-2)/24,5),АТС!$A$41:$F$784,6)+'Иные услуги '!$C$5+'РСТ РСО-А'!$K$6+'РСТ РСО-А'!$F$9</f>
        <v>4635.3799999999992</v>
      </c>
      <c r="Y252" s="116">
        <f>VLOOKUP($A252+ROUND((COLUMN()-2)/24,5),АТС!$A$41:$F$784,6)+'Иные услуги '!$C$5+'РСТ РСО-А'!$K$6+'РСТ РСО-А'!$F$9</f>
        <v>4526.8499999999995</v>
      </c>
    </row>
    <row r="253" spans="1:25" x14ac:dyDescent="0.2">
      <c r="A253" s="65">
        <f t="shared" si="9"/>
        <v>43903</v>
      </c>
      <c r="B253" s="116">
        <f>VLOOKUP($A253+ROUND((COLUMN()-2)/24,5),АТС!$A$41:$F$784,6)+'Иные услуги '!$C$5+'РСТ РСО-А'!$K$6+'РСТ РСО-А'!$F$9</f>
        <v>4509.3499999999995</v>
      </c>
      <c r="C253" s="116">
        <f>VLOOKUP($A253+ROUND((COLUMN()-2)/24,5),АТС!$A$41:$F$784,6)+'Иные услуги '!$C$5+'РСТ РСО-А'!$K$6+'РСТ РСО-А'!$F$9</f>
        <v>4497.8999999999996</v>
      </c>
      <c r="D253" s="116">
        <f>VLOOKUP($A253+ROUND((COLUMN()-2)/24,5),АТС!$A$41:$F$784,6)+'Иные услуги '!$C$5+'РСТ РСО-А'!$K$6+'РСТ РСО-А'!$F$9</f>
        <v>4497.9599999999991</v>
      </c>
      <c r="E253" s="116">
        <f>VLOOKUP($A253+ROUND((COLUMN()-2)/24,5),АТС!$A$41:$F$784,6)+'Иные услуги '!$C$5+'РСТ РСО-А'!$K$6+'РСТ РСО-А'!$F$9</f>
        <v>4497.95</v>
      </c>
      <c r="F253" s="116">
        <f>VLOOKUP($A253+ROUND((COLUMN()-2)/24,5),АТС!$A$41:$F$784,6)+'Иные услуги '!$C$5+'РСТ РСО-А'!$K$6+'РСТ РСО-А'!$F$9</f>
        <v>4497.8999999999996</v>
      </c>
      <c r="G253" s="116">
        <f>VLOOKUP($A253+ROUND((COLUMN()-2)/24,5),АТС!$A$41:$F$784,6)+'Иные услуги '!$C$5+'РСТ РСО-А'!$K$6+'РСТ РСО-А'!$F$9</f>
        <v>4497.8099999999995</v>
      </c>
      <c r="H253" s="116">
        <f>VLOOKUP($A253+ROUND((COLUMN()-2)/24,5),АТС!$A$41:$F$784,6)+'Иные услуги '!$C$5+'РСТ РСО-А'!$K$6+'РСТ РСО-А'!$F$9</f>
        <v>4505.3499999999995</v>
      </c>
      <c r="I253" s="116">
        <f>VLOOKUP($A253+ROUND((COLUMN()-2)/24,5),АТС!$A$41:$F$784,6)+'Иные услуги '!$C$5+'РСТ РСО-А'!$K$6+'РСТ РСО-А'!$F$9</f>
        <v>4611.8999999999996</v>
      </c>
      <c r="J253" s="116">
        <f>VLOOKUP($A253+ROUND((COLUMN()-2)/24,5),АТС!$A$41:$F$784,6)+'Иные услуги '!$C$5+'РСТ РСО-А'!$K$6+'РСТ РСО-А'!$F$9</f>
        <v>4497.4299999999994</v>
      </c>
      <c r="K253" s="116">
        <f>VLOOKUP($A253+ROUND((COLUMN()-2)/24,5),АТС!$A$41:$F$784,6)+'Иные услуги '!$C$5+'РСТ РСО-А'!$K$6+'РСТ РСО-А'!$F$9</f>
        <v>4533.8099999999995</v>
      </c>
      <c r="L253" s="116">
        <f>VLOOKUP($A253+ROUND((COLUMN()-2)/24,5),АТС!$A$41:$F$784,6)+'Иные услуги '!$C$5+'РСТ РСО-А'!$K$6+'РСТ РСО-А'!$F$9</f>
        <v>4533.53</v>
      </c>
      <c r="M253" s="116">
        <f>VLOOKUP($A253+ROUND((COLUMN()-2)/24,5),АТС!$A$41:$F$784,6)+'Иные услуги '!$C$5+'РСТ РСО-А'!$K$6+'РСТ РСО-А'!$F$9</f>
        <v>4508.9399999999996</v>
      </c>
      <c r="N253" s="116">
        <f>VLOOKUP($A253+ROUND((COLUMN()-2)/24,5),АТС!$A$41:$F$784,6)+'Иные услуги '!$C$5+'РСТ РСО-А'!$K$6+'РСТ РСО-А'!$F$9</f>
        <v>4497.6499999999996</v>
      </c>
      <c r="O253" s="116">
        <f>VLOOKUP($A253+ROUND((COLUMN()-2)/24,5),АТС!$A$41:$F$784,6)+'Иные услуги '!$C$5+'РСТ РСО-А'!$K$6+'РСТ РСО-А'!$F$9</f>
        <v>4497.74</v>
      </c>
      <c r="P253" s="116">
        <f>VLOOKUP($A253+ROUND((COLUMN()-2)/24,5),АТС!$A$41:$F$784,6)+'Иные услуги '!$C$5+'РСТ РСО-А'!$K$6+'РСТ РСО-А'!$F$9</f>
        <v>4497.6899999999996</v>
      </c>
      <c r="Q253" s="116">
        <f>VLOOKUP($A253+ROUND((COLUMN()-2)/24,5),АТС!$A$41:$F$784,6)+'Иные услуги '!$C$5+'РСТ РСО-А'!$K$6+'РСТ РСО-А'!$F$9</f>
        <v>4497.7999999999993</v>
      </c>
      <c r="R253" s="116">
        <f>VLOOKUP($A253+ROUND((COLUMN()-2)/24,5),АТС!$A$41:$F$784,6)+'Иные услуги '!$C$5+'РСТ РСО-А'!$K$6+'РСТ РСО-А'!$F$9</f>
        <v>4497.8799999999992</v>
      </c>
      <c r="S253" s="116">
        <f>VLOOKUP($A253+ROUND((COLUMN()-2)/24,5),АТС!$A$41:$F$784,6)+'Иные услуги '!$C$5+'РСТ РСО-А'!$K$6+'РСТ РСО-А'!$F$9</f>
        <v>4508.83</v>
      </c>
      <c r="T253" s="116">
        <f>VLOOKUP($A253+ROUND((COLUMN()-2)/24,5),АТС!$A$41:$F$784,6)+'Иные услуги '!$C$5+'РСТ РСО-А'!$K$6+'РСТ РСО-А'!$F$9</f>
        <v>4505.0499999999993</v>
      </c>
      <c r="U253" s="116">
        <f>VLOOKUP($A253+ROUND((COLUMN()-2)/24,5),АТС!$A$41:$F$784,6)+'Иные услуги '!$C$5+'РСТ РСО-А'!$K$6+'РСТ РСО-А'!$F$9</f>
        <v>4549.7</v>
      </c>
      <c r="V253" s="116">
        <f>VLOOKUP($A253+ROUND((COLUMN()-2)/24,5),АТС!$A$41:$F$784,6)+'Иные услуги '!$C$5+'РСТ РСО-А'!$K$6+'РСТ РСО-А'!$F$9</f>
        <v>4521.91</v>
      </c>
      <c r="W253" s="116">
        <f>VLOOKUP($A253+ROUND((COLUMN()-2)/24,5),АТС!$A$41:$F$784,6)+'Иные услуги '!$C$5+'РСТ РСО-А'!$K$6+'РСТ РСО-А'!$F$9</f>
        <v>4497.57</v>
      </c>
      <c r="X253" s="116">
        <f>VLOOKUP($A253+ROUND((COLUMN()-2)/24,5),АТС!$A$41:$F$784,6)+'Иные услуги '!$C$5+'РСТ РСО-А'!$K$6+'РСТ РСО-А'!$F$9</f>
        <v>4627.0899999999992</v>
      </c>
      <c r="Y253" s="116">
        <f>VLOOKUP($A253+ROUND((COLUMN()-2)/24,5),АТС!$A$41:$F$784,6)+'Иные услуги '!$C$5+'РСТ РСО-А'!$K$6+'РСТ РСО-А'!$F$9</f>
        <v>4539.0199999999995</v>
      </c>
    </row>
    <row r="254" spans="1:25" x14ac:dyDescent="0.2">
      <c r="A254" s="65">
        <f t="shared" si="9"/>
        <v>43904</v>
      </c>
      <c r="B254" s="116">
        <f>VLOOKUP($A254+ROUND((COLUMN()-2)/24,5),АТС!$A$41:$F$784,6)+'Иные услуги '!$C$5+'РСТ РСО-А'!$K$6+'РСТ РСО-А'!$F$9</f>
        <v>4512.95</v>
      </c>
      <c r="C254" s="116">
        <f>VLOOKUP($A254+ROUND((COLUMN()-2)/24,5),АТС!$A$41:$F$784,6)+'Иные услуги '!$C$5+'РСТ РСО-А'!$K$6+'РСТ РСО-А'!$F$9</f>
        <v>4498.07</v>
      </c>
      <c r="D254" s="116">
        <f>VLOOKUP($A254+ROUND((COLUMN()-2)/24,5),АТС!$A$41:$F$784,6)+'Иные услуги '!$C$5+'РСТ РСО-А'!$K$6+'РСТ РСО-А'!$F$9</f>
        <v>4498.08</v>
      </c>
      <c r="E254" s="116">
        <f>VLOOKUP($A254+ROUND((COLUMN()-2)/24,5),АТС!$A$41:$F$784,6)+'Иные услуги '!$C$5+'РСТ РСО-А'!$K$6+'РСТ РСО-А'!$F$9</f>
        <v>4498.0899999999992</v>
      </c>
      <c r="F254" s="116">
        <f>VLOOKUP($A254+ROUND((COLUMN()-2)/24,5),АТС!$A$41:$F$784,6)+'Иные услуги '!$C$5+'РСТ РСО-А'!$K$6+'РСТ РСО-А'!$F$9</f>
        <v>4498.08</v>
      </c>
      <c r="G254" s="116">
        <f>VLOOKUP($A254+ROUND((COLUMN()-2)/24,5),АТС!$A$41:$F$784,6)+'Иные услуги '!$C$5+'РСТ РСО-А'!$K$6+'РСТ РСО-А'!$F$9</f>
        <v>4498.07</v>
      </c>
      <c r="H254" s="116">
        <f>VLOOKUP($A254+ROUND((COLUMN()-2)/24,5),АТС!$A$41:$F$784,6)+'Иные услуги '!$C$5+'РСТ РСО-А'!$K$6+'РСТ РСО-А'!$F$9</f>
        <v>4497.75</v>
      </c>
      <c r="I254" s="116">
        <f>VLOOKUP($A254+ROUND((COLUMN()-2)/24,5),АТС!$A$41:$F$784,6)+'Иные услуги '!$C$5+'РСТ РСО-А'!$K$6+'РСТ РСО-А'!$F$9</f>
        <v>4502.42</v>
      </c>
      <c r="J254" s="116">
        <f>VLOOKUP($A254+ROUND((COLUMN()-2)/24,5),АТС!$A$41:$F$784,6)+'Иные услуги '!$C$5+'РСТ РСО-А'!$K$6+'РСТ РСО-А'!$F$9</f>
        <v>4497.66</v>
      </c>
      <c r="K254" s="116">
        <f>VLOOKUP($A254+ROUND((COLUMN()-2)/24,5),АТС!$A$41:$F$784,6)+'Иные услуги '!$C$5+'РСТ РСО-А'!$K$6+'РСТ РСО-А'!$F$9</f>
        <v>4497.62</v>
      </c>
      <c r="L254" s="116">
        <f>VLOOKUP($A254+ROUND((COLUMN()-2)/24,5),АТС!$A$41:$F$784,6)+'Иные услуги '!$C$5+'РСТ РСО-А'!$K$6+'РСТ РСО-А'!$F$9</f>
        <v>4497.6499999999996</v>
      </c>
      <c r="M254" s="116">
        <f>VLOOKUP($A254+ROUND((COLUMN()-2)/24,5),АТС!$A$41:$F$784,6)+'Иные услуги '!$C$5+'РСТ РСО-А'!$K$6+'РСТ РСО-А'!$F$9</f>
        <v>4497.6799999999994</v>
      </c>
      <c r="N254" s="116">
        <f>VLOOKUP($A254+ROUND((COLUMN()-2)/24,5),АТС!$A$41:$F$784,6)+'Иные услуги '!$C$5+'РСТ РСО-А'!$K$6+'РСТ РСО-А'!$F$9</f>
        <v>4497.7</v>
      </c>
      <c r="O254" s="116">
        <f>VLOOKUP($A254+ROUND((COLUMN()-2)/24,5),АТС!$A$41:$F$784,6)+'Иные услуги '!$C$5+'РСТ РСО-А'!$K$6+'РСТ РСО-А'!$F$9</f>
        <v>4497.66</v>
      </c>
      <c r="P254" s="116">
        <f>VLOOKUP($A254+ROUND((COLUMN()-2)/24,5),АТС!$A$41:$F$784,6)+'Иные услуги '!$C$5+'РСТ РСО-А'!$K$6+'РСТ РСО-А'!$F$9</f>
        <v>4497.62</v>
      </c>
      <c r="Q254" s="116">
        <f>VLOOKUP($A254+ROUND((COLUMN()-2)/24,5),АТС!$A$41:$F$784,6)+'Иные услуги '!$C$5+'РСТ РСО-А'!$K$6+'РСТ РСО-А'!$F$9</f>
        <v>4497.6099999999997</v>
      </c>
      <c r="R254" s="116">
        <f>VLOOKUP($A254+ROUND((COLUMN()-2)/24,5),АТС!$A$41:$F$784,6)+'Иные услуги '!$C$5+'РСТ РСО-А'!$K$6+'РСТ РСО-А'!$F$9</f>
        <v>4497.6299999999992</v>
      </c>
      <c r="S254" s="116">
        <f>VLOOKUP($A254+ROUND((COLUMN()-2)/24,5),АТС!$A$41:$F$784,6)+'Иные услуги '!$C$5+'РСТ РСО-А'!$K$6+'РСТ РСО-А'!$F$9</f>
        <v>4497.7199999999993</v>
      </c>
      <c r="T254" s="116">
        <f>VLOOKUP($A254+ROUND((COLUMN()-2)/24,5),АТС!$A$41:$F$784,6)+'Иные услуги '!$C$5+'РСТ РСО-А'!$K$6+'РСТ РСО-А'!$F$9</f>
        <v>4503.2199999999993</v>
      </c>
      <c r="U254" s="116">
        <f>VLOOKUP($A254+ROUND((COLUMN()-2)/24,5),АТС!$A$41:$F$784,6)+'Иные услуги '!$C$5+'РСТ РСО-А'!$K$6+'РСТ РСО-А'!$F$9</f>
        <v>4504.28</v>
      </c>
      <c r="V254" s="116">
        <f>VLOOKUP($A254+ROUND((COLUMN()-2)/24,5),АТС!$A$41:$F$784,6)+'Иные услуги '!$C$5+'РСТ РСО-А'!$K$6+'РСТ РСО-А'!$F$9</f>
        <v>4504.92</v>
      </c>
      <c r="W254" s="116">
        <f>VLOOKUP($A254+ROUND((COLUMN()-2)/24,5),АТС!$A$41:$F$784,6)+'Иные услуги '!$C$5+'РСТ РСО-А'!$K$6+'РСТ РСО-А'!$F$9</f>
        <v>4497.0199999999995</v>
      </c>
      <c r="X254" s="116">
        <f>VLOOKUP($A254+ROUND((COLUMN()-2)/24,5),АТС!$A$41:$F$784,6)+'Иные услуги '!$C$5+'РСТ РСО-А'!$K$6+'РСТ РСО-А'!$F$9</f>
        <v>4653.82</v>
      </c>
      <c r="Y254" s="116">
        <f>VLOOKUP($A254+ROUND((COLUMN()-2)/24,5),АТС!$A$41:$F$784,6)+'Иные услуги '!$C$5+'РСТ РСО-А'!$K$6+'РСТ РСО-А'!$F$9</f>
        <v>4562.41</v>
      </c>
    </row>
    <row r="255" spans="1:25" x14ac:dyDescent="0.2">
      <c r="A255" s="65">
        <f t="shared" si="9"/>
        <v>43905</v>
      </c>
      <c r="B255" s="116">
        <f>VLOOKUP($A255+ROUND((COLUMN()-2)/24,5),АТС!$A$41:$F$784,6)+'Иные услуги '!$C$5+'РСТ РСО-А'!$K$6+'РСТ РСО-А'!$F$9</f>
        <v>4507.53</v>
      </c>
      <c r="C255" s="116">
        <f>VLOOKUP($A255+ROUND((COLUMN()-2)/24,5),АТС!$A$41:$F$784,6)+'Иные услуги '!$C$5+'РСТ РСО-А'!$K$6+'РСТ РСО-А'!$F$9</f>
        <v>4497.8999999999996</v>
      </c>
      <c r="D255" s="116">
        <f>VLOOKUP($A255+ROUND((COLUMN()-2)/24,5),АТС!$A$41:$F$784,6)+'Иные услуги '!$C$5+'РСТ РСО-А'!$K$6+'РСТ РСО-А'!$F$9</f>
        <v>4497.95</v>
      </c>
      <c r="E255" s="116">
        <f>VLOOKUP($A255+ROUND((COLUMN()-2)/24,5),АТС!$A$41:$F$784,6)+'Иные услуги '!$C$5+'РСТ РСО-А'!$K$6+'РСТ РСО-А'!$F$9</f>
        <v>4497.9699999999993</v>
      </c>
      <c r="F255" s="116">
        <f>VLOOKUP($A255+ROUND((COLUMN()-2)/24,5),АТС!$A$41:$F$784,6)+'Иные услуги '!$C$5+'РСТ РСО-А'!$K$6+'РСТ РСО-А'!$F$9</f>
        <v>4497.9799999999996</v>
      </c>
      <c r="G255" s="116">
        <f>VLOOKUP($A255+ROUND((COLUMN()-2)/24,5),АТС!$A$41:$F$784,6)+'Иные услуги '!$C$5+'РСТ РСО-А'!$K$6+'РСТ РСО-А'!$F$9</f>
        <v>4497.9399999999996</v>
      </c>
      <c r="H255" s="116">
        <f>VLOOKUP($A255+ROUND((COLUMN()-2)/24,5),АТС!$A$41:$F$784,6)+'Иные услуги '!$C$5+'РСТ РСО-А'!$K$6+'РСТ РСО-А'!$F$9</f>
        <v>4497.6799999999994</v>
      </c>
      <c r="I255" s="116">
        <f>VLOOKUP($A255+ROUND((COLUMN()-2)/24,5),АТС!$A$41:$F$784,6)+'Иные услуги '!$C$5+'РСТ РСО-А'!$K$6+'РСТ РСО-А'!$F$9</f>
        <v>4497.57</v>
      </c>
      <c r="J255" s="116">
        <f>VLOOKUP($A255+ROUND((COLUMN()-2)/24,5),АТС!$A$41:$F$784,6)+'Иные услуги '!$C$5+'РСТ РСО-А'!$K$6+'РСТ РСО-А'!$F$9</f>
        <v>4497.6899999999996</v>
      </c>
      <c r="K255" s="116">
        <f>VLOOKUP($A255+ROUND((COLUMN()-2)/24,5),АТС!$A$41:$F$784,6)+'Иные услуги '!$C$5+'РСТ РСО-А'!$K$6+'РСТ РСО-А'!$F$9</f>
        <v>4497.66</v>
      </c>
      <c r="L255" s="116">
        <f>VLOOKUP($A255+ROUND((COLUMN()-2)/24,5),АТС!$A$41:$F$784,6)+'Иные услуги '!$C$5+'РСТ РСО-А'!$K$6+'РСТ РСО-А'!$F$9</f>
        <v>4497.7</v>
      </c>
      <c r="M255" s="116">
        <f>VLOOKUP($A255+ROUND((COLUMN()-2)/24,5),АТС!$A$41:$F$784,6)+'Иные услуги '!$C$5+'РСТ РСО-А'!$K$6+'РСТ РСО-А'!$F$9</f>
        <v>4497.7</v>
      </c>
      <c r="N255" s="116">
        <f>VLOOKUP($A255+ROUND((COLUMN()-2)/24,5),АТС!$A$41:$F$784,6)+'Иные услуги '!$C$5+'РСТ РСО-А'!$K$6+'РСТ РСО-А'!$F$9</f>
        <v>4497.75</v>
      </c>
      <c r="O255" s="116">
        <f>VLOOKUP($A255+ROUND((COLUMN()-2)/24,5),АТС!$A$41:$F$784,6)+'Иные услуги '!$C$5+'РСТ РСО-А'!$K$6+'РСТ РСО-А'!$F$9</f>
        <v>4497.75</v>
      </c>
      <c r="P255" s="116">
        <f>VLOOKUP($A255+ROUND((COLUMN()-2)/24,5),АТС!$A$41:$F$784,6)+'Иные услуги '!$C$5+'РСТ РСО-А'!$K$6+'РСТ РСО-А'!$F$9</f>
        <v>4497.75</v>
      </c>
      <c r="Q255" s="116">
        <f>VLOOKUP($A255+ROUND((COLUMN()-2)/24,5),АТС!$A$41:$F$784,6)+'Иные услуги '!$C$5+'РСТ РСО-А'!$K$6+'РСТ РСО-А'!$F$9</f>
        <v>4497.74</v>
      </c>
      <c r="R255" s="116">
        <f>VLOOKUP($A255+ROUND((COLUMN()-2)/24,5),АТС!$A$41:$F$784,6)+'Иные услуги '!$C$5+'РСТ РСО-А'!$K$6+'РСТ РСО-А'!$F$9</f>
        <v>4497.67</v>
      </c>
      <c r="S255" s="116">
        <f>VLOOKUP($A255+ROUND((COLUMN()-2)/24,5),АТС!$A$41:$F$784,6)+'Иные услуги '!$C$5+'РСТ РСО-А'!$K$6+'РСТ РСО-А'!$F$9</f>
        <v>4497.82</v>
      </c>
      <c r="T255" s="116">
        <f>VLOOKUP($A255+ROUND((COLUMN()-2)/24,5),АТС!$A$41:$F$784,6)+'Иные услуги '!$C$5+'РСТ РСО-А'!$K$6+'РСТ РСО-А'!$F$9</f>
        <v>4516.07</v>
      </c>
      <c r="U255" s="116">
        <f>VLOOKUP($A255+ROUND((COLUMN()-2)/24,5),АТС!$A$41:$F$784,6)+'Иные услуги '!$C$5+'РСТ РСО-А'!$K$6+'РСТ РСО-А'!$F$9</f>
        <v>4521.53</v>
      </c>
      <c r="V255" s="116">
        <f>VLOOKUP($A255+ROUND((COLUMN()-2)/24,5),АТС!$A$41:$F$784,6)+'Иные услуги '!$C$5+'РСТ РСО-А'!$K$6+'РСТ РСО-А'!$F$9</f>
        <v>4505.2299999999996</v>
      </c>
      <c r="W255" s="116">
        <f>VLOOKUP($A255+ROUND((COLUMN()-2)/24,5),АТС!$A$41:$F$784,6)+'Иные услуги '!$C$5+'РСТ РСО-А'!$K$6+'РСТ РСО-А'!$F$9</f>
        <v>4497.4799999999996</v>
      </c>
      <c r="X255" s="116">
        <f>VLOOKUP($A255+ROUND((COLUMN()-2)/24,5),АТС!$A$41:$F$784,6)+'Иные услуги '!$C$5+'РСТ РСО-А'!$K$6+'РСТ РСО-А'!$F$9</f>
        <v>4653.41</v>
      </c>
      <c r="Y255" s="116">
        <f>VLOOKUP($A255+ROUND((COLUMN()-2)/24,5),АТС!$A$41:$F$784,6)+'Иные услуги '!$C$5+'РСТ РСО-А'!$K$6+'РСТ РСО-А'!$F$9</f>
        <v>4530.07</v>
      </c>
    </row>
    <row r="256" spans="1:25" x14ac:dyDescent="0.2">
      <c r="A256" s="65">
        <f t="shared" si="9"/>
        <v>43906</v>
      </c>
      <c r="B256" s="116">
        <f>VLOOKUP($A256+ROUND((COLUMN()-2)/24,5),АТС!$A$41:$F$784,6)+'Иные услуги '!$C$5+'РСТ РСО-А'!$K$6+'РСТ РСО-А'!$F$9</f>
        <v>4513.41</v>
      </c>
      <c r="C256" s="116">
        <f>VLOOKUP($A256+ROUND((COLUMN()-2)/24,5),АТС!$A$41:$F$784,6)+'Иные услуги '!$C$5+'РСТ РСО-А'!$K$6+'РСТ РСО-А'!$F$9</f>
        <v>4498.1099999999997</v>
      </c>
      <c r="D256" s="116">
        <f>VLOOKUP($A256+ROUND((COLUMN()-2)/24,5),АТС!$A$41:$F$784,6)+'Иные услуги '!$C$5+'РСТ РСО-А'!$K$6+'РСТ РСО-А'!$F$9</f>
        <v>4498.1399999999994</v>
      </c>
      <c r="E256" s="116">
        <f>VLOOKUP($A256+ROUND((COLUMN()-2)/24,5),АТС!$A$41:$F$784,6)+'Иные услуги '!$C$5+'РСТ РСО-А'!$K$6+'РСТ РСО-А'!$F$9</f>
        <v>4498.1499999999996</v>
      </c>
      <c r="F256" s="116">
        <f>VLOOKUP($A256+ROUND((COLUMN()-2)/24,5),АТС!$A$41:$F$784,6)+'Иные услуги '!$C$5+'РСТ РСО-А'!$K$6+'РСТ РСО-А'!$F$9</f>
        <v>4498.1399999999994</v>
      </c>
      <c r="G256" s="116">
        <f>VLOOKUP($A256+ROUND((COLUMN()-2)/24,5),АТС!$A$41:$F$784,6)+'Иные услуги '!$C$5+'РСТ РСО-А'!$K$6+'РСТ РСО-А'!$F$9</f>
        <v>4498.1099999999997</v>
      </c>
      <c r="H256" s="116">
        <f>VLOOKUP($A256+ROUND((COLUMN()-2)/24,5),АТС!$A$41:$F$784,6)+'Иные услуги '!$C$5+'РСТ РСО-А'!$K$6+'РСТ РСО-А'!$F$9</f>
        <v>4504.6899999999996</v>
      </c>
      <c r="I256" s="116">
        <f>VLOOKUP($A256+ROUND((COLUMN()-2)/24,5),АТС!$A$41:$F$784,6)+'Иные услуги '!$C$5+'РСТ РСО-А'!$K$6+'РСТ РСО-А'!$F$9</f>
        <v>4598.8499999999995</v>
      </c>
      <c r="J256" s="116">
        <f>VLOOKUP($A256+ROUND((COLUMN()-2)/24,5),АТС!$A$41:$F$784,6)+'Иные услуги '!$C$5+'РСТ РСО-А'!$K$6+'РСТ РСО-А'!$F$9</f>
        <v>4497.6399999999994</v>
      </c>
      <c r="K256" s="116">
        <f>VLOOKUP($A256+ROUND((COLUMN()-2)/24,5),АТС!$A$41:$F$784,6)+'Иные услуги '!$C$5+'РСТ РСО-А'!$K$6+'РСТ РСО-А'!$F$9</f>
        <v>4536.8799999999992</v>
      </c>
      <c r="L256" s="116">
        <f>VLOOKUP($A256+ROUND((COLUMN()-2)/24,5),АТС!$A$41:$F$784,6)+'Иные услуги '!$C$5+'РСТ РСО-А'!$K$6+'РСТ РСО-А'!$F$9</f>
        <v>4536.5999999999995</v>
      </c>
      <c r="M256" s="116">
        <f>VLOOKUP($A256+ROUND((COLUMN()-2)/24,5),АТС!$A$41:$F$784,6)+'Иные услуги '!$C$5+'РСТ РСО-А'!$K$6+'РСТ РСО-А'!$F$9</f>
        <v>4536.9399999999996</v>
      </c>
      <c r="N256" s="116">
        <f>VLOOKUP($A256+ROUND((COLUMN()-2)/24,5),АТС!$A$41:$F$784,6)+'Иные услуги '!$C$5+'РСТ РСО-А'!$K$6+'РСТ РСО-А'!$F$9</f>
        <v>4535.4599999999991</v>
      </c>
      <c r="O256" s="116">
        <f>VLOOKUP($A256+ROUND((COLUMN()-2)/24,5),АТС!$A$41:$F$784,6)+'Иные услуги '!$C$5+'РСТ РСО-А'!$K$6+'РСТ РСО-А'!$F$9</f>
        <v>4534.58</v>
      </c>
      <c r="P256" s="116">
        <f>VLOOKUP($A256+ROUND((COLUMN()-2)/24,5),АТС!$A$41:$F$784,6)+'Иные услуги '!$C$5+'РСТ РСО-А'!$K$6+'РСТ РСО-А'!$F$9</f>
        <v>4529.3799999999992</v>
      </c>
      <c r="Q256" s="116">
        <f>VLOOKUP($A256+ROUND((COLUMN()-2)/24,5),АТС!$A$41:$F$784,6)+'Иные услуги '!$C$5+'РСТ РСО-А'!$K$6+'РСТ РСО-А'!$F$9</f>
        <v>4528.83</v>
      </c>
      <c r="R256" s="116">
        <f>VLOOKUP($A256+ROUND((COLUMN()-2)/24,5),АТС!$A$41:$F$784,6)+'Иные услуги '!$C$5+'РСТ РСО-А'!$K$6+'РСТ РСО-А'!$F$9</f>
        <v>4532.12</v>
      </c>
      <c r="S256" s="116">
        <f>VLOOKUP($A256+ROUND((COLUMN()-2)/24,5),АТС!$A$41:$F$784,6)+'Иные услуги '!$C$5+'РСТ РСО-А'!$K$6+'РСТ РСО-А'!$F$9</f>
        <v>4533.1099999999997</v>
      </c>
      <c r="T256" s="116">
        <f>VLOOKUP($A256+ROUND((COLUMN()-2)/24,5),АТС!$A$41:$F$784,6)+'Иные услуги '!$C$5+'РСТ РСО-А'!$K$6+'РСТ РСО-А'!$F$9</f>
        <v>4542.25</v>
      </c>
      <c r="U256" s="116">
        <f>VLOOKUP($A256+ROUND((COLUMN()-2)/24,5),АТС!$A$41:$F$784,6)+'Иные услуги '!$C$5+'РСТ РСО-А'!$K$6+'РСТ РСО-А'!$F$9</f>
        <v>4564.1099999999997</v>
      </c>
      <c r="V256" s="116">
        <f>VLOOKUP($A256+ROUND((COLUMN()-2)/24,5),АТС!$A$41:$F$784,6)+'Иные услуги '!$C$5+'РСТ РСО-А'!$K$6+'РСТ РСО-А'!$F$9</f>
        <v>4521.08</v>
      </c>
      <c r="W256" s="116">
        <f>VLOOKUP($A256+ROUND((COLUMN()-2)/24,5),АТС!$A$41:$F$784,6)+'Иные услуги '!$C$5+'РСТ РСО-А'!$K$6+'РСТ РСО-А'!$F$9</f>
        <v>4497.08</v>
      </c>
      <c r="X256" s="116">
        <f>VLOOKUP($A256+ROUND((COLUMN()-2)/24,5),АТС!$A$41:$F$784,6)+'Иные услуги '!$C$5+'РСТ РСО-А'!$K$6+'РСТ РСО-А'!$F$9</f>
        <v>4649.17</v>
      </c>
      <c r="Y256" s="116">
        <f>VLOOKUP($A256+ROUND((COLUMN()-2)/24,5),АТС!$A$41:$F$784,6)+'Иные услуги '!$C$5+'РСТ РСО-А'!$K$6+'РСТ РСО-А'!$F$9</f>
        <v>4525.6399999999994</v>
      </c>
    </row>
    <row r="257" spans="1:25" x14ac:dyDescent="0.2">
      <c r="A257" s="65">
        <f t="shared" si="9"/>
        <v>43907</v>
      </c>
      <c r="B257" s="116">
        <f>VLOOKUP($A257+ROUND((COLUMN()-2)/24,5),АТС!$A$41:$F$784,6)+'Иные услуги '!$C$5+'РСТ РСО-А'!$K$6+'РСТ РСО-А'!$F$9</f>
        <v>4506.7599999999993</v>
      </c>
      <c r="C257" s="116">
        <f>VLOOKUP($A257+ROUND((COLUMN()-2)/24,5),АТС!$A$41:$F$784,6)+'Иные услуги '!$C$5+'РСТ РСО-А'!$K$6+'РСТ РСО-А'!$F$9</f>
        <v>4498.1099999999997</v>
      </c>
      <c r="D257" s="116">
        <f>VLOOKUP($A257+ROUND((COLUMN()-2)/24,5),АТС!$A$41:$F$784,6)+'Иные услуги '!$C$5+'РСТ РСО-А'!$K$6+'РСТ РСО-А'!$F$9</f>
        <v>4498.1299999999992</v>
      </c>
      <c r="E257" s="116">
        <f>VLOOKUP($A257+ROUND((COLUMN()-2)/24,5),АТС!$A$41:$F$784,6)+'Иные услуги '!$C$5+'РСТ РСО-А'!$K$6+'РСТ РСО-А'!$F$9</f>
        <v>4498.1299999999992</v>
      </c>
      <c r="F257" s="116">
        <f>VLOOKUP($A257+ROUND((COLUMN()-2)/24,5),АТС!$A$41:$F$784,6)+'Иные услуги '!$C$5+'РСТ РСО-А'!$K$6+'РСТ РСО-А'!$F$9</f>
        <v>4498.12</v>
      </c>
      <c r="G257" s="116">
        <f>VLOOKUP($A257+ROUND((COLUMN()-2)/24,5),АТС!$A$41:$F$784,6)+'Иные услуги '!$C$5+'РСТ РСО-А'!$K$6+'РСТ РСО-А'!$F$9</f>
        <v>4498.0899999999992</v>
      </c>
      <c r="H257" s="116">
        <f>VLOOKUP($A257+ROUND((COLUMN()-2)/24,5),АТС!$A$41:$F$784,6)+'Иные услуги '!$C$5+'РСТ РСО-А'!$K$6+'РСТ РСО-А'!$F$9</f>
        <v>4503.4799999999996</v>
      </c>
      <c r="I257" s="116">
        <f>VLOOKUP($A257+ROUND((COLUMN()-2)/24,5),АТС!$A$41:$F$784,6)+'Иные услуги '!$C$5+'РСТ РСО-А'!$K$6+'РСТ РСО-А'!$F$9</f>
        <v>4616.58</v>
      </c>
      <c r="J257" s="116">
        <f>VLOOKUP($A257+ROUND((COLUMN()-2)/24,5),АТС!$A$41:$F$784,6)+'Иные услуги '!$C$5+'РСТ РСО-А'!$K$6+'РСТ РСО-А'!$F$9</f>
        <v>4497.6099999999997</v>
      </c>
      <c r="K257" s="116">
        <f>VLOOKUP($A257+ROUND((COLUMN()-2)/24,5),АТС!$A$41:$F$784,6)+'Иные услуги '!$C$5+'РСТ РСО-А'!$K$6+'РСТ РСО-А'!$F$9</f>
        <v>4539.92</v>
      </c>
      <c r="L257" s="116">
        <f>VLOOKUP($A257+ROUND((COLUMN()-2)/24,5),АТС!$A$41:$F$784,6)+'Иные услуги '!$C$5+'РСТ РСО-А'!$K$6+'РСТ РСО-А'!$F$9</f>
        <v>4539.8599999999997</v>
      </c>
      <c r="M257" s="116">
        <f>VLOOKUP($A257+ROUND((COLUMN()-2)/24,5),АТС!$A$41:$F$784,6)+'Иные услуги '!$C$5+'РСТ РСО-А'!$K$6+'РСТ РСО-А'!$F$9</f>
        <v>4539.2199999999993</v>
      </c>
      <c r="N257" s="116">
        <f>VLOOKUP($A257+ROUND((COLUMN()-2)/24,5),АТС!$A$41:$F$784,6)+'Иные услуги '!$C$5+'РСТ РСО-А'!$K$6+'РСТ РСО-А'!$F$9</f>
        <v>4538.28</v>
      </c>
      <c r="O257" s="116">
        <f>VLOOKUP($A257+ROUND((COLUMN()-2)/24,5),АТС!$A$41:$F$784,6)+'Иные услуги '!$C$5+'РСТ РСО-А'!$K$6+'РСТ РСО-А'!$F$9</f>
        <v>4535.78</v>
      </c>
      <c r="P257" s="116">
        <f>VLOOKUP($A257+ROUND((COLUMN()-2)/24,5),АТС!$A$41:$F$784,6)+'Иные услуги '!$C$5+'РСТ РСО-А'!$K$6+'РСТ РСО-А'!$F$9</f>
        <v>4535.28</v>
      </c>
      <c r="Q257" s="116">
        <f>VLOOKUP($A257+ROUND((COLUMN()-2)/24,5),АТС!$A$41:$F$784,6)+'Иные услуги '!$C$5+'РСТ РСО-А'!$K$6+'РСТ РСО-А'!$F$9</f>
        <v>4534.16</v>
      </c>
      <c r="R257" s="116">
        <f>VLOOKUP($A257+ROUND((COLUMN()-2)/24,5),АТС!$A$41:$F$784,6)+'Иные услуги '!$C$5+'РСТ РСО-А'!$K$6+'РСТ РСО-А'!$F$9</f>
        <v>4535.57</v>
      </c>
      <c r="S257" s="116">
        <f>VLOOKUP($A257+ROUND((COLUMN()-2)/24,5),АТС!$A$41:$F$784,6)+'Иные услуги '!$C$5+'РСТ РСО-А'!$K$6+'РСТ РСО-А'!$F$9</f>
        <v>4533.5999999999995</v>
      </c>
      <c r="T257" s="116">
        <f>VLOOKUP($A257+ROUND((COLUMN()-2)/24,5),АТС!$A$41:$F$784,6)+'Иные услуги '!$C$5+'РСТ РСО-А'!$K$6+'РСТ РСО-А'!$F$9</f>
        <v>4544.0899999999992</v>
      </c>
      <c r="U257" s="116">
        <f>VLOOKUP($A257+ROUND((COLUMN()-2)/24,5),АТС!$A$41:$F$784,6)+'Иные услуги '!$C$5+'РСТ РСО-А'!$K$6+'РСТ РСО-А'!$F$9</f>
        <v>4569.6499999999996</v>
      </c>
      <c r="V257" s="116">
        <f>VLOOKUP($A257+ROUND((COLUMN()-2)/24,5),АТС!$A$41:$F$784,6)+'Иные услуги '!$C$5+'РСТ РСО-А'!$K$6+'РСТ РСО-А'!$F$9</f>
        <v>4522.2899999999991</v>
      </c>
      <c r="W257" s="116">
        <f>VLOOKUP($A257+ROUND((COLUMN()-2)/24,5),АТС!$A$41:$F$784,6)+'Иные услуги '!$C$5+'РСТ РСО-А'!$K$6+'РСТ РСО-А'!$F$9</f>
        <v>4496.95</v>
      </c>
      <c r="X257" s="116">
        <f>VLOOKUP($A257+ROUND((COLUMN()-2)/24,5),АТС!$A$41:$F$784,6)+'Иные услуги '!$C$5+'РСТ РСО-А'!$K$6+'РСТ РСО-А'!$F$9</f>
        <v>4656.82</v>
      </c>
      <c r="Y257" s="116">
        <f>VLOOKUP($A257+ROUND((COLUMN()-2)/24,5),АТС!$A$41:$F$784,6)+'Иные услуги '!$C$5+'РСТ РСО-А'!$K$6+'РСТ РСО-А'!$F$9</f>
        <v>4529.58</v>
      </c>
    </row>
    <row r="258" spans="1:25" x14ac:dyDescent="0.2">
      <c r="A258" s="65">
        <f t="shared" si="9"/>
        <v>43908</v>
      </c>
      <c r="B258" s="116">
        <f>VLOOKUP($A258+ROUND((COLUMN()-2)/24,5),АТС!$A$41:$F$784,6)+'Иные услуги '!$C$5+'РСТ РСО-А'!$K$6+'РСТ РСО-А'!$F$9</f>
        <v>4508.0099999999993</v>
      </c>
      <c r="C258" s="116">
        <f>VLOOKUP($A258+ROUND((COLUMN()-2)/24,5),АТС!$A$41:$F$784,6)+'Иные услуги '!$C$5+'РСТ РСО-А'!$K$6+'РСТ РСО-А'!$F$9</f>
        <v>4497.6099999999997</v>
      </c>
      <c r="D258" s="116">
        <f>VLOOKUP($A258+ROUND((COLUMN()-2)/24,5),АТС!$A$41:$F$784,6)+'Иные услуги '!$C$5+'РСТ РСО-А'!$K$6+'РСТ РСО-А'!$F$9</f>
        <v>4497.7</v>
      </c>
      <c r="E258" s="116">
        <f>VLOOKUP($A258+ROUND((COLUMN()-2)/24,5),АТС!$A$41:$F$784,6)+'Иные услуги '!$C$5+'РСТ РСО-А'!$K$6+'РСТ РСО-А'!$F$9</f>
        <v>4497.7299999999996</v>
      </c>
      <c r="F258" s="116">
        <f>VLOOKUP($A258+ROUND((COLUMN()-2)/24,5),АТС!$A$41:$F$784,6)+'Иные услуги '!$C$5+'РСТ РСО-А'!$K$6+'РСТ РСО-А'!$F$9</f>
        <v>4497.7</v>
      </c>
      <c r="G258" s="116">
        <f>VLOOKUP($A258+ROUND((COLUMN()-2)/24,5),АТС!$A$41:$F$784,6)+'Иные услуги '!$C$5+'РСТ РСО-А'!$K$6+'РСТ РСО-А'!$F$9</f>
        <v>4497.67</v>
      </c>
      <c r="H258" s="116">
        <f>VLOOKUP($A258+ROUND((COLUMN()-2)/24,5),АТС!$A$41:$F$784,6)+'Иные услуги '!$C$5+'РСТ РСО-А'!$K$6+'РСТ РСО-А'!$F$9</f>
        <v>4496.8099999999995</v>
      </c>
      <c r="I258" s="116">
        <f>VLOOKUP($A258+ROUND((COLUMN()-2)/24,5),АТС!$A$41:$F$784,6)+'Иные услуги '!$C$5+'РСТ РСО-А'!$K$6+'РСТ РСО-А'!$F$9</f>
        <v>4510.57</v>
      </c>
      <c r="J258" s="116">
        <f>VLOOKUP($A258+ROUND((COLUMN()-2)/24,5),АТС!$A$41:$F$784,6)+'Иные услуги '!$C$5+'РСТ РСО-А'!$K$6+'РСТ РСО-А'!$F$9</f>
        <v>4497.4699999999993</v>
      </c>
      <c r="K258" s="116">
        <f>VLOOKUP($A258+ROUND((COLUMN()-2)/24,5),АТС!$A$41:$F$784,6)+'Иные услуги '!$C$5+'РСТ РСО-А'!$K$6+'РСТ РСО-А'!$F$9</f>
        <v>4509.8899999999994</v>
      </c>
      <c r="L258" s="116">
        <f>VLOOKUP($A258+ROUND((COLUMN()-2)/24,5),АТС!$A$41:$F$784,6)+'Иные услуги '!$C$5+'РСТ РСО-А'!$K$6+'РСТ РСО-А'!$F$9</f>
        <v>4540.7599999999993</v>
      </c>
      <c r="M258" s="116">
        <f>VLOOKUP($A258+ROUND((COLUMN()-2)/24,5),АТС!$A$41:$F$784,6)+'Иные услуги '!$C$5+'РСТ РСО-А'!$K$6+'РСТ РСО-А'!$F$9</f>
        <v>4540.3999999999996</v>
      </c>
      <c r="N258" s="116">
        <f>VLOOKUP($A258+ROUND((COLUMN()-2)/24,5),АТС!$A$41:$F$784,6)+'Иные услуги '!$C$5+'РСТ РСО-А'!$K$6+'РСТ РСО-А'!$F$9</f>
        <v>4536.83</v>
      </c>
      <c r="O258" s="116">
        <f>VLOOKUP($A258+ROUND((COLUMN()-2)/24,5),АТС!$A$41:$F$784,6)+'Иные услуги '!$C$5+'РСТ РСО-А'!$K$6+'РСТ РСО-А'!$F$9</f>
        <v>4536.3899999999994</v>
      </c>
      <c r="P258" s="116">
        <f>VLOOKUP($A258+ROUND((COLUMN()-2)/24,5),АТС!$A$41:$F$784,6)+'Иные услуги '!$C$5+'РСТ РСО-А'!$K$6+'РСТ РСО-А'!$F$9</f>
        <v>4535.8499999999995</v>
      </c>
      <c r="Q258" s="116">
        <f>VLOOKUP($A258+ROUND((COLUMN()-2)/24,5),АТС!$A$41:$F$784,6)+'Иные услуги '!$C$5+'РСТ РСО-А'!$K$6+'РСТ РСО-А'!$F$9</f>
        <v>4535.33</v>
      </c>
      <c r="R258" s="116">
        <f>VLOOKUP($A258+ROUND((COLUMN()-2)/24,5),АТС!$A$41:$F$784,6)+'Иные услуги '!$C$5+'РСТ РСО-А'!$K$6+'РСТ РСО-А'!$F$9</f>
        <v>4535</v>
      </c>
      <c r="S258" s="116">
        <f>VLOOKUP($A258+ROUND((COLUMN()-2)/24,5),АТС!$A$41:$F$784,6)+'Иные услуги '!$C$5+'РСТ РСО-А'!$K$6+'РСТ РСО-А'!$F$9</f>
        <v>4558.67</v>
      </c>
      <c r="T258" s="116">
        <f>VLOOKUP($A258+ROUND((COLUMN()-2)/24,5),АТС!$A$41:$F$784,6)+'Иные услуги '!$C$5+'РСТ РСО-А'!$K$6+'РСТ РСО-А'!$F$9</f>
        <v>4579.4699999999993</v>
      </c>
      <c r="U258" s="116">
        <f>VLOOKUP($A258+ROUND((COLUMN()-2)/24,5),АТС!$A$41:$F$784,6)+'Иные услуги '!$C$5+'РСТ РСО-А'!$K$6+'РСТ РСО-А'!$F$9</f>
        <v>4584.4399999999996</v>
      </c>
      <c r="V258" s="116">
        <f>VLOOKUP($A258+ROUND((COLUMN()-2)/24,5),АТС!$A$41:$F$784,6)+'Иные услуги '!$C$5+'РСТ РСО-А'!$K$6+'РСТ РСО-А'!$F$9</f>
        <v>4549.49</v>
      </c>
      <c r="W258" s="116">
        <f>VLOOKUP($A258+ROUND((COLUMN()-2)/24,5),АТС!$A$41:$F$784,6)+'Иные услуги '!$C$5+'РСТ РСО-А'!$K$6+'РСТ РСО-А'!$F$9</f>
        <v>4526.5099999999993</v>
      </c>
      <c r="X258" s="116">
        <f>VLOOKUP($A258+ROUND((COLUMN()-2)/24,5),АТС!$A$41:$F$784,6)+'Иные услуги '!$C$5+'РСТ РСО-А'!$K$6+'РСТ РСО-А'!$F$9</f>
        <v>4666.2899999999991</v>
      </c>
      <c r="Y258" s="116">
        <f>VLOOKUP($A258+ROUND((COLUMN()-2)/24,5),АТС!$A$41:$F$784,6)+'Иные услуги '!$C$5+'РСТ РСО-А'!$K$6+'РСТ РСО-А'!$F$9</f>
        <v>4541.3399999999992</v>
      </c>
    </row>
    <row r="259" spans="1:25" x14ac:dyDescent="0.2">
      <c r="A259" s="65">
        <f t="shared" si="9"/>
        <v>43909</v>
      </c>
      <c r="B259" s="116">
        <f>VLOOKUP($A259+ROUND((COLUMN()-2)/24,5),АТС!$A$41:$F$784,6)+'Иные услуги '!$C$5+'РСТ РСО-А'!$K$6+'РСТ РСО-А'!$F$9</f>
        <v>4505.17</v>
      </c>
      <c r="C259" s="116">
        <f>VLOOKUP($A259+ROUND((COLUMN()-2)/24,5),АТС!$A$41:$F$784,6)+'Иные услуги '!$C$5+'РСТ РСО-А'!$K$6+'РСТ РСО-А'!$F$9</f>
        <v>4498.0199999999995</v>
      </c>
      <c r="D259" s="116">
        <f>VLOOKUP($A259+ROUND((COLUMN()-2)/24,5),АТС!$A$41:$F$784,6)+'Иные услуги '!$C$5+'РСТ РСО-А'!$K$6+'РСТ РСО-А'!$F$9</f>
        <v>4498.0399999999991</v>
      </c>
      <c r="E259" s="116">
        <f>VLOOKUP($A259+ROUND((COLUMN()-2)/24,5),АТС!$A$41:$F$784,6)+'Иные услуги '!$C$5+'РСТ РСО-А'!$K$6+'РСТ РСО-А'!$F$9</f>
        <v>4498.0599999999995</v>
      </c>
      <c r="F259" s="116">
        <f>VLOOKUP($A259+ROUND((COLUMN()-2)/24,5),АТС!$A$41:$F$784,6)+'Иные услуги '!$C$5+'РСТ РСО-А'!$K$6+'РСТ РСО-А'!$F$9</f>
        <v>4498.0499999999993</v>
      </c>
      <c r="G259" s="116">
        <f>VLOOKUP($A259+ROUND((COLUMN()-2)/24,5),АТС!$A$41:$F$784,6)+'Иные услуги '!$C$5+'РСТ РСО-А'!$K$6+'РСТ РСО-А'!$F$9</f>
        <v>4497.91</v>
      </c>
      <c r="H259" s="116">
        <f>VLOOKUP($A259+ROUND((COLUMN()-2)/24,5),АТС!$A$41:$F$784,6)+'Иные услуги '!$C$5+'РСТ РСО-А'!$K$6+'РСТ РСО-А'!$F$9</f>
        <v>4503.95</v>
      </c>
      <c r="I259" s="116">
        <f>VLOOKUP($A259+ROUND((COLUMN()-2)/24,5),АТС!$A$41:$F$784,6)+'Иные услуги '!$C$5+'РСТ РСО-А'!$K$6+'РСТ РСО-А'!$F$9</f>
        <v>4639.16</v>
      </c>
      <c r="J259" s="116">
        <f>VLOOKUP($A259+ROUND((COLUMN()-2)/24,5),АТС!$A$41:$F$784,6)+'Иные услуги '!$C$5+'РСТ РСО-А'!$K$6+'РСТ РСО-А'!$F$9</f>
        <v>4508.3999999999996</v>
      </c>
      <c r="K259" s="116">
        <f>VLOOKUP($A259+ROUND((COLUMN()-2)/24,5),АТС!$A$41:$F$784,6)+'Иные услуги '!$C$5+'РСТ РСО-А'!$K$6+'РСТ РСО-А'!$F$9</f>
        <v>4601.28</v>
      </c>
      <c r="L259" s="116">
        <f>VLOOKUP($A259+ROUND((COLUMN()-2)/24,5),АТС!$A$41:$F$784,6)+'Иные услуги '!$C$5+'РСТ РСО-А'!$K$6+'РСТ РСО-А'!$F$9</f>
        <v>4634.1799999999994</v>
      </c>
      <c r="M259" s="116">
        <f>VLOOKUP($A259+ROUND((COLUMN()-2)/24,5),АТС!$A$41:$F$784,6)+'Иные услуги '!$C$5+'РСТ РСО-А'!$K$6+'РСТ РСО-А'!$F$9</f>
        <v>4663.9699999999993</v>
      </c>
      <c r="N259" s="116">
        <f>VLOOKUP($A259+ROUND((COLUMN()-2)/24,5),АТС!$A$41:$F$784,6)+'Иные услуги '!$C$5+'РСТ РСО-А'!$K$6+'РСТ РСО-А'!$F$9</f>
        <v>4651.9599999999991</v>
      </c>
      <c r="O259" s="116">
        <f>VLOOKUP($A259+ROUND((COLUMN()-2)/24,5),АТС!$A$41:$F$784,6)+'Иные услуги '!$C$5+'РСТ РСО-А'!$K$6+'РСТ РСО-А'!$F$9</f>
        <v>4647.0199999999995</v>
      </c>
      <c r="P259" s="116">
        <f>VLOOKUP($A259+ROUND((COLUMN()-2)/24,5),АТС!$A$41:$F$784,6)+'Иные услуги '!$C$5+'РСТ РСО-А'!$K$6+'РСТ РСО-А'!$F$9</f>
        <v>4620.92</v>
      </c>
      <c r="Q259" s="116">
        <f>VLOOKUP($A259+ROUND((COLUMN()-2)/24,5),АТС!$A$41:$F$784,6)+'Иные услуги '!$C$5+'РСТ РСО-А'!$K$6+'РСТ РСО-А'!$F$9</f>
        <v>4616.6799999999994</v>
      </c>
      <c r="R259" s="116">
        <f>VLOOKUP($A259+ROUND((COLUMN()-2)/24,5),АТС!$A$41:$F$784,6)+'Иные услуги '!$C$5+'РСТ РСО-А'!$K$6+'РСТ РСО-А'!$F$9</f>
        <v>4620.45</v>
      </c>
      <c r="S259" s="116">
        <f>VLOOKUP($A259+ROUND((COLUMN()-2)/24,5),АТС!$A$41:$F$784,6)+'Иные услуги '!$C$5+'РСТ РСО-А'!$K$6+'РСТ РСО-А'!$F$9</f>
        <v>4635.1499999999996</v>
      </c>
      <c r="T259" s="116">
        <f>VLOOKUP($A259+ROUND((COLUMN()-2)/24,5),АТС!$A$41:$F$784,6)+'Иные услуги '!$C$5+'РСТ РСО-А'!$K$6+'РСТ РСО-А'!$F$9</f>
        <v>4664.17</v>
      </c>
      <c r="U259" s="116">
        <f>VLOOKUP($A259+ROUND((COLUMN()-2)/24,5),АТС!$A$41:$F$784,6)+'Иные услуги '!$C$5+'РСТ РСО-А'!$K$6+'РСТ РСО-А'!$F$9</f>
        <v>4694.3099999999995</v>
      </c>
      <c r="V259" s="116">
        <f>VLOOKUP($A259+ROUND((COLUMN()-2)/24,5),АТС!$A$41:$F$784,6)+'Иные услуги '!$C$5+'РСТ РСО-А'!$K$6+'РСТ РСО-А'!$F$9</f>
        <v>4670.2199999999993</v>
      </c>
      <c r="W259" s="116">
        <f>VLOOKUP($A259+ROUND((COLUMN()-2)/24,5),АТС!$A$41:$F$784,6)+'Иные услуги '!$C$5+'РСТ РСО-А'!$K$6+'РСТ РСО-А'!$F$9</f>
        <v>4624.24</v>
      </c>
      <c r="X259" s="116">
        <f>VLOOKUP($A259+ROUND((COLUMN()-2)/24,5),АТС!$A$41:$F$784,6)+'Иные услуги '!$C$5+'РСТ РСО-А'!$K$6+'РСТ РСО-А'!$F$9</f>
        <v>4714.95</v>
      </c>
      <c r="Y259" s="116">
        <f>VLOOKUP($A259+ROUND((COLUMN()-2)/24,5),АТС!$A$41:$F$784,6)+'Иные услуги '!$C$5+'РСТ РСО-А'!$K$6+'РСТ РСО-А'!$F$9</f>
        <v>4543.32</v>
      </c>
    </row>
    <row r="260" spans="1:25" x14ac:dyDescent="0.2">
      <c r="A260" s="65">
        <f t="shared" si="9"/>
        <v>43910</v>
      </c>
      <c r="B260" s="116">
        <f>VLOOKUP($A260+ROUND((COLUMN()-2)/24,5),АТС!$A$41:$F$784,6)+'Иные услуги '!$C$5+'РСТ РСО-А'!$K$6+'РСТ РСО-А'!$F$9</f>
        <v>4520.2</v>
      </c>
      <c r="C260" s="116">
        <f>VLOOKUP($A260+ROUND((COLUMN()-2)/24,5),АТС!$A$41:$F$784,6)+'Иные услуги '!$C$5+'РСТ РСО-А'!$K$6+'РСТ РСО-А'!$F$9</f>
        <v>4496.3899999999994</v>
      </c>
      <c r="D260" s="116">
        <f>VLOOKUP($A260+ROUND((COLUMN()-2)/24,5),АТС!$A$41:$F$784,6)+'Иные услуги '!$C$5+'РСТ РСО-А'!$K$6+'РСТ РСО-А'!$F$9</f>
        <v>4495.7999999999993</v>
      </c>
      <c r="E260" s="116">
        <f>VLOOKUP($A260+ROUND((COLUMN()-2)/24,5),АТС!$A$41:$F$784,6)+'Иные услуги '!$C$5+'РСТ РСО-А'!$K$6+'РСТ РСО-А'!$F$9</f>
        <v>4495.32</v>
      </c>
      <c r="F260" s="116">
        <f>VLOOKUP($A260+ROUND((COLUMN()-2)/24,5),АТС!$A$41:$F$784,6)+'Иные услуги '!$C$5+'РСТ РСО-А'!$K$6+'РСТ РСО-А'!$F$9</f>
        <v>4495.6799999999994</v>
      </c>
      <c r="G260" s="116">
        <f>VLOOKUP($A260+ROUND((COLUMN()-2)/24,5),АТС!$A$41:$F$784,6)+'Иные услуги '!$C$5+'РСТ РСО-А'!$K$6+'РСТ РСО-А'!$F$9</f>
        <v>4511.6399999999994</v>
      </c>
      <c r="H260" s="116">
        <f>VLOOKUP($A260+ROUND((COLUMN()-2)/24,5),АТС!$A$41:$F$784,6)+'Иные услуги '!$C$5+'РСТ РСО-А'!$K$6+'РСТ РСО-А'!$F$9</f>
        <v>4551.9799999999996</v>
      </c>
      <c r="I260" s="116">
        <f>VLOOKUP($A260+ROUND((COLUMN()-2)/24,5),АТС!$A$41:$F$784,6)+'Иные услуги '!$C$5+'РСТ РСО-А'!$K$6+'РСТ РСО-А'!$F$9</f>
        <v>4680.1799999999994</v>
      </c>
      <c r="J260" s="116">
        <f>VLOOKUP($A260+ROUND((COLUMN()-2)/24,5),АТС!$A$41:$F$784,6)+'Иные услуги '!$C$5+'РСТ РСО-А'!$K$6+'РСТ РСО-А'!$F$9</f>
        <v>4563.4399999999996</v>
      </c>
      <c r="K260" s="116">
        <f>VLOOKUP($A260+ROUND((COLUMN()-2)/24,5),АТС!$A$41:$F$784,6)+'Иные услуги '!$C$5+'РСТ РСО-А'!$K$6+'РСТ РСО-А'!$F$9</f>
        <v>4632.2299999999996</v>
      </c>
      <c r="L260" s="116">
        <f>VLOOKUP($A260+ROUND((COLUMN()-2)/24,5),АТС!$A$41:$F$784,6)+'Иные услуги '!$C$5+'РСТ РСО-А'!$K$6+'РСТ РСО-А'!$F$9</f>
        <v>4644.8899999999994</v>
      </c>
      <c r="M260" s="116">
        <f>VLOOKUP($A260+ROUND((COLUMN()-2)/24,5),АТС!$A$41:$F$784,6)+'Иные услуги '!$C$5+'РСТ РСО-А'!$K$6+'РСТ РСО-А'!$F$9</f>
        <v>4644.2099999999991</v>
      </c>
      <c r="N260" s="116">
        <f>VLOOKUP($A260+ROUND((COLUMN()-2)/24,5),АТС!$A$41:$F$784,6)+'Иные услуги '!$C$5+'РСТ РСО-А'!$K$6+'РСТ РСО-А'!$F$9</f>
        <v>4646.0999999999995</v>
      </c>
      <c r="O260" s="116">
        <f>VLOOKUP($A260+ROUND((COLUMN()-2)/24,5),АТС!$A$41:$F$784,6)+'Иные услуги '!$C$5+'РСТ РСО-А'!$K$6+'РСТ РСО-А'!$F$9</f>
        <v>4642.7099999999991</v>
      </c>
      <c r="P260" s="116">
        <f>VLOOKUP($A260+ROUND((COLUMN()-2)/24,5),АТС!$A$41:$F$784,6)+'Иные услуги '!$C$5+'РСТ РСО-А'!$K$6+'РСТ РСО-А'!$F$9</f>
        <v>4641.4799999999996</v>
      </c>
      <c r="Q260" s="116">
        <f>VLOOKUP($A260+ROUND((COLUMN()-2)/24,5),АТС!$A$41:$F$784,6)+'Иные услуги '!$C$5+'РСТ РСО-А'!$K$6+'РСТ РСО-А'!$F$9</f>
        <v>4641.5099999999993</v>
      </c>
      <c r="R260" s="116">
        <f>VLOOKUP($A260+ROUND((COLUMN()-2)/24,5),АТС!$A$41:$F$784,6)+'Иные услуги '!$C$5+'РСТ РСО-А'!$K$6+'РСТ РСО-А'!$F$9</f>
        <v>4641.5</v>
      </c>
      <c r="S260" s="116">
        <f>VLOOKUP($A260+ROUND((COLUMN()-2)/24,5),АТС!$A$41:$F$784,6)+'Иные услуги '!$C$5+'РСТ РСО-А'!$K$6+'РСТ РСО-А'!$F$9</f>
        <v>4644.6799999999994</v>
      </c>
      <c r="T260" s="116">
        <f>VLOOKUP($A260+ROUND((COLUMN()-2)/24,5),АТС!$A$41:$F$784,6)+'Иные услуги '!$C$5+'РСТ РСО-А'!$K$6+'РСТ РСО-А'!$F$9</f>
        <v>4656.8099999999995</v>
      </c>
      <c r="U260" s="116">
        <f>VLOOKUP($A260+ROUND((COLUMN()-2)/24,5),АТС!$A$41:$F$784,6)+'Иные услуги '!$C$5+'РСТ РСО-А'!$K$6+'РСТ РСО-А'!$F$9</f>
        <v>4676.78</v>
      </c>
      <c r="V260" s="116">
        <f>VLOOKUP($A260+ROUND((COLUMN()-2)/24,5),АТС!$A$41:$F$784,6)+'Иные услуги '!$C$5+'РСТ РСО-А'!$K$6+'РСТ РСО-А'!$F$9</f>
        <v>4627.8899999999994</v>
      </c>
      <c r="W260" s="116">
        <f>VLOOKUP($A260+ROUND((COLUMN()-2)/24,5),АТС!$A$41:$F$784,6)+'Иные услуги '!$C$5+'РСТ РСО-А'!$K$6+'РСТ РСО-А'!$F$9</f>
        <v>4588.6799999999994</v>
      </c>
      <c r="X260" s="116">
        <f>VLOOKUP($A260+ROUND((COLUMN()-2)/24,5),АТС!$A$41:$F$784,6)+'Иные услуги '!$C$5+'РСТ РСО-А'!$K$6+'РСТ РСО-А'!$F$9</f>
        <v>4704.3499999999995</v>
      </c>
      <c r="Y260" s="116">
        <f>VLOOKUP($A260+ROUND((COLUMN()-2)/24,5),АТС!$A$41:$F$784,6)+'Иные услуги '!$C$5+'РСТ РСО-А'!$K$6+'РСТ РСО-А'!$F$9</f>
        <v>4545.7299999999996</v>
      </c>
    </row>
    <row r="261" spans="1:25" x14ac:dyDescent="0.2">
      <c r="A261" s="65">
        <f t="shared" si="9"/>
        <v>43911</v>
      </c>
      <c r="B261" s="116">
        <f>VLOOKUP($A261+ROUND((COLUMN()-2)/24,5),АТС!$A$41:$F$784,6)+'Иные услуги '!$C$5+'РСТ РСО-А'!$K$6+'РСТ РСО-А'!$F$9</f>
        <v>4547</v>
      </c>
      <c r="C261" s="116">
        <f>VLOOKUP($A261+ROUND((COLUMN()-2)/24,5),АТС!$A$41:$F$784,6)+'Иные услуги '!$C$5+'РСТ РСО-А'!$K$6+'РСТ РСО-А'!$F$9</f>
        <v>4516.3099999999995</v>
      </c>
      <c r="D261" s="116">
        <f>VLOOKUP($A261+ROUND((COLUMN()-2)/24,5),АТС!$A$41:$F$784,6)+'Иные услуги '!$C$5+'РСТ РСО-А'!$K$6+'РСТ РСО-А'!$F$9</f>
        <v>4504.45</v>
      </c>
      <c r="E261" s="116">
        <f>VLOOKUP($A261+ROUND((COLUMN()-2)/24,5),АТС!$A$41:$F$784,6)+'Иные услуги '!$C$5+'РСТ РСО-А'!$K$6+'РСТ РСО-А'!$F$9</f>
        <v>4497.4399999999996</v>
      </c>
      <c r="F261" s="116">
        <f>VLOOKUP($A261+ROUND((COLUMN()-2)/24,5),АТС!$A$41:$F$784,6)+'Иные услуги '!$C$5+'РСТ РСО-А'!$K$6+'РСТ РСО-А'!$F$9</f>
        <v>4501.7999999999993</v>
      </c>
      <c r="G261" s="116">
        <f>VLOOKUP($A261+ROUND((COLUMN()-2)/24,5),АТС!$A$41:$F$784,6)+'Иные услуги '!$C$5+'РСТ РСО-А'!$K$6+'РСТ РСО-А'!$F$9</f>
        <v>4512.62</v>
      </c>
      <c r="H261" s="116">
        <f>VLOOKUP($A261+ROUND((COLUMN()-2)/24,5),АТС!$A$41:$F$784,6)+'Иные услуги '!$C$5+'РСТ РСО-А'!$K$6+'РСТ РСО-А'!$F$9</f>
        <v>4521.9699999999993</v>
      </c>
      <c r="I261" s="116">
        <f>VLOOKUP($A261+ROUND((COLUMN()-2)/24,5),АТС!$A$41:$F$784,6)+'Иные услуги '!$C$5+'РСТ РСО-А'!$K$6+'РСТ РСО-А'!$F$9</f>
        <v>4566.5199999999995</v>
      </c>
      <c r="J261" s="116">
        <f>VLOOKUP($A261+ROUND((COLUMN()-2)/24,5),АТС!$A$41:$F$784,6)+'Иные услуги '!$C$5+'РСТ РСО-А'!$K$6+'РСТ РСО-А'!$F$9</f>
        <v>4518.8499999999995</v>
      </c>
      <c r="K261" s="116">
        <f>VLOOKUP($A261+ROUND((COLUMN()-2)/24,5),АТС!$A$41:$F$784,6)+'Иные услуги '!$C$5+'РСТ РСО-А'!$K$6+'РСТ РСО-А'!$F$9</f>
        <v>4607.8099999999995</v>
      </c>
      <c r="L261" s="116">
        <f>VLOOKUP($A261+ROUND((COLUMN()-2)/24,5),АТС!$A$41:$F$784,6)+'Иные услуги '!$C$5+'РСТ РСО-А'!$K$6+'РСТ РСО-А'!$F$9</f>
        <v>4629.42</v>
      </c>
      <c r="M261" s="116">
        <f>VLOOKUP($A261+ROUND((COLUMN()-2)/24,5),АТС!$A$41:$F$784,6)+'Иные услуги '!$C$5+'РСТ РСО-А'!$K$6+'РСТ РСО-А'!$F$9</f>
        <v>4629.1899999999996</v>
      </c>
      <c r="N261" s="116">
        <f>VLOOKUP($A261+ROUND((COLUMN()-2)/24,5),АТС!$A$41:$F$784,6)+'Иные услуги '!$C$5+'РСТ РСО-А'!$K$6+'РСТ РСО-А'!$F$9</f>
        <v>4634.0599999999995</v>
      </c>
      <c r="O261" s="116">
        <f>VLOOKUP($A261+ROUND((COLUMN()-2)/24,5),АТС!$A$41:$F$784,6)+'Иные услуги '!$C$5+'РСТ РСО-А'!$K$6+'РСТ РСО-А'!$F$9</f>
        <v>4629.8599999999997</v>
      </c>
      <c r="P261" s="116">
        <f>VLOOKUP($A261+ROUND((COLUMN()-2)/24,5),АТС!$A$41:$F$784,6)+'Иные услуги '!$C$5+'РСТ РСО-А'!$K$6+'РСТ РСО-А'!$F$9</f>
        <v>4617.0399999999991</v>
      </c>
      <c r="Q261" s="116">
        <f>VLOOKUP($A261+ROUND((COLUMN()-2)/24,5),АТС!$A$41:$F$784,6)+'Иные услуги '!$C$5+'РСТ РСО-А'!$K$6+'РСТ РСО-А'!$F$9</f>
        <v>4616.6099999999997</v>
      </c>
      <c r="R261" s="116">
        <f>VLOOKUP($A261+ROUND((COLUMN()-2)/24,5),АТС!$A$41:$F$784,6)+'Иные услуги '!$C$5+'РСТ РСО-А'!$K$6+'РСТ РСО-А'!$F$9</f>
        <v>4628.67</v>
      </c>
      <c r="S261" s="116">
        <f>VLOOKUP($A261+ROUND((COLUMN()-2)/24,5),АТС!$A$41:$F$784,6)+'Иные услуги '!$C$5+'РСТ РСО-А'!$K$6+'РСТ РСО-А'!$F$9</f>
        <v>4648.0499999999993</v>
      </c>
      <c r="T261" s="116">
        <f>VLOOKUP($A261+ROUND((COLUMN()-2)/24,5),АТС!$A$41:$F$784,6)+'Иные услуги '!$C$5+'РСТ РСО-А'!$K$6+'РСТ РСО-А'!$F$9</f>
        <v>4710.37</v>
      </c>
      <c r="U261" s="116">
        <f>VLOOKUP($A261+ROUND((COLUMN()-2)/24,5),АТС!$A$41:$F$784,6)+'Иные услуги '!$C$5+'РСТ РСО-А'!$K$6+'РСТ РСО-А'!$F$9</f>
        <v>4720.2099999999991</v>
      </c>
      <c r="V261" s="116">
        <f>VLOOKUP($A261+ROUND((COLUMN()-2)/24,5),АТС!$A$41:$F$784,6)+'Иные услуги '!$C$5+'РСТ РСО-А'!$K$6+'РСТ РСО-А'!$F$9</f>
        <v>4698.5499999999993</v>
      </c>
      <c r="W261" s="116">
        <f>VLOOKUP($A261+ROUND((COLUMN()-2)/24,5),АТС!$A$41:$F$784,6)+'Иные услуги '!$C$5+'РСТ РСО-А'!$K$6+'РСТ РСО-А'!$F$9</f>
        <v>4635.3999999999996</v>
      </c>
      <c r="X261" s="116">
        <f>VLOOKUP($A261+ROUND((COLUMN()-2)/24,5),АТС!$A$41:$F$784,6)+'Иные услуги '!$C$5+'РСТ РСО-А'!$K$6+'РСТ РСО-А'!$F$9</f>
        <v>4744.45</v>
      </c>
      <c r="Y261" s="116">
        <f>VLOOKUP($A261+ROUND((COLUMN()-2)/24,5),АТС!$A$41:$F$784,6)+'Иные услуги '!$C$5+'РСТ РСО-А'!$K$6+'РСТ РСО-А'!$F$9</f>
        <v>4685.8399999999992</v>
      </c>
    </row>
    <row r="262" spans="1:25" x14ac:dyDescent="0.2">
      <c r="A262" s="65">
        <f t="shared" si="9"/>
        <v>43912</v>
      </c>
      <c r="B262" s="116">
        <f>VLOOKUP($A262+ROUND((COLUMN()-2)/24,5),АТС!$A$41:$F$784,6)+'Иные услуги '!$C$5+'РСТ РСО-А'!$K$6+'РСТ РСО-А'!$F$9</f>
        <v>4506.1399999999994</v>
      </c>
      <c r="C262" s="116">
        <f>VLOOKUP($A262+ROUND((COLUMN()-2)/24,5),АТС!$A$41:$F$784,6)+'Иные услуги '!$C$5+'РСТ РСО-А'!$K$6+'РСТ РСО-А'!$F$9</f>
        <v>4497.92</v>
      </c>
      <c r="D262" s="116">
        <f>VLOOKUP($A262+ROUND((COLUMN()-2)/24,5),АТС!$A$41:$F$784,6)+'Иные услуги '!$C$5+'РСТ РСО-А'!$K$6+'РСТ РСО-А'!$F$9</f>
        <v>4497.95</v>
      </c>
      <c r="E262" s="116">
        <f>VLOOKUP($A262+ROUND((COLUMN()-2)/24,5),АТС!$A$41:$F$784,6)+'Иные услуги '!$C$5+'РСТ РСО-А'!$K$6+'РСТ РСО-А'!$F$9</f>
        <v>4497.9699999999993</v>
      </c>
      <c r="F262" s="116">
        <f>VLOOKUP($A262+ROUND((COLUMN()-2)/24,5),АТС!$A$41:$F$784,6)+'Иные услуги '!$C$5+'РСТ РСО-А'!$K$6+'РСТ РСО-А'!$F$9</f>
        <v>4497.9799999999996</v>
      </c>
      <c r="G262" s="116">
        <f>VLOOKUP($A262+ROUND((COLUMN()-2)/24,5),АТС!$A$41:$F$784,6)+'Иные услуги '!$C$5+'РСТ РСО-А'!$K$6+'РСТ РСО-А'!$F$9</f>
        <v>4497.9399999999996</v>
      </c>
      <c r="H262" s="116">
        <f>VLOOKUP($A262+ROUND((COLUMN()-2)/24,5),АТС!$A$41:$F$784,6)+'Иные услуги '!$C$5+'РСТ РСО-А'!$K$6+'РСТ РСО-А'!$F$9</f>
        <v>4497.6399999999994</v>
      </c>
      <c r="I262" s="116">
        <f>VLOOKUP($A262+ROUND((COLUMN()-2)/24,5),АТС!$A$41:$F$784,6)+'Иные услуги '!$C$5+'РСТ РСО-А'!$K$6+'РСТ РСО-А'!$F$9</f>
        <v>4497.45</v>
      </c>
      <c r="J262" s="116">
        <f>VLOOKUP($A262+ROUND((COLUMN()-2)/24,5),АТС!$A$41:$F$784,6)+'Иные услуги '!$C$5+'РСТ РСО-А'!$K$6+'РСТ РСО-А'!$F$9</f>
        <v>4498.5199999999995</v>
      </c>
      <c r="K262" s="116">
        <f>VLOOKUP($A262+ROUND((COLUMN()-2)/24,5),АТС!$A$41:$F$784,6)+'Иные услуги '!$C$5+'РСТ РСО-А'!$K$6+'РСТ РСО-А'!$F$9</f>
        <v>4497.6299999999992</v>
      </c>
      <c r="L262" s="116">
        <f>VLOOKUP($A262+ROUND((COLUMN()-2)/24,5),АТС!$A$41:$F$784,6)+'Иные услуги '!$C$5+'РСТ РСО-А'!$K$6+'РСТ РСО-А'!$F$9</f>
        <v>4531.2</v>
      </c>
      <c r="M262" s="116">
        <f>VLOOKUP($A262+ROUND((COLUMN()-2)/24,5),АТС!$A$41:$F$784,6)+'Иные услуги '!$C$5+'РСТ РСО-А'!$K$6+'РСТ РСО-А'!$F$9</f>
        <v>4530.8099999999995</v>
      </c>
      <c r="N262" s="116">
        <f>VLOOKUP($A262+ROUND((COLUMN()-2)/24,5),АТС!$A$41:$F$784,6)+'Иные услуги '!$C$5+'РСТ РСО-А'!$K$6+'РСТ РСО-А'!$F$9</f>
        <v>4497.6399999999994</v>
      </c>
      <c r="O262" s="116">
        <f>VLOOKUP($A262+ROUND((COLUMN()-2)/24,5),АТС!$A$41:$F$784,6)+'Иные услуги '!$C$5+'РСТ РСО-А'!$K$6+'РСТ РСО-А'!$F$9</f>
        <v>4497.57</v>
      </c>
      <c r="P262" s="116">
        <f>VLOOKUP($A262+ROUND((COLUMN()-2)/24,5),АТС!$A$41:$F$784,6)+'Иные услуги '!$C$5+'РСТ РСО-А'!$K$6+'РСТ РСО-А'!$F$9</f>
        <v>4497.8399999999992</v>
      </c>
      <c r="Q262" s="116">
        <f>VLOOKUP($A262+ROUND((COLUMN()-2)/24,5),АТС!$A$41:$F$784,6)+'Иные услуги '!$C$5+'РСТ РСО-А'!$K$6+'РСТ РСО-А'!$F$9</f>
        <v>4497.75</v>
      </c>
      <c r="R262" s="116">
        <f>VLOOKUP($A262+ROUND((COLUMN()-2)/24,5),АТС!$A$41:$F$784,6)+'Иные услуги '!$C$5+'РСТ РСО-А'!$K$6+'РСТ РСО-А'!$F$9</f>
        <v>4497.7299999999996</v>
      </c>
      <c r="S262" s="116">
        <f>VLOOKUP($A262+ROUND((COLUMN()-2)/24,5),АТС!$A$41:$F$784,6)+'Иные услуги '!$C$5+'РСТ РСО-А'!$K$6+'РСТ РСО-А'!$F$9</f>
        <v>4516.67</v>
      </c>
      <c r="T262" s="116">
        <f>VLOOKUP($A262+ROUND((COLUMN()-2)/24,5),АТС!$A$41:$F$784,6)+'Иные услуги '!$C$5+'РСТ РСО-А'!$K$6+'РСТ РСО-А'!$F$9</f>
        <v>4543.7699999999995</v>
      </c>
      <c r="U262" s="116">
        <f>VLOOKUP($A262+ROUND((COLUMN()-2)/24,5),АТС!$A$41:$F$784,6)+'Иные услуги '!$C$5+'РСТ РСО-А'!$K$6+'РСТ РСО-А'!$F$9</f>
        <v>4552.58</v>
      </c>
      <c r="V262" s="116">
        <f>VLOOKUP($A262+ROUND((COLUMN()-2)/24,5),АТС!$A$41:$F$784,6)+'Иные услуги '!$C$5+'РСТ РСО-А'!$K$6+'РСТ РСО-А'!$F$9</f>
        <v>4552.91</v>
      </c>
      <c r="W262" s="116">
        <f>VLOOKUP($A262+ROUND((COLUMN()-2)/24,5),АТС!$A$41:$F$784,6)+'Иные услуги '!$C$5+'РСТ РСО-А'!$K$6+'РСТ РСО-А'!$F$9</f>
        <v>4496.8099999999995</v>
      </c>
      <c r="X262" s="116">
        <f>VLOOKUP($A262+ROUND((COLUMN()-2)/24,5),АТС!$A$41:$F$784,6)+'Иные услуги '!$C$5+'РСТ РСО-А'!$K$6+'РСТ РСО-А'!$F$9</f>
        <v>4655.2199999999993</v>
      </c>
      <c r="Y262" s="116">
        <f>VLOOKUP($A262+ROUND((COLUMN()-2)/24,5),АТС!$A$41:$F$784,6)+'Иные услуги '!$C$5+'РСТ РСО-А'!$K$6+'РСТ РСО-А'!$F$9</f>
        <v>4537.74</v>
      </c>
    </row>
    <row r="263" spans="1:25" x14ac:dyDescent="0.2">
      <c r="A263" s="65">
        <f t="shared" si="9"/>
        <v>43913</v>
      </c>
      <c r="B263" s="116">
        <f>VLOOKUP($A263+ROUND((COLUMN()-2)/24,5),АТС!$A$41:$F$784,6)+'Иные услуги '!$C$5+'РСТ РСО-А'!$K$6+'РСТ РСО-А'!$F$9</f>
        <v>4512.95</v>
      </c>
      <c r="C263" s="116">
        <f>VLOOKUP($A263+ROUND((COLUMN()-2)/24,5),АТС!$A$41:$F$784,6)+'Иные услуги '!$C$5+'РСТ РСО-А'!$K$6+'РСТ РСО-А'!$F$9</f>
        <v>4498.66</v>
      </c>
      <c r="D263" s="116">
        <f>VLOOKUP($A263+ROUND((COLUMN()-2)/24,5),АТС!$A$41:$F$784,6)+'Иные услуги '!$C$5+'РСТ РСО-А'!$K$6+'РСТ РСО-А'!$F$9</f>
        <v>4497.9699999999993</v>
      </c>
      <c r="E263" s="116">
        <f>VLOOKUP($A263+ROUND((COLUMN()-2)/24,5),АТС!$A$41:$F$784,6)+'Иные услуги '!$C$5+'РСТ РСО-А'!$K$6+'РСТ РСО-А'!$F$9</f>
        <v>4497.9299999999994</v>
      </c>
      <c r="F263" s="116">
        <f>VLOOKUP($A263+ROUND((COLUMN()-2)/24,5),АТС!$A$41:$F$784,6)+'Иные услуги '!$C$5+'РСТ РСО-А'!$K$6+'РСТ РСО-А'!$F$9</f>
        <v>4497.9399999999996</v>
      </c>
      <c r="G263" s="116">
        <f>VLOOKUP($A263+ROUND((COLUMN()-2)/24,5),АТС!$A$41:$F$784,6)+'Иные услуги '!$C$5+'РСТ РСО-А'!$K$6+'РСТ РСО-А'!$F$9</f>
        <v>4498.6499999999996</v>
      </c>
      <c r="H263" s="116">
        <f>VLOOKUP($A263+ROUND((COLUMN()-2)/24,5),АТС!$A$41:$F$784,6)+'Иные услуги '!$C$5+'РСТ РСО-А'!$K$6+'РСТ РСО-А'!$F$9</f>
        <v>4516.7999999999993</v>
      </c>
      <c r="I263" s="116">
        <f>VLOOKUP($A263+ROUND((COLUMN()-2)/24,5),АТС!$A$41:$F$784,6)+'Иные услуги '!$C$5+'РСТ РСО-А'!$K$6+'РСТ РСО-А'!$F$9</f>
        <v>4628.7199999999993</v>
      </c>
      <c r="J263" s="116">
        <f>VLOOKUP($A263+ROUND((COLUMN()-2)/24,5),АТС!$A$41:$F$784,6)+'Иные услуги '!$C$5+'РСТ РСО-А'!$K$6+'РСТ РСО-А'!$F$9</f>
        <v>4497.5199999999995</v>
      </c>
      <c r="K263" s="116">
        <f>VLOOKUP($A263+ROUND((COLUMN()-2)/24,5),АТС!$A$41:$F$784,6)+'Иные услуги '!$C$5+'РСТ РСО-А'!$K$6+'РСТ РСО-А'!$F$9</f>
        <v>4538.0499999999993</v>
      </c>
      <c r="L263" s="116">
        <f>VLOOKUP($A263+ROUND((COLUMN()-2)/24,5),АТС!$A$41:$F$784,6)+'Иные услуги '!$C$5+'РСТ РСО-А'!$K$6+'РСТ РСО-А'!$F$9</f>
        <v>4520.82</v>
      </c>
      <c r="M263" s="116">
        <f>VLOOKUP($A263+ROUND((COLUMN()-2)/24,5),АТС!$A$41:$F$784,6)+'Иные услуги '!$C$5+'РСТ РСО-А'!$K$6+'РСТ РСО-А'!$F$9</f>
        <v>4521.03</v>
      </c>
      <c r="N263" s="116">
        <f>VLOOKUP($A263+ROUND((COLUMN()-2)/24,5),АТС!$A$41:$F$784,6)+'Иные услуги '!$C$5+'РСТ РСО-А'!$K$6+'РСТ РСО-А'!$F$9</f>
        <v>4509.7699999999995</v>
      </c>
      <c r="O263" s="116">
        <f>VLOOKUP($A263+ROUND((COLUMN()-2)/24,5),АТС!$A$41:$F$784,6)+'Иные услуги '!$C$5+'РСТ РСО-А'!$K$6+'РСТ РСО-А'!$F$9</f>
        <v>4509.49</v>
      </c>
      <c r="P263" s="116">
        <f>VLOOKUP($A263+ROUND((COLUMN()-2)/24,5),АТС!$A$41:$F$784,6)+'Иные услуги '!$C$5+'РСТ РСО-А'!$K$6+'РСТ РСО-А'!$F$9</f>
        <v>4508.6899999999996</v>
      </c>
      <c r="Q263" s="116">
        <f>VLOOKUP($A263+ROUND((COLUMN()-2)/24,5),АТС!$A$41:$F$784,6)+'Иные услуги '!$C$5+'РСТ РСО-А'!$K$6+'РСТ РСО-А'!$F$9</f>
        <v>4507.3799999999992</v>
      </c>
      <c r="R263" s="116">
        <f>VLOOKUP($A263+ROUND((COLUMN()-2)/24,5),АТС!$A$41:$F$784,6)+'Иные услуги '!$C$5+'РСТ РСО-А'!$K$6+'РСТ РСО-А'!$F$9</f>
        <v>4508.25</v>
      </c>
      <c r="S263" s="116">
        <f>VLOOKUP($A263+ROUND((COLUMN()-2)/24,5),АТС!$A$41:$F$784,6)+'Иные услуги '!$C$5+'РСТ РСО-А'!$K$6+'РСТ РСО-А'!$F$9</f>
        <v>4508.3399999999992</v>
      </c>
      <c r="T263" s="116">
        <f>VLOOKUP($A263+ROUND((COLUMN()-2)/24,5),АТС!$A$41:$F$784,6)+'Иные услуги '!$C$5+'РСТ РСО-А'!$K$6+'РСТ РСО-А'!$F$9</f>
        <v>4522.1399999999994</v>
      </c>
      <c r="U263" s="116">
        <f>VLOOKUP($A263+ROUND((COLUMN()-2)/24,5),АТС!$A$41:$F$784,6)+'Иные услуги '!$C$5+'РСТ РСО-А'!$K$6+'РСТ РСО-А'!$F$9</f>
        <v>4570.91</v>
      </c>
      <c r="V263" s="116">
        <f>VLOOKUP($A263+ROUND((COLUMN()-2)/24,5),АТС!$A$41:$F$784,6)+'Иные услуги '!$C$5+'РСТ РСО-А'!$K$6+'РСТ РСО-А'!$F$9</f>
        <v>4523.4399999999996</v>
      </c>
      <c r="W263" s="116">
        <f>VLOOKUP($A263+ROUND((COLUMN()-2)/24,5),АТС!$A$41:$F$784,6)+'Иные услуги '!$C$5+'РСТ РСО-А'!$K$6+'РСТ РСО-А'!$F$9</f>
        <v>4508.6799999999994</v>
      </c>
      <c r="X263" s="116">
        <f>VLOOKUP($A263+ROUND((COLUMN()-2)/24,5),АТС!$A$41:$F$784,6)+'Иные услуги '!$C$5+'РСТ РСО-А'!$K$6+'РСТ РСО-А'!$F$9</f>
        <v>4641</v>
      </c>
      <c r="Y263" s="116">
        <f>VLOOKUP($A263+ROUND((COLUMN()-2)/24,5),АТС!$A$41:$F$784,6)+'Иные услуги '!$C$5+'РСТ РСО-А'!$K$6+'РСТ РСО-А'!$F$9</f>
        <v>4591.3799999999992</v>
      </c>
    </row>
    <row r="264" spans="1:25" x14ac:dyDescent="0.2">
      <c r="A264" s="65">
        <f t="shared" si="9"/>
        <v>43914</v>
      </c>
      <c r="B264" s="116">
        <f>VLOOKUP($A264+ROUND((COLUMN()-2)/24,5),АТС!$A$41:$F$784,6)+'Иные услуги '!$C$5+'РСТ РСО-А'!$K$6+'РСТ РСО-А'!$F$9</f>
        <v>4553.7299999999996</v>
      </c>
      <c r="C264" s="116">
        <f>VLOOKUP($A264+ROUND((COLUMN()-2)/24,5),АТС!$A$41:$F$784,6)+'Иные услуги '!$C$5+'РСТ РСО-А'!$K$6+'РСТ РСО-А'!$F$9</f>
        <v>4500.8799999999992</v>
      </c>
      <c r="D264" s="116">
        <f>VLOOKUP($A264+ROUND((COLUMN()-2)/24,5),АТС!$A$41:$F$784,6)+'Иные услуги '!$C$5+'РСТ РСО-А'!$K$6+'РСТ РСО-А'!$F$9</f>
        <v>4500.7699999999995</v>
      </c>
      <c r="E264" s="116">
        <f>VLOOKUP($A264+ROUND((COLUMN()-2)/24,5),АТС!$A$41:$F$784,6)+'Иные услуги '!$C$5+'РСТ РСО-А'!$K$6+'РСТ РСО-А'!$F$9</f>
        <v>4500.74</v>
      </c>
      <c r="F264" s="116">
        <f>VLOOKUP($A264+ROUND((COLUMN()-2)/24,5),АТС!$A$41:$F$784,6)+'Иные услуги '!$C$5+'РСТ РСО-А'!$K$6+'РСТ РСО-А'!$F$9</f>
        <v>4500.78</v>
      </c>
      <c r="G264" s="116">
        <f>VLOOKUP($A264+ROUND((COLUMN()-2)/24,5),АТС!$A$41:$F$784,6)+'Иные услуги '!$C$5+'РСТ РСО-А'!$K$6+'РСТ РСО-А'!$F$9</f>
        <v>4500.7</v>
      </c>
      <c r="H264" s="116">
        <f>VLOOKUP($A264+ROUND((COLUMN()-2)/24,5),АТС!$A$41:$F$784,6)+'Иные услуги '!$C$5+'РСТ РСО-А'!$K$6+'РСТ РСО-А'!$F$9</f>
        <v>4549.0099999999993</v>
      </c>
      <c r="I264" s="116">
        <f>VLOOKUP($A264+ROUND((COLUMN()-2)/24,5),АТС!$A$41:$F$784,6)+'Иные услуги '!$C$5+'РСТ РСО-А'!$K$6+'РСТ РСО-А'!$F$9</f>
        <v>4629.5399999999991</v>
      </c>
      <c r="J264" s="116">
        <f>VLOOKUP($A264+ROUND((COLUMN()-2)/24,5),АТС!$A$41:$F$784,6)+'Иные услуги '!$C$5+'РСТ РСО-А'!$K$6+'РСТ РСО-А'!$F$9</f>
        <v>4497.6299999999992</v>
      </c>
      <c r="K264" s="116">
        <f>VLOOKUP($A264+ROUND((COLUMN()-2)/24,5),АТС!$A$41:$F$784,6)+'Иные услуги '!$C$5+'РСТ РСО-А'!$K$6+'РСТ РСО-А'!$F$9</f>
        <v>4539.2999999999993</v>
      </c>
      <c r="L264" s="116">
        <f>VLOOKUP($A264+ROUND((COLUMN()-2)/24,5),АТС!$A$41:$F$784,6)+'Иные услуги '!$C$5+'РСТ РСО-А'!$K$6+'РСТ РСО-А'!$F$9</f>
        <v>4521.67</v>
      </c>
      <c r="M264" s="116">
        <f>VLOOKUP($A264+ROUND((COLUMN()-2)/24,5),АТС!$A$41:$F$784,6)+'Иные услуги '!$C$5+'РСТ РСО-А'!$K$6+'РСТ РСО-А'!$F$9</f>
        <v>4521.0599999999995</v>
      </c>
      <c r="N264" s="116">
        <f>VLOOKUP($A264+ROUND((COLUMN()-2)/24,5),АТС!$A$41:$F$784,6)+'Иные услуги '!$C$5+'РСТ РСО-А'!$K$6+'РСТ РСО-А'!$F$9</f>
        <v>4509.99</v>
      </c>
      <c r="O264" s="116">
        <f>VLOOKUP($A264+ROUND((COLUMN()-2)/24,5),АТС!$A$41:$F$784,6)+'Иные услуги '!$C$5+'РСТ РСО-А'!$K$6+'РСТ РСО-А'!$F$9</f>
        <v>4509.99</v>
      </c>
      <c r="P264" s="116">
        <f>VLOOKUP($A264+ROUND((COLUMN()-2)/24,5),АТС!$A$41:$F$784,6)+'Иные услуги '!$C$5+'РСТ РСО-А'!$K$6+'РСТ РСО-А'!$F$9</f>
        <v>4509.87</v>
      </c>
      <c r="Q264" s="116">
        <f>VLOOKUP($A264+ROUND((COLUMN()-2)/24,5),АТС!$A$41:$F$784,6)+'Иные услуги '!$C$5+'РСТ РСО-А'!$K$6+'РСТ РСО-А'!$F$9</f>
        <v>4509.7599999999993</v>
      </c>
      <c r="R264" s="116">
        <f>VLOOKUP($A264+ROUND((COLUMN()-2)/24,5),АТС!$A$41:$F$784,6)+'Иные услуги '!$C$5+'РСТ РСО-А'!$K$6+'РСТ РСО-А'!$F$9</f>
        <v>4509.8599999999997</v>
      </c>
      <c r="S264" s="116">
        <f>VLOOKUP($A264+ROUND((COLUMN()-2)/24,5),АТС!$A$41:$F$784,6)+'Иные услуги '!$C$5+'РСТ РСО-А'!$K$6+'РСТ РСО-А'!$F$9</f>
        <v>4509.5399999999991</v>
      </c>
      <c r="T264" s="116">
        <f>VLOOKUP($A264+ROUND((COLUMN()-2)/24,5),АТС!$A$41:$F$784,6)+'Иные услуги '!$C$5+'РСТ РСО-А'!$K$6+'РСТ РСО-А'!$F$9</f>
        <v>4522.07</v>
      </c>
      <c r="U264" s="116">
        <f>VLOOKUP($A264+ROUND((COLUMN()-2)/24,5),АТС!$A$41:$F$784,6)+'Иные услуги '!$C$5+'РСТ РСО-А'!$K$6+'РСТ РСО-А'!$F$9</f>
        <v>4577.7999999999993</v>
      </c>
      <c r="V264" s="116">
        <f>VLOOKUP($A264+ROUND((COLUMN()-2)/24,5),АТС!$A$41:$F$784,6)+'Иные услуги '!$C$5+'РСТ РСО-А'!$K$6+'РСТ РСО-А'!$F$9</f>
        <v>4526.8999999999996</v>
      </c>
      <c r="W264" s="116">
        <f>VLOOKUP($A264+ROUND((COLUMN()-2)/24,5),АТС!$A$41:$F$784,6)+'Иные услуги '!$C$5+'РСТ РСО-А'!$K$6+'РСТ РСО-А'!$F$9</f>
        <v>4508.6499999999996</v>
      </c>
      <c r="X264" s="116">
        <f>VLOOKUP($A264+ROUND((COLUMN()-2)/24,5),АТС!$A$41:$F$784,6)+'Иные услуги '!$C$5+'РСТ РСО-А'!$K$6+'РСТ РСО-А'!$F$9</f>
        <v>4643.9799999999996</v>
      </c>
      <c r="Y264" s="116">
        <f>VLOOKUP($A264+ROUND((COLUMN()-2)/24,5),АТС!$A$41:$F$784,6)+'Иные услуги '!$C$5+'РСТ РСО-А'!$K$6+'РСТ РСО-А'!$F$9</f>
        <v>4592.0099999999993</v>
      </c>
    </row>
    <row r="265" spans="1:25" x14ac:dyDescent="0.2">
      <c r="A265" s="65">
        <f t="shared" si="9"/>
        <v>43915</v>
      </c>
      <c r="B265" s="116">
        <f>VLOOKUP($A265+ROUND((COLUMN()-2)/24,5),АТС!$A$41:$F$784,6)+'Иные услуги '!$C$5+'РСТ РСО-А'!$K$6+'РСТ РСО-А'!$F$9</f>
        <v>4589.0099999999993</v>
      </c>
      <c r="C265" s="116">
        <f>VLOOKUP($A265+ROUND((COLUMN()-2)/24,5),АТС!$A$41:$F$784,6)+'Иные услуги '!$C$5+'РСТ РСО-А'!$K$6+'РСТ РСО-А'!$F$9</f>
        <v>4563.99</v>
      </c>
      <c r="D265" s="116">
        <f>VLOOKUP($A265+ROUND((COLUMN()-2)/24,5),АТС!$A$41:$F$784,6)+'Иные услуги '!$C$5+'РСТ РСО-А'!$K$6+'РСТ РСО-А'!$F$9</f>
        <v>4537.0499999999993</v>
      </c>
      <c r="E265" s="116">
        <f>VLOOKUP($A265+ROUND((COLUMN()-2)/24,5),АТС!$A$41:$F$784,6)+'Иные услуги '!$C$5+'РСТ РСО-А'!$K$6+'РСТ РСО-А'!$F$9</f>
        <v>4508.17</v>
      </c>
      <c r="F265" s="116">
        <f>VLOOKUP($A265+ROUND((COLUMN()-2)/24,5),АТС!$A$41:$F$784,6)+'Иные услуги '!$C$5+'РСТ РСО-А'!$K$6+'РСТ РСО-А'!$F$9</f>
        <v>4508.6499999999996</v>
      </c>
      <c r="G265" s="116">
        <f>VLOOKUP($A265+ROUND((COLUMN()-2)/24,5),АТС!$A$41:$F$784,6)+'Иные услуги '!$C$5+'РСТ РСО-А'!$K$6+'РСТ РСО-А'!$F$9</f>
        <v>4508.92</v>
      </c>
      <c r="H265" s="116">
        <f>VLOOKUP($A265+ROUND((COLUMN()-2)/24,5),АТС!$A$41:$F$784,6)+'Иные услуги '!$C$5+'РСТ РСО-А'!$K$6+'РСТ РСО-А'!$F$9</f>
        <v>4515.67</v>
      </c>
      <c r="I265" s="116">
        <f>VLOOKUP($A265+ROUND((COLUMN()-2)/24,5),АТС!$A$41:$F$784,6)+'Иные услуги '!$C$5+'РСТ РСО-А'!$K$6+'РСТ РСО-А'!$F$9</f>
        <v>4586.08</v>
      </c>
      <c r="J265" s="116">
        <f>VLOOKUP($A265+ROUND((COLUMN()-2)/24,5),АТС!$A$41:$F$784,6)+'Иные услуги '!$C$5+'РСТ РСО-А'!$K$6+'РСТ РСО-А'!$F$9</f>
        <v>4498.1299999999992</v>
      </c>
      <c r="K265" s="116">
        <f>VLOOKUP($A265+ROUND((COLUMN()-2)/24,5),АТС!$A$41:$F$784,6)+'Иные услуги '!$C$5+'РСТ РСО-А'!$K$6+'РСТ РСО-А'!$F$9</f>
        <v>4544.1399999999994</v>
      </c>
      <c r="L265" s="116">
        <f>VLOOKUP($A265+ROUND((COLUMN()-2)/24,5),АТС!$A$41:$F$784,6)+'Иные услуги '!$C$5+'РСТ РСО-А'!$K$6+'РСТ РСО-А'!$F$9</f>
        <v>4524.17</v>
      </c>
      <c r="M265" s="116">
        <f>VLOOKUP($A265+ROUND((COLUMN()-2)/24,5),АТС!$A$41:$F$784,6)+'Иные услуги '!$C$5+'РСТ РСО-А'!$K$6+'РСТ РСО-А'!$F$9</f>
        <v>4523.8599999999997</v>
      </c>
      <c r="N265" s="116">
        <f>VLOOKUP($A265+ROUND((COLUMN()-2)/24,5),АТС!$A$41:$F$784,6)+'Иные услуги '!$C$5+'РСТ РСО-А'!$K$6+'РСТ РСО-А'!$F$9</f>
        <v>4510.6499999999996</v>
      </c>
      <c r="O265" s="116">
        <f>VLOOKUP($A265+ROUND((COLUMN()-2)/24,5),АТС!$A$41:$F$784,6)+'Иные услуги '!$C$5+'РСТ РСО-А'!$K$6+'РСТ РСО-А'!$F$9</f>
        <v>4510.8399999999992</v>
      </c>
      <c r="P265" s="116">
        <f>VLOOKUP($A265+ROUND((COLUMN()-2)/24,5),АТС!$A$41:$F$784,6)+'Иные услуги '!$C$5+'РСТ РСО-А'!$K$6+'РСТ РСО-А'!$F$9</f>
        <v>4510.5899999999992</v>
      </c>
      <c r="Q265" s="116">
        <f>VLOOKUP($A265+ROUND((COLUMN()-2)/24,5),АТС!$A$41:$F$784,6)+'Иные услуги '!$C$5+'РСТ РСО-А'!$K$6+'РСТ РСО-А'!$F$9</f>
        <v>4510.1899999999996</v>
      </c>
      <c r="R265" s="116">
        <f>VLOOKUP($A265+ROUND((COLUMN()-2)/24,5),АТС!$A$41:$F$784,6)+'Иные услуги '!$C$5+'РСТ РСО-А'!$K$6+'РСТ РСО-А'!$F$9</f>
        <v>4510.3799999999992</v>
      </c>
      <c r="S265" s="116">
        <f>VLOOKUP($A265+ROUND((COLUMN()-2)/24,5),АТС!$A$41:$F$784,6)+'Иные услуги '!$C$5+'РСТ РСО-А'!$K$6+'РСТ РСО-А'!$F$9</f>
        <v>4510.07</v>
      </c>
      <c r="T265" s="116">
        <f>VLOOKUP($A265+ROUND((COLUMN()-2)/24,5),АТС!$A$41:$F$784,6)+'Иные услуги '!$C$5+'РСТ РСО-А'!$K$6+'РСТ РСО-А'!$F$9</f>
        <v>4507.74</v>
      </c>
      <c r="U265" s="116">
        <f>VLOOKUP($A265+ROUND((COLUMN()-2)/24,5),АТС!$A$41:$F$784,6)+'Иные услуги '!$C$5+'РСТ РСО-А'!$K$6+'РСТ РСО-А'!$F$9</f>
        <v>4579.6299999999992</v>
      </c>
      <c r="V265" s="116">
        <f>VLOOKUP($A265+ROUND((COLUMN()-2)/24,5),АТС!$A$41:$F$784,6)+'Иные услуги '!$C$5+'РСТ РСО-А'!$K$6+'РСТ РСО-А'!$F$9</f>
        <v>4507.1299999999992</v>
      </c>
      <c r="W265" s="116">
        <f>VLOOKUP($A265+ROUND((COLUMN()-2)/24,5),АТС!$A$41:$F$784,6)+'Иные услуги '!$C$5+'РСТ РСО-А'!$K$6+'РСТ РСО-А'!$F$9</f>
        <v>4508.9399999999996</v>
      </c>
      <c r="X265" s="116">
        <f>VLOOKUP($A265+ROUND((COLUMN()-2)/24,5),АТС!$A$41:$F$784,6)+'Иные услуги '!$C$5+'РСТ РСО-А'!$K$6+'РСТ РСО-А'!$F$9</f>
        <v>4694.5999999999995</v>
      </c>
      <c r="Y265" s="116">
        <f>VLOOKUP($A265+ROUND((COLUMN()-2)/24,5),АТС!$A$41:$F$784,6)+'Иные услуги '!$C$5+'РСТ РСО-А'!$K$6+'РСТ РСО-А'!$F$9</f>
        <v>4632.57</v>
      </c>
    </row>
    <row r="266" spans="1:25" x14ac:dyDescent="0.2">
      <c r="A266" s="65">
        <f t="shared" si="9"/>
        <v>43916</v>
      </c>
      <c r="B266" s="116">
        <f>VLOOKUP($A266+ROUND((COLUMN()-2)/24,5),АТС!$A$41:$F$784,6)+'Иные услуги '!$C$5+'РСТ РСО-А'!$K$6+'РСТ РСО-А'!$F$9</f>
        <v>4561.0999999999995</v>
      </c>
      <c r="C266" s="116">
        <f>VLOOKUP($A266+ROUND((COLUMN()-2)/24,5),АТС!$A$41:$F$784,6)+'Иные услуги '!$C$5+'РСТ РСО-А'!$K$6+'РСТ РСО-А'!$F$9</f>
        <v>4502.2999999999993</v>
      </c>
      <c r="D266" s="116">
        <f>VLOOKUP($A266+ROUND((COLUMN()-2)/24,5),АТС!$A$41:$F$784,6)+'Иные услуги '!$C$5+'РСТ РСО-А'!$K$6+'РСТ РСО-А'!$F$9</f>
        <v>4502.16</v>
      </c>
      <c r="E266" s="116">
        <f>VLOOKUP($A266+ROUND((COLUMN()-2)/24,5),АТС!$A$41:$F$784,6)+'Иные услуги '!$C$5+'РСТ РСО-А'!$K$6+'РСТ РСО-А'!$F$9</f>
        <v>4502.7899999999991</v>
      </c>
      <c r="F266" s="116">
        <f>VLOOKUP($A266+ROUND((COLUMN()-2)/24,5),АТС!$A$41:$F$784,6)+'Иные услуги '!$C$5+'РСТ РСО-А'!$K$6+'РСТ РСО-А'!$F$9</f>
        <v>4502.24</v>
      </c>
      <c r="G266" s="116">
        <f>VLOOKUP($A266+ROUND((COLUMN()-2)/24,5),АТС!$A$41:$F$784,6)+'Иные услуги '!$C$5+'РСТ РСО-А'!$K$6+'РСТ РСО-А'!$F$9</f>
        <v>4502.58</v>
      </c>
      <c r="H266" s="116">
        <f>VLOOKUP($A266+ROUND((COLUMN()-2)/24,5),АТС!$A$41:$F$784,6)+'Иные услуги '!$C$5+'РСТ РСО-А'!$K$6+'РСТ РСО-А'!$F$9</f>
        <v>4508.2299999999996</v>
      </c>
      <c r="I266" s="116">
        <f>VLOOKUP($A266+ROUND((COLUMN()-2)/24,5),АТС!$A$41:$F$784,6)+'Иные услуги '!$C$5+'РСТ РСО-А'!$K$6+'РСТ РСО-А'!$F$9</f>
        <v>4582.8999999999996</v>
      </c>
      <c r="J266" s="116">
        <f>VLOOKUP($A266+ROUND((COLUMN()-2)/24,5),АТС!$A$41:$F$784,6)+'Иные услуги '!$C$5+'РСТ РСО-А'!$K$6+'РСТ РСО-А'!$F$9</f>
        <v>4497.66</v>
      </c>
      <c r="K266" s="116">
        <f>VLOOKUP($A266+ROUND((COLUMN()-2)/24,5),АТС!$A$41:$F$784,6)+'Иные услуги '!$C$5+'РСТ РСО-А'!$K$6+'РСТ РСО-А'!$F$9</f>
        <v>4536.7299999999996</v>
      </c>
      <c r="L266" s="116">
        <f>VLOOKUP($A266+ROUND((COLUMN()-2)/24,5),АТС!$A$41:$F$784,6)+'Иные услуги '!$C$5+'РСТ РСО-А'!$K$6+'РСТ РСО-А'!$F$9</f>
        <v>4519.8999999999996</v>
      </c>
      <c r="M266" s="116">
        <f>VLOOKUP($A266+ROUND((COLUMN()-2)/24,5),АТС!$A$41:$F$784,6)+'Иные услуги '!$C$5+'РСТ РСО-А'!$K$6+'РСТ РСО-А'!$F$9</f>
        <v>4519.91</v>
      </c>
      <c r="N266" s="116">
        <f>VLOOKUP($A266+ROUND((COLUMN()-2)/24,5),АТС!$A$41:$F$784,6)+'Иные услуги '!$C$5+'РСТ РСО-А'!$K$6+'РСТ РСО-А'!$F$9</f>
        <v>4509.0899999999992</v>
      </c>
      <c r="O266" s="116">
        <f>VLOOKUP($A266+ROUND((COLUMN()-2)/24,5),АТС!$A$41:$F$784,6)+'Иные услуги '!$C$5+'РСТ РСО-А'!$K$6+'РСТ РСО-А'!$F$9</f>
        <v>4509.2699999999995</v>
      </c>
      <c r="P266" s="116">
        <f>VLOOKUP($A266+ROUND((COLUMN()-2)/24,5),АТС!$A$41:$F$784,6)+'Иные услуги '!$C$5+'РСТ РСО-А'!$K$6+'РСТ РСО-А'!$F$9</f>
        <v>4509.3099999999995</v>
      </c>
      <c r="Q266" s="116">
        <f>VLOOKUP($A266+ROUND((COLUMN()-2)/24,5),АТС!$A$41:$F$784,6)+'Иные услуги '!$C$5+'РСТ РСО-А'!$K$6+'РСТ РСО-А'!$F$9</f>
        <v>4509.16</v>
      </c>
      <c r="R266" s="116">
        <f>VLOOKUP($A266+ROUND((COLUMN()-2)/24,5),АТС!$A$41:$F$784,6)+'Иные услуги '!$C$5+'РСТ РСО-А'!$K$6+'РСТ РСО-А'!$F$9</f>
        <v>4509.4599999999991</v>
      </c>
      <c r="S266" s="116">
        <f>VLOOKUP($A266+ROUND((COLUMN()-2)/24,5),АТС!$A$41:$F$784,6)+'Иные услуги '!$C$5+'РСТ РСО-А'!$K$6+'РСТ РСО-А'!$F$9</f>
        <v>4509.37</v>
      </c>
      <c r="T266" s="116">
        <f>VLOOKUP($A266+ROUND((COLUMN()-2)/24,5),АТС!$A$41:$F$784,6)+'Иные услуги '!$C$5+'РСТ РСО-А'!$K$6+'РСТ РСО-А'!$F$9</f>
        <v>4505.5399999999991</v>
      </c>
      <c r="U266" s="116">
        <f>VLOOKUP($A266+ROUND((COLUMN()-2)/24,5),АТС!$A$41:$F$784,6)+'Иные услуги '!$C$5+'РСТ РСО-А'!$K$6+'РСТ РСО-А'!$F$9</f>
        <v>4504.08</v>
      </c>
      <c r="V266" s="116">
        <f>VLOOKUP($A266+ROUND((COLUMN()-2)/24,5),АТС!$A$41:$F$784,6)+'Иные услуги '!$C$5+'РСТ РСО-А'!$K$6+'РСТ РСО-А'!$F$9</f>
        <v>4506.03</v>
      </c>
      <c r="W266" s="116">
        <f>VLOOKUP($A266+ROUND((COLUMN()-2)/24,5),АТС!$A$41:$F$784,6)+'Иные услуги '!$C$5+'РСТ РСО-А'!$K$6+'РСТ РСО-А'!$F$9</f>
        <v>4507.8399999999992</v>
      </c>
      <c r="X266" s="116">
        <f>VLOOKUP($A266+ROUND((COLUMN()-2)/24,5),АТС!$A$41:$F$784,6)+'Иные услуги '!$C$5+'РСТ РСО-А'!$K$6+'РСТ РСО-А'!$F$9</f>
        <v>4637.2099999999991</v>
      </c>
      <c r="Y266" s="116">
        <f>VLOOKUP($A266+ROUND((COLUMN()-2)/24,5),АТС!$A$41:$F$784,6)+'Иные услуги '!$C$5+'РСТ РСО-А'!$K$6+'РСТ РСО-А'!$F$9</f>
        <v>4572.74</v>
      </c>
    </row>
    <row r="267" spans="1:25" x14ac:dyDescent="0.2">
      <c r="A267" s="65">
        <f t="shared" si="9"/>
        <v>43917</v>
      </c>
      <c r="B267" s="116">
        <f>VLOOKUP($A267+ROUND((COLUMN()-2)/24,5),АТС!$A$41:$F$784,6)+'Иные услуги '!$C$5+'РСТ РСО-А'!$K$6+'РСТ РСО-А'!$F$9</f>
        <v>4585.83</v>
      </c>
      <c r="C267" s="116">
        <f>VLOOKUP($A267+ROUND((COLUMN()-2)/24,5),АТС!$A$41:$F$784,6)+'Иные услуги '!$C$5+'РСТ РСО-А'!$K$6+'РСТ РСО-А'!$F$9</f>
        <v>4545.7999999999993</v>
      </c>
      <c r="D267" s="116">
        <f>VLOOKUP($A267+ROUND((COLUMN()-2)/24,5),АТС!$A$41:$F$784,6)+'Иные услуги '!$C$5+'РСТ РСО-А'!$K$6+'РСТ РСО-А'!$F$9</f>
        <v>4524.5499999999993</v>
      </c>
      <c r="E267" s="116">
        <f>VLOOKUP($A267+ROUND((COLUMN()-2)/24,5),АТС!$A$41:$F$784,6)+'Иные услуги '!$C$5+'РСТ РСО-А'!$K$6+'РСТ РСО-А'!$F$9</f>
        <v>4500.6499999999996</v>
      </c>
      <c r="F267" s="116">
        <f>VLOOKUP($A267+ROUND((COLUMN()-2)/24,5),АТС!$A$41:$F$784,6)+'Иные услуги '!$C$5+'РСТ РСО-А'!$K$6+'РСТ РСО-А'!$F$9</f>
        <v>4504.1399999999994</v>
      </c>
      <c r="G267" s="116">
        <f>VLOOKUP($A267+ROUND((COLUMN()-2)/24,5),АТС!$A$41:$F$784,6)+'Иные услуги '!$C$5+'РСТ РСО-А'!$K$6+'РСТ РСО-А'!$F$9</f>
        <v>4508.8499999999995</v>
      </c>
      <c r="H267" s="116">
        <f>VLOOKUP($A267+ROUND((COLUMN()-2)/24,5),АТС!$A$41:$F$784,6)+'Иные услуги '!$C$5+'РСТ РСО-А'!$K$6+'РСТ РСО-А'!$F$9</f>
        <v>4506.0999999999995</v>
      </c>
      <c r="I267" s="116">
        <f>VLOOKUP($A267+ROUND((COLUMN()-2)/24,5),АТС!$A$41:$F$784,6)+'Иные услуги '!$C$5+'РСТ РСО-А'!$K$6+'РСТ РСО-А'!$F$9</f>
        <v>4555.3799999999992</v>
      </c>
      <c r="J267" s="116">
        <f>VLOOKUP($A267+ROUND((COLUMN()-2)/24,5),АТС!$A$41:$F$784,6)+'Иные услуги '!$C$5+'РСТ РСО-А'!$K$6+'РСТ РСО-А'!$F$9</f>
        <v>4497.5499999999993</v>
      </c>
      <c r="K267" s="116">
        <f>VLOOKUP($A267+ROUND((COLUMN()-2)/24,5),АТС!$A$41:$F$784,6)+'Иные услуги '!$C$5+'РСТ РСО-А'!$K$6+'РСТ РСО-А'!$F$9</f>
        <v>4534.9599999999991</v>
      </c>
      <c r="L267" s="116">
        <f>VLOOKUP($A267+ROUND((COLUMN()-2)/24,5),АТС!$A$41:$F$784,6)+'Иные услуги '!$C$5+'РСТ РСО-А'!$K$6+'РСТ РСО-А'!$F$9</f>
        <v>4549.4599999999991</v>
      </c>
      <c r="M267" s="116">
        <f>VLOOKUP($A267+ROUND((COLUMN()-2)/24,5),АТС!$A$41:$F$784,6)+'Иные услуги '!$C$5+'РСТ РСО-А'!$K$6+'РСТ РСО-А'!$F$9</f>
        <v>4539.28</v>
      </c>
      <c r="N267" s="116">
        <f>VLOOKUP($A267+ROUND((COLUMN()-2)/24,5),АТС!$A$41:$F$784,6)+'Иные услуги '!$C$5+'РСТ РСО-А'!$K$6+'РСТ РСО-А'!$F$9</f>
        <v>4534.3799999999992</v>
      </c>
      <c r="O267" s="116">
        <f>VLOOKUP($A267+ROUND((COLUMN()-2)/24,5),АТС!$A$41:$F$784,6)+'Иные услуги '!$C$5+'РСТ РСО-А'!$K$6+'РСТ РСО-А'!$F$9</f>
        <v>4534.4599999999991</v>
      </c>
      <c r="P267" s="116">
        <f>VLOOKUP($A267+ROUND((COLUMN()-2)/24,5),АТС!$A$41:$F$784,6)+'Иные услуги '!$C$5+'РСТ РСО-А'!$K$6+'РСТ РСО-А'!$F$9</f>
        <v>4508.45</v>
      </c>
      <c r="Q267" s="116">
        <f>VLOOKUP($A267+ROUND((COLUMN()-2)/24,5),АТС!$A$41:$F$784,6)+'Иные услуги '!$C$5+'РСТ РСО-А'!$K$6+'РСТ РСО-А'!$F$9</f>
        <v>4508.5499999999993</v>
      </c>
      <c r="R267" s="116">
        <f>VLOOKUP($A267+ROUND((COLUMN()-2)/24,5),АТС!$A$41:$F$784,6)+'Иные услуги '!$C$5+'РСТ РСО-А'!$K$6+'РСТ РСО-А'!$F$9</f>
        <v>4508.75</v>
      </c>
      <c r="S267" s="116">
        <f>VLOOKUP($A267+ROUND((COLUMN()-2)/24,5),АТС!$A$41:$F$784,6)+'Иные услуги '!$C$5+'РСТ РСО-А'!$K$6+'РСТ РСО-А'!$F$9</f>
        <v>4509.0499999999993</v>
      </c>
      <c r="T267" s="116">
        <f>VLOOKUP($A267+ROUND((COLUMN()-2)/24,5),АТС!$A$41:$F$784,6)+'Иные услуги '!$C$5+'РСТ РСО-А'!$K$6+'РСТ РСО-А'!$F$9</f>
        <v>4505.17</v>
      </c>
      <c r="U267" s="116">
        <f>VLOOKUP($A267+ROUND((COLUMN()-2)/24,5),АТС!$A$41:$F$784,6)+'Иные услуги '!$C$5+'РСТ РСО-А'!$K$6+'РСТ РСО-А'!$F$9</f>
        <v>4503.7999999999993</v>
      </c>
      <c r="V267" s="116">
        <f>VLOOKUP($A267+ROUND((COLUMN()-2)/24,5),АТС!$A$41:$F$784,6)+'Иные услуги '!$C$5+'РСТ РСО-А'!$K$6+'РСТ РСО-А'!$F$9</f>
        <v>4504.6499999999996</v>
      </c>
      <c r="W267" s="116">
        <f>VLOOKUP($A267+ROUND((COLUMN()-2)/24,5),АТС!$A$41:$F$784,6)+'Иные услуги '!$C$5+'РСТ РСО-А'!$K$6+'РСТ РСО-А'!$F$9</f>
        <v>4505.9399999999996</v>
      </c>
      <c r="X267" s="116">
        <f>VLOOKUP($A267+ROUND((COLUMN()-2)/24,5),АТС!$A$41:$F$784,6)+'Иные услуги '!$C$5+'РСТ РСО-А'!$K$6+'РСТ РСО-А'!$F$9</f>
        <v>4668.78</v>
      </c>
      <c r="Y267" s="116">
        <f>VLOOKUP($A267+ROUND((COLUMN()-2)/24,5),АТС!$A$41:$F$784,6)+'Иные услуги '!$C$5+'РСТ РСО-А'!$K$6+'РСТ РСО-А'!$F$9</f>
        <v>4571.5199999999995</v>
      </c>
    </row>
    <row r="268" spans="1:25" x14ac:dyDescent="0.2">
      <c r="A268" s="65">
        <f t="shared" si="9"/>
        <v>43918</v>
      </c>
      <c r="B268" s="116">
        <f>VLOOKUP($A268+ROUND((COLUMN()-2)/24,5),АТС!$A$41:$F$784,6)+'Иные услуги '!$C$5+'РСТ РСО-А'!$K$6+'РСТ РСО-А'!$F$9</f>
        <v>4583.6299999999992</v>
      </c>
      <c r="C268" s="116">
        <f>VLOOKUP($A268+ROUND((COLUMN()-2)/24,5),АТС!$A$41:$F$784,6)+'Иные услуги '!$C$5+'РСТ РСО-А'!$K$6+'РСТ РСО-А'!$F$9</f>
        <v>4559.5099999999993</v>
      </c>
      <c r="D268" s="116">
        <f>VLOOKUP($A268+ROUND((COLUMN()-2)/24,5),АТС!$A$41:$F$784,6)+'Иные услуги '!$C$5+'РСТ РСО-А'!$K$6+'РСТ РСО-А'!$F$9</f>
        <v>4506.1499999999996</v>
      </c>
      <c r="E268" s="116">
        <f>VLOOKUP($A268+ROUND((COLUMN()-2)/24,5),АТС!$A$41:$F$784,6)+'Иные услуги '!$C$5+'РСТ РСО-А'!$K$6+'РСТ РСО-А'!$F$9</f>
        <v>4500.57</v>
      </c>
      <c r="F268" s="116">
        <f>VLOOKUP($A268+ROUND((COLUMN()-2)/24,5),АТС!$A$41:$F$784,6)+'Иные услуги '!$C$5+'РСТ РСО-А'!$K$6+'РСТ РСО-А'!$F$9</f>
        <v>4500.5599999999995</v>
      </c>
      <c r="G268" s="116">
        <f>VLOOKUP($A268+ROUND((COLUMN()-2)/24,5),АТС!$A$41:$F$784,6)+'Иные услуги '!$C$5+'РСТ РСО-А'!$K$6+'РСТ РСО-А'!$F$9</f>
        <v>4500.6899999999996</v>
      </c>
      <c r="H268" s="116">
        <f>VLOOKUP($A268+ROUND((COLUMN()-2)/24,5),АТС!$A$41:$F$784,6)+'Иные услуги '!$C$5+'РСТ РСО-А'!$K$6+'РСТ РСО-А'!$F$9</f>
        <v>4502.1499999999996</v>
      </c>
      <c r="I268" s="116">
        <f>VLOOKUP($A268+ROUND((COLUMN()-2)/24,5),АТС!$A$41:$F$784,6)+'Иные услуги '!$C$5+'РСТ РСО-А'!$K$6+'РСТ РСО-А'!$F$9</f>
        <v>4522.1499999999996</v>
      </c>
      <c r="J268" s="116">
        <f>VLOOKUP($A268+ROUND((COLUMN()-2)/24,5),АТС!$A$41:$F$784,6)+'Иные услуги '!$C$5+'РСТ РСО-А'!$K$6+'РСТ РСО-А'!$F$9</f>
        <v>4497.6099999999997</v>
      </c>
      <c r="K268" s="116">
        <f>VLOOKUP($A268+ROUND((COLUMN()-2)/24,5),АТС!$A$41:$F$784,6)+'Иные услуги '!$C$5+'РСТ РСО-А'!$K$6+'РСТ РСО-А'!$F$9</f>
        <v>4497.92</v>
      </c>
      <c r="L268" s="116">
        <f>VLOOKUP($A268+ROUND((COLUMN()-2)/24,5),АТС!$A$41:$F$784,6)+'Иные услуги '!$C$5+'РСТ РСО-А'!$K$6+'РСТ РСО-А'!$F$9</f>
        <v>4497.57</v>
      </c>
      <c r="M268" s="116">
        <f>VLOOKUP($A268+ROUND((COLUMN()-2)/24,5),АТС!$A$41:$F$784,6)+'Иные услуги '!$C$5+'РСТ РСО-А'!$K$6+'РСТ РСО-А'!$F$9</f>
        <v>4497.6399999999994</v>
      </c>
      <c r="N268" s="116">
        <f>VLOOKUP($A268+ROUND((COLUMN()-2)/24,5),АТС!$A$41:$F$784,6)+'Иные услуги '!$C$5+'РСТ РСО-А'!$K$6+'РСТ РСО-А'!$F$9</f>
        <v>4497.62</v>
      </c>
      <c r="O268" s="116">
        <f>VLOOKUP($A268+ROUND((COLUMN()-2)/24,5),АТС!$A$41:$F$784,6)+'Иные услуги '!$C$5+'РСТ РСО-А'!$K$6+'РСТ РСО-А'!$F$9</f>
        <v>4497.6899999999996</v>
      </c>
      <c r="P268" s="116">
        <f>VLOOKUP($A268+ROUND((COLUMN()-2)/24,5),АТС!$A$41:$F$784,6)+'Иные услуги '!$C$5+'РСТ РСО-А'!$K$6+'РСТ РСО-А'!$F$9</f>
        <v>4497.83</v>
      </c>
      <c r="Q268" s="116">
        <f>VLOOKUP($A268+ROUND((COLUMN()-2)/24,5),АТС!$A$41:$F$784,6)+'Иные услуги '!$C$5+'РСТ РСО-А'!$K$6+'РСТ РСО-А'!$F$9</f>
        <v>4497.9699999999993</v>
      </c>
      <c r="R268" s="116">
        <f>VLOOKUP($A268+ROUND((COLUMN()-2)/24,5),АТС!$A$41:$F$784,6)+'Иные услуги '!$C$5+'РСТ РСО-А'!$K$6+'РСТ РСО-А'!$F$9</f>
        <v>4497.9399999999996</v>
      </c>
      <c r="S268" s="116">
        <f>VLOOKUP($A268+ROUND((COLUMN()-2)/24,5),АТС!$A$41:$F$784,6)+'Иные услуги '!$C$5+'РСТ РСО-А'!$K$6+'РСТ РСО-А'!$F$9</f>
        <v>4498.0399999999991</v>
      </c>
      <c r="T268" s="116">
        <f>VLOOKUP($A268+ROUND((COLUMN()-2)/24,5),АТС!$A$41:$F$784,6)+'Иные услуги '!$C$5+'РСТ РСО-А'!$K$6+'РСТ РСО-А'!$F$9</f>
        <v>4503.53</v>
      </c>
      <c r="U268" s="116">
        <f>VLOOKUP($A268+ROUND((COLUMN()-2)/24,5),АТС!$A$41:$F$784,6)+'Иные услуги '!$C$5+'РСТ РСО-А'!$K$6+'РСТ РСО-А'!$F$9</f>
        <v>4520.3399999999992</v>
      </c>
      <c r="V268" s="116">
        <f>VLOOKUP($A268+ROUND((COLUMN()-2)/24,5),АТС!$A$41:$F$784,6)+'Иные услуги '!$C$5+'РСТ РСО-А'!$K$6+'РСТ РСО-А'!$F$9</f>
        <v>4505.42</v>
      </c>
      <c r="W268" s="116">
        <f>VLOOKUP($A268+ROUND((COLUMN()-2)/24,5),АТС!$A$41:$F$784,6)+'Иные услуги '!$C$5+'РСТ РСО-А'!$K$6+'РСТ РСО-А'!$F$9</f>
        <v>4507.2</v>
      </c>
      <c r="X268" s="116">
        <f>VLOOKUP($A268+ROUND((COLUMN()-2)/24,5),АТС!$A$41:$F$784,6)+'Иные услуги '!$C$5+'РСТ РСО-А'!$K$6+'РСТ РСО-А'!$F$9</f>
        <v>4651.1399999999994</v>
      </c>
      <c r="Y268" s="116">
        <f>VLOOKUP($A268+ROUND((COLUMN()-2)/24,5),АТС!$A$41:$F$784,6)+'Иные услуги '!$C$5+'РСТ РСО-А'!$K$6+'РСТ РСО-А'!$F$9</f>
        <v>4553.2899999999991</v>
      </c>
    </row>
    <row r="269" spans="1:25" x14ac:dyDescent="0.2">
      <c r="A269" s="65">
        <f t="shared" si="9"/>
        <v>43919</v>
      </c>
      <c r="B269" s="116">
        <f>VLOOKUP($A269+ROUND((COLUMN()-2)/24,5),АТС!$A$41:$F$784,6)+'Иные услуги '!$C$5+'РСТ РСО-А'!$K$6+'РСТ РСО-А'!$F$9</f>
        <v>4536.0099999999993</v>
      </c>
      <c r="C269" s="116">
        <f>VLOOKUP($A269+ROUND((COLUMN()-2)/24,5),АТС!$A$41:$F$784,6)+'Иные услуги '!$C$5+'РСТ РСО-А'!$K$6+'РСТ РСО-А'!$F$9</f>
        <v>4497.3899999999994</v>
      </c>
      <c r="D269" s="116">
        <f>VLOOKUP($A269+ROUND((COLUMN()-2)/24,5),АТС!$A$41:$F$784,6)+'Иные услуги '!$C$5+'РСТ РСО-А'!$K$6+'РСТ РСО-А'!$F$9</f>
        <v>4497.7699999999995</v>
      </c>
      <c r="E269" s="116">
        <f>VLOOKUP($A269+ROUND((COLUMN()-2)/24,5),АТС!$A$41:$F$784,6)+'Иные услуги '!$C$5+'РСТ РСО-А'!$K$6+'РСТ РСО-А'!$F$9</f>
        <v>4497.7699999999995</v>
      </c>
      <c r="F269" s="116">
        <f>VLOOKUP($A269+ROUND((COLUMN()-2)/24,5),АТС!$A$41:$F$784,6)+'Иные услуги '!$C$5+'РСТ РСО-А'!$K$6+'РСТ РСО-А'!$F$9</f>
        <v>4497.78</v>
      </c>
      <c r="G269" s="116">
        <f>VLOOKUP($A269+ROUND((COLUMN()-2)/24,5),АТС!$A$41:$F$784,6)+'Иные услуги '!$C$5+'РСТ РСО-А'!$K$6+'РСТ РСО-А'!$F$9</f>
        <v>4497.33</v>
      </c>
      <c r="H269" s="116">
        <f>VLOOKUP($A269+ROUND((COLUMN()-2)/24,5),АТС!$A$41:$F$784,6)+'Иные услуги '!$C$5+'РСТ РСО-А'!$K$6+'РСТ РСО-А'!$F$9</f>
        <v>4497.3799999999992</v>
      </c>
      <c r="I269" s="116">
        <f>VLOOKUP($A269+ROUND((COLUMN()-2)/24,5),АТС!$A$41:$F$784,6)+'Иные услуги '!$C$5+'РСТ РСО-А'!$K$6+'РСТ РСО-А'!$F$9</f>
        <v>4501.5999999999995</v>
      </c>
      <c r="J269" s="116">
        <f>VLOOKUP($A269+ROUND((COLUMN()-2)/24,5),АТС!$A$41:$F$784,6)+'Иные услуги '!$C$5+'РСТ РСО-А'!$K$6+'РСТ РСО-А'!$F$9</f>
        <v>4497.4799999999996</v>
      </c>
      <c r="K269" s="116">
        <f>VLOOKUP($A269+ROUND((COLUMN()-2)/24,5),АТС!$A$41:$F$784,6)+'Иные услуги '!$C$5+'РСТ РСО-А'!$K$6+'РСТ РСО-А'!$F$9</f>
        <v>4497.6799999999994</v>
      </c>
      <c r="L269" s="116">
        <f>VLOOKUP($A269+ROUND((COLUMN()-2)/24,5),АТС!$A$41:$F$784,6)+'Иные услуги '!$C$5+'РСТ РСО-А'!$K$6+'РСТ РСО-А'!$F$9</f>
        <v>4497.5599999999995</v>
      </c>
      <c r="M269" s="116">
        <f>VLOOKUP($A269+ROUND((COLUMN()-2)/24,5),АТС!$A$41:$F$784,6)+'Иные услуги '!$C$5+'РСТ РСО-А'!$K$6+'РСТ РСО-А'!$F$9</f>
        <v>4497.5499999999993</v>
      </c>
      <c r="N269" s="116">
        <f>VLOOKUP($A269+ROUND((COLUMN()-2)/24,5),АТС!$A$41:$F$784,6)+'Иные услуги '!$C$5+'РСТ РСО-А'!$K$6+'РСТ РСО-А'!$F$9</f>
        <v>4497.62</v>
      </c>
      <c r="O269" s="116">
        <f>VLOOKUP($A269+ROUND((COLUMN()-2)/24,5),АТС!$A$41:$F$784,6)+'Иные услуги '!$C$5+'РСТ РСО-А'!$K$6+'РСТ РСО-А'!$F$9</f>
        <v>4497.66</v>
      </c>
      <c r="P269" s="116">
        <f>VLOOKUP($A269+ROUND((COLUMN()-2)/24,5),АТС!$A$41:$F$784,6)+'Иные услуги '!$C$5+'РСТ РСО-А'!$K$6+'РСТ РСО-А'!$F$9</f>
        <v>4497.6799999999994</v>
      </c>
      <c r="Q269" s="116">
        <f>VLOOKUP($A269+ROUND((COLUMN()-2)/24,5),АТС!$A$41:$F$784,6)+'Иные услуги '!$C$5+'РСТ РСО-А'!$K$6+'РСТ РСО-А'!$F$9</f>
        <v>4497.7</v>
      </c>
      <c r="R269" s="116">
        <f>VLOOKUP($A269+ROUND((COLUMN()-2)/24,5),АТС!$A$41:$F$784,6)+'Иные услуги '!$C$5+'РСТ РСО-А'!$K$6+'РСТ РСО-А'!$F$9</f>
        <v>4497.66</v>
      </c>
      <c r="S269" s="116">
        <f>VLOOKUP($A269+ROUND((COLUMN()-2)/24,5),АТС!$A$41:$F$784,6)+'Иные услуги '!$C$5+'РСТ РСО-А'!$K$6+'РСТ РСО-А'!$F$9</f>
        <v>4497.6799999999994</v>
      </c>
      <c r="T269" s="116">
        <f>VLOOKUP($A269+ROUND((COLUMN()-2)/24,5),АТС!$A$41:$F$784,6)+'Иные услуги '!$C$5+'РСТ РСО-А'!$K$6+'РСТ РСО-А'!$F$9</f>
        <v>4498.3399999999992</v>
      </c>
      <c r="U269" s="116">
        <f>VLOOKUP($A269+ROUND((COLUMN()-2)/24,5),АТС!$A$41:$F$784,6)+'Иные услуги '!$C$5+'РСТ РСО-А'!$K$6+'РСТ РСО-А'!$F$9</f>
        <v>4520.5599999999995</v>
      </c>
      <c r="V269" s="116">
        <f>VLOOKUP($A269+ROUND((COLUMN()-2)/24,5),АТС!$A$41:$F$784,6)+'Иные услуги '!$C$5+'РСТ РСО-А'!$K$6+'РСТ РСО-А'!$F$9</f>
        <v>4504.9599999999991</v>
      </c>
      <c r="W269" s="116">
        <f>VLOOKUP($A269+ROUND((COLUMN()-2)/24,5),АТС!$A$41:$F$784,6)+'Иные услуги '!$C$5+'РСТ РСО-А'!$K$6+'РСТ РСО-А'!$F$9</f>
        <v>4496.8999999999996</v>
      </c>
      <c r="X269" s="116">
        <f>VLOOKUP($A269+ROUND((COLUMN()-2)/24,5),АТС!$A$41:$F$784,6)+'Иные услуги '!$C$5+'РСТ РСО-А'!$K$6+'РСТ РСО-А'!$F$9</f>
        <v>4637.3899999999994</v>
      </c>
      <c r="Y269" s="116">
        <f>VLOOKUP($A269+ROUND((COLUMN()-2)/24,5),АТС!$A$41:$F$784,6)+'Иные услуги '!$C$5+'РСТ РСО-А'!$K$6+'РСТ РСО-А'!$F$9</f>
        <v>4569.9299999999994</v>
      </c>
    </row>
    <row r="270" spans="1:25" x14ac:dyDescent="0.2">
      <c r="A270" s="65">
        <f t="shared" si="9"/>
        <v>43920</v>
      </c>
      <c r="B270" s="116">
        <f>VLOOKUP($A270+ROUND((COLUMN()-2)/24,5),АТС!$A$41:$F$784,6)+'Иные услуги '!$C$5+'РСТ РСО-А'!$K$6+'РСТ РСО-А'!$F$9</f>
        <v>4507.74</v>
      </c>
      <c r="C270" s="116">
        <f>VLOOKUP($A270+ROUND((COLUMN()-2)/24,5),АТС!$A$41:$F$784,6)+'Иные услуги '!$C$5+'РСТ РСО-А'!$K$6+'РСТ РСО-А'!$F$9</f>
        <v>4497.4399999999996</v>
      </c>
      <c r="D270" s="116">
        <f>VLOOKUP($A270+ROUND((COLUMN()-2)/24,5),АТС!$A$41:$F$784,6)+'Иные услуги '!$C$5+'РСТ РСО-А'!$K$6+'РСТ РСО-А'!$F$9</f>
        <v>4497.82</v>
      </c>
      <c r="E270" s="116">
        <f>VLOOKUP($A270+ROUND((COLUMN()-2)/24,5),АТС!$A$41:$F$784,6)+'Иные услуги '!$C$5+'РСТ РСО-А'!$K$6+'РСТ РСО-А'!$F$9</f>
        <v>4497.8499999999995</v>
      </c>
      <c r="F270" s="116">
        <f>VLOOKUP($A270+ROUND((COLUMN()-2)/24,5),АТС!$A$41:$F$784,6)+'Иные услуги '!$C$5+'РСТ РСО-А'!$K$6+'РСТ РСО-А'!$F$9</f>
        <v>4497.8499999999995</v>
      </c>
      <c r="G270" s="116">
        <f>VLOOKUP($A270+ROUND((COLUMN()-2)/24,5),АТС!$A$41:$F$784,6)+'Иные услуги '!$C$5+'РСТ РСО-А'!$K$6+'РСТ РСО-А'!$F$9</f>
        <v>4497.5599999999995</v>
      </c>
      <c r="H270" s="116">
        <f>VLOOKUP($A270+ROUND((COLUMN()-2)/24,5),АТС!$A$41:$F$784,6)+'Иные услуги '!$C$5+'РСТ РСО-А'!$K$6+'РСТ РСО-А'!$F$9</f>
        <v>4497.57</v>
      </c>
      <c r="I270" s="116">
        <f>VLOOKUP($A270+ROUND((COLUMN()-2)/24,5),АТС!$A$41:$F$784,6)+'Иные услуги '!$C$5+'РСТ РСО-А'!$K$6+'РСТ РСО-А'!$F$9</f>
        <v>4506.0399999999991</v>
      </c>
      <c r="J270" s="116">
        <f>VLOOKUP($A270+ROUND((COLUMN()-2)/24,5),АТС!$A$41:$F$784,6)+'Иные услуги '!$C$5+'РСТ РСО-А'!$K$6+'РСТ РСО-А'!$F$9</f>
        <v>4498.0199999999995</v>
      </c>
      <c r="K270" s="116">
        <f>VLOOKUP($A270+ROUND((COLUMN()-2)/24,5),АТС!$A$41:$F$784,6)+'Иные услуги '!$C$5+'РСТ РСО-А'!$K$6+'РСТ РСО-А'!$F$9</f>
        <v>4534.7099999999991</v>
      </c>
      <c r="L270" s="116">
        <f>VLOOKUP($A270+ROUND((COLUMN()-2)/24,5),АТС!$A$41:$F$784,6)+'Иные услуги '!$C$5+'РСТ РСО-А'!$K$6+'РСТ РСО-А'!$F$9</f>
        <v>4539.83</v>
      </c>
      <c r="M270" s="116">
        <f>VLOOKUP($A270+ROUND((COLUMN()-2)/24,5),АТС!$A$41:$F$784,6)+'Иные услуги '!$C$5+'РСТ РСО-А'!$K$6+'РСТ РСО-А'!$F$9</f>
        <v>4533.8399999999992</v>
      </c>
      <c r="N270" s="116">
        <f>VLOOKUP($A270+ROUND((COLUMN()-2)/24,5),АТС!$A$41:$F$784,6)+'Иные услуги '!$C$5+'РСТ РСО-А'!$K$6+'РСТ РСО-А'!$F$9</f>
        <v>4531.3399999999992</v>
      </c>
      <c r="O270" s="116">
        <f>VLOOKUP($A270+ROUND((COLUMN()-2)/24,5),АТС!$A$41:$F$784,6)+'Иные услуги '!$C$5+'РСТ РСО-А'!$K$6+'РСТ РСО-А'!$F$9</f>
        <v>4531.0899999999992</v>
      </c>
      <c r="P270" s="116">
        <f>VLOOKUP($A270+ROUND((COLUMN()-2)/24,5),АТС!$A$41:$F$784,6)+'Иные услуги '!$C$5+'РСТ РСО-А'!$K$6+'РСТ РСО-А'!$F$9</f>
        <v>4497.58</v>
      </c>
      <c r="Q270" s="116">
        <f>VLOOKUP($A270+ROUND((COLUMN()-2)/24,5),АТС!$A$41:$F$784,6)+'Иные услуги '!$C$5+'РСТ РСО-А'!$K$6+'РСТ РСО-А'!$F$9</f>
        <v>4497.62</v>
      </c>
      <c r="R270" s="116">
        <f>VLOOKUP($A270+ROUND((COLUMN()-2)/24,5),АТС!$A$41:$F$784,6)+'Иные услуги '!$C$5+'РСТ РСО-А'!$K$6+'РСТ РСО-А'!$F$9</f>
        <v>4497.7899999999991</v>
      </c>
      <c r="S270" s="116">
        <f>VLOOKUP($A270+ROUND((COLUMN()-2)/24,5),АТС!$A$41:$F$784,6)+'Иные услуги '!$C$5+'РСТ РСО-А'!$K$6+'РСТ РСО-А'!$F$9</f>
        <v>4497.7899999999991</v>
      </c>
      <c r="T270" s="116">
        <f>VLOOKUP($A270+ROUND((COLUMN()-2)/24,5),АТС!$A$41:$F$784,6)+'Иные услуги '!$C$5+'РСТ РСО-А'!$K$6+'РСТ РСО-А'!$F$9</f>
        <v>4503.7699999999995</v>
      </c>
      <c r="U270" s="116">
        <f>VLOOKUP($A270+ROUND((COLUMN()-2)/24,5),АТС!$A$41:$F$784,6)+'Иные услуги '!$C$5+'РСТ РСО-А'!$K$6+'РСТ РСО-А'!$F$9</f>
        <v>4505.1499999999996</v>
      </c>
      <c r="V270" s="116">
        <f>VLOOKUP($A270+ROUND((COLUMN()-2)/24,5),АТС!$A$41:$F$784,6)+'Иные услуги '!$C$5+'РСТ РСО-А'!$K$6+'РСТ РСО-А'!$F$9</f>
        <v>4504.99</v>
      </c>
      <c r="W270" s="116">
        <f>VLOOKUP($A270+ROUND((COLUMN()-2)/24,5),АТС!$A$41:$F$784,6)+'Иные услуги '!$C$5+'РСТ РСО-А'!$K$6+'РСТ РСО-А'!$F$9</f>
        <v>4505.87</v>
      </c>
      <c r="X270" s="116">
        <f>VLOOKUP($A270+ROUND((COLUMN()-2)/24,5),АТС!$A$41:$F$784,6)+'Иные услуги '!$C$5+'РСТ РСО-А'!$K$6+'РСТ РСО-А'!$F$9</f>
        <v>4690.5999999999995</v>
      </c>
      <c r="Y270" s="116">
        <f>VLOOKUP($A270+ROUND((COLUMN()-2)/24,5),АТС!$A$41:$F$784,6)+'Иные услуги '!$C$5+'РСТ РСО-А'!$K$6+'РСТ РСО-А'!$F$9</f>
        <v>4541.5899999999992</v>
      </c>
    </row>
    <row r="271" spans="1:25" x14ac:dyDescent="0.2">
      <c r="A271" s="65">
        <f t="shared" si="9"/>
        <v>43921</v>
      </c>
      <c r="B271" s="116">
        <f>VLOOKUP($A271+ROUND((COLUMN()-2)/24,5),АТС!$A$41:$F$784,6)+'Иные услуги '!$C$5+'РСТ РСО-А'!$K$6+'РСТ РСО-А'!$F$9</f>
        <v>4507.3399999999992</v>
      </c>
      <c r="C271" s="116">
        <f>VLOOKUP($A271+ROUND((COLUMN()-2)/24,5),АТС!$A$41:$F$784,6)+'Иные услуги '!$C$5+'РСТ РСО-А'!$K$6+'РСТ РСО-А'!$F$9</f>
        <v>4497.8899999999994</v>
      </c>
      <c r="D271" s="116">
        <f>VLOOKUP($A271+ROUND((COLUMN()-2)/24,5),АТС!$A$41:$F$784,6)+'Иные услуги '!$C$5+'РСТ РСО-А'!$K$6+'РСТ РСО-А'!$F$9</f>
        <v>4497.8899999999994</v>
      </c>
      <c r="E271" s="116">
        <f>VLOOKUP($A271+ROUND((COLUMN()-2)/24,5),АТС!$A$41:$F$784,6)+'Иные услуги '!$C$5+'РСТ РСО-А'!$K$6+'РСТ РСО-А'!$F$9</f>
        <v>4497.8899999999994</v>
      </c>
      <c r="F271" s="116">
        <f>VLOOKUP($A271+ROUND((COLUMN()-2)/24,5),АТС!$A$41:$F$784,6)+'Иные услуги '!$C$5+'РСТ РСО-А'!$K$6+'РСТ РСО-А'!$F$9</f>
        <v>4497.8899999999994</v>
      </c>
      <c r="G271" s="116">
        <f>VLOOKUP($A271+ROUND((COLUMN()-2)/24,5),АТС!$A$41:$F$784,6)+'Иные услуги '!$C$5+'РСТ РСО-А'!$K$6+'РСТ РСО-А'!$F$9</f>
        <v>4497.9799999999996</v>
      </c>
      <c r="H271" s="116">
        <f>VLOOKUP($A271+ROUND((COLUMN()-2)/24,5),АТС!$A$41:$F$784,6)+'Иные услуги '!$C$5+'РСТ РСО-А'!$K$6+'РСТ РСО-А'!$F$9</f>
        <v>4497.58</v>
      </c>
      <c r="I271" s="116">
        <f>VLOOKUP($A271+ROUND((COLUMN()-2)/24,5),АТС!$A$41:$F$784,6)+'Иные услуги '!$C$5+'РСТ РСО-А'!$K$6+'РСТ РСО-А'!$F$9</f>
        <v>4514.03</v>
      </c>
      <c r="J271" s="116">
        <f>VLOOKUP($A271+ROUND((COLUMN()-2)/24,5),АТС!$A$41:$F$784,6)+'Иные услуги '!$C$5+'РСТ РСО-А'!$K$6+'РСТ РСО-А'!$F$9</f>
        <v>4497.83</v>
      </c>
      <c r="K271" s="116">
        <f>VLOOKUP($A271+ROUND((COLUMN()-2)/24,5),АТС!$A$41:$F$784,6)+'Иные услуги '!$C$5+'РСТ РСО-А'!$K$6+'РСТ РСО-А'!$F$9</f>
        <v>4510.7299999999996</v>
      </c>
      <c r="L271" s="116">
        <f>VLOOKUP($A271+ROUND((COLUMN()-2)/24,5),АТС!$A$41:$F$784,6)+'Иные услуги '!$C$5+'РСТ РСО-А'!$K$6+'РСТ РСО-А'!$F$9</f>
        <v>4536.2599999999993</v>
      </c>
      <c r="M271" s="116">
        <f>VLOOKUP($A271+ROUND((COLUMN()-2)/24,5),АТС!$A$41:$F$784,6)+'Иные услуги '!$C$5+'РСТ РСО-А'!$K$6+'РСТ РСО-А'!$F$9</f>
        <v>4523.1399999999994</v>
      </c>
      <c r="N271" s="116">
        <f>VLOOKUP($A271+ROUND((COLUMN()-2)/24,5),АТС!$A$41:$F$784,6)+'Иные услуги '!$C$5+'РСТ РСО-А'!$K$6+'РСТ РСО-А'!$F$9</f>
        <v>4520.28</v>
      </c>
      <c r="O271" s="116">
        <f>VLOOKUP($A271+ROUND((COLUMN()-2)/24,5),АТС!$A$41:$F$784,6)+'Иные услуги '!$C$5+'РСТ РСО-А'!$K$6+'РСТ РСО-А'!$F$9</f>
        <v>4519.7899999999991</v>
      </c>
      <c r="P271" s="116">
        <f>VLOOKUP($A271+ROUND((COLUMN()-2)/24,5),АТС!$A$41:$F$784,6)+'Иные услуги '!$C$5+'РСТ РСО-А'!$K$6+'РСТ РСО-А'!$F$9</f>
        <v>4504.7699999999995</v>
      </c>
      <c r="Q271" s="116">
        <f>VLOOKUP($A271+ROUND((COLUMN()-2)/24,5),АТС!$A$41:$F$784,6)+'Иные услуги '!$C$5+'РСТ РСО-А'!$K$6+'РСТ РСО-А'!$F$9</f>
        <v>4503.0499999999993</v>
      </c>
      <c r="R271" s="116">
        <f>VLOOKUP($A271+ROUND((COLUMN()-2)/24,5),АТС!$A$41:$F$784,6)+'Иные услуги '!$C$5+'РСТ РСО-А'!$K$6+'РСТ РСО-А'!$F$9</f>
        <v>4504.75</v>
      </c>
      <c r="S271" s="116">
        <f>VLOOKUP($A271+ROUND((COLUMN()-2)/24,5),АТС!$A$41:$F$784,6)+'Иные услуги '!$C$5+'РСТ РСО-А'!$K$6+'РСТ РСО-А'!$F$9</f>
        <v>4503.6299999999992</v>
      </c>
      <c r="T271" s="116">
        <f>VLOOKUP($A271+ROUND((COLUMN()-2)/24,5),АТС!$A$41:$F$784,6)+'Иные услуги '!$C$5+'РСТ РСО-А'!$K$6+'РСТ РСО-А'!$F$9</f>
        <v>4500.8999999999996</v>
      </c>
      <c r="U271" s="116">
        <f>VLOOKUP($A271+ROUND((COLUMN()-2)/24,5),АТС!$A$41:$F$784,6)+'Иные услуги '!$C$5+'РСТ РСО-А'!$K$6+'РСТ РСО-А'!$F$9</f>
        <v>4502.7599999999993</v>
      </c>
      <c r="V271" s="116">
        <f>VLOOKUP($A271+ROUND((COLUMN()-2)/24,5),АТС!$A$41:$F$784,6)+'Иные услуги '!$C$5+'РСТ РСО-А'!$K$6+'РСТ РСО-А'!$F$9</f>
        <v>4501.8999999999996</v>
      </c>
      <c r="W271" s="116">
        <f>VLOOKUP($A271+ROUND((COLUMN()-2)/24,5),АТС!$A$41:$F$784,6)+'Иные услуги '!$C$5+'РСТ РСО-А'!$K$6+'РСТ РСО-А'!$F$9</f>
        <v>4506.66</v>
      </c>
      <c r="X271" s="116">
        <f>VLOOKUP($A271+ROUND((COLUMN()-2)/24,5),АТС!$A$41:$F$784,6)+'Иные услуги '!$C$5+'РСТ РСО-А'!$K$6+'РСТ РСО-А'!$F$9</f>
        <v>4634.24</v>
      </c>
      <c r="Y271" s="116">
        <f>VLOOKUP($A271+ROUND((COLUMN()-2)/24,5),АТС!$A$41:$F$784,6)+'Иные услуги '!$C$5+'РСТ РСО-А'!$K$6+'РСТ РСО-А'!$F$9</f>
        <v>4536.2199999999993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44" t="s">
        <v>35</v>
      </c>
      <c r="B275" s="147" t="s">
        <v>97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98</v>
      </c>
      <c r="C277" s="155" t="s">
        <v>99</v>
      </c>
      <c r="D277" s="155" t="s">
        <v>100</v>
      </c>
      <c r="E277" s="155" t="s">
        <v>101</v>
      </c>
      <c r="F277" s="155" t="s">
        <v>102</v>
      </c>
      <c r="G277" s="155" t="s">
        <v>103</v>
      </c>
      <c r="H277" s="155" t="s">
        <v>104</v>
      </c>
      <c r="I277" s="155" t="s">
        <v>105</v>
      </c>
      <c r="J277" s="155" t="s">
        <v>106</v>
      </c>
      <c r="K277" s="155" t="s">
        <v>107</v>
      </c>
      <c r="L277" s="155" t="s">
        <v>108</v>
      </c>
      <c r="M277" s="155" t="s">
        <v>109</v>
      </c>
      <c r="N277" s="157" t="s">
        <v>110</v>
      </c>
      <c r="O277" s="155" t="s">
        <v>111</v>
      </c>
      <c r="P277" s="155" t="s">
        <v>112</v>
      </c>
      <c r="Q277" s="155" t="s">
        <v>113</v>
      </c>
      <c r="R277" s="155" t="s">
        <v>114</v>
      </c>
      <c r="S277" s="155" t="s">
        <v>115</v>
      </c>
      <c r="T277" s="155" t="s">
        <v>116</v>
      </c>
      <c r="U277" s="155" t="s">
        <v>117</v>
      </c>
      <c r="V277" s="155" t="s">
        <v>118</v>
      </c>
      <c r="W277" s="155" t="s">
        <v>119</v>
      </c>
      <c r="X277" s="155" t="s">
        <v>120</v>
      </c>
      <c r="Y277" s="155" t="s">
        <v>121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5">
        <f>A241</f>
        <v>43891</v>
      </c>
      <c r="B279" s="83">
        <f>VLOOKUP($A279+ROUND((COLUMN()-2)/24,5),АТС!$A$41:$F$784,6)+'Иные услуги '!$C$5+'РСТ РСО-А'!$K$6+'РСТ РСО-А'!$G$9</f>
        <v>4426.1000000000004</v>
      </c>
      <c r="C279" s="116">
        <f>VLOOKUP($A279+ROUND((COLUMN()-2)/24,5),АТС!$A$41:$F$784,6)+'Иные услуги '!$C$5+'РСТ РСО-А'!$K$6+'РСТ РСО-А'!$G$9</f>
        <v>4401.1100000000006</v>
      </c>
      <c r="D279" s="116">
        <f>VLOOKUP($A279+ROUND((COLUMN()-2)/24,5),АТС!$A$41:$F$784,6)+'Иные услуги '!$C$5+'РСТ РСО-А'!$K$6+'РСТ РСО-А'!$G$9</f>
        <v>4388.33</v>
      </c>
      <c r="E279" s="116">
        <f>VLOOKUP($A279+ROUND((COLUMN()-2)/24,5),АТС!$A$41:$F$784,6)+'Иные услуги '!$C$5+'РСТ РСО-А'!$K$6+'РСТ РСО-А'!$G$9</f>
        <v>4388.3100000000004</v>
      </c>
      <c r="F279" s="116">
        <f>VLOOKUP($A279+ROUND((COLUMN()-2)/24,5),АТС!$A$41:$F$784,6)+'Иные услуги '!$C$5+'РСТ РСО-А'!$K$6+'РСТ РСО-А'!$G$9</f>
        <v>4388.29</v>
      </c>
      <c r="G279" s="116">
        <f>VLOOKUP($A279+ROUND((COLUMN()-2)/24,5),АТС!$A$41:$F$784,6)+'Иные услуги '!$C$5+'РСТ РСО-А'!$K$6+'РСТ РСО-А'!$G$9</f>
        <v>4388.24</v>
      </c>
      <c r="H279" s="116">
        <f>VLOOKUP($A279+ROUND((COLUMN()-2)/24,5),АТС!$A$41:$F$784,6)+'Иные услуги '!$C$5+'РСТ РСО-А'!$K$6+'РСТ РСО-А'!$G$9</f>
        <v>4391.18</v>
      </c>
      <c r="I279" s="116">
        <f>VLOOKUP($A279+ROUND((COLUMN()-2)/24,5),АТС!$A$41:$F$784,6)+'Иные услуги '!$C$5+'РСТ РСО-А'!$K$6+'РСТ РСО-А'!$G$9</f>
        <v>4415.7800000000007</v>
      </c>
      <c r="J279" s="116">
        <f>VLOOKUP($A279+ROUND((COLUMN()-2)/24,5),АТС!$A$41:$F$784,6)+'Иные услуги '!$C$5+'РСТ РСО-А'!$K$6+'РСТ РСО-А'!$G$9</f>
        <v>4388.0300000000007</v>
      </c>
      <c r="K279" s="116">
        <f>VLOOKUP($A279+ROUND((COLUMN()-2)/24,5),АТС!$A$41:$F$784,6)+'Иные услуги '!$C$5+'РСТ РСО-А'!$K$6+'РСТ РСО-А'!$G$9</f>
        <v>4407.7800000000007</v>
      </c>
      <c r="L279" s="116">
        <f>VLOOKUP($A279+ROUND((COLUMN()-2)/24,5),АТС!$A$41:$F$784,6)+'Иные услуги '!$C$5+'РСТ РСО-А'!$K$6+'РСТ РСО-А'!$G$9</f>
        <v>4449.43</v>
      </c>
      <c r="M279" s="116">
        <f>VLOOKUP($A279+ROUND((COLUMN()-2)/24,5),АТС!$A$41:$F$784,6)+'Иные услуги '!$C$5+'РСТ РСО-А'!$K$6+'РСТ РСО-А'!$G$9</f>
        <v>4473.1400000000003</v>
      </c>
      <c r="N279" s="116">
        <f>VLOOKUP($A279+ROUND((COLUMN()-2)/24,5),АТС!$A$41:$F$784,6)+'Иные услуги '!$C$5+'РСТ РСО-А'!$K$6+'РСТ РСО-А'!$G$9</f>
        <v>4449.7</v>
      </c>
      <c r="O279" s="116">
        <f>VLOOKUP($A279+ROUND((COLUMN()-2)/24,5),АТС!$A$41:$F$784,6)+'Иные услуги '!$C$5+'РСТ РСО-А'!$K$6+'РСТ РСО-А'!$G$9</f>
        <v>4449.8900000000003</v>
      </c>
      <c r="P279" s="116">
        <f>VLOOKUP($A279+ROUND((COLUMN()-2)/24,5),АТС!$A$41:$F$784,6)+'Иные услуги '!$C$5+'РСТ РСО-А'!$K$6+'РСТ РСО-А'!$G$9</f>
        <v>4449.96</v>
      </c>
      <c r="Q279" s="116">
        <f>VLOOKUP($A279+ROUND((COLUMN()-2)/24,5),АТС!$A$41:$F$784,6)+'Иные услуги '!$C$5+'РСТ РСО-А'!$K$6+'РСТ РСО-А'!$G$9</f>
        <v>4449.51</v>
      </c>
      <c r="R279" s="116">
        <f>VLOOKUP($A279+ROUND((COLUMN()-2)/24,5),АТС!$A$41:$F$784,6)+'Иные услуги '!$C$5+'РСТ РСО-А'!$K$6+'РСТ РСО-А'!$G$9</f>
        <v>4454.87</v>
      </c>
      <c r="S279" s="116">
        <f>VLOOKUP($A279+ROUND((COLUMN()-2)/24,5),АТС!$A$41:$F$784,6)+'Иные услуги '!$C$5+'РСТ РСО-А'!$K$6+'РСТ РСО-А'!$G$9</f>
        <v>4462.5</v>
      </c>
      <c r="T279" s="116">
        <f>VLOOKUP($A279+ROUND((COLUMN()-2)/24,5),АТС!$A$41:$F$784,6)+'Иные услуги '!$C$5+'РСТ РСО-А'!$K$6+'РСТ РСО-А'!$G$9</f>
        <v>4478.97</v>
      </c>
      <c r="U279" s="116">
        <f>VLOOKUP($A279+ROUND((COLUMN()-2)/24,5),АТС!$A$41:$F$784,6)+'Иные услуги '!$C$5+'РСТ РСО-А'!$K$6+'РСТ РСО-А'!$G$9</f>
        <v>4496.05</v>
      </c>
      <c r="V279" s="116">
        <f>VLOOKUP($A279+ROUND((COLUMN()-2)/24,5),АТС!$A$41:$F$784,6)+'Иные услуги '!$C$5+'РСТ РСО-А'!$K$6+'РСТ РСО-А'!$G$9</f>
        <v>4481.3600000000006</v>
      </c>
      <c r="W279" s="116">
        <f>VLOOKUP($A279+ROUND((COLUMN()-2)/24,5),АТС!$A$41:$F$784,6)+'Иные услуги '!$C$5+'РСТ РСО-А'!$K$6+'РСТ РСО-А'!$G$9</f>
        <v>4422.2300000000005</v>
      </c>
      <c r="X279" s="116">
        <f>VLOOKUP($A279+ROUND((COLUMN()-2)/24,5),АТС!$A$41:$F$784,6)+'Иные услуги '!$C$5+'РСТ РСО-А'!$K$6+'РСТ РСО-А'!$G$9</f>
        <v>4615.5600000000004</v>
      </c>
      <c r="Y279" s="116">
        <f>VLOOKUP($A279+ROUND((COLUMN()-2)/24,5),АТС!$A$41:$F$784,6)+'Иные услуги '!$C$5+'РСТ РСО-А'!$K$6+'РСТ РСО-А'!$G$9</f>
        <v>4466.57</v>
      </c>
    </row>
    <row r="280" spans="1:25" x14ac:dyDescent="0.2">
      <c r="A280" s="65">
        <f t="shared" ref="A280:A309" si="10">A242</f>
        <v>43892</v>
      </c>
      <c r="B280" s="116">
        <f>VLOOKUP($A280+ROUND((COLUMN()-2)/24,5),АТС!$A$41:$F$784,6)+'Иные услуги '!$C$5+'РСТ РСО-А'!$K$6+'РСТ РСО-А'!$G$9</f>
        <v>4426.59</v>
      </c>
      <c r="C280" s="116">
        <f>VLOOKUP($A280+ROUND((COLUMN()-2)/24,5),АТС!$A$41:$F$784,6)+'Иные услуги '!$C$5+'РСТ РСО-А'!$K$6+'РСТ РСО-А'!$G$9</f>
        <v>4404.25</v>
      </c>
      <c r="D280" s="116">
        <f>VLOOKUP($A280+ROUND((COLUMN()-2)/24,5),АТС!$A$41:$F$784,6)+'Иные услуги '!$C$5+'РСТ РСО-А'!$K$6+'РСТ РСО-А'!$G$9</f>
        <v>4388.34</v>
      </c>
      <c r="E280" s="116">
        <f>VLOOKUP($A280+ROUND((COLUMN()-2)/24,5),АТС!$A$41:$F$784,6)+'Иные услуги '!$C$5+'РСТ РСО-А'!$K$6+'РСТ РСО-А'!$G$9</f>
        <v>4388.3</v>
      </c>
      <c r="F280" s="116">
        <f>VLOOKUP($A280+ROUND((COLUMN()-2)/24,5),АТС!$A$41:$F$784,6)+'Иные услуги '!$C$5+'РСТ РСО-А'!$K$6+'РСТ РСО-А'!$G$9</f>
        <v>4388.29</v>
      </c>
      <c r="G280" s="116">
        <f>VLOOKUP($A280+ROUND((COLUMN()-2)/24,5),АТС!$A$41:$F$784,6)+'Иные услуги '!$C$5+'РСТ РСО-А'!$K$6+'РСТ РСО-А'!$G$9</f>
        <v>4388.1900000000005</v>
      </c>
      <c r="H280" s="116">
        <f>VLOOKUP($A280+ROUND((COLUMN()-2)/24,5),АТС!$A$41:$F$784,6)+'Иные услуги '!$C$5+'РСТ РСО-А'!$K$6+'РСТ РСО-А'!$G$9</f>
        <v>4409.16</v>
      </c>
      <c r="I280" s="116">
        <f>VLOOKUP($A280+ROUND((COLUMN()-2)/24,5),АТС!$A$41:$F$784,6)+'Иные услуги '!$C$5+'РСТ РСО-А'!$K$6+'РСТ РСО-А'!$G$9</f>
        <v>4529.25</v>
      </c>
      <c r="J280" s="116">
        <f>VLOOKUP($A280+ROUND((COLUMN()-2)/24,5),АТС!$A$41:$F$784,6)+'Иные услуги '!$C$5+'РСТ РСО-А'!$K$6+'РСТ РСО-А'!$G$9</f>
        <v>4413.58</v>
      </c>
      <c r="K280" s="116">
        <f>VLOOKUP($A280+ROUND((COLUMN()-2)/24,5),АТС!$A$41:$F$784,6)+'Иные услуги '!$C$5+'РСТ РСО-А'!$K$6+'РСТ РСО-А'!$G$9</f>
        <v>4496.7700000000004</v>
      </c>
      <c r="L280" s="116">
        <f>VLOOKUP($A280+ROUND((COLUMN()-2)/24,5),АТС!$A$41:$F$784,6)+'Иные услуги '!$C$5+'РСТ РСО-А'!$K$6+'РСТ РСО-А'!$G$9</f>
        <v>4520.12</v>
      </c>
      <c r="M280" s="116">
        <f>VLOOKUP($A280+ROUND((COLUMN()-2)/24,5),АТС!$A$41:$F$784,6)+'Иные услуги '!$C$5+'РСТ РСО-А'!$K$6+'РСТ РСО-А'!$G$9</f>
        <v>4520.8500000000004</v>
      </c>
      <c r="N280" s="116">
        <f>VLOOKUP($A280+ROUND((COLUMN()-2)/24,5),АТС!$A$41:$F$784,6)+'Иные услуги '!$C$5+'РСТ РСО-А'!$K$6+'РСТ РСО-А'!$G$9</f>
        <v>4493.8600000000006</v>
      </c>
      <c r="O280" s="116">
        <f>VLOOKUP($A280+ROUND((COLUMN()-2)/24,5),АТС!$A$41:$F$784,6)+'Иные услуги '!$C$5+'РСТ РСО-А'!$K$6+'РСТ РСО-А'!$G$9</f>
        <v>4467.82</v>
      </c>
      <c r="P280" s="116">
        <f>VLOOKUP($A280+ROUND((COLUMN()-2)/24,5),АТС!$A$41:$F$784,6)+'Иные услуги '!$C$5+'РСТ РСО-А'!$K$6+'РСТ РСО-А'!$G$9</f>
        <v>4462.83</v>
      </c>
      <c r="Q280" s="116">
        <f>VLOOKUP($A280+ROUND((COLUMN()-2)/24,5),АТС!$A$41:$F$784,6)+'Иные услуги '!$C$5+'РСТ РСО-А'!$K$6+'РСТ РСО-А'!$G$9</f>
        <v>4465.34</v>
      </c>
      <c r="R280" s="116">
        <f>VLOOKUP($A280+ROUND((COLUMN()-2)/24,5),АТС!$A$41:$F$784,6)+'Иные услуги '!$C$5+'РСТ РСО-А'!$K$6+'РСТ РСО-А'!$G$9</f>
        <v>4466.26</v>
      </c>
      <c r="S280" s="116">
        <f>VLOOKUP($A280+ROUND((COLUMN()-2)/24,5),АТС!$A$41:$F$784,6)+'Иные услуги '!$C$5+'РСТ РСО-А'!$K$6+'РСТ РСО-А'!$G$9</f>
        <v>4464.8500000000004</v>
      </c>
      <c r="T280" s="116">
        <f>VLOOKUP($A280+ROUND((COLUMN()-2)/24,5),АТС!$A$41:$F$784,6)+'Иные услуги '!$C$5+'РСТ РСО-А'!$K$6+'РСТ РСО-А'!$G$9</f>
        <v>4495.12</v>
      </c>
      <c r="U280" s="116">
        <f>VLOOKUP($A280+ROUND((COLUMN()-2)/24,5),АТС!$A$41:$F$784,6)+'Иные услуги '!$C$5+'РСТ РСО-А'!$K$6+'РСТ РСО-А'!$G$9</f>
        <v>4536.8999999999996</v>
      </c>
      <c r="V280" s="116">
        <f>VLOOKUP($A280+ROUND((COLUMN()-2)/24,5),АТС!$A$41:$F$784,6)+'Иные услуги '!$C$5+'РСТ РСО-А'!$K$6+'РСТ РСО-А'!$G$9</f>
        <v>4501.42</v>
      </c>
      <c r="W280" s="116">
        <f>VLOOKUP($A280+ROUND((COLUMN()-2)/24,5),АТС!$A$41:$F$784,6)+'Иные услуги '!$C$5+'РСТ РСО-А'!$K$6+'РСТ РСО-А'!$G$9</f>
        <v>4418.8999999999996</v>
      </c>
      <c r="X280" s="116">
        <f>VLOOKUP($A280+ROUND((COLUMN()-2)/24,5),АТС!$A$41:$F$784,6)+'Иные услуги '!$C$5+'РСТ РСО-А'!$K$6+'РСТ РСО-А'!$G$9</f>
        <v>4593.3500000000004</v>
      </c>
      <c r="Y280" s="116">
        <f>VLOOKUP($A280+ROUND((COLUMN()-2)/24,5),АТС!$A$41:$F$784,6)+'Иные услуги '!$C$5+'РСТ РСО-А'!$K$6+'РСТ РСО-А'!$G$9</f>
        <v>4518.46</v>
      </c>
    </row>
    <row r="281" spans="1:25" x14ac:dyDescent="0.2">
      <c r="A281" s="65">
        <f t="shared" si="10"/>
        <v>43893</v>
      </c>
      <c r="B281" s="116">
        <f>VLOOKUP($A281+ROUND((COLUMN()-2)/24,5),АТС!$A$41:$F$784,6)+'Иные услуги '!$C$5+'РСТ РСО-А'!$K$6+'РСТ РСО-А'!$G$9</f>
        <v>4424.3100000000004</v>
      </c>
      <c r="C281" s="116">
        <f>VLOOKUP($A281+ROUND((COLUMN()-2)/24,5),АТС!$A$41:$F$784,6)+'Иные услуги '!$C$5+'РСТ РСО-А'!$K$6+'РСТ РСО-А'!$G$9</f>
        <v>4404.05</v>
      </c>
      <c r="D281" s="116">
        <f>VLOOKUP($A281+ROUND((COLUMN()-2)/24,5),АТС!$A$41:$F$784,6)+'Иные услуги '!$C$5+'РСТ РСО-А'!$K$6+'РСТ РСО-А'!$G$9</f>
        <v>4392.38</v>
      </c>
      <c r="E281" s="116">
        <f>VLOOKUP($A281+ROUND((COLUMN()-2)/24,5),АТС!$A$41:$F$784,6)+'Иные услуги '!$C$5+'РСТ РСО-А'!$K$6+'РСТ РСО-А'!$G$9</f>
        <v>4390.99</v>
      </c>
      <c r="F281" s="116">
        <f>VLOOKUP($A281+ROUND((COLUMN()-2)/24,5),АТС!$A$41:$F$784,6)+'Иные услуги '!$C$5+'РСТ РСО-А'!$K$6+'РСТ РСО-А'!$G$9</f>
        <v>4391.2700000000004</v>
      </c>
      <c r="G281" s="116">
        <f>VLOOKUP($A281+ROUND((COLUMN()-2)/24,5),АТС!$A$41:$F$784,6)+'Иные услуги '!$C$5+'РСТ РСО-А'!$K$6+'РСТ РСО-А'!$G$9</f>
        <v>4394.55</v>
      </c>
      <c r="H281" s="116">
        <f>VLOOKUP($A281+ROUND((COLUMN()-2)/24,5),АТС!$A$41:$F$784,6)+'Иные услуги '!$C$5+'РСТ РСО-А'!$K$6+'РСТ РСО-А'!$G$9</f>
        <v>4403.99</v>
      </c>
      <c r="I281" s="116">
        <f>VLOOKUP($A281+ROUND((COLUMN()-2)/24,5),АТС!$A$41:$F$784,6)+'Иные услуги '!$C$5+'РСТ РСО-А'!$K$6+'РСТ РСО-А'!$G$9</f>
        <v>4456.13</v>
      </c>
      <c r="J281" s="116">
        <f>VLOOKUP($A281+ROUND((COLUMN()-2)/24,5),АТС!$A$41:$F$784,6)+'Иные услуги '!$C$5+'РСТ РСО-А'!$K$6+'РСТ РСО-А'!$G$9</f>
        <v>4387.92</v>
      </c>
      <c r="K281" s="116">
        <f>VLOOKUP($A281+ROUND((COLUMN()-2)/24,5),АТС!$A$41:$F$784,6)+'Иные услуги '!$C$5+'РСТ РСО-А'!$K$6+'РСТ РСО-А'!$G$9</f>
        <v>4462.47</v>
      </c>
      <c r="L281" s="116">
        <f>VLOOKUP($A281+ROUND((COLUMN()-2)/24,5),АТС!$A$41:$F$784,6)+'Иные услуги '!$C$5+'РСТ РСО-А'!$K$6+'РСТ РСО-А'!$G$9</f>
        <v>4476.58</v>
      </c>
      <c r="M281" s="116">
        <f>VLOOKUP($A281+ROUND((COLUMN()-2)/24,5),АТС!$A$41:$F$784,6)+'Иные услуги '!$C$5+'РСТ РСО-А'!$K$6+'РСТ РСО-А'!$G$9</f>
        <v>4481.16</v>
      </c>
      <c r="N281" s="116">
        <f>VLOOKUP($A281+ROUND((COLUMN()-2)/24,5),АТС!$A$41:$F$784,6)+'Иные услуги '!$C$5+'РСТ РСО-А'!$K$6+'РСТ РСО-А'!$G$9</f>
        <v>4476.17</v>
      </c>
      <c r="O281" s="116">
        <f>VLOOKUP($A281+ROUND((COLUMN()-2)/24,5),АТС!$A$41:$F$784,6)+'Иные услуги '!$C$5+'РСТ РСО-А'!$K$6+'РСТ РСО-А'!$G$9</f>
        <v>4476.3100000000004</v>
      </c>
      <c r="P281" s="116">
        <f>VLOOKUP($A281+ROUND((COLUMN()-2)/24,5),АТС!$A$41:$F$784,6)+'Иные услуги '!$C$5+'РСТ РСО-А'!$K$6+'РСТ РСО-А'!$G$9</f>
        <v>4475.8100000000004</v>
      </c>
      <c r="Q281" s="116">
        <f>VLOOKUP($A281+ROUND((COLUMN()-2)/24,5),АТС!$A$41:$F$784,6)+'Иные услуги '!$C$5+'РСТ РСО-А'!$K$6+'РСТ РСО-А'!$G$9</f>
        <v>4475.08</v>
      </c>
      <c r="R281" s="116">
        <f>VLOOKUP($A281+ROUND((COLUMN()-2)/24,5),АТС!$A$41:$F$784,6)+'Иные услуги '!$C$5+'РСТ РСО-А'!$K$6+'РСТ РСО-А'!$G$9</f>
        <v>4475.2300000000005</v>
      </c>
      <c r="S281" s="116">
        <f>VLOOKUP($A281+ROUND((COLUMN()-2)/24,5),АТС!$A$41:$F$784,6)+'Иные услуги '!$C$5+'РСТ РСО-А'!$K$6+'РСТ РСО-А'!$G$9</f>
        <v>4475.21</v>
      </c>
      <c r="T281" s="116">
        <f>VLOOKUP($A281+ROUND((COLUMN()-2)/24,5),АТС!$A$41:$F$784,6)+'Иные услуги '!$C$5+'РСТ РСО-А'!$K$6+'РСТ РСО-А'!$G$9</f>
        <v>4505.1400000000003</v>
      </c>
      <c r="U281" s="116">
        <f>VLOOKUP($A281+ROUND((COLUMN()-2)/24,5),АТС!$A$41:$F$784,6)+'Иные услуги '!$C$5+'РСТ РСО-А'!$K$6+'РСТ РСО-А'!$G$9</f>
        <v>4519.96</v>
      </c>
      <c r="V281" s="116">
        <f>VLOOKUP($A281+ROUND((COLUMN()-2)/24,5),АТС!$A$41:$F$784,6)+'Иные услуги '!$C$5+'РСТ РСО-А'!$K$6+'РСТ РСО-А'!$G$9</f>
        <v>4522.4400000000005</v>
      </c>
      <c r="W281" s="116">
        <f>VLOOKUP($A281+ROUND((COLUMN()-2)/24,5),АТС!$A$41:$F$784,6)+'Иные услуги '!$C$5+'РСТ РСО-А'!$K$6+'РСТ РСО-А'!$G$9</f>
        <v>4442.09</v>
      </c>
      <c r="X281" s="116">
        <f>VLOOKUP($A281+ROUND((COLUMN()-2)/24,5),АТС!$A$41:$F$784,6)+'Иные услуги '!$C$5+'РСТ РСО-А'!$K$6+'РСТ РСО-А'!$G$9</f>
        <v>4588.2</v>
      </c>
      <c r="Y281" s="116">
        <f>VLOOKUP($A281+ROUND((COLUMN()-2)/24,5),АТС!$A$41:$F$784,6)+'Иные услуги '!$C$5+'РСТ РСО-А'!$K$6+'РСТ РСО-А'!$G$9</f>
        <v>4487.04</v>
      </c>
    </row>
    <row r="282" spans="1:25" x14ac:dyDescent="0.2">
      <c r="A282" s="65">
        <f t="shared" si="10"/>
        <v>43894</v>
      </c>
      <c r="B282" s="116">
        <f>VLOOKUP($A282+ROUND((COLUMN()-2)/24,5),АТС!$A$41:$F$784,6)+'Иные услуги '!$C$5+'РСТ РСО-А'!$K$6+'РСТ РСО-А'!$G$9</f>
        <v>4414.58</v>
      </c>
      <c r="C282" s="116">
        <f>VLOOKUP($A282+ROUND((COLUMN()-2)/24,5),АТС!$A$41:$F$784,6)+'Иные услуги '!$C$5+'РСТ РСО-А'!$K$6+'РСТ РСО-А'!$G$9</f>
        <v>4392.08</v>
      </c>
      <c r="D282" s="116">
        <f>VLOOKUP($A282+ROUND((COLUMN()-2)/24,5),АТС!$A$41:$F$784,6)+'Иные услуги '!$C$5+'РСТ РСО-А'!$K$6+'РСТ РСО-А'!$G$9</f>
        <v>4391.25</v>
      </c>
      <c r="E282" s="116">
        <f>VLOOKUP($A282+ROUND((COLUMN()-2)/24,5),АТС!$A$41:$F$784,6)+'Иные услуги '!$C$5+'РСТ РСО-А'!$K$6+'РСТ РСО-А'!$G$9</f>
        <v>4397.95</v>
      </c>
      <c r="F282" s="116">
        <f>VLOOKUP($A282+ROUND((COLUMN()-2)/24,5),АТС!$A$41:$F$784,6)+'Иные услуги '!$C$5+'РСТ РСО-А'!$K$6+'РСТ РСО-А'!$G$9</f>
        <v>4397.88</v>
      </c>
      <c r="G282" s="116">
        <f>VLOOKUP($A282+ROUND((COLUMN()-2)/24,5),АТС!$A$41:$F$784,6)+'Иные услуги '!$C$5+'РСТ РСО-А'!$K$6+'РСТ РСО-А'!$G$9</f>
        <v>4394.75</v>
      </c>
      <c r="H282" s="116">
        <f>VLOOKUP($A282+ROUND((COLUMN()-2)/24,5),АТС!$A$41:$F$784,6)+'Иные услуги '!$C$5+'РСТ РСО-А'!$K$6+'РСТ РСО-А'!$G$9</f>
        <v>4396.91</v>
      </c>
      <c r="I282" s="116">
        <f>VLOOKUP($A282+ROUND((COLUMN()-2)/24,5),АТС!$A$41:$F$784,6)+'Иные услуги '!$C$5+'РСТ РСО-А'!$K$6+'РСТ РСО-А'!$G$9</f>
        <v>4466.68</v>
      </c>
      <c r="J282" s="116">
        <f>VLOOKUP($A282+ROUND((COLUMN()-2)/24,5),АТС!$A$41:$F$784,6)+'Иные услуги '!$C$5+'РСТ РСО-А'!$K$6+'РСТ РСО-А'!$G$9</f>
        <v>4387.8600000000006</v>
      </c>
      <c r="K282" s="116">
        <f>VLOOKUP($A282+ROUND((COLUMN()-2)/24,5),АТС!$A$41:$F$784,6)+'Иные услуги '!$C$5+'РСТ РСО-А'!$K$6+'РСТ РСО-А'!$G$9</f>
        <v>4438.51</v>
      </c>
      <c r="L282" s="116">
        <f>VLOOKUP($A282+ROUND((COLUMN()-2)/24,5),АТС!$A$41:$F$784,6)+'Иные услуги '!$C$5+'РСТ РСО-А'!$K$6+'РСТ РСО-А'!$G$9</f>
        <v>4436.7700000000004</v>
      </c>
      <c r="M282" s="116">
        <f>VLOOKUP($A282+ROUND((COLUMN()-2)/24,5),АТС!$A$41:$F$784,6)+'Иные услуги '!$C$5+'РСТ РСО-А'!$K$6+'РСТ РСО-А'!$G$9</f>
        <v>4436.6400000000003</v>
      </c>
      <c r="N282" s="116">
        <f>VLOOKUP($A282+ROUND((COLUMN()-2)/24,5),АТС!$A$41:$F$784,6)+'Иные услуги '!$C$5+'РСТ РСО-А'!$K$6+'РСТ РСО-А'!$G$9</f>
        <v>4399.3100000000004</v>
      </c>
      <c r="O282" s="116">
        <f>VLOOKUP($A282+ROUND((COLUMN()-2)/24,5),АТС!$A$41:$F$784,6)+'Иные услуги '!$C$5+'РСТ РСО-А'!$K$6+'РСТ РСО-А'!$G$9</f>
        <v>4399.3999999999996</v>
      </c>
      <c r="P282" s="116">
        <f>VLOOKUP($A282+ROUND((COLUMN()-2)/24,5),АТС!$A$41:$F$784,6)+'Иные услуги '!$C$5+'РСТ РСО-А'!$K$6+'РСТ РСО-А'!$G$9</f>
        <v>4399.16</v>
      </c>
      <c r="Q282" s="116">
        <f>VLOOKUP($A282+ROUND((COLUMN()-2)/24,5),АТС!$A$41:$F$784,6)+'Иные услуги '!$C$5+'РСТ РСО-А'!$K$6+'РСТ РСО-А'!$G$9</f>
        <v>4399.22</v>
      </c>
      <c r="R282" s="116">
        <f>VLOOKUP($A282+ROUND((COLUMN()-2)/24,5),АТС!$A$41:$F$784,6)+'Иные услуги '!$C$5+'РСТ РСО-А'!$K$6+'РСТ РСО-А'!$G$9</f>
        <v>4399.29</v>
      </c>
      <c r="S282" s="116">
        <f>VLOOKUP($A282+ROUND((COLUMN()-2)/24,5),АТС!$A$41:$F$784,6)+'Иные услуги '!$C$5+'РСТ РСО-А'!$K$6+'РСТ РСО-А'!$G$9</f>
        <v>4424.62</v>
      </c>
      <c r="T282" s="116">
        <f>VLOOKUP($A282+ROUND((COLUMN()-2)/24,5),АТС!$A$41:$F$784,6)+'Иные услуги '!$C$5+'РСТ РСО-А'!$K$6+'РСТ РСО-А'!$G$9</f>
        <v>4468.04</v>
      </c>
      <c r="U282" s="116">
        <f>VLOOKUP($A282+ROUND((COLUMN()-2)/24,5),АТС!$A$41:$F$784,6)+'Иные услуги '!$C$5+'РСТ РСО-А'!$K$6+'РСТ РСО-А'!$G$9</f>
        <v>4515.8600000000006</v>
      </c>
      <c r="V282" s="116">
        <f>VLOOKUP($A282+ROUND((COLUMN()-2)/24,5),АТС!$A$41:$F$784,6)+'Иные услуги '!$C$5+'РСТ РСО-А'!$K$6+'РСТ РСО-А'!$G$9</f>
        <v>4480.42</v>
      </c>
      <c r="W282" s="116">
        <f>VLOOKUP($A282+ROUND((COLUMN()-2)/24,5),АТС!$A$41:$F$784,6)+'Иные услуги '!$C$5+'РСТ РСО-А'!$K$6+'РСТ РСО-А'!$G$9</f>
        <v>4415.24</v>
      </c>
      <c r="X282" s="116">
        <f>VLOOKUP($A282+ROUND((COLUMN()-2)/24,5),АТС!$A$41:$F$784,6)+'Иные услуги '!$C$5+'РСТ РСО-А'!$K$6+'РСТ РСО-А'!$G$9</f>
        <v>4561.7800000000007</v>
      </c>
      <c r="Y282" s="116">
        <f>VLOOKUP($A282+ROUND((COLUMN()-2)/24,5),АТС!$A$41:$F$784,6)+'Иные услуги '!$C$5+'РСТ РСО-А'!$K$6+'РСТ РСО-А'!$G$9</f>
        <v>4447.13</v>
      </c>
    </row>
    <row r="283" spans="1:25" x14ac:dyDescent="0.2">
      <c r="A283" s="65">
        <f t="shared" si="10"/>
        <v>43895</v>
      </c>
      <c r="B283" s="116">
        <f>VLOOKUP($A283+ROUND((COLUMN()-2)/24,5),АТС!$A$41:$F$784,6)+'Иные услуги '!$C$5+'РСТ РСО-А'!$K$6+'РСТ РСО-А'!$G$9</f>
        <v>4392.3100000000004</v>
      </c>
      <c r="C283" s="116">
        <f>VLOOKUP($A283+ROUND((COLUMN()-2)/24,5),АТС!$A$41:$F$784,6)+'Иные услуги '!$C$5+'РСТ РСО-А'!$K$6+'РСТ РСО-А'!$G$9</f>
        <v>4391.92</v>
      </c>
      <c r="D283" s="116">
        <f>VLOOKUP($A283+ROUND((COLUMN()-2)/24,5),АТС!$A$41:$F$784,6)+'Иные услуги '!$C$5+'РСТ РСО-А'!$K$6+'РСТ РСО-А'!$G$9</f>
        <v>4388.42</v>
      </c>
      <c r="E283" s="116">
        <f>VLOOKUP($A283+ROUND((COLUMN()-2)/24,5),АТС!$A$41:$F$784,6)+'Иные услуги '!$C$5+'РСТ РСО-А'!$K$6+'РСТ РСО-А'!$G$9</f>
        <v>4388.42</v>
      </c>
      <c r="F283" s="116">
        <f>VLOOKUP($A283+ROUND((COLUMN()-2)/24,5),АТС!$A$41:$F$784,6)+'Иные услуги '!$C$5+'РСТ РСО-А'!$K$6+'РСТ РСО-А'!$G$9</f>
        <v>4388.3999999999996</v>
      </c>
      <c r="G283" s="116">
        <f>VLOOKUP($A283+ROUND((COLUMN()-2)/24,5),АТС!$A$41:$F$784,6)+'Иные услуги '!$C$5+'РСТ РСО-А'!$K$6+'РСТ РСО-А'!$G$9</f>
        <v>4388.32</v>
      </c>
      <c r="H283" s="116">
        <f>VLOOKUP($A283+ROUND((COLUMN()-2)/24,5),АТС!$A$41:$F$784,6)+'Иные услуги '!$C$5+'РСТ РСО-А'!$K$6+'РСТ РСО-А'!$G$9</f>
        <v>4395.18</v>
      </c>
      <c r="I283" s="116">
        <f>VLOOKUP($A283+ROUND((COLUMN()-2)/24,5),АТС!$A$41:$F$784,6)+'Иные услуги '!$C$5+'РСТ РСО-А'!$K$6+'РСТ РСО-А'!$G$9</f>
        <v>4472.43</v>
      </c>
      <c r="J283" s="116">
        <f>VLOOKUP($A283+ROUND((COLUMN()-2)/24,5),АТС!$A$41:$F$784,6)+'Иные услуги '!$C$5+'РСТ РСО-А'!$K$6+'РСТ РСО-А'!$G$9</f>
        <v>4387.8</v>
      </c>
      <c r="K283" s="116">
        <f>VLOOKUP($A283+ROUND((COLUMN()-2)/24,5),АТС!$A$41:$F$784,6)+'Иные услуги '!$C$5+'РСТ РСО-А'!$K$6+'РСТ РСО-А'!$G$9</f>
        <v>4412.47</v>
      </c>
      <c r="L283" s="116">
        <f>VLOOKUP($A283+ROUND((COLUMN()-2)/24,5),АТС!$A$41:$F$784,6)+'Иные услуги '!$C$5+'РСТ РСО-А'!$K$6+'РСТ РСО-А'!$G$9</f>
        <v>4440.49</v>
      </c>
      <c r="M283" s="116">
        <f>VLOOKUP($A283+ROUND((COLUMN()-2)/24,5),АТС!$A$41:$F$784,6)+'Иные услуги '!$C$5+'РСТ РСО-А'!$K$6+'РСТ РСО-А'!$G$9</f>
        <v>4441.13</v>
      </c>
      <c r="N283" s="116">
        <f>VLOOKUP($A283+ROUND((COLUMN()-2)/24,5),АТС!$A$41:$F$784,6)+'Иные услуги '!$C$5+'РСТ РСО-А'!$K$6+'РСТ РСО-А'!$G$9</f>
        <v>4400.49</v>
      </c>
      <c r="O283" s="116">
        <f>VLOOKUP($A283+ROUND((COLUMN()-2)/24,5),АТС!$A$41:$F$784,6)+'Иные услуги '!$C$5+'РСТ РСО-А'!$K$6+'РСТ РСО-А'!$G$9</f>
        <v>4400.5200000000004</v>
      </c>
      <c r="P283" s="116">
        <f>VLOOKUP($A283+ROUND((COLUMN()-2)/24,5),АТС!$A$41:$F$784,6)+'Иные услуги '!$C$5+'РСТ РСО-А'!$K$6+'РСТ РСО-А'!$G$9</f>
        <v>4400.5</v>
      </c>
      <c r="Q283" s="116">
        <f>VLOOKUP($A283+ROUND((COLUMN()-2)/24,5),АТС!$A$41:$F$784,6)+'Иные услуги '!$C$5+'РСТ РСО-А'!$K$6+'РСТ РСО-А'!$G$9</f>
        <v>4400.24</v>
      </c>
      <c r="R283" s="116">
        <f>VLOOKUP($A283+ROUND((COLUMN()-2)/24,5),АТС!$A$41:$F$784,6)+'Иные услуги '!$C$5+'РСТ РСО-А'!$K$6+'РСТ РСО-А'!$G$9</f>
        <v>4412.24</v>
      </c>
      <c r="S283" s="116">
        <f>VLOOKUP($A283+ROUND((COLUMN()-2)/24,5),АТС!$A$41:$F$784,6)+'Иные услуги '!$C$5+'РСТ РСО-А'!$K$6+'РСТ РСО-А'!$G$9</f>
        <v>4428.72</v>
      </c>
      <c r="T283" s="116">
        <f>VLOOKUP($A283+ROUND((COLUMN()-2)/24,5),АТС!$A$41:$F$784,6)+'Иные услуги '!$C$5+'РСТ РСО-А'!$K$6+'РСТ РСО-А'!$G$9</f>
        <v>4475.96</v>
      </c>
      <c r="U283" s="116">
        <f>VLOOKUP($A283+ROUND((COLUMN()-2)/24,5),АТС!$A$41:$F$784,6)+'Иные услуги '!$C$5+'РСТ РСО-А'!$K$6+'РСТ РСО-А'!$G$9</f>
        <v>4515.0200000000004</v>
      </c>
      <c r="V283" s="116">
        <f>VLOOKUP($A283+ROUND((COLUMN()-2)/24,5),АТС!$A$41:$F$784,6)+'Иные услуги '!$C$5+'РСТ РСО-А'!$K$6+'РСТ РСО-А'!$G$9</f>
        <v>4395.47</v>
      </c>
      <c r="W283" s="116">
        <f>VLOOKUP($A283+ROUND((COLUMN()-2)/24,5),АТС!$A$41:$F$784,6)+'Иные услуги '!$C$5+'РСТ РСО-А'!$K$6+'РСТ РСО-А'!$G$9</f>
        <v>4396.7300000000005</v>
      </c>
      <c r="X283" s="116">
        <f>VLOOKUP($A283+ROUND((COLUMN()-2)/24,5),АТС!$A$41:$F$784,6)+'Иные услуги '!$C$5+'РСТ РСО-А'!$K$6+'РСТ РСО-А'!$G$9</f>
        <v>4531.18</v>
      </c>
      <c r="Y283" s="116">
        <f>VLOOKUP($A283+ROUND((COLUMN()-2)/24,5),АТС!$A$41:$F$784,6)+'Иные услуги '!$C$5+'РСТ РСО-А'!$K$6+'РСТ РСО-А'!$G$9</f>
        <v>4432.96</v>
      </c>
    </row>
    <row r="284" spans="1:25" x14ac:dyDescent="0.2">
      <c r="A284" s="65">
        <f t="shared" si="10"/>
        <v>43896</v>
      </c>
      <c r="B284" s="116">
        <f>VLOOKUP($A284+ROUND((COLUMN()-2)/24,5),АТС!$A$41:$F$784,6)+'Иные услуги '!$C$5+'РСТ РСО-А'!$K$6+'РСТ РСО-А'!$G$9</f>
        <v>4392.21</v>
      </c>
      <c r="C284" s="116">
        <f>VLOOKUP($A284+ROUND((COLUMN()-2)/24,5),АТС!$A$41:$F$784,6)+'Иные услуги '!$C$5+'РСТ РСО-А'!$K$6+'РСТ РСО-А'!$G$9</f>
        <v>4391.3500000000004</v>
      </c>
      <c r="D284" s="116">
        <f>VLOOKUP($A284+ROUND((COLUMN()-2)/24,5),АТС!$A$41:$F$784,6)+'Иные услуги '!$C$5+'РСТ РСО-А'!$K$6+'РСТ РСО-А'!$G$9</f>
        <v>4388.3999999999996</v>
      </c>
      <c r="E284" s="116">
        <f>VLOOKUP($A284+ROUND((COLUMN()-2)/24,5),АТС!$A$41:$F$784,6)+'Иные услуги '!$C$5+'РСТ РСО-А'!$K$6+'РСТ РСО-А'!$G$9</f>
        <v>4388.3999999999996</v>
      </c>
      <c r="F284" s="116">
        <f>VLOOKUP($A284+ROUND((COLUMN()-2)/24,5),АТС!$A$41:$F$784,6)+'Иные услуги '!$C$5+'РСТ РСО-А'!$K$6+'РСТ РСО-А'!$G$9</f>
        <v>4388.38</v>
      </c>
      <c r="G284" s="116">
        <f>VLOOKUP($A284+ROUND((COLUMN()-2)/24,5),АТС!$A$41:$F$784,6)+'Иные услуги '!$C$5+'РСТ РСО-А'!$K$6+'РСТ РСО-А'!$G$9</f>
        <v>4388.2800000000007</v>
      </c>
      <c r="H284" s="116">
        <f>VLOOKUP($A284+ROUND((COLUMN()-2)/24,5),АТС!$A$41:$F$784,6)+'Иные услуги '!$C$5+'РСТ РСО-А'!$K$6+'РСТ РСО-А'!$G$9</f>
        <v>4396.0200000000004</v>
      </c>
      <c r="I284" s="116">
        <f>VLOOKUP($A284+ROUND((COLUMN()-2)/24,5),АТС!$A$41:$F$784,6)+'Иные услуги '!$C$5+'РСТ РСО-А'!$K$6+'РСТ РСО-А'!$G$9</f>
        <v>4453.6499999999996</v>
      </c>
      <c r="J284" s="116">
        <f>VLOOKUP($A284+ROUND((COLUMN()-2)/24,5),АТС!$A$41:$F$784,6)+'Иные услуги '!$C$5+'РСТ РСО-А'!$K$6+'РСТ РСО-А'!$G$9</f>
        <v>4387.87</v>
      </c>
      <c r="K284" s="116">
        <f>VLOOKUP($A284+ROUND((COLUMN()-2)/24,5),АТС!$A$41:$F$784,6)+'Иные услуги '!$C$5+'РСТ РСО-А'!$K$6+'РСТ РСО-А'!$G$9</f>
        <v>4400.2700000000004</v>
      </c>
      <c r="L284" s="116">
        <f>VLOOKUP($A284+ROUND((COLUMN()-2)/24,5),АТС!$A$41:$F$784,6)+'Иные услуги '!$C$5+'РСТ РСО-А'!$K$6+'РСТ РСО-А'!$G$9</f>
        <v>4399.54</v>
      </c>
      <c r="M284" s="116">
        <f>VLOOKUP($A284+ROUND((COLUMN()-2)/24,5),АТС!$A$41:$F$784,6)+'Иные услуги '!$C$5+'РСТ РСО-А'!$K$6+'РСТ РСО-А'!$G$9</f>
        <v>4400.32</v>
      </c>
      <c r="N284" s="116">
        <f>VLOOKUP($A284+ROUND((COLUMN()-2)/24,5),АТС!$A$41:$F$784,6)+'Иные услуги '!$C$5+'РСТ РСО-А'!$K$6+'РСТ РСО-А'!$G$9</f>
        <v>4399.8500000000004</v>
      </c>
      <c r="O284" s="116">
        <f>VLOOKUP($A284+ROUND((COLUMN()-2)/24,5),АТС!$A$41:$F$784,6)+'Иные услуги '!$C$5+'РСТ РСО-А'!$K$6+'РСТ РСО-А'!$G$9</f>
        <v>4399.87</v>
      </c>
      <c r="P284" s="116">
        <f>VLOOKUP($A284+ROUND((COLUMN()-2)/24,5),АТС!$A$41:$F$784,6)+'Иные услуги '!$C$5+'РСТ РСО-А'!$K$6+'РСТ РСО-А'!$G$9</f>
        <v>4399.58</v>
      </c>
      <c r="Q284" s="116">
        <f>VLOOKUP($A284+ROUND((COLUMN()-2)/24,5),АТС!$A$41:$F$784,6)+'Иные услуги '!$C$5+'РСТ РСО-А'!$K$6+'РСТ РСО-А'!$G$9</f>
        <v>4399.6900000000005</v>
      </c>
      <c r="R284" s="116">
        <f>VLOOKUP($A284+ROUND((COLUMN()-2)/24,5),АТС!$A$41:$F$784,6)+'Иные услуги '!$C$5+'РСТ РСО-А'!$K$6+'РСТ РСО-А'!$G$9</f>
        <v>4399.4800000000005</v>
      </c>
      <c r="S284" s="116">
        <f>VLOOKUP($A284+ROUND((COLUMN()-2)/24,5),АТС!$A$41:$F$784,6)+'Иные услуги '!$C$5+'РСТ РСО-А'!$K$6+'РСТ РСО-А'!$G$9</f>
        <v>4399.45</v>
      </c>
      <c r="T284" s="116">
        <f>VLOOKUP($A284+ROUND((COLUMN()-2)/24,5),АТС!$A$41:$F$784,6)+'Иные услуги '!$C$5+'РСТ РСО-А'!$K$6+'РСТ РСО-А'!$G$9</f>
        <v>4395.67</v>
      </c>
      <c r="U284" s="116">
        <f>VLOOKUP($A284+ROUND((COLUMN()-2)/24,5),АТС!$A$41:$F$784,6)+'Иные услуги '!$C$5+'РСТ РСО-А'!$K$6+'РСТ РСО-А'!$G$9</f>
        <v>4394.55</v>
      </c>
      <c r="V284" s="116">
        <f>VLOOKUP($A284+ROUND((COLUMN()-2)/24,5),АТС!$A$41:$F$784,6)+'Иные услуги '!$C$5+'РСТ РСО-А'!$K$6+'РСТ РСО-А'!$G$9</f>
        <v>4395.76</v>
      </c>
      <c r="W284" s="116">
        <f>VLOOKUP($A284+ROUND((COLUMN()-2)/24,5),АТС!$A$41:$F$784,6)+'Иные услуги '!$C$5+'РСТ РСО-А'!$K$6+'РСТ РСО-А'!$G$9</f>
        <v>4387.0600000000004</v>
      </c>
      <c r="X284" s="116">
        <f>VLOOKUP($A284+ROUND((COLUMN()-2)/24,5),АТС!$A$41:$F$784,6)+'Иные услуги '!$C$5+'РСТ РСО-А'!$K$6+'РСТ РСО-А'!$G$9</f>
        <v>4509.12</v>
      </c>
      <c r="Y284" s="116">
        <f>VLOOKUP($A284+ROUND((COLUMN()-2)/24,5),АТС!$A$41:$F$784,6)+'Иные услуги '!$C$5+'РСТ РСО-А'!$K$6+'РСТ РСО-А'!$G$9</f>
        <v>4422.47</v>
      </c>
    </row>
    <row r="285" spans="1:25" x14ac:dyDescent="0.2">
      <c r="A285" s="65">
        <f t="shared" si="10"/>
        <v>43897</v>
      </c>
      <c r="B285" s="116">
        <f>VLOOKUP($A285+ROUND((COLUMN()-2)/24,5),АТС!$A$41:$F$784,6)+'Иные услуги '!$C$5+'РСТ РСО-А'!$K$6+'РСТ РСО-А'!$G$9</f>
        <v>4388.2700000000004</v>
      </c>
      <c r="C285" s="116">
        <f>VLOOKUP($A285+ROUND((COLUMN()-2)/24,5),АТС!$A$41:$F$784,6)+'Иные услуги '!$C$5+'РСТ РСО-А'!$K$6+'РСТ РСО-А'!$G$9</f>
        <v>4388.33</v>
      </c>
      <c r="D285" s="116">
        <f>VLOOKUP($A285+ROUND((COLUMN()-2)/24,5),АТС!$A$41:$F$784,6)+'Иные услуги '!$C$5+'РСТ РСО-А'!$K$6+'РСТ РСО-А'!$G$9</f>
        <v>4388.38</v>
      </c>
      <c r="E285" s="116">
        <f>VLOOKUP($A285+ROUND((COLUMN()-2)/24,5),АТС!$A$41:$F$784,6)+'Иные услуги '!$C$5+'РСТ РСО-А'!$K$6+'РСТ РСО-А'!$G$9</f>
        <v>4388.3500000000004</v>
      </c>
      <c r="F285" s="116">
        <f>VLOOKUP($A285+ROUND((COLUMN()-2)/24,5),АТС!$A$41:$F$784,6)+'Иные услуги '!$C$5+'РСТ РСО-А'!$K$6+'РСТ РСО-А'!$G$9</f>
        <v>4388.3500000000004</v>
      </c>
      <c r="G285" s="116">
        <f>VLOOKUP($A285+ROUND((COLUMN()-2)/24,5),АТС!$A$41:$F$784,6)+'Иные услуги '!$C$5+'РСТ РСО-А'!$K$6+'РСТ РСО-А'!$G$9</f>
        <v>4388.2700000000004</v>
      </c>
      <c r="H285" s="116">
        <f>VLOOKUP($A285+ROUND((COLUMN()-2)/24,5),АТС!$A$41:$F$784,6)+'Иные услуги '!$C$5+'РСТ РСО-А'!$K$6+'РСТ РСО-А'!$G$9</f>
        <v>4387.92</v>
      </c>
      <c r="I285" s="116">
        <f>VLOOKUP($A285+ROUND((COLUMN()-2)/24,5),АТС!$A$41:$F$784,6)+'Иные услуги '!$C$5+'РСТ РСО-А'!$K$6+'РСТ РСО-А'!$G$9</f>
        <v>4387.8500000000004</v>
      </c>
      <c r="J285" s="116">
        <f>VLOOKUP($A285+ROUND((COLUMN()-2)/24,5),АТС!$A$41:$F$784,6)+'Иные услуги '!$C$5+'РСТ РСО-А'!$K$6+'РСТ РСО-А'!$G$9</f>
        <v>4388</v>
      </c>
      <c r="K285" s="116">
        <f>VLOOKUP($A285+ROUND((COLUMN()-2)/24,5),АТС!$A$41:$F$784,6)+'Иные услуги '!$C$5+'РСТ РСО-А'!$K$6+'РСТ РСО-А'!$G$9</f>
        <v>4388.07</v>
      </c>
      <c r="L285" s="116">
        <f>VLOOKUP($A285+ROUND((COLUMN()-2)/24,5),АТС!$A$41:$F$784,6)+'Иные услуги '!$C$5+'РСТ РСО-А'!$K$6+'РСТ РСО-А'!$G$9</f>
        <v>4388.05</v>
      </c>
      <c r="M285" s="116">
        <f>VLOOKUP($A285+ROUND((COLUMN()-2)/24,5),АТС!$A$41:$F$784,6)+'Иные услуги '!$C$5+'РСТ РСО-А'!$K$6+'РСТ РСО-А'!$G$9</f>
        <v>4388.05</v>
      </c>
      <c r="N285" s="116">
        <f>VLOOKUP($A285+ROUND((COLUMN()-2)/24,5),АТС!$A$41:$F$784,6)+'Иные услуги '!$C$5+'РСТ РСО-А'!$K$6+'РСТ РСО-А'!$G$9</f>
        <v>4388.0600000000004</v>
      </c>
      <c r="O285" s="116">
        <f>VLOOKUP($A285+ROUND((COLUMN()-2)/24,5),АТС!$A$41:$F$784,6)+'Иные услуги '!$C$5+'РСТ РСО-А'!$K$6+'РСТ РСО-А'!$G$9</f>
        <v>4388.0600000000004</v>
      </c>
      <c r="P285" s="116">
        <f>VLOOKUP($A285+ROUND((COLUMN()-2)/24,5),АТС!$A$41:$F$784,6)+'Иные услуги '!$C$5+'РСТ РСО-А'!$K$6+'РСТ РСО-А'!$G$9</f>
        <v>4388.05</v>
      </c>
      <c r="Q285" s="116">
        <f>VLOOKUP($A285+ROUND((COLUMN()-2)/24,5),АТС!$A$41:$F$784,6)+'Иные услуги '!$C$5+'РСТ РСО-А'!$K$6+'РСТ РСО-А'!$G$9</f>
        <v>4388.08</v>
      </c>
      <c r="R285" s="116">
        <f>VLOOKUP($A285+ROUND((COLUMN()-2)/24,5),АТС!$A$41:$F$784,6)+'Иные услуги '!$C$5+'РСТ РСО-А'!$K$6+'РСТ РСО-А'!$G$9</f>
        <v>4388.1000000000004</v>
      </c>
      <c r="S285" s="116">
        <f>VLOOKUP($A285+ROUND((COLUMN()-2)/24,5),АТС!$A$41:$F$784,6)+'Иные услуги '!$C$5+'РСТ РСО-А'!$K$6+'РСТ РСО-А'!$G$9</f>
        <v>4388.21</v>
      </c>
      <c r="T285" s="116">
        <f>VLOOKUP($A285+ROUND((COLUMN()-2)/24,5),АТС!$A$41:$F$784,6)+'Иные услуги '!$C$5+'РСТ РСО-А'!$K$6+'РСТ РСО-А'!$G$9</f>
        <v>4387.54</v>
      </c>
      <c r="U285" s="116">
        <f>VLOOKUP($A285+ROUND((COLUMN()-2)/24,5),АТС!$A$41:$F$784,6)+'Иные услуги '!$C$5+'РСТ РСО-А'!$K$6+'РСТ РСО-А'!$G$9</f>
        <v>4386.91</v>
      </c>
      <c r="V285" s="116">
        <f>VLOOKUP($A285+ROUND((COLUMN()-2)/24,5),АТС!$A$41:$F$784,6)+'Иные услуги '!$C$5+'РСТ РСО-А'!$K$6+'РСТ РСО-А'!$G$9</f>
        <v>4386.97</v>
      </c>
      <c r="W285" s="116">
        <f>VLOOKUP($A285+ROUND((COLUMN()-2)/24,5),АТС!$A$41:$F$784,6)+'Иные услуги '!$C$5+'РСТ РСО-А'!$K$6+'РСТ РСО-А'!$G$9</f>
        <v>4387.49</v>
      </c>
      <c r="X285" s="116">
        <f>VLOOKUP($A285+ROUND((COLUMN()-2)/24,5),АТС!$A$41:$F$784,6)+'Иные услуги '!$C$5+'РСТ РСО-А'!$K$6+'РСТ РСО-А'!$G$9</f>
        <v>4483.18</v>
      </c>
      <c r="Y285" s="116">
        <f>VLOOKUP($A285+ROUND((COLUMN()-2)/24,5),АТС!$A$41:$F$784,6)+'Иные услуги '!$C$5+'РСТ РСО-А'!$K$6+'РСТ РСО-А'!$G$9</f>
        <v>4421.63</v>
      </c>
    </row>
    <row r="286" spans="1:25" x14ac:dyDescent="0.2">
      <c r="A286" s="65">
        <f t="shared" si="10"/>
        <v>43898</v>
      </c>
      <c r="B286" s="116">
        <f>VLOOKUP($A286+ROUND((COLUMN()-2)/24,5),АТС!$A$41:$F$784,6)+'Иные услуги '!$C$5+'РСТ РСО-А'!$K$6+'РСТ РСО-А'!$G$9</f>
        <v>4388.1900000000005</v>
      </c>
      <c r="C286" s="116">
        <f>VLOOKUP($A286+ROUND((COLUMN()-2)/24,5),АТС!$A$41:$F$784,6)+'Иные услуги '!$C$5+'РСТ РСО-А'!$K$6+'РСТ РСО-А'!$G$9</f>
        <v>4388.26</v>
      </c>
      <c r="D286" s="116">
        <f>VLOOKUP($A286+ROUND((COLUMN()-2)/24,5),АТС!$A$41:$F$784,6)+'Иные услуги '!$C$5+'РСТ РСО-А'!$K$6+'РСТ РСО-А'!$G$9</f>
        <v>4388.32</v>
      </c>
      <c r="E286" s="116">
        <f>VLOOKUP($A286+ROUND((COLUMN()-2)/24,5),АТС!$A$41:$F$784,6)+'Иные услуги '!$C$5+'РСТ РСО-А'!$K$6+'РСТ РСО-А'!$G$9</f>
        <v>4388.32</v>
      </c>
      <c r="F286" s="116">
        <f>VLOOKUP($A286+ROUND((COLUMN()-2)/24,5),АТС!$A$41:$F$784,6)+'Иные услуги '!$C$5+'РСТ РСО-А'!$K$6+'РСТ РСО-А'!$G$9</f>
        <v>4388.3</v>
      </c>
      <c r="G286" s="116">
        <f>VLOOKUP($A286+ROUND((COLUMN()-2)/24,5),АТС!$A$41:$F$784,6)+'Иные услуги '!$C$5+'РСТ РСО-А'!$K$6+'РСТ РСО-А'!$G$9</f>
        <v>4388.21</v>
      </c>
      <c r="H286" s="116">
        <f>VLOOKUP($A286+ROUND((COLUMN()-2)/24,5),АТС!$A$41:$F$784,6)+'Иные услуги '!$C$5+'РСТ РСО-А'!$K$6+'РСТ РСО-А'!$G$9</f>
        <v>4387.79</v>
      </c>
      <c r="I286" s="116">
        <f>VLOOKUP($A286+ROUND((COLUMN()-2)/24,5),АТС!$A$41:$F$784,6)+'Иные услуги '!$C$5+'РСТ РСО-А'!$K$6+'РСТ РСО-А'!$G$9</f>
        <v>4387.8900000000003</v>
      </c>
      <c r="J286" s="116">
        <f>VLOOKUP($A286+ROUND((COLUMN()-2)/24,5),АТС!$A$41:$F$784,6)+'Иные услуги '!$C$5+'РСТ РСО-А'!$K$6+'РСТ РСО-А'!$G$9</f>
        <v>4387.8900000000003</v>
      </c>
      <c r="K286" s="116">
        <f>VLOOKUP($A286+ROUND((COLUMN()-2)/24,5),АТС!$A$41:$F$784,6)+'Иные услуги '!$C$5+'РСТ РСО-А'!$K$6+'РСТ РСО-А'!$G$9</f>
        <v>4387.96</v>
      </c>
      <c r="L286" s="116">
        <f>VLOOKUP($A286+ROUND((COLUMN()-2)/24,5),АТС!$A$41:$F$784,6)+'Иные услуги '!$C$5+'РСТ РСО-А'!$K$6+'РСТ РСО-А'!$G$9</f>
        <v>4387.95</v>
      </c>
      <c r="M286" s="116">
        <f>VLOOKUP($A286+ROUND((COLUMN()-2)/24,5),АТС!$A$41:$F$784,6)+'Иные услуги '!$C$5+'РСТ РСО-А'!$K$6+'РСТ РСО-А'!$G$9</f>
        <v>4387.95</v>
      </c>
      <c r="N286" s="116">
        <f>VLOOKUP($A286+ROUND((COLUMN()-2)/24,5),АТС!$A$41:$F$784,6)+'Иные услуги '!$C$5+'РСТ РСО-А'!$K$6+'РСТ РСО-А'!$G$9</f>
        <v>4387.95</v>
      </c>
      <c r="O286" s="116">
        <f>VLOOKUP($A286+ROUND((COLUMN()-2)/24,5),АТС!$A$41:$F$784,6)+'Иные услуги '!$C$5+'РСТ РСО-А'!$K$6+'РСТ РСО-А'!$G$9</f>
        <v>4387.96</v>
      </c>
      <c r="P286" s="116">
        <f>VLOOKUP($A286+ROUND((COLUMN()-2)/24,5),АТС!$A$41:$F$784,6)+'Иные услуги '!$C$5+'РСТ РСО-А'!$K$6+'РСТ РСО-А'!$G$9</f>
        <v>4387.97</v>
      </c>
      <c r="Q286" s="116">
        <f>VLOOKUP($A286+ROUND((COLUMN()-2)/24,5),АТС!$A$41:$F$784,6)+'Иные услуги '!$C$5+'РСТ РСО-А'!$K$6+'РСТ РСО-А'!$G$9</f>
        <v>4387.9800000000005</v>
      </c>
      <c r="R286" s="116">
        <f>VLOOKUP($A286+ROUND((COLUMN()-2)/24,5),АТС!$A$41:$F$784,6)+'Иные услуги '!$C$5+'РСТ РСО-А'!$K$6+'РСТ РСО-А'!$G$9</f>
        <v>4387.99</v>
      </c>
      <c r="S286" s="116">
        <f>VLOOKUP($A286+ROUND((COLUMN()-2)/24,5),АТС!$A$41:$F$784,6)+'Иные услуги '!$C$5+'РСТ РСО-А'!$K$6+'РСТ РСО-А'!$G$9</f>
        <v>4388.05</v>
      </c>
      <c r="T286" s="116">
        <f>VLOOKUP($A286+ROUND((COLUMN()-2)/24,5),АТС!$A$41:$F$784,6)+'Иные услуги '!$C$5+'РСТ РСО-А'!$K$6+'РСТ РСО-А'!$G$9</f>
        <v>4387.47</v>
      </c>
      <c r="U286" s="116">
        <f>VLOOKUP($A286+ROUND((COLUMN()-2)/24,5),АТС!$A$41:$F$784,6)+'Иные услуги '!$C$5+'РСТ РСО-А'!$K$6+'РСТ РСО-А'!$G$9</f>
        <v>4386.8600000000006</v>
      </c>
      <c r="V286" s="116">
        <f>VLOOKUP($A286+ROUND((COLUMN()-2)/24,5),АТС!$A$41:$F$784,6)+'Иные услуги '!$C$5+'РСТ РСО-А'!$K$6+'РСТ РСО-А'!$G$9</f>
        <v>4386.8999999999996</v>
      </c>
      <c r="W286" s="116">
        <f>VLOOKUP($A286+ROUND((COLUMN()-2)/24,5),АТС!$A$41:$F$784,6)+'Иные услуги '!$C$5+'РСТ РСО-А'!$K$6+'РСТ РСО-А'!$G$9</f>
        <v>4387.0300000000007</v>
      </c>
      <c r="X286" s="116">
        <f>VLOOKUP($A286+ROUND((COLUMN()-2)/24,5),АТС!$A$41:$F$784,6)+'Иные услуги '!$C$5+'РСТ РСО-А'!$K$6+'РСТ РСО-А'!$G$9</f>
        <v>4486.66</v>
      </c>
      <c r="Y286" s="116">
        <f>VLOOKUP($A286+ROUND((COLUMN()-2)/24,5),АТС!$A$41:$F$784,6)+'Иные услуги '!$C$5+'РСТ РСО-А'!$K$6+'РСТ РСО-А'!$G$9</f>
        <v>4417.8</v>
      </c>
    </row>
    <row r="287" spans="1:25" x14ac:dyDescent="0.2">
      <c r="A287" s="65">
        <f t="shared" si="10"/>
        <v>43899</v>
      </c>
      <c r="B287" s="116">
        <f>VLOOKUP($A287+ROUND((COLUMN()-2)/24,5),АТС!$A$41:$F$784,6)+'Иные услуги '!$C$5+'РСТ РСО-А'!$K$6+'РСТ РСО-А'!$G$9</f>
        <v>4388.17</v>
      </c>
      <c r="C287" s="116">
        <f>VLOOKUP($A287+ROUND((COLUMN()-2)/24,5),АТС!$A$41:$F$784,6)+'Иные услуги '!$C$5+'РСТ РСО-А'!$K$6+'РСТ РСО-А'!$G$9</f>
        <v>4388.25</v>
      </c>
      <c r="D287" s="116">
        <f>VLOOKUP($A287+ROUND((COLUMN()-2)/24,5),АТС!$A$41:$F$784,6)+'Иные услуги '!$C$5+'РСТ РСО-А'!$K$6+'РСТ РСО-А'!$G$9</f>
        <v>4388.34</v>
      </c>
      <c r="E287" s="116">
        <f>VLOOKUP($A287+ROUND((COLUMN()-2)/24,5),АТС!$A$41:$F$784,6)+'Иные услуги '!$C$5+'РСТ РСО-А'!$K$6+'РСТ РСО-А'!$G$9</f>
        <v>4388.34</v>
      </c>
      <c r="F287" s="116">
        <f>VLOOKUP($A287+ROUND((COLUMN()-2)/24,5),АТС!$A$41:$F$784,6)+'Иные услуги '!$C$5+'РСТ РСО-А'!$K$6+'РСТ РСО-А'!$G$9</f>
        <v>4388.34</v>
      </c>
      <c r="G287" s="116">
        <f>VLOOKUP($A287+ROUND((COLUMN()-2)/24,5),АТС!$A$41:$F$784,6)+'Иные услуги '!$C$5+'РСТ РСО-А'!$K$6+'РСТ РСО-А'!$G$9</f>
        <v>4388.2300000000005</v>
      </c>
      <c r="H287" s="116">
        <f>VLOOKUP($A287+ROUND((COLUMN()-2)/24,5),АТС!$A$41:$F$784,6)+'Иные услуги '!$C$5+'РСТ РСО-А'!$K$6+'РСТ РСО-А'!$G$9</f>
        <v>4388.0300000000007</v>
      </c>
      <c r="I287" s="116">
        <f>VLOOKUP($A287+ROUND((COLUMN()-2)/24,5),АТС!$A$41:$F$784,6)+'Иные услуги '!$C$5+'РСТ РСО-А'!$K$6+'РСТ РСО-А'!$G$9</f>
        <v>4387.88</v>
      </c>
      <c r="J287" s="116">
        <f>VLOOKUP($A287+ROUND((COLUMN()-2)/24,5),АТС!$A$41:$F$784,6)+'Иные услуги '!$C$5+'РСТ РСО-А'!$K$6+'РСТ РСО-А'!$G$9</f>
        <v>4387.9800000000005</v>
      </c>
      <c r="K287" s="116">
        <f>VLOOKUP($A287+ROUND((COLUMN()-2)/24,5),АТС!$A$41:$F$784,6)+'Иные услуги '!$C$5+'РСТ РСО-А'!$K$6+'РСТ РСО-А'!$G$9</f>
        <v>4387.99</v>
      </c>
      <c r="L287" s="116">
        <f>VLOOKUP($A287+ROUND((COLUMN()-2)/24,5),АТС!$A$41:$F$784,6)+'Иные услуги '!$C$5+'РСТ РСО-А'!$K$6+'РСТ РСО-А'!$G$9</f>
        <v>4388</v>
      </c>
      <c r="M287" s="116">
        <f>VLOOKUP($A287+ROUND((COLUMN()-2)/24,5),АТС!$A$41:$F$784,6)+'Иные услуги '!$C$5+'РСТ РСО-А'!$K$6+'РСТ РСО-А'!$G$9</f>
        <v>4388</v>
      </c>
      <c r="N287" s="116">
        <f>VLOOKUP($A287+ROUND((COLUMN()-2)/24,5),АТС!$A$41:$F$784,6)+'Иные услуги '!$C$5+'РСТ РСО-А'!$K$6+'РСТ РСО-А'!$G$9</f>
        <v>4387.99</v>
      </c>
      <c r="O287" s="116">
        <f>VLOOKUP($A287+ROUND((COLUMN()-2)/24,5),АТС!$A$41:$F$784,6)+'Иные услуги '!$C$5+'РСТ РСО-А'!$K$6+'РСТ РСО-А'!$G$9</f>
        <v>4388</v>
      </c>
      <c r="P287" s="116">
        <f>VLOOKUP($A287+ROUND((COLUMN()-2)/24,5),АТС!$A$41:$F$784,6)+'Иные услуги '!$C$5+'РСТ РСО-А'!$K$6+'РСТ РСО-А'!$G$9</f>
        <v>4388.0200000000004</v>
      </c>
      <c r="Q287" s="116">
        <f>VLOOKUP($A287+ROUND((COLUMN()-2)/24,5),АТС!$A$41:$F$784,6)+'Иные услуги '!$C$5+'РСТ РСО-А'!$K$6+'РСТ РСО-А'!$G$9</f>
        <v>4388.0300000000007</v>
      </c>
      <c r="R287" s="116">
        <f>VLOOKUP($A287+ROUND((COLUMN()-2)/24,5),АТС!$A$41:$F$784,6)+'Иные услуги '!$C$5+'РСТ РСО-А'!$K$6+'РСТ РСО-А'!$G$9</f>
        <v>4388</v>
      </c>
      <c r="S287" s="116">
        <f>VLOOKUP($A287+ROUND((COLUMN()-2)/24,5),АТС!$A$41:$F$784,6)+'Иные услуги '!$C$5+'РСТ РСО-А'!$K$6+'РСТ РСО-А'!$G$9</f>
        <v>4388.08</v>
      </c>
      <c r="T287" s="116">
        <f>VLOOKUP($A287+ROUND((COLUMN()-2)/24,5),АТС!$A$41:$F$784,6)+'Иные услуги '!$C$5+'РСТ РСО-А'!$K$6+'РСТ РСО-А'!$G$9</f>
        <v>4387.5600000000004</v>
      </c>
      <c r="U287" s="116">
        <f>VLOOKUP($A287+ROUND((COLUMN()-2)/24,5),АТС!$A$41:$F$784,6)+'Иные услуги '!$C$5+'РСТ РСО-А'!$K$6+'РСТ РСО-А'!$G$9</f>
        <v>4386.91</v>
      </c>
      <c r="V287" s="116">
        <f>VLOOKUP($A287+ROUND((COLUMN()-2)/24,5),АТС!$A$41:$F$784,6)+'Иные услуги '!$C$5+'РСТ РСО-А'!$K$6+'РСТ РСО-А'!$G$9</f>
        <v>4386.96</v>
      </c>
      <c r="W287" s="116">
        <f>VLOOKUP($A287+ROUND((COLUMN()-2)/24,5),АТС!$A$41:$F$784,6)+'Иные услуги '!$C$5+'РСТ РСО-А'!$K$6+'РСТ РСО-А'!$G$9</f>
        <v>4387.1100000000006</v>
      </c>
      <c r="X287" s="116">
        <f>VLOOKUP($A287+ROUND((COLUMN()-2)/24,5),АТС!$A$41:$F$784,6)+'Иные услуги '!$C$5+'РСТ РСО-А'!$K$6+'РСТ РСО-А'!$G$9</f>
        <v>4467.2</v>
      </c>
      <c r="Y287" s="116">
        <f>VLOOKUP($A287+ROUND((COLUMN()-2)/24,5),АТС!$A$41:$F$784,6)+'Иные услуги '!$C$5+'РСТ РСО-А'!$K$6+'РСТ РСО-А'!$G$9</f>
        <v>4414.0300000000007</v>
      </c>
    </row>
    <row r="288" spans="1:25" x14ac:dyDescent="0.2">
      <c r="A288" s="65">
        <f t="shared" si="10"/>
        <v>43900</v>
      </c>
      <c r="B288" s="116">
        <f>VLOOKUP($A288+ROUND((COLUMN()-2)/24,5),АТС!$A$41:$F$784,6)+'Иные услуги '!$C$5+'РСТ РСО-А'!$K$6+'РСТ РСО-А'!$G$9</f>
        <v>4388.37</v>
      </c>
      <c r="C288" s="116">
        <f>VLOOKUP($A288+ROUND((COLUMN()-2)/24,5),АТС!$A$41:$F$784,6)+'Иные услуги '!$C$5+'РСТ РСО-А'!$K$6+'РСТ РСО-А'!$G$9</f>
        <v>4388.3600000000006</v>
      </c>
      <c r="D288" s="116">
        <f>VLOOKUP($A288+ROUND((COLUMN()-2)/24,5),АТС!$A$41:$F$784,6)+'Иные услуги '!$C$5+'РСТ РСО-А'!$K$6+'РСТ РСО-А'!$G$9</f>
        <v>4388.37</v>
      </c>
      <c r="E288" s="116">
        <f>VLOOKUP($A288+ROUND((COLUMN()-2)/24,5),АТС!$A$41:$F$784,6)+'Иные услуги '!$C$5+'РСТ РСО-А'!$K$6+'РСТ РСО-А'!$G$9</f>
        <v>4388.38</v>
      </c>
      <c r="F288" s="116">
        <f>VLOOKUP($A288+ROUND((COLUMN()-2)/24,5),АТС!$A$41:$F$784,6)+'Иные услуги '!$C$5+'РСТ РСО-А'!$K$6+'РСТ РСО-А'!$G$9</f>
        <v>4388.3600000000006</v>
      </c>
      <c r="G288" s="116">
        <f>VLOOKUP($A288+ROUND((COLUMN()-2)/24,5),АТС!$A$41:$F$784,6)+'Иные услуги '!$C$5+'РСТ РСО-А'!$K$6+'РСТ РСО-А'!$G$9</f>
        <v>4388.3100000000004</v>
      </c>
      <c r="H288" s="116">
        <f>VLOOKUP($A288+ROUND((COLUMN()-2)/24,5),АТС!$A$41:$F$784,6)+'Иные услуги '!$C$5+'РСТ РСО-А'!$K$6+'РСТ РСО-А'!$G$9</f>
        <v>4387.8100000000004</v>
      </c>
      <c r="I288" s="116">
        <f>VLOOKUP($A288+ROUND((COLUMN()-2)/24,5),АТС!$A$41:$F$784,6)+'Иные услуги '!$C$5+'РСТ РСО-А'!$K$6+'РСТ РСО-А'!$G$9</f>
        <v>4433.2800000000007</v>
      </c>
      <c r="J288" s="116">
        <f>VLOOKUP($A288+ROUND((COLUMN()-2)/24,5),АТС!$A$41:$F$784,6)+'Иные услуги '!$C$5+'РСТ РСО-А'!$K$6+'РСТ РСО-А'!$G$9</f>
        <v>4387.6400000000003</v>
      </c>
      <c r="K288" s="116">
        <f>VLOOKUP($A288+ROUND((COLUMN()-2)/24,5),АТС!$A$41:$F$784,6)+'Иные услуги '!$C$5+'РСТ РСО-А'!$K$6+'РСТ РСО-А'!$G$9</f>
        <v>4387.74</v>
      </c>
      <c r="L288" s="116">
        <f>VLOOKUP($A288+ROUND((COLUMN()-2)/24,5),АТС!$A$41:$F$784,6)+'Иные услуги '!$C$5+'РСТ РСО-А'!$K$6+'РСТ РСО-А'!$G$9</f>
        <v>4387.7300000000005</v>
      </c>
      <c r="M288" s="116">
        <f>VLOOKUP($A288+ROUND((COLUMN()-2)/24,5),АТС!$A$41:$F$784,6)+'Иные услуги '!$C$5+'РСТ РСО-А'!$K$6+'РСТ РСО-А'!$G$9</f>
        <v>4387.75</v>
      </c>
      <c r="N288" s="116">
        <f>VLOOKUP($A288+ROUND((COLUMN()-2)/24,5),АТС!$A$41:$F$784,6)+'Иные услуги '!$C$5+'РСТ РСО-А'!$K$6+'РСТ РСО-А'!$G$9</f>
        <v>4387.8</v>
      </c>
      <c r="O288" s="116">
        <f>VLOOKUP($A288+ROUND((COLUMN()-2)/24,5),АТС!$A$41:$F$784,6)+'Иные услуги '!$C$5+'РСТ РСО-А'!$K$6+'РСТ РСО-А'!$G$9</f>
        <v>4387.84</v>
      </c>
      <c r="P288" s="116">
        <f>VLOOKUP($A288+ROUND((COLUMN()-2)/24,5),АТС!$A$41:$F$784,6)+'Иные услуги '!$C$5+'РСТ РСО-А'!$K$6+'РСТ РСО-А'!$G$9</f>
        <v>4387.6499999999996</v>
      </c>
      <c r="Q288" s="116">
        <f>VLOOKUP($A288+ROUND((COLUMN()-2)/24,5),АТС!$A$41:$F$784,6)+'Иные услуги '!$C$5+'РСТ РСО-А'!$K$6+'РСТ РСО-А'!$G$9</f>
        <v>4387.66</v>
      </c>
      <c r="R288" s="116">
        <f>VLOOKUP($A288+ROUND((COLUMN()-2)/24,5),АТС!$A$41:$F$784,6)+'Иные услуги '!$C$5+'РСТ РСО-А'!$K$6+'РСТ РСО-А'!$G$9</f>
        <v>4387.82</v>
      </c>
      <c r="S288" s="116">
        <f>VLOOKUP($A288+ROUND((COLUMN()-2)/24,5),АТС!$A$41:$F$784,6)+'Иные услуги '!$C$5+'РСТ РСО-А'!$K$6+'РСТ РСО-А'!$G$9</f>
        <v>4387.97</v>
      </c>
      <c r="T288" s="116">
        <f>VLOOKUP($A288+ROUND((COLUMN()-2)/24,5),АТС!$A$41:$F$784,6)+'Иные услуги '!$C$5+'РСТ РСО-А'!$K$6+'РСТ РСО-А'!$G$9</f>
        <v>4387.29</v>
      </c>
      <c r="U288" s="116">
        <f>VLOOKUP($A288+ROUND((COLUMN()-2)/24,5),АТС!$A$41:$F$784,6)+'Иные услуги '!$C$5+'РСТ РСО-А'!$K$6+'РСТ РСО-А'!$G$9</f>
        <v>4386.5600000000004</v>
      </c>
      <c r="V288" s="116">
        <f>VLOOKUP($A288+ROUND((COLUMN()-2)/24,5),АТС!$A$41:$F$784,6)+'Иные услуги '!$C$5+'РСТ РСО-А'!$K$6+'РСТ РСО-А'!$G$9</f>
        <v>4386.7300000000005</v>
      </c>
      <c r="W288" s="116">
        <f>VLOOKUP($A288+ROUND((COLUMN()-2)/24,5),АТС!$A$41:$F$784,6)+'Иные услуги '!$C$5+'РСТ РСО-А'!$K$6+'РСТ РСО-А'!$G$9</f>
        <v>4386.63</v>
      </c>
      <c r="X288" s="116">
        <f>VLOOKUP($A288+ROUND((COLUMN()-2)/24,5),АТС!$A$41:$F$784,6)+'Иные услуги '!$C$5+'РСТ РСО-А'!$K$6+'РСТ РСО-А'!$G$9</f>
        <v>4484.0200000000004</v>
      </c>
      <c r="Y288" s="116">
        <f>VLOOKUP($A288+ROUND((COLUMN()-2)/24,5),АТС!$A$41:$F$784,6)+'Иные услуги '!$C$5+'РСТ РСО-А'!$K$6+'РСТ РСО-А'!$G$9</f>
        <v>4406.8900000000003</v>
      </c>
    </row>
    <row r="289" spans="1:27" x14ac:dyDescent="0.2">
      <c r="A289" s="65">
        <f t="shared" si="10"/>
        <v>43901</v>
      </c>
      <c r="B289" s="116">
        <f>VLOOKUP($A289+ROUND((COLUMN()-2)/24,5),АТС!$A$41:$F$784,6)+'Иные услуги '!$C$5+'РСТ РСО-А'!$K$6+'РСТ РСО-А'!$G$9</f>
        <v>4388.26</v>
      </c>
      <c r="C289" s="116">
        <f>VLOOKUP($A289+ROUND((COLUMN()-2)/24,5),АТС!$A$41:$F$784,6)+'Иные услуги '!$C$5+'РСТ РСО-А'!$K$6+'РСТ РСО-А'!$G$9</f>
        <v>4388.2700000000004</v>
      </c>
      <c r="D289" s="116">
        <f>VLOOKUP($A289+ROUND((COLUMN()-2)/24,5),АТС!$A$41:$F$784,6)+'Иные услуги '!$C$5+'РСТ РСО-А'!$K$6+'РСТ РСО-А'!$G$9</f>
        <v>4388.3</v>
      </c>
      <c r="E289" s="116">
        <f>VLOOKUP($A289+ROUND((COLUMN()-2)/24,5),АТС!$A$41:$F$784,6)+'Иные услуги '!$C$5+'РСТ РСО-А'!$K$6+'РСТ РСО-А'!$G$9</f>
        <v>4388.3100000000004</v>
      </c>
      <c r="F289" s="116">
        <f>VLOOKUP($A289+ROUND((COLUMN()-2)/24,5),АТС!$A$41:$F$784,6)+'Иные услуги '!$C$5+'РСТ РСО-А'!$K$6+'РСТ РСО-А'!$G$9</f>
        <v>4388.25</v>
      </c>
      <c r="G289" s="116">
        <f>VLOOKUP($A289+ROUND((COLUMN()-2)/24,5),АТС!$A$41:$F$784,6)+'Иные услуги '!$C$5+'РСТ РСО-А'!$K$6+'РСТ РСО-А'!$G$9</f>
        <v>4388.1900000000005</v>
      </c>
      <c r="H289" s="116">
        <f>VLOOKUP($A289+ROUND((COLUMN()-2)/24,5),АТС!$A$41:$F$784,6)+'Иные услуги '!$C$5+'РСТ РСО-А'!$K$6+'РСТ РСО-А'!$G$9</f>
        <v>4387.6100000000006</v>
      </c>
      <c r="I289" s="116">
        <f>VLOOKUP($A289+ROUND((COLUMN()-2)/24,5),АТС!$A$41:$F$784,6)+'Иные услуги '!$C$5+'РСТ РСО-А'!$K$6+'РСТ РСО-А'!$G$9</f>
        <v>4433.5</v>
      </c>
      <c r="J289" s="116">
        <f>VLOOKUP($A289+ROUND((COLUMN()-2)/24,5),АТС!$A$41:$F$784,6)+'Иные услуги '!$C$5+'РСТ РСО-А'!$K$6+'РСТ РСО-А'!$G$9</f>
        <v>4387.5600000000004</v>
      </c>
      <c r="K289" s="116">
        <f>VLOOKUP($A289+ROUND((COLUMN()-2)/24,5),АТС!$A$41:$F$784,6)+'Иные услуги '!$C$5+'РСТ РСО-А'!$K$6+'РСТ РСО-А'!$G$9</f>
        <v>4387.6499999999996</v>
      </c>
      <c r="L289" s="116">
        <f>VLOOKUP($A289+ROUND((COLUMN()-2)/24,5),АТС!$A$41:$F$784,6)+'Иные услуги '!$C$5+'РСТ РСО-А'!$K$6+'РСТ РСО-А'!$G$9</f>
        <v>4387.63</v>
      </c>
      <c r="M289" s="116">
        <f>VLOOKUP($A289+ROUND((COLUMN()-2)/24,5),АТС!$A$41:$F$784,6)+'Иные услуги '!$C$5+'РСТ РСО-А'!$K$6+'РСТ РСО-А'!$G$9</f>
        <v>4387.6900000000005</v>
      </c>
      <c r="N289" s="116">
        <f>VLOOKUP($A289+ROUND((COLUMN()-2)/24,5),АТС!$A$41:$F$784,6)+'Иные услуги '!$C$5+'РСТ РСО-А'!$K$6+'РСТ РСО-А'!$G$9</f>
        <v>4387.74</v>
      </c>
      <c r="O289" s="116">
        <f>VLOOKUP($A289+ROUND((COLUMN()-2)/24,5),АТС!$A$41:$F$784,6)+'Иные услуги '!$C$5+'РСТ РСО-А'!$K$6+'РСТ РСО-А'!$G$9</f>
        <v>4387.79</v>
      </c>
      <c r="P289" s="116">
        <f>VLOOKUP($A289+ROUND((COLUMN()-2)/24,5),АТС!$A$41:$F$784,6)+'Иные услуги '!$C$5+'РСТ РСО-А'!$K$6+'РСТ РСО-А'!$G$9</f>
        <v>4387.71</v>
      </c>
      <c r="Q289" s="116">
        <f>VLOOKUP($A289+ROUND((COLUMN()-2)/24,5),АТС!$A$41:$F$784,6)+'Иные услуги '!$C$5+'РСТ РСО-А'!$K$6+'РСТ РСО-А'!$G$9</f>
        <v>4387.7</v>
      </c>
      <c r="R289" s="116">
        <f>VLOOKUP($A289+ROUND((COLUMN()-2)/24,5),АТС!$A$41:$F$784,6)+'Иные услуги '!$C$5+'РСТ РСО-А'!$K$6+'РСТ РСО-А'!$G$9</f>
        <v>4387.71</v>
      </c>
      <c r="S289" s="116">
        <f>VLOOKUP($A289+ROUND((COLUMN()-2)/24,5),АТС!$A$41:$F$784,6)+'Иные услуги '!$C$5+'РСТ РСО-А'!$K$6+'РСТ РСО-А'!$G$9</f>
        <v>4387.88</v>
      </c>
      <c r="T289" s="116">
        <f>VLOOKUP($A289+ROUND((COLUMN()-2)/24,5),АТС!$A$41:$F$784,6)+'Иные услуги '!$C$5+'РСТ РСО-А'!$K$6+'РСТ РСО-А'!$G$9</f>
        <v>4387.29</v>
      </c>
      <c r="U289" s="116">
        <f>VLOOKUP($A289+ROUND((COLUMN()-2)/24,5),АТС!$A$41:$F$784,6)+'Иные услуги '!$C$5+'РСТ РСО-А'!$K$6+'РСТ РСО-А'!$G$9</f>
        <v>4386.34</v>
      </c>
      <c r="V289" s="116">
        <f>VLOOKUP($A289+ROUND((COLUMN()-2)/24,5),АТС!$A$41:$F$784,6)+'Иные услуги '!$C$5+'РСТ РСО-А'!$K$6+'РСТ РСО-А'!$G$9</f>
        <v>4386.62</v>
      </c>
      <c r="W289" s="116">
        <f>VLOOKUP($A289+ROUND((COLUMN()-2)/24,5),АТС!$A$41:$F$784,6)+'Иные услуги '!$C$5+'РСТ РСО-А'!$K$6+'РСТ РСО-А'!$G$9</f>
        <v>4386.6000000000004</v>
      </c>
      <c r="X289" s="116">
        <f>VLOOKUP($A289+ROUND((COLUMN()-2)/24,5),АТС!$A$41:$F$784,6)+'Иные услуги '!$C$5+'РСТ РСО-А'!$K$6+'РСТ РСО-А'!$G$9</f>
        <v>4487.8500000000004</v>
      </c>
      <c r="Y289" s="116">
        <f>VLOOKUP($A289+ROUND((COLUMN()-2)/24,5),АТС!$A$41:$F$784,6)+'Иные услуги '!$C$5+'РСТ РСО-А'!$K$6+'РСТ РСО-А'!$G$9</f>
        <v>4414.75</v>
      </c>
    </row>
    <row r="290" spans="1:27" x14ac:dyDescent="0.2">
      <c r="A290" s="65">
        <f t="shared" si="10"/>
        <v>43902</v>
      </c>
      <c r="B290" s="116">
        <f>VLOOKUP($A290+ROUND((COLUMN()-2)/24,5),АТС!$A$41:$F$784,6)+'Иные услуги '!$C$5+'РСТ РСО-А'!$K$6+'РСТ РСО-А'!$G$9</f>
        <v>4391.09</v>
      </c>
      <c r="C290" s="116">
        <f>VLOOKUP($A290+ROUND((COLUMN()-2)/24,5),АТС!$A$41:$F$784,6)+'Иные услуги '!$C$5+'РСТ РСО-А'!$K$6+'РСТ РСО-А'!$G$9</f>
        <v>4388.2800000000007</v>
      </c>
      <c r="D290" s="116">
        <f>VLOOKUP($A290+ROUND((COLUMN()-2)/24,5),АТС!$A$41:$F$784,6)+'Иные услуги '!$C$5+'РСТ РСО-А'!$K$6+'РСТ РСО-А'!$G$9</f>
        <v>4388.3100000000004</v>
      </c>
      <c r="E290" s="116">
        <f>VLOOKUP($A290+ROUND((COLUMN()-2)/24,5),АТС!$A$41:$F$784,6)+'Иные услуги '!$C$5+'РСТ РСО-А'!$K$6+'РСТ РСО-А'!$G$9</f>
        <v>4388.3</v>
      </c>
      <c r="F290" s="116">
        <f>VLOOKUP($A290+ROUND((COLUMN()-2)/24,5),АТС!$A$41:$F$784,6)+'Иные услуги '!$C$5+'РСТ РСО-А'!$K$6+'РСТ РСО-А'!$G$9</f>
        <v>4388.26</v>
      </c>
      <c r="G290" s="116">
        <f>VLOOKUP($A290+ROUND((COLUMN()-2)/24,5),АТС!$A$41:$F$784,6)+'Иные услуги '!$C$5+'РСТ РСО-А'!$K$6+'РСТ РСО-А'!$G$9</f>
        <v>4388.26</v>
      </c>
      <c r="H290" s="116">
        <f>VLOOKUP($A290+ROUND((COLUMN()-2)/24,5),АТС!$A$41:$F$784,6)+'Иные услуги '!$C$5+'РСТ РСО-А'!$K$6+'РСТ РСО-А'!$G$9</f>
        <v>4387.7</v>
      </c>
      <c r="I290" s="116">
        <f>VLOOKUP($A290+ROUND((COLUMN()-2)/24,5),АТС!$A$41:$F$784,6)+'Иные услуги '!$C$5+'РСТ РСО-А'!$K$6+'РСТ РСО-А'!$G$9</f>
        <v>4473.2800000000007</v>
      </c>
      <c r="J290" s="116">
        <f>VLOOKUP($A290+ROUND((COLUMN()-2)/24,5),АТС!$A$41:$F$784,6)+'Иные услуги '!$C$5+'РСТ РСО-А'!$K$6+'РСТ РСО-А'!$G$9</f>
        <v>4387.6400000000003</v>
      </c>
      <c r="K290" s="116">
        <f>VLOOKUP($A290+ROUND((COLUMN()-2)/24,5),АТС!$A$41:$F$784,6)+'Иные услуги '!$C$5+'РСТ РСО-А'!$K$6+'РСТ РСО-А'!$G$9</f>
        <v>4398.96</v>
      </c>
      <c r="L290" s="116">
        <f>VLOOKUP($A290+ROUND((COLUMN()-2)/24,5),АТС!$A$41:$F$784,6)+'Иные услуги '!$C$5+'РСТ РСО-А'!$K$6+'РСТ РСО-А'!$G$9</f>
        <v>4399.43</v>
      </c>
      <c r="M290" s="116">
        <f>VLOOKUP($A290+ROUND((COLUMN()-2)/24,5),АТС!$A$41:$F$784,6)+'Иные услуги '!$C$5+'РСТ РСО-А'!$K$6+'РСТ РСО-А'!$G$9</f>
        <v>4399.55</v>
      </c>
      <c r="N290" s="116">
        <f>VLOOKUP($A290+ROUND((COLUMN()-2)/24,5),АТС!$A$41:$F$784,6)+'Иные услуги '!$C$5+'РСТ РСО-А'!$K$6+'РСТ РСО-А'!$G$9</f>
        <v>4387.7</v>
      </c>
      <c r="O290" s="116">
        <f>VLOOKUP($A290+ROUND((COLUMN()-2)/24,5),АТС!$A$41:$F$784,6)+'Иные услуги '!$C$5+'РСТ РСО-А'!$K$6+'РСТ РСО-А'!$G$9</f>
        <v>4387.7300000000005</v>
      </c>
      <c r="P290" s="116">
        <f>VLOOKUP($A290+ROUND((COLUMN()-2)/24,5),АТС!$A$41:$F$784,6)+'Иные услуги '!$C$5+'РСТ РСО-А'!$K$6+'РСТ РСО-А'!$G$9</f>
        <v>4387.76</v>
      </c>
      <c r="Q290" s="116">
        <f>VLOOKUP($A290+ROUND((COLUMN()-2)/24,5),АТС!$A$41:$F$784,6)+'Иные услуги '!$C$5+'РСТ РСО-А'!$K$6+'РСТ РСО-А'!$G$9</f>
        <v>4387.76</v>
      </c>
      <c r="R290" s="116">
        <f>VLOOKUP($A290+ROUND((COLUMN()-2)/24,5),АТС!$A$41:$F$784,6)+'Иные услуги '!$C$5+'РСТ РСО-А'!$K$6+'РСТ РСО-А'!$G$9</f>
        <v>4387.84</v>
      </c>
      <c r="S290" s="116">
        <f>VLOOKUP($A290+ROUND((COLUMN()-2)/24,5),АТС!$A$41:$F$784,6)+'Иные услуги '!$C$5+'РСТ РСО-А'!$K$6+'РСТ РСО-А'!$G$9</f>
        <v>4388.0600000000004</v>
      </c>
      <c r="T290" s="116">
        <f>VLOOKUP($A290+ROUND((COLUMN()-2)/24,5),АТС!$A$41:$F$784,6)+'Иные услуги '!$C$5+'РСТ РСО-А'!$K$6+'РСТ РСО-А'!$G$9</f>
        <v>4387.2800000000007</v>
      </c>
      <c r="U290" s="116">
        <f>VLOOKUP($A290+ROUND((COLUMN()-2)/24,5),АТС!$A$41:$F$784,6)+'Иные услуги '!$C$5+'РСТ РСО-А'!$K$6+'РСТ РСО-А'!$G$9</f>
        <v>4395.91</v>
      </c>
      <c r="V290" s="116">
        <f>VLOOKUP($A290+ROUND((COLUMN()-2)/24,5),АТС!$A$41:$F$784,6)+'Иные услуги '!$C$5+'РСТ РСО-А'!$K$6+'РСТ РСО-А'!$G$9</f>
        <v>4387.32</v>
      </c>
      <c r="W290" s="116">
        <f>VLOOKUP($A290+ROUND((COLUMN()-2)/24,5),АТС!$A$41:$F$784,6)+'Иные услуги '!$C$5+'РСТ РСО-А'!$K$6+'РСТ РСО-А'!$G$9</f>
        <v>4386.6100000000006</v>
      </c>
      <c r="X290" s="116">
        <f>VLOOKUP($A290+ROUND((COLUMN()-2)/24,5),АТС!$A$41:$F$784,6)+'Иные услуги '!$C$5+'РСТ РСО-А'!$K$6+'РСТ РСО-А'!$G$9</f>
        <v>4525.74</v>
      </c>
      <c r="Y290" s="116">
        <f>VLOOKUP($A290+ROUND((COLUMN()-2)/24,5),АТС!$A$41:$F$784,6)+'Иные услуги '!$C$5+'РСТ РСО-А'!$K$6+'РСТ РСО-А'!$G$9</f>
        <v>4417.21</v>
      </c>
    </row>
    <row r="291" spans="1:27" x14ac:dyDescent="0.2">
      <c r="A291" s="65">
        <f t="shared" si="10"/>
        <v>43903</v>
      </c>
      <c r="B291" s="116">
        <f>VLOOKUP($A291+ROUND((COLUMN()-2)/24,5),АТС!$A$41:$F$784,6)+'Иные услуги '!$C$5+'РСТ РСО-А'!$K$6+'РСТ РСО-А'!$G$9</f>
        <v>4399.71</v>
      </c>
      <c r="C291" s="116">
        <f>VLOOKUP($A291+ROUND((COLUMN()-2)/24,5),АТС!$A$41:$F$784,6)+'Иные услуги '!$C$5+'РСТ РСО-А'!$K$6+'РСТ РСО-А'!$G$9</f>
        <v>4388.26</v>
      </c>
      <c r="D291" s="116">
        <f>VLOOKUP($A291+ROUND((COLUMN()-2)/24,5),АТС!$A$41:$F$784,6)+'Иные услуги '!$C$5+'РСТ РСО-А'!$K$6+'РСТ РСО-А'!$G$9</f>
        <v>4388.32</v>
      </c>
      <c r="E291" s="116">
        <f>VLOOKUP($A291+ROUND((COLUMN()-2)/24,5),АТС!$A$41:$F$784,6)+'Иные услуги '!$C$5+'РСТ РСО-А'!$K$6+'РСТ РСО-А'!$G$9</f>
        <v>4388.3100000000004</v>
      </c>
      <c r="F291" s="116">
        <f>VLOOKUP($A291+ROUND((COLUMN()-2)/24,5),АТС!$A$41:$F$784,6)+'Иные услуги '!$C$5+'РСТ РСО-А'!$K$6+'РСТ РСО-А'!$G$9</f>
        <v>4388.26</v>
      </c>
      <c r="G291" s="116">
        <f>VLOOKUP($A291+ROUND((COLUMN()-2)/24,5),АТС!$A$41:$F$784,6)+'Иные услуги '!$C$5+'РСТ РСО-А'!$K$6+'РСТ РСО-А'!$G$9</f>
        <v>4388.17</v>
      </c>
      <c r="H291" s="116">
        <f>VLOOKUP($A291+ROUND((COLUMN()-2)/24,5),АТС!$A$41:$F$784,6)+'Иные услуги '!$C$5+'РСТ РСО-А'!$K$6+'РСТ РСО-А'!$G$9</f>
        <v>4395.71</v>
      </c>
      <c r="I291" s="116">
        <f>VLOOKUP($A291+ROUND((COLUMN()-2)/24,5),АТС!$A$41:$F$784,6)+'Иные услуги '!$C$5+'РСТ РСО-А'!$K$6+'РСТ РСО-А'!$G$9</f>
        <v>4502.26</v>
      </c>
      <c r="J291" s="116">
        <f>VLOOKUP($A291+ROUND((COLUMN()-2)/24,5),АТС!$A$41:$F$784,6)+'Иные услуги '!$C$5+'РСТ РСО-А'!$K$6+'РСТ РСО-А'!$G$9</f>
        <v>4387.79</v>
      </c>
      <c r="K291" s="116">
        <f>VLOOKUP($A291+ROUND((COLUMN()-2)/24,5),АТС!$A$41:$F$784,6)+'Иные услуги '!$C$5+'РСТ РСО-А'!$K$6+'РСТ РСО-А'!$G$9</f>
        <v>4424.17</v>
      </c>
      <c r="L291" s="116">
        <f>VLOOKUP($A291+ROUND((COLUMN()-2)/24,5),АТС!$A$41:$F$784,6)+'Иные услуги '!$C$5+'РСТ РСО-А'!$K$6+'РСТ РСО-А'!$G$9</f>
        <v>4423.8900000000003</v>
      </c>
      <c r="M291" s="116">
        <f>VLOOKUP($A291+ROUND((COLUMN()-2)/24,5),АТС!$A$41:$F$784,6)+'Иные услуги '!$C$5+'РСТ РСО-А'!$K$6+'РСТ РСО-А'!$G$9</f>
        <v>4399.3</v>
      </c>
      <c r="N291" s="116">
        <f>VLOOKUP($A291+ROUND((COLUMN()-2)/24,5),АТС!$A$41:$F$784,6)+'Иные услуги '!$C$5+'РСТ РСО-А'!$K$6+'РСТ РСО-А'!$G$9</f>
        <v>4388.01</v>
      </c>
      <c r="O291" s="116">
        <f>VLOOKUP($A291+ROUND((COLUMN()-2)/24,5),АТС!$A$41:$F$784,6)+'Иные услуги '!$C$5+'РСТ РСО-А'!$K$6+'РСТ РСО-А'!$G$9</f>
        <v>4388.1000000000004</v>
      </c>
      <c r="P291" s="116">
        <f>VLOOKUP($A291+ROUND((COLUMN()-2)/24,5),АТС!$A$41:$F$784,6)+'Иные услуги '!$C$5+'РСТ РСО-А'!$K$6+'РСТ РСО-А'!$G$9</f>
        <v>4388.05</v>
      </c>
      <c r="Q291" s="116">
        <f>VLOOKUP($A291+ROUND((COLUMN()-2)/24,5),АТС!$A$41:$F$784,6)+'Иные услуги '!$C$5+'РСТ РСО-А'!$K$6+'РСТ РСО-А'!$G$9</f>
        <v>4388.16</v>
      </c>
      <c r="R291" s="116">
        <f>VLOOKUP($A291+ROUND((COLUMN()-2)/24,5),АТС!$A$41:$F$784,6)+'Иные услуги '!$C$5+'РСТ РСО-А'!$K$6+'РСТ РСО-А'!$G$9</f>
        <v>4388.24</v>
      </c>
      <c r="S291" s="116">
        <f>VLOOKUP($A291+ROUND((COLUMN()-2)/24,5),АТС!$A$41:$F$784,6)+'Иные услуги '!$C$5+'РСТ РСО-А'!$K$6+'РСТ РСО-А'!$G$9</f>
        <v>4399.1900000000005</v>
      </c>
      <c r="T291" s="116">
        <f>VLOOKUP($A291+ROUND((COLUMN()-2)/24,5),АТС!$A$41:$F$784,6)+'Иные услуги '!$C$5+'РСТ РСО-А'!$K$6+'РСТ РСО-А'!$G$9</f>
        <v>4395.41</v>
      </c>
      <c r="U291" s="116">
        <f>VLOOKUP($A291+ROUND((COLUMN()-2)/24,5),АТС!$A$41:$F$784,6)+'Иные услуги '!$C$5+'РСТ РСО-А'!$K$6+'РСТ РСО-А'!$G$9</f>
        <v>4440.0600000000004</v>
      </c>
      <c r="V291" s="116">
        <f>VLOOKUP($A291+ROUND((COLUMN()-2)/24,5),АТС!$A$41:$F$784,6)+'Иные услуги '!$C$5+'РСТ РСО-А'!$K$6+'РСТ РСО-А'!$G$9</f>
        <v>4412.2700000000004</v>
      </c>
      <c r="W291" s="116">
        <f>VLOOKUP($A291+ROUND((COLUMN()-2)/24,5),АТС!$A$41:$F$784,6)+'Иные услуги '!$C$5+'РСТ РСО-А'!$K$6+'РСТ РСО-А'!$G$9</f>
        <v>4387.93</v>
      </c>
      <c r="X291" s="116">
        <f>VLOOKUP($A291+ROUND((COLUMN()-2)/24,5),АТС!$A$41:$F$784,6)+'Иные услуги '!$C$5+'РСТ РСО-А'!$K$6+'РСТ РСО-А'!$G$9</f>
        <v>4517.45</v>
      </c>
      <c r="Y291" s="116">
        <f>VLOOKUP($A291+ROUND((COLUMN()-2)/24,5),АТС!$A$41:$F$784,6)+'Иные услуги '!$C$5+'РСТ РСО-А'!$K$6+'РСТ РСО-А'!$G$9</f>
        <v>4429.38</v>
      </c>
    </row>
    <row r="292" spans="1:27" x14ac:dyDescent="0.2">
      <c r="A292" s="65">
        <f t="shared" si="10"/>
        <v>43904</v>
      </c>
      <c r="B292" s="116">
        <f>VLOOKUP($A292+ROUND((COLUMN()-2)/24,5),АТС!$A$41:$F$784,6)+'Иные услуги '!$C$5+'РСТ РСО-А'!$K$6+'РСТ РСО-А'!$G$9</f>
        <v>4403.3100000000004</v>
      </c>
      <c r="C292" s="116">
        <f>VLOOKUP($A292+ROUND((COLUMN()-2)/24,5),АТС!$A$41:$F$784,6)+'Иные услуги '!$C$5+'РСТ РСО-А'!$K$6+'РСТ РСО-А'!$G$9</f>
        <v>4388.43</v>
      </c>
      <c r="D292" s="116">
        <f>VLOOKUP($A292+ROUND((COLUMN()-2)/24,5),АТС!$A$41:$F$784,6)+'Иные услуги '!$C$5+'РСТ РСО-А'!$K$6+'РСТ РСО-А'!$G$9</f>
        <v>4388.4400000000005</v>
      </c>
      <c r="E292" s="116">
        <f>VLOOKUP($A292+ROUND((COLUMN()-2)/24,5),АТС!$A$41:$F$784,6)+'Иные услуги '!$C$5+'РСТ РСО-А'!$K$6+'РСТ РСО-А'!$G$9</f>
        <v>4388.45</v>
      </c>
      <c r="F292" s="116">
        <f>VLOOKUP($A292+ROUND((COLUMN()-2)/24,5),АТС!$A$41:$F$784,6)+'Иные услуги '!$C$5+'РСТ РСО-А'!$K$6+'РСТ РСО-А'!$G$9</f>
        <v>4388.4400000000005</v>
      </c>
      <c r="G292" s="116">
        <f>VLOOKUP($A292+ROUND((COLUMN()-2)/24,5),АТС!$A$41:$F$784,6)+'Иные услуги '!$C$5+'РСТ РСО-А'!$K$6+'РСТ РСО-А'!$G$9</f>
        <v>4388.43</v>
      </c>
      <c r="H292" s="116">
        <f>VLOOKUP($A292+ROUND((COLUMN()-2)/24,5),АТС!$A$41:$F$784,6)+'Иные услуги '!$C$5+'РСТ РСО-А'!$K$6+'РСТ РСО-А'!$G$9</f>
        <v>4388.1100000000006</v>
      </c>
      <c r="I292" s="116">
        <f>VLOOKUP($A292+ROUND((COLUMN()-2)/24,5),АТС!$A$41:$F$784,6)+'Иные услуги '!$C$5+'РСТ РСО-А'!$K$6+'РСТ РСО-А'!$G$9</f>
        <v>4392.7800000000007</v>
      </c>
      <c r="J292" s="116">
        <f>VLOOKUP($A292+ROUND((COLUMN()-2)/24,5),АТС!$A$41:$F$784,6)+'Иные услуги '!$C$5+'РСТ РСО-А'!$K$6+'РСТ РСО-А'!$G$9</f>
        <v>4388.0200000000004</v>
      </c>
      <c r="K292" s="116">
        <f>VLOOKUP($A292+ROUND((COLUMN()-2)/24,5),АТС!$A$41:$F$784,6)+'Иные услуги '!$C$5+'РСТ РСО-А'!$K$6+'РСТ РСО-А'!$G$9</f>
        <v>4387.9800000000005</v>
      </c>
      <c r="L292" s="116">
        <f>VLOOKUP($A292+ROUND((COLUMN()-2)/24,5),АТС!$A$41:$F$784,6)+'Иные услуги '!$C$5+'РСТ РСО-А'!$K$6+'РСТ РСО-А'!$G$9</f>
        <v>4388.01</v>
      </c>
      <c r="M292" s="116">
        <f>VLOOKUP($A292+ROUND((COLUMN()-2)/24,5),АТС!$A$41:$F$784,6)+'Иные услуги '!$C$5+'РСТ РСО-А'!$K$6+'РСТ РСО-А'!$G$9</f>
        <v>4388.04</v>
      </c>
      <c r="N292" s="116">
        <f>VLOOKUP($A292+ROUND((COLUMN()-2)/24,5),АТС!$A$41:$F$784,6)+'Иные услуги '!$C$5+'РСТ РСО-А'!$K$6+'РСТ РСО-А'!$G$9</f>
        <v>4388.0600000000004</v>
      </c>
      <c r="O292" s="116">
        <f>VLOOKUP($A292+ROUND((COLUMN()-2)/24,5),АТС!$A$41:$F$784,6)+'Иные услуги '!$C$5+'РСТ РСО-А'!$K$6+'РСТ РСО-А'!$G$9</f>
        <v>4388.0200000000004</v>
      </c>
      <c r="P292" s="116">
        <f>VLOOKUP($A292+ROUND((COLUMN()-2)/24,5),АТС!$A$41:$F$784,6)+'Иные услуги '!$C$5+'РСТ РСО-А'!$K$6+'РСТ РСО-А'!$G$9</f>
        <v>4387.9800000000005</v>
      </c>
      <c r="Q292" s="116">
        <f>VLOOKUP($A292+ROUND((COLUMN()-2)/24,5),АТС!$A$41:$F$784,6)+'Иные услуги '!$C$5+'РСТ РСО-А'!$K$6+'РСТ РСО-А'!$G$9</f>
        <v>4387.97</v>
      </c>
      <c r="R292" s="116">
        <f>VLOOKUP($A292+ROUND((COLUMN()-2)/24,5),АТС!$A$41:$F$784,6)+'Иные услуги '!$C$5+'РСТ РСО-А'!$K$6+'РСТ РСО-А'!$G$9</f>
        <v>4387.99</v>
      </c>
      <c r="S292" s="116">
        <f>VLOOKUP($A292+ROUND((COLUMN()-2)/24,5),АТС!$A$41:$F$784,6)+'Иные услуги '!$C$5+'РСТ РСО-А'!$K$6+'РСТ РСО-А'!$G$9</f>
        <v>4388.08</v>
      </c>
      <c r="T292" s="116">
        <f>VLOOKUP($A292+ROUND((COLUMN()-2)/24,5),АТС!$A$41:$F$784,6)+'Иные услуги '!$C$5+'РСТ РСО-А'!$K$6+'РСТ РСО-А'!$G$9</f>
        <v>4393.58</v>
      </c>
      <c r="U292" s="116">
        <f>VLOOKUP($A292+ROUND((COLUMN()-2)/24,5),АТС!$A$41:$F$784,6)+'Иные услуги '!$C$5+'РСТ РСО-А'!$K$6+'РСТ РСО-А'!$G$9</f>
        <v>4394.6400000000003</v>
      </c>
      <c r="V292" s="116">
        <f>VLOOKUP($A292+ROUND((COLUMN()-2)/24,5),АТС!$A$41:$F$784,6)+'Иные услуги '!$C$5+'РСТ РСО-А'!$K$6+'РСТ РСО-А'!$G$9</f>
        <v>4395.2800000000007</v>
      </c>
      <c r="W292" s="116">
        <f>VLOOKUP($A292+ROUND((COLUMN()-2)/24,5),АТС!$A$41:$F$784,6)+'Иные услуги '!$C$5+'РСТ РСО-А'!$K$6+'РСТ РСО-А'!$G$9</f>
        <v>4387.38</v>
      </c>
      <c r="X292" s="116">
        <f>VLOOKUP($A292+ROUND((COLUMN()-2)/24,5),АТС!$A$41:$F$784,6)+'Иные услуги '!$C$5+'РСТ РСО-А'!$K$6+'РСТ РСО-А'!$G$9</f>
        <v>4544.18</v>
      </c>
      <c r="Y292" s="116">
        <f>VLOOKUP($A292+ROUND((COLUMN()-2)/24,5),АТС!$A$41:$F$784,6)+'Иные услуги '!$C$5+'РСТ РСО-А'!$K$6+'РСТ РСО-А'!$G$9</f>
        <v>4452.7700000000004</v>
      </c>
    </row>
    <row r="293" spans="1:27" x14ac:dyDescent="0.2">
      <c r="A293" s="65">
        <f t="shared" si="10"/>
        <v>43905</v>
      </c>
      <c r="B293" s="116">
        <f>VLOOKUP($A293+ROUND((COLUMN()-2)/24,5),АТС!$A$41:$F$784,6)+'Иные услуги '!$C$5+'РСТ РСО-А'!$K$6+'РСТ РСО-А'!$G$9</f>
        <v>4397.8900000000003</v>
      </c>
      <c r="C293" s="116">
        <f>VLOOKUP($A293+ROUND((COLUMN()-2)/24,5),АТС!$A$41:$F$784,6)+'Иные услуги '!$C$5+'РСТ РСО-А'!$K$6+'РСТ РСО-А'!$G$9</f>
        <v>4388.26</v>
      </c>
      <c r="D293" s="116">
        <f>VLOOKUP($A293+ROUND((COLUMN()-2)/24,5),АТС!$A$41:$F$784,6)+'Иные услуги '!$C$5+'РСТ РСО-А'!$K$6+'РСТ РСО-А'!$G$9</f>
        <v>4388.3100000000004</v>
      </c>
      <c r="E293" s="116">
        <f>VLOOKUP($A293+ROUND((COLUMN()-2)/24,5),АТС!$A$41:$F$784,6)+'Иные услуги '!$C$5+'РСТ РСО-А'!$K$6+'РСТ РСО-А'!$G$9</f>
        <v>4388.33</v>
      </c>
      <c r="F293" s="116">
        <f>VLOOKUP($A293+ROUND((COLUMN()-2)/24,5),АТС!$A$41:$F$784,6)+'Иные услуги '!$C$5+'РСТ РСО-А'!$K$6+'РСТ РСО-А'!$G$9</f>
        <v>4388.34</v>
      </c>
      <c r="G293" s="116">
        <f>VLOOKUP($A293+ROUND((COLUMN()-2)/24,5),АТС!$A$41:$F$784,6)+'Иные услуги '!$C$5+'РСТ РСО-А'!$K$6+'РСТ РСО-А'!$G$9</f>
        <v>4388.3</v>
      </c>
      <c r="H293" s="116">
        <f>VLOOKUP($A293+ROUND((COLUMN()-2)/24,5),АТС!$A$41:$F$784,6)+'Иные услуги '!$C$5+'РСТ РСО-А'!$K$6+'РСТ РСО-А'!$G$9</f>
        <v>4388.04</v>
      </c>
      <c r="I293" s="116">
        <f>VLOOKUP($A293+ROUND((COLUMN()-2)/24,5),АТС!$A$41:$F$784,6)+'Иные услуги '!$C$5+'РСТ РСО-А'!$K$6+'РСТ РСО-А'!$G$9</f>
        <v>4387.93</v>
      </c>
      <c r="J293" s="116">
        <f>VLOOKUP($A293+ROUND((COLUMN()-2)/24,5),АТС!$A$41:$F$784,6)+'Иные услуги '!$C$5+'РСТ РСО-А'!$K$6+'РСТ РСО-А'!$G$9</f>
        <v>4388.05</v>
      </c>
      <c r="K293" s="116">
        <f>VLOOKUP($A293+ROUND((COLUMN()-2)/24,5),АТС!$A$41:$F$784,6)+'Иные услуги '!$C$5+'РСТ РСО-А'!$K$6+'РСТ РСО-А'!$G$9</f>
        <v>4388.0200000000004</v>
      </c>
      <c r="L293" s="116">
        <f>VLOOKUP($A293+ROUND((COLUMN()-2)/24,5),АТС!$A$41:$F$784,6)+'Иные услуги '!$C$5+'РСТ РСО-А'!$K$6+'РСТ РСО-А'!$G$9</f>
        <v>4388.0600000000004</v>
      </c>
      <c r="M293" s="116">
        <f>VLOOKUP($A293+ROUND((COLUMN()-2)/24,5),АТС!$A$41:$F$784,6)+'Иные услуги '!$C$5+'РСТ РСО-А'!$K$6+'РСТ РСО-А'!$G$9</f>
        <v>4388.0600000000004</v>
      </c>
      <c r="N293" s="116">
        <f>VLOOKUP($A293+ROUND((COLUMN()-2)/24,5),АТС!$A$41:$F$784,6)+'Иные услуги '!$C$5+'РСТ РСО-А'!$K$6+'РСТ РСО-А'!$G$9</f>
        <v>4388.1100000000006</v>
      </c>
      <c r="O293" s="116">
        <f>VLOOKUP($A293+ROUND((COLUMN()-2)/24,5),АТС!$A$41:$F$784,6)+'Иные услуги '!$C$5+'РСТ РСО-А'!$K$6+'РСТ РСО-А'!$G$9</f>
        <v>4388.1100000000006</v>
      </c>
      <c r="P293" s="116">
        <f>VLOOKUP($A293+ROUND((COLUMN()-2)/24,5),АТС!$A$41:$F$784,6)+'Иные услуги '!$C$5+'РСТ РСО-А'!$K$6+'РСТ РСО-А'!$G$9</f>
        <v>4388.1100000000006</v>
      </c>
      <c r="Q293" s="116">
        <f>VLOOKUP($A293+ROUND((COLUMN()-2)/24,5),АТС!$A$41:$F$784,6)+'Иные услуги '!$C$5+'РСТ РСО-А'!$K$6+'РСТ РСО-А'!$G$9</f>
        <v>4388.1000000000004</v>
      </c>
      <c r="R293" s="116">
        <f>VLOOKUP($A293+ROUND((COLUMN()-2)/24,5),АТС!$A$41:$F$784,6)+'Иные услуги '!$C$5+'РСТ РСО-А'!$K$6+'РСТ РСО-А'!$G$9</f>
        <v>4388.0300000000007</v>
      </c>
      <c r="S293" s="116">
        <f>VLOOKUP($A293+ROUND((COLUMN()-2)/24,5),АТС!$A$41:$F$784,6)+'Иные услуги '!$C$5+'РСТ РСО-А'!$K$6+'РСТ РСО-А'!$G$9</f>
        <v>4388.18</v>
      </c>
      <c r="T293" s="116">
        <f>VLOOKUP($A293+ROUND((COLUMN()-2)/24,5),АТС!$A$41:$F$784,6)+'Иные услуги '!$C$5+'РСТ РСО-А'!$K$6+'РСТ РСО-А'!$G$9</f>
        <v>4406.43</v>
      </c>
      <c r="U293" s="116">
        <f>VLOOKUP($A293+ROUND((COLUMN()-2)/24,5),АТС!$A$41:$F$784,6)+'Иные услуги '!$C$5+'РСТ РСО-А'!$K$6+'РСТ РСО-А'!$G$9</f>
        <v>4411.8900000000003</v>
      </c>
      <c r="V293" s="116">
        <f>VLOOKUP($A293+ROUND((COLUMN()-2)/24,5),АТС!$A$41:$F$784,6)+'Иные услуги '!$C$5+'РСТ РСО-А'!$K$6+'РСТ РСО-А'!$G$9</f>
        <v>4395.59</v>
      </c>
      <c r="W293" s="116">
        <f>VLOOKUP($A293+ROUND((COLUMN()-2)/24,5),АТС!$A$41:$F$784,6)+'Иные услуги '!$C$5+'РСТ РСО-А'!$K$6+'РСТ РСО-А'!$G$9</f>
        <v>4387.84</v>
      </c>
      <c r="X293" s="116">
        <f>VLOOKUP($A293+ROUND((COLUMN()-2)/24,5),АТС!$A$41:$F$784,6)+'Иные услуги '!$C$5+'РСТ РСО-А'!$K$6+'РСТ РСО-А'!$G$9</f>
        <v>4543.7700000000004</v>
      </c>
      <c r="Y293" s="116">
        <f>VLOOKUP($A293+ROUND((COLUMN()-2)/24,5),АТС!$A$41:$F$784,6)+'Иные услуги '!$C$5+'РСТ РСО-А'!$K$6+'РСТ РСО-А'!$G$9</f>
        <v>4420.43</v>
      </c>
    </row>
    <row r="294" spans="1:27" x14ac:dyDescent="0.2">
      <c r="A294" s="65">
        <f t="shared" si="10"/>
        <v>43906</v>
      </c>
      <c r="B294" s="116">
        <f>VLOOKUP($A294+ROUND((COLUMN()-2)/24,5),АТС!$A$41:$F$784,6)+'Иные услуги '!$C$5+'РСТ РСО-А'!$K$6+'РСТ РСО-А'!$G$9</f>
        <v>4403.7700000000004</v>
      </c>
      <c r="C294" s="116">
        <f>VLOOKUP($A294+ROUND((COLUMN()-2)/24,5),АТС!$A$41:$F$784,6)+'Иные услуги '!$C$5+'РСТ РСО-А'!$K$6+'РСТ РСО-А'!$G$9</f>
        <v>4388.47</v>
      </c>
      <c r="D294" s="116">
        <f>VLOOKUP($A294+ROUND((COLUMN()-2)/24,5),АТС!$A$41:$F$784,6)+'Иные услуги '!$C$5+'РСТ РСО-А'!$K$6+'РСТ РСО-А'!$G$9</f>
        <v>4388.5</v>
      </c>
      <c r="E294" s="116">
        <f>VLOOKUP($A294+ROUND((COLUMN()-2)/24,5),АТС!$A$41:$F$784,6)+'Иные услуги '!$C$5+'РСТ РСО-А'!$K$6+'РСТ РСО-А'!$G$9</f>
        <v>4388.51</v>
      </c>
      <c r="F294" s="116">
        <f>VLOOKUP($A294+ROUND((COLUMN()-2)/24,5),АТС!$A$41:$F$784,6)+'Иные услуги '!$C$5+'РСТ РСО-А'!$K$6+'РСТ РСО-А'!$G$9</f>
        <v>4388.5</v>
      </c>
      <c r="G294" s="116">
        <f>VLOOKUP($A294+ROUND((COLUMN()-2)/24,5),АТС!$A$41:$F$784,6)+'Иные услуги '!$C$5+'РСТ РСО-А'!$K$6+'РСТ РСО-А'!$G$9</f>
        <v>4388.47</v>
      </c>
      <c r="H294" s="116">
        <f>VLOOKUP($A294+ROUND((COLUMN()-2)/24,5),АТС!$A$41:$F$784,6)+'Иные услуги '!$C$5+'РСТ РСО-А'!$K$6+'РСТ РСО-А'!$G$9</f>
        <v>4395.05</v>
      </c>
      <c r="I294" s="116">
        <f>VLOOKUP($A294+ROUND((COLUMN()-2)/24,5),АТС!$A$41:$F$784,6)+'Иные услуги '!$C$5+'РСТ РСО-А'!$K$6+'РСТ РСО-А'!$G$9</f>
        <v>4489.21</v>
      </c>
      <c r="J294" s="116">
        <f>VLOOKUP($A294+ROUND((COLUMN()-2)/24,5),АТС!$A$41:$F$784,6)+'Иные услуги '!$C$5+'РСТ РСО-А'!$K$6+'РСТ РСО-А'!$G$9</f>
        <v>4388</v>
      </c>
      <c r="K294" s="116">
        <f>VLOOKUP($A294+ROUND((COLUMN()-2)/24,5),АТС!$A$41:$F$784,6)+'Иные услуги '!$C$5+'РСТ РСО-А'!$K$6+'РСТ РСО-А'!$G$9</f>
        <v>4427.24</v>
      </c>
      <c r="L294" s="116">
        <f>VLOOKUP($A294+ROUND((COLUMN()-2)/24,5),АТС!$A$41:$F$784,6)+'Иные услуги '!$C$5+'РСТ РСО-А'!$K$6+'РСТ РСО-А'!$G$9</f>
        <v>4426.96</v>
      </c>
      <c r="M294" s="116">
        <f>VLOOKUP($A294+ROUND((COLUMN()-2)/24,5),АТС!$A$41:$F$784,6)+'Иные услуги '!$C$5+'РСТ РСО-А'!$K$6+'РСТ РСО-А'!$G$9</f>
        <v>4427.3</v>
      </c>
      <c r="N294" s="116">
        <f>VLOOKUP($A294+ROUND((COLUMN()-2)/24,5),АТС!$A$41:$F$784,6)+'Иные услуги '!$C$5+'РСТ РСО-А'!$K$6+'РСТ РСО-А'!$G$9</f>
        <v>4425.82</v>
      </c>
      <c r="O294" s="116">
        <f>VLOOKUP($A294+ROUND((COLUMN()-2)/24,5),АТС!$A$41:$F$784,6)+'Иные услуги '!$C$5+'РСТ РСО-А'!$K$6+'РСТ РСО-А'!$G$9</f>
        <v>4424.9400000000005</v>
      </c>
      <c r="P294" s="116">
        <f>VLOOKUP($A294+ROUND((COLUMN()-2)/24,5),АТС!$A$41:$F$784,6)+'Иные услуги '!$C$5+'РСТ РСО-А'!$K$6+'РСТ РСО-А'!$G$9</f>
        <v>4419.74</v>
      </c>
      <c r="Q294" s="116">
        <f>VLOOKUP($A294+ROUND((COLUMN()-2)/24,5),АТС!$A$41:$F$784,6)+'Иные услуги '!$C$5+'РСТ РСО-А'!$K$6+'РСТ РСО-А'!$G$9</f>
        <v>4419.1900000000005</v>
      </c>
      <c r="R294" s="116">
        <f>VLOOKUP($A294+ROUND((COLUMN()-2)/24,5),АТС!$A$41:$F$784,6)+'Иные услуги '!$C$5+'РСТ РСО-А'!$K$6+'РСТ РСО-А'!$G$9</f>
        <v>4422.4800000000005</v>
      </c>
      <c r="S294" s="116">
        <f>VLOOKUP($A294+ROUND((COLUMN()-2)/24,5),АТС!$A$41:$F$784,6)+'Иные услуги '!$C$5+'РСТ РСО-А'!$K$6+'РСТ РСО-А'!$G$9</f>
        <v>4423.47</v>
      </c>
      <c r="T294" s="116">
        <f>VLOOKUP($A294+ROUND((COLUMN()-2)/24,5),АТС!$A$41:$F$784,6)+'Иные услуги '!$C$5+'РСТ РСО-А'!$K$6+'РСТ РСО-А'!$G$9</f>
        <v>4432.6100000000006</v>
      </c>
      <c r="U294" s="116">
        <f>VLOOKUP($A294+ROUND((COLUMN()-2)/24,5),АТС!$A$41:$F$784,6)+'Иные услуги '!$C$5+'РСТ РСО-А'!$K$6+'РСТ РСО-А'!$G$9</f>
        <v>4454.47</v>
      </c>
      <c r="V294" s="116">
        <f>VLOOKUP($A294+ROUND((COLUMN()-2)/24,5),АТС!$A$41:$F$784,6)+'Иные услуги '!$C$5+'РСТ РСО-А'!$K$6+'РСТ РСО-А'!$G$9</f>
        <v>4411.4400000000005</v>
      </c>
      <c r="W294" s="116">
        <f>VLOOKUP($A294+ROUND((COLUMN()-2)/24,5),АТС!$A$41:$F$784,6)+'Иные услуги '!$C$5+'РСТ РСО-А'!$K$6+'РСТ РСО-А'!$G$9</f>
        <v>4387.4400000000005</v>
      </c>
      <c r="X294" s="116">
        <f>VLOOKUP($A294+ROUND((COLUMN()-2)/24,5),АТС!$A$41:$F$784,6)+'Иные услуги '!$C$5+'РСТ РСО-А'!$K$6+'РСТ РСО-А'!$G$9</f>
        <v>4539.5300000000007</v>
      </c>
      <c r="Y294" s="116">
        <f>VLOOKUP($A294+ROUND((COLUMN()-2)/24,5),АТС!$A$41:$F$784,6)+'Иные услуги '!$C$5+'РСТ РСО-А'!$K$6+'РСТ РСО-А'!$G$9</f>
        <v>4416</v>
      </c>
    </row>
    <row r="295" spans="1:27" x14ac:dyDescent="0.2">
      <c r="A295" s="65">
        <f t="shared" si="10"/>
        <v>43907</v>
      </c>
      <c r="B295" s="116">
        <f>VLOOKUP($A295+ROUND((COLUMN()-2)/24,5),АТС!$A$41:$F$784,6)+'Иные услуги '!$C$5+'РСТ РСО-А'!$K$6+'РСТ РСО-А'!$G$9</f>
        <v>4397.12</v>
      </c>
      <c r="C295" s="116">
        <f>VLOOKUP($A295+ROUND((COLUMN()-2)/24,5),АТС!$A$41:$F$784,6)+'Иные услуги '!$C$5+'РСТ РСО-А'!$K$6+'РСТ РСО-А'!$G$9</f>
        <v>4388.47</v>
      </c>
      <c r="D295" s="116">
        <f>VLOOKUP($A295+ROUND((COLUMN()-2)/24,5),АТС!$A$41:$F$784,6)+'Иные услуги '!$C$5+'РСТ РСО-А'!$K$6+'РСТ РСО-А'!$G$9</f>
        <v>4388.49</v>
      </c>
      <c r="E295" s="116">
        <f>VLOOKUP($A295+ROUND((COLUMN()-2)/24,5),АТС!$A$41:$F$784,6)+'Иные услуги '!$C$5+'РСТ РСО-А'!$K$6+'РСТ РСО-А'!$G$9</f>
        <v>4388.49</v>
      </c>
      <c r="F295" s="116">
        <f>VLOOKUP($A295+ROUND((COLUMN()-2)/24,5),АТС!$A$41:$F$784,6)+'Иные услуги '!$C$5+'РСТ РСО-А'!$K$6+'РСТ РСО-А'!$G$9</f>
        <v>4388.4800000000005</v>
      </c>
      <c r="G295" s="116">
        <f>VLOOKUP($A295+ROUND((COLUMN()-2)/24,5),АТС!$A$41:$F$784,6)+'Иные услуги '!$C$5+'РСТ РСО-А'!$K$6+'РСТ РСО-А'!$G$9</f>
        <v>4388.45</v>
      </c>
      <c r="H295" s="116">
        <f>VLOOKUP($A295+ROUND((COLUMN()-2)/24,5),АТС!$A$41:$F$784,6)+'Иные услуги '!$C$5+'РСТ РСО-А'!$K$6+'РСТ РСО-А'!$G$9</f>
        <v>4393.84</v>
      </c>
      <c r="I295" s="116">
        <f>VLOOKUP($A295+ROUND((COLUMN()-2)/24,5),АТС!$A$41:$F$784,6)+'Иные услуги '!$C$5+'РСТ РСО-А'!$K$6+'РСТ РСО-А'!$G$9</f>
        <v>4506.9400000000005</v>
      </c>
      <c r="J295" s="116">
        <f>VLOOKUP($A295+ROUND((COLUMN()-2)/24,5),АТС!$A$41:$F$784,6)+'Иные услуги '!$C$5+'РСТ РСО-А'!$K$6+'РСТ РСО-А'!$G$9</f>
        <v>4387.97</v>
      </c>
      <c r="K295" s="116">
        <f>VLOOKUP($A295+ROUND((COLUMN()-2)/24,5),АТС!$A$41:$F$784,6)+'Иные услуги '!$C$5+'РСТ РСО-А'!$K$6+'РСТ РСО-А'!$G$9</f>
        <v>4430.2800000000007</v>
      </c>
      <c r="L295" s="116">
        <f>VLOOKUP($A295+ROUND((COLUMN()-2)/24,5),АТС!$A$41:$F$784,6)+'Иные услуги '!$C$5+'РСТ РСО-А'!$K$6+'РСТ РСО-А'!$G$9</f>
        <v>4430.22</v>
      </c>
      <c r="M295" s="116">
        <f>VLOOKUP($A295+ROUND((COLUMN()-2)/24,5),АТС!$A$41:$F$784,6)+'Иные услуги '!$C$5+'РСТ РСО-А'!$K$6+'РСТ РСО-А'!$G$9</f>
        <v>4429.58</v>
      </c>
      <c r="N295" s="116">
        <f>VLOOKUP($A295+ROUND((COLUMN()-2)/24,5),АТС!$A$41:$F$784,6)+'Иные услуги '!$C$5+'РСТ РСО-А'!$K$6+'РСТ РСО-А'!$G$9</f>
        <v>4428.6400000000003</v>
      </c>
      <c r="O295" s="116">
        <f>VLOOKUP($A295+ROUND((COLUMN()-2)/24,5),АТС!$A$41:$F$784,6)+'Иные услуги '!$C$5+'РСТ РСО-А'!$K$6+'РСТ РСО-А'!$G$9</f>
        <v>4426.1400000000003</v>
      </c>
      <c r="P295" s="116">
        <f>VLOOKUP($A295+ROUND((COLUMN()-2)/24,5),АТС!$A$41:$F$784,6)+'Иные услуги '!$C$5+'РСТ РСО-А'!$K$6+'РСТ РСО-А'!$G$9</f>
        <v>4425.6400000000003</v>
      </c>
      <c r="Q295" s="116">
        <f>VLOOKUP($A295+ROUND((COLUMN()-2)/24,5),АТС!$A$41:$F$784,6)+'Иные услуги '!$C$5+'РСТ РСО-А'!$K$6+'РСТ РСО-А'!$G$9</f>
        <v>4424.5200000000004</v>
      </c>
      <c r="R295" s="116">
        <f>VLOOKUP($A295+ROUND((COLUMN()-2)/24,5),АТС!$A$41:$F$784,6)+'Иные услуги '!$C$5+'РСТ РСО-А'!$K$6+'РСТ РСО-А'!$G$9</f>
        <v>4425.93</v>
      </c>
      <c r="S295" s="116">
        <f>VLOOKUP($A295+ROUND((COLUMN()-2)/24,5),АТС!$A$41:$F$784,6)+'Иные услуги '!$C$5+'РСТ РСО-А'!$K$6+'РСТ РСО-А'!$G$9</f>
        <v>4423.96</v>
      </c>
      <c r="T295" s="116">
        <f>VLOOKUP($A295+ROUND((COLUMN()-2)/24,5),АТС!$A$41:$F$784,6)+'Иные услуги '!$C$5+'РСТ РСО-А'!$K$6+'РСТ РСО-А'!$G$9</f>
        <v>4434.45</v>
      </c>
      <c r="U295" s="116">
        <f>VLOOKUP($A295+ROUND((COLUMN()-2)/24,5),АТС!$A$41:$F$784,6)+'Иные услуги '!$C$5+'РСТ РСО-А'!$K$6+'РСТ РСО-А'!$G$9</f>
        <v>4460.01</v>
      </c>
      <c r="V295" s="116">
        <f>VLOOKUP($A295+ROUND((COLUMN()-2)/24,5),АТС!$A$41:$F$784,6)+'Иные услуги '!$C$5+'РСТ РСО-А'!$K$6+'РСТ РСО-А'!$G$9</f>
        <v>4412.6499999999996</v>
      </c>
      <c r="W295" s="116">
        <f>VLOOKUP($A295+ROUND((COLUMN()-2)/24,5),АТС!$A$41:$F$784,6)+'Иные услуги '!$C$5+'РСТ РСО-А'!$K$6+'РСТ РСО-А'!$G$9</f>
        <v>4387.3100000000004</v>
      </c>
      <c r="X295" s="116">
        <f>VLOOKUP($A295+ROUND((COLUMN()-2)/24,5),АТС!$A$41:$F$784,6)+'Иные услуги '!$C$5+'РСТ РСО-А'!$K$6+'РСТ РСО-А'!$G$9</f>
        <v>4547.18</v>
      </c>
      <c r="Y295" s="116">
        <f>VLOOKUP($A295+ROUND((COLUMN()-2)/24,5),АТС!$A$41:$F$784,6)+'Иные услуги '!$C$5+'РСТ РСО-А'!$K$6+'РСТ РСО-А'!$G$9</f>
        <v>4419.9400000000005</v>
      </c>
    </row>
    <row r="296" spans="1:27" x14ac:dyDescent="0.2">
      <c r="A296" s="65">
        <f t="shared" si="10"/>
        <v>43908</v>
      </c>
      <c r="B296" s="116">
        <f>VLOOKUP($A296+ROUND((COLUMN()-2)/24,5),АТС!$A$41:$F$784,6)+'Иные услуги '!$C$5+'РСТ РСО-А'!$K$6+'РСТ РСО-А'!$G$9</f>
        <v>4398.37</v>
      </c>
      <c r="C296" s="116">
        <f>VLOOKUP($A296+ROUND((COLUMN()-2)/24,5),АТС!$A$41:$F$784,6)+'Иные услуги '!$C$5+'РСТ РСО-А'!$K$6+'РСТ РСО-А'!$G$9</f>
        <v>4387.97</v>
      </c>
      <c r="D296" s="116">
        <f>VLOOKUP($A296+ROUND((COLUMN()-2)/24,5),АТС!$A$41:$F$784,6)+'Иные услуги '!$C$5+'РСТ РСО-А'!$K$6+'РСТ РСО-А'!$G$9</f>
        <v>4388.0600000000004</v>
      </c>
      <c r="E296" s="116">
        <f>VLOOKUP($A296+ROUND((COLUMN()-2)/24,5),АТС!$A$41:$F$784,6)+'Иные услуги '!$C$5+'РСТ РСО-А'!$K$6+'РСТ РСО-А'!$G$9</f>
        <v>4388.09</v>
      </c>
      <c r="F296" s="116">
        <f>VLOOKUP($A296+ROUND((COLUMN()-2)/24,5),АТС!$A$41:$F$784,6)+'Иные услуги '!$C$5+'РСТ РСО-А'!$K$6+'РСТ РСО-А'!$G$9</f>
        <v>4388.0600000000004</v>
      </c>
      <c r="G296" s="116">
        <f>VLOOKUP($A296+ROUND((COLUMN()-2)/24,5),АТС!$A$41:$F$784,6)+'Иные услуги '!$C$5+'РСТ РСО-А'!$K$6+'РСТ РСО-А'!$G$9</f>
        <v>4388.0300000000007</v>
      </c>
      <c r="H296" s="116">
        <f>VLOOKUP($A296+ROUND((COLUMN()-2)/24,5),АТС!$A$41:$F$784,6)+'Иные услуги '!$C$5+'РСТ РСО-А'!$K$6+'РСТ РСО-А'!$G$9</f>
        <v>4387.17</v>
      </c>
      <c r="I296" s="116">
        <f>VLOOKUP($A296+ROUND((COLUMN()-2)/24,5),АТС!$A$41:$F$784,6)+'Иные услуги '!$C$5+'РСТ РСО-А'!$K$6+'РСТ РСО-А'!$G$9</f>
        <v>4400.93</v>
      </c>
      <c r="J296" s="116">
        <f>VLOOKUP($A296+ROUND((COLUMN()-2)/24,5),АТС!$A$41:$F$784,6)+'Иные услуги '!$C$5+'РСТ РСО-А'!$K$6+'РСТ РСО-А'!$G$9</f>
        <v>4387.83</v>
      </c>
      <c r="K296" s="116">
        <f>VLOOKUP($A296+ROUND((COLUMN()-2)/24,5),АТС!$A$41:$F$784,6)+'Иные услуги '!$C$5+'РСТ РСО-А'!$K$6+'РСТ РСО-А'!$G$9</f>
        <v>4400.25</v>
      </c>
      <c r="L296" s="116">
        <f>VLOOKUP($A296+ROUND((COLUMN()-2)/24,5),АТС!$A$41:$F$784,6)+'Иные услуги '!$C$5+'РСТ РСО-А'!$K$6+'РСТ РСО-А'!$G$9</f>
        <v>4431.12</v>
      </c>
      <c r="M296" s="116">
        <f>VLOOKUP($A296+ROUND((COLUMN()-2)/24,5),АТС!$A$41:$F$784,6)+'Иные услуги '!$C$5+'РСТ РСО-А'!$K$6+'РСТ РСО-А'!$G$9</f>
        <v>4430.76</v>
      </c>
      <c r="N296" s="116">
        <f>VLOOKUP($A296+ROUND((COLUMN()-2)/24,5),АТС!$A$41:$F$784,6)+'Иные услуги '!$C$5+'РСТ РСО-А'!$K$6+'РСТ РСО-А'!$G$9</f>
        <v>4427.1900000000005</v>
      </c>
      <c r="O296" s="116">
        <f>VLOOKUP($A296+ROUND((COLUMN()-2)/24,5),АТС!$A$41:$F$784,6)+'Иные услуги '!$C$5+'РСТ РСО-А'!$K$6+'РСТ РСО-А'!$G$9</f>
        <v>4426.75</v>
      </c>
      <c r="P296" s="116">
        <f>VLOOKUP($A296+ROUND((COLUMN()-2)/24,5),АТС!$A$41:$F$784,6)+'Иные услуги '!$C$5+'РСТ РСО-А'!$K$6+'РСТ РСО-А'!$G$9</f>
        <v>4426.21</v>
      </c>
      <c r="Q296" s="116">
        <f>VLOOKUP($A296+ROUND((COLUMN()-2)/24,5),АТС!$A$41:$F$784,6)+'Иные услуги '!$C$5+'РСТ РСО-А'!$K$6+'РСТ РСО-А'!$G$9</f>
        <v>4425.6900000000005</v>
      </c>
      <c r="R296" s="116">
        <f>VLOOKUP($A296+ROUND((COLUMN()-2)/24,5),АТС!$A$41:$F$784,6)+'Иные услуги '!$C$5+'РСТ РСО-А'!$K$6+'РСТ РСО-А'!$G$9</f>
        <v>4425.3600000000006</v>
      </c>
      <c r="S296" s="116">
        <f>VLOOKUP($A296+ROUND((COLUMN()-2)/24,5),АТС!$A$41:$F$784,6)+'Иные услуги '!$C$5+'РСТ РСО-А'!$K$6+'РСТ РСО-А'!$G$9</f>
        <v>4449.0300000000007</v>
      </c>
      <c r="T296" s="116">
        <f>VLOOKUP($A296+ROUND((COLUMN()-2)/24,5),АТС!$A$41:$F$784,6)+'Иные услуги '!$C$5+'РСТ РСО-А'!$K$6+'РСТ РСО-А'!$G$9</f>
        <v>4469.83</v>
      </c>
      <c r="U296" s="116">
        <f>VLOOKUP($A296+ROUND((COLUMN()-2)/24,5),АТС!$A$41:$F$784,6)+'Иные услуги '!$C$5+'РСТ РСО-А'!$K$6+'РСТ РСО-А'!$G$9</f>
        <v>4474.8</v>
      </c>
      <c r="V296" s="116">
        <f>VLOOKUP($A296+ROUND((COLUMN()-2)/24,5),АТС!$A$41:$F$784,6)+'Иные услуги '!$C$5+'РСТ РСО-А'!$K$6+'РСТ РСО-А'!$G$9</f>
        <v>4439.8500000000004</v>
      </c>
      <c r="W296" s="116">
        <f>VLOOKUP($A296+ROUND((COLUMN()-2)/24,5),АТС!$A$41:$F$784,6)+'Иные услуги '!$C$5+'РСТ РСО-А'!$K$6+'РСТ РСО-А'!$G$9</f>
        <v>4416.87</v>
      </c>
      <c r="X296" s="116">
        <f>VLOOKUP($A296+ROUND((COLUMN()-2)/24,5),АТС!$A$41:$F$784,6)+'Иные услуги '!$C$5+'РСТ РСО-А'!$K$6+'РСТ РСО-А'!$G$9</f>
        <v>4556.6499999999996</v>
      </c>
      <c r="Y296" s="116">
        <f>VLOOKUP($A296+ROUND((COLUMN()-2)/24,5),АТС!$A$41:$F$784,6)+'Иные услуги '!$C$5+'РСТ РСО-А'!$K$6+'РСТ РСО-А'!$G$9</f>
        <v>4431.7</v>
      </c>
    </row>
    <row r="297" spans="1:27" x14ac:dyDescent="0.2">
      <c r="A297" s="65">
        <f t="shared" si="10"/>
        <v>43909</v>
      </c>
      <c r="B297" s="116">
        <f>VLOOKUP($A297+ROUND((COLUMN()-2)/24,5),АТС!$A$41:$F$784,6)+'Иные услуги '!$C$5+'РСТ РСО-А'!$K$6+'РСТ РСО-А'!$G$9</f>
        <v>4395.5300000000007</v>
      </c>
      <c r="C297" s="116">
        <f>VLOOKUP($A297+ROUND((COLUMN()-2)/24,5),АТС!$A$41:$F$784,6)+'Иные услуги '!$C$5+'РСТ РСО-А'!$K$6+'РСТ РСО-А'!$G$9</f>
        <v>4388.38</v>
      </c>
      <c r="D297" s="116">
        <f>VLOOKUP($A297+ROUND((COLUMN()-2)/24,5),АТС!$A$41:$F$784,6)+'Иные услуги '!$C$5+'РСТ РСО-А'!$K$6+'РСТ РСО-А'!$G$9</f>
        <v>4388.3999999999996</v>
      </c>
      <c r="E297" s="116">
        <f>VLOOKUP($A297+ROUND((COLUMN()-2)/24,5),АТС!$A$41:$F$784,6)+'Иные услуги '!$C$5+'РСТ РСО-А'!$K$6+'РСТ РСО-А'!$G$9</f>
        <v>4388.42</v>
      </c>
      <c r="F297" s="116">
        <f>VLOOKUP($A297+ROUND((COLUMN()-2)/24,5),АТС!$A$41:$F$784,6)+'Иные услуги '!$C$5+'РСТ РСО-А'!$K$6+'РСТ РСО-А'!$G$9</f>
        <v>4388.41</v>
      </c>
      <c r="G297" s="116">
        <f>VLOOKUP($A297+ROUND((COLUMN()-2)/24,5),АТС!$A$41:$F$784,6)+'Иные услуги '!$C$5+'РСТ РСО-А'!$K$6+'РСТ РСО-А'!$G$9</f>
        <v>4388.2700000000004</v>
      </c>
      <c r="H297" s="116">
        <f>VLOOKUP($A297+ROUND((COLUMN()-2)/24,5),АТС!$A$41:$F$784,6)+'Иные услуги '!$C$5+'РСТ РСО-А'!$K$6+'РСТ РСО-А'!$G$9</f>
        <v>4394.3100000000004</v>
      </c>
      <c r="I297" s="116">
        <f>VLOOKUP($A297+ROUND((COLUMN()-2)/24,5),АТС!$A$41:$F$784,6)+'Иные услуги '!$C$5+'РСТ РСО-А'!$K$6+'РСТ РСО-А'!$G$9</f>
        <v>4529.5200000000004</v>
      </c>
      <c r="J297" s="116">
        <f>VLOOKUP($A297+ROUND((COLUMN()-2)/24,5),АТС!$A$41:$F$784,6)+'Иные услуги '!$C$5+'РСТ РСО-А'!$K$6+'РСТ РСО-А'!$G$9</f>
        <v>4398.76</v>
      </c>
      <c r="K297" s="116">
        <f>VLOOKUP($A297+ROUND((COLUMN()-2)/24,5),АТС!$A$41:$F$784,6)+'Иные услуги '!$C$5+'РСТ РСО-А'!$K$6+'РСТ РСО-А'!$G$9</f>
        <v>4491.6400000000003</v>
      </c>
      <c r="L297" s="116">
        <f>VLOOKUP($A297+ROUND((COLUMN()-2)/24,5),АТС!$A$41:$F$784,6)+'Иные услуги '!$C$5+'РСТ РСО-А'!$K$6+'РСТ РСО-А'!$G$9</f>
        <v>4524.54</v>
      </c>
      <c r="M297" s="116">
        <f>VLOOKUP($A297+ROUND((COLUMN()-2)/24,5),АТС!$A$41:$F$784,6)+'Иные услуги '!$C$5+'РСТ РСО-А'!$K$6+'РСТ РСО-А'!$G$9</f>
        <v>4554.33</v>
      </c>
      <c r="N297" s="116">
        <f>VLOOKUP($A297+ROUND((COLUMN()-2)/24,5),АТС!$A$41:$F$784,6)+'Иные услуги '!$C$5+'РСТ РСО-А'!$K$6+'РСТ РСО-А'!$G$9</f>
        <v>4542.32</v>
      </c>
      <c r="O297" s="116">
        <f>VLOOKUP($A297+ROUND((COLUMN()-2)/24,5),АТС!$A$41:$F$784,6)+'Иные услуги '!$C$5+'РСТ РСО-А'!$K$6+'РСТ РСО-А'!$G$9</f>
        <v>4537.38</v>
      </c>
      <c r="P297" s="116">
        <f>VLOOKUP($A297+ROUND((COLUMN()-2)/24,5),АТС!$A$41:$F$784,6)+'Иные услуги '!$C$5+'РСТ РСО-А'!$K$6+'РСТ РСО-А'!$G$9</f>
        <v>4511.2800000000007</v>
      </c>
      <c r="Q297" s="116">
        <f>VLOOKUP($A297+ROUND((COLUMN()-2)/24,5),АТС!$A$41:$F$784,6)+'Иные услуги '!$C$5+'РСТ РСО-А'!$K$6+'РСТ РСО-А'!$G$9</f>
        <v>4507.04</v>
      </c>
      <c r="R297" s="116">
        <f>VLOOKUP($A297+ROUND((COLUMN()-2)/24,5),АТС!$A$41:$F$784,6)+'Иные услуги '!$C$5+'РСТ РСО-А'!$K$6+'РСТ РСО-А'!$G$9</f>
        <v>4510.8100000000004</v>
      </c>
      <c r="S297" s="116">
        <f>VLOOKUP($A297+ROUND((COLUMN()-2)/24,5),АТС!$A$41:$F$784,6)+'Иные услуги '!$C$5+'РСТ РСО-А'!$K$6+'РСТ РСО-А'!$G$9</f>
        <v>4525.51</v>
      </c>
      <c r="T297" s="116">
        <f>VLOOKUP($A297+ROUND((COLUMN()-2)/24,5),АТС!$A$41:$F$784,6)+'Иные услуги '!$C$5+'РСТ РСО-А'!$K$6+'РСТ РСО-А'!$G$9</f>
        <v>4554.5300000000007</v>
      </c>
      <c r="U297" s="116">
        <f>VLOOKUP($A297+ROUND((COLUMN()-2)/24,5),АТС!$A$41:$F$784,6)+'Иные услуги '!$C$5+'РСТ РСО-А'!$K$6+'РСТ РСО-А'!$G$9</f>
        <v>4584.67</v>
      </c>
      <c r="V297" s="116">
        <f>VLOOKUP($A297+ROUND((COLUMN()-2)/24,5),АТС!$A$41:$F$784,6)+'Иные услуги '!$C$5+'РСТ РСО-А'!$K$6+'РСТ РСО-А'!$G$9</f>
        <v>4560.58</v>
      </c>
      <c r="W297" s="116">
        <f>VLOOKUP($A297+ROUND((COLUMN()-2)/24,5),АТС!$A$41:$F$784,6)+'Иные услуги '!$C$5+'РСТ РСО-А'!$K$6+'РСТ РСО-А'!$G$9</f>
        <v>4514.6000000000004</v>
      </c>
      <c r="X297" s="116">
        <f>VLOOKUP($A297+ROUND((COLUMN()-2)/24,5),АТС!$A$41:$F$784,6)+'Иные услуги '!$C$5+'РСТ РСО-А'!$K$6+'РСТ РСО-А'!$G$9</f>
        <v>4605.3100000000004</v>
      </c>
      <c r="Y297" s="116">
        <f>VLOOKUP($A297+ROUND((COLUMN()-2)/24,5),АТС!$A$41:$F$784,6)+'Иные услуги '!$C$5+'РСТ РСО-А'!$K$6+'РСТ РСО-А'!$G$9</f>
        <v>4433.68</v>
      </c>
    </row>
    <row r="298" spans="1:27" x14ac:dyDescent="0.2">
      <c r="A298" s="65">
        <f t="shared" si="10"/>
        <v>43910</v>
      </c>
      <c r="B298" s="116">
        <f>VLOOKUP($A298+ROUND((COLUMN()-2)/24,5),АТС!$A$41:$F$784,6)+'Иные услуги '!$C$5+'РСТ РСО-А'!$K$6+'РСТ РСО-А'!$G$9</f>
        <v>4410.5600000000004</v>
      </c>
      <c r="C298" s="116">
        <f>VLOOKUP($A298+ROUND((COLUMN()-2)/24,5),АТС!$A$41:$F$784,6)+'Иные услуги '!$C$5+'РСТ РСО-А'!$K$6+'РСТ РСО-А'!$G$9</f>
        <v>4386.75</v>
      </c>
      <c r="D298" s="116">
        <f>VLOOKUP($A298+ROUND((COLUMN()-2)/24,5),АТС!$A$41:$F$784,6)+'Иные услуги '!$C$5+'РСТ РСО-А'!$K$6+'РСТ РСО-А'!$G$9</f>
        <v>4386.16</v>
      </c>
      <c r="E298" s="116">
        <f>VLOOKUP($A298+ROUND((COLUMN()-2)/24,5),АТС!$A$41:$F$784,6)+'Иные услуги '!$C$5+'РСТ РСО-А'!$K$6+'РСТ РСО-А'!$G$9</f>
        <v>4385.68</v>
      </c>
      <c r="F298" s="116">
        <f>VLOOKUP($A298+ROUND((COLUMN()-2)/24,5),АТС!$A$41:$F$784,6)+'Иные услуги '!$C$5+'РСТ РСО-А'!$K$6+'РСТ РСО-А'!$G$9</f>
        <v>4386.04</v>
      </c>
      <c r="G298" s="116">
        <f>VLOOKUP($A298+ROUND((COLUMN()-2)/24,5),АТС!$A$41:$F$784,6)+'Иные услуги '!$C$5+'РСТ РСО-А'!$K$6+'РСТ РСО-А'!$G$9</f>
        <v>4402</v>
      </c>
      <c r="H298" s="116">
        <f>VLOOKUP($A298+ROUND((COLUMN()-2)/24,5),АТС!$A$41:$F$784,6)+'Иные услуги '!$C$5+'РСТ РСО-А'!$K$6+'РСТ РСО-А'!$G$9</f>
        <v>4442.34</v>
      </c>
      <c r="I298" s="116">
        <f>VLOOKUP($A298+ROUND((COLUMN()-2)/24,5),АТС!$A$41:$F$784,6)+'Иные услуги '!$C$5+'РСТ РСО-А'!$K$6+'РСТ РСО-А'!$G$9</f>
        <v>4570.54</v>
      </c>
      <c r="J298" s="116">
        <f>VLOOKUP($A298+ROUND((COLUMN()-2)/24,5),АТС!$A$41:$F$784,6)+'Иные услуги '!$C$5+'РСТ РСО-А'!$K$6+'РСТ РСО-А'!$G$9</f>
        <v>4453.8</v>
      </c>
      <c r="K298" s="116">
        <f>VLOOKUP($A298+ROUND((COLUMN()-2)/24,5),АТС!$A$41:$F$784,6)+'Иные услуги '!$C$5+'РСТ РСО-А'!$K$6+'РСТ РСО-А'!$G$9</f>
        <v>4522.59</v>
      </c>
      <c r="L298" s="116">
        <f>VLOOKUP($A298+ROUND((COLUMN()-2)/24,5),АТС!$A$41:$F$784,6)+'Иные услуги '!$C$5+'РСТ РСО-А'!$K$6+'РСТ РСО-А'!$G$9</f>
        <v>4535.25</v>
      </c>
      <c r="M298" s="116">
        <f>VLOOKUP($A298+ROUND((COLUMN()-2)/24,5),АТС!$A$41:$F$784,6)+'Иные услуги '!$C$5+'РСТ РСО-А'!$K$6+'РСТ РСО-А'!$G$9</f>
        <v>4534.57</v>
      </c>
      <c r="N298" s="116">
        <f>VLOOKUP($A298+ROUND((COLUMN()-2)/24,5),АТС!$A$41:$F$784,6)+'Иные услуги '!$C$5+'РСТ РСО-А'!$K$6+'РСТ РСО-А'!$G$9</f>
        <v>4536.46</v>
      </c>
      <c r="O298" s="116">
        <f>VLOOKUP($A298+ROUND((COLUMN()-2)/24,5),АТС!$A$41:$F$784,6)+'Иные услуги '!$C$5+'РСТ РСО-А'!$K$6+'РСТ РСО-А'!$G$9</f>
        <v>4533.07</v>
      </c>
      <c r="P298" s="116">
        <f>VLOOKUP($A298+ROUND((COLUMN()-2)/24,5),АТС!$A$41:$F$784,6)+'Иные услуги '!$C$5+'РСТ РСО-А'!$K$6+'РСТ РСО-А'!$G$9</f>
        <v>4531.84</v>
      </c>
      <c r="Q298" s="116">
        <f>VLOOKUP($A298+ROUND((COLUMN()-2)/24,5),АТС!$A$41:$F$784,6)+'Иные услуги '!$C$5+'РСТ РСО-А'!$K$6+'РСТ РСО-А'!$G$9</f>
        <v>4531.87</v>
      </c>
      <c r="R298" s="116">
        <f>VLOOKUP($A298+ROUND((COLUMN()-2)/24,5),АТС!$A$41:$F$784,6)+'Иные услуги '!$C$5+'РСТ РСО-А'!$K$6+'РСТ РСО-А'!$G$9</f>
        <v>4531.8600000000006</v>
      </c>
      <c r="S298" s="116">
        <f>VLOOKUP($A298+ROUND((COLUMN()-2)/24,5),АТС!$A$41:$F$784,6)+'Иные услуги '!$C$5+'РСТ РСО-А'!$K$6+'РСТ РСО-А'!$G$9</f>
        <v>4535.04</v>
      </c>
      <c r="T298" s="116">
        <f>VLOOKUP($A298+ROUND((COLUMN()-2)/24,5),АТС!$A$41:$F$784,6)+'Иные услуги '!$C$5+'РСТ РСО-А'!$K$6+'РСТ РСО-А'!$G$9</f>
        <v>4547.17</v>
      </c>
      <c r="U298" s="116">
        <f>VLOOKUP($A298+ROUND((COLUMN()-2)/24,5),АТС!$A$41:$F$784,6)+'Иные услуги '!$C$5+'РСТ РСО-А'!$K$6+'РСТ РСО-А'!$G$9</f>
        <v>4567.1400000000003</v>
      </c>
      <c r="V298" s="116">
        <f>VLOOKUP($A298+ROUND((COLUMN()-2)/24,5),АТС!$A$41:$F$784,6)+'Иные услуги '!$C$5+'РСТ РСО-А'!$K$6+'РСТ РСО-А'!$G$9</f>
        <v>4518.25</v>
      </c>
      <c r="W298" s="116">
        <f>VLOOKUP($A298+ROUND((COLUMN()-2)/24,5),АТС!$A$41:$F$784,6)+'Иные услуги '!$C$5+'РСТ РСО-А'!$K$6+'РСТ РСО-А'!$G$9</f>
        <v>4479.04</v>
      </c>
      <c r="X298" s="116">
        <f>VLOOKUP($A298+ROUND((COLUMN()-2)/24,5),АТС!$A$41:$F$784,6)+'Иные услуги '!$C$5+'РСТ РСО-А'!$K$6+'РСТ РСО-А'!$G$9</f>
        <v>4594.71</v>
      </c>
      <c r="Y298" s="116">
        <f>VLOOKUP($A298+ROUND((COLUMN()-2)/24,5),АТС!$A$41:$F$784,6)+'Иные услуги '!$C$5+'РСТ РСО-А'!$K$6+'РСТ РСО-А'!$G$9</f>
        <v>4436.09</v>
      </c>
    </row>
    <row r="299" spans="1:27" x14ac:dyDescent="0.2">
      <c r="A299" s="65">
        <f t="shared" si="10"/>
        <v>43911</v>
      </c>
      <c r="B299" s="116">
        <f>VLOOKUP($A299+ROUND((COLUMN()-2)/24,5),АТС!$A$41:$F$784,6)+'Иные услуги '!$C$5+'РСТ РСО-А'!$K$6+'РСТ РСО-А'!$G$9</f>
        <v>4437.3600000000006</v>
      </c>
      <c r="C299" s="116">
        <f>VLOOKUP($A299+ROUND((COLUMN()-2)/24,5),АТС!$A$41:$F$784,6)+'Иные услуги '!$C$5+'РСТ РСО-А'!$K$6+'РСТ РСО-А'!$G$9</f>
        <v>4406.67</v>
      </c>
      <c r="D299" s="116">
        <f>VLOOKUP($A299+ROUND((COLUMN()-2)/24,5),АТС!$A$41:$F$784,6)+'Иные услуги '!$C$5+'РСТ РСО-А'!$K$6+'РСТ РСО-А'!$G$9</f>
        <v>4394.8100000000004</v>
      </c>
      <c r="E299" s="116">
        <f>VLOOKUP($A299+ROUND((COLUMN()-2)/24,5),АТС!$A$41:$F$784,6)+'Иные услуги '!$C$5+'РСТ РСО-А'!$K$6+'РСТ РСО-А'!$G$9</f>
        <v>4387.8</v>
      </c>
      <c r="F299" s="116">
        <f>VLOOKUP($A299+ROUND((COLUMN()-2)/24,5),АТС!$A$41:$F$784,6)+'Иные услуги '!$C$5+'РСТ РСО-А'!$K$6+'РСТ РСО-А'!$G$9</f>
        <v>4392.16</v>
      </c>
      <c r="G299" s="116">
        <f>VLOOKUP($A299+ROUND((COLUMN()-2)/24,5),АТС!$A$41:$F$784,6)+'Иные услуги '!$C$5+'РСТ РСО-А'!$K$6+'РСТ РСО-А'!$G$9</f>
        <v>4402.9800000000005</v>
      </c>
      <c r="H299" s="116">
        <f>VLOOKUP($A299+ROUND((COLUMN()-2)/24,5),АТС!$A$41:$F$784,6)+'Иные услуги '!$C$5+'РСТ РСО-А'!$K$6+'РСТ РСО-А'!$G$9</f>
        <v>4412.33</v>
      </c>
      <c r="I299" s="116">
        <f>VLOOKUP($A299+ROUND((COLUMN()-2)/24,5),АТС!$A$41:$F$784,6)+'Иные услуги '!$C$5+'РСТ РСО-А'!$K$6+'РСТ РСО-А'!$G$9</f>
        <v>4456.88</v>
      </c>
      <c r="J299" s="116">
        <f>VLOOKUP($A299+ROUND((COLUMN()-2)/24,5),АТС!$A$41:$F$784,6)+'Иные услуги '!$C$5+'РСТ РСО-А'!$K$6+'РСТ РСО-А'!$G$9</f>
        <v>4409.21</v>
      </c>
      <c r="K299" s="116">
        <f>VLOOKUP($A299+ROUND((COLUMN()-2)/24,5),АТС!$A$41:$F$784,6)+'Иные услуги '!$C$5+'РСТ РСО-А'!$K$6+'РСТ РСО-А'!$G$9</f>
        <v>4498.17</v>
      </c>
      <c r="L299" s="116">
        <f>VLOOKUP($A299+ROUND((COLUMN()-2)/24,5),АТС!$A$41:$F$784,6)+'Иные услуги '!$C$5+'РСТ РСО-А'!$K$6+'РСТ РСО-А'!$G$9</f>
        <v>4519.7800000000007</v>
      </c>
      <c r="M299" s="116">
        <f>VLOOKUP($A299+ROUND((COLUMN()-2)/24,5),АТС!$A$41:$F$784,6)+'Иные услуги '!$C$5+'РСТ РСО-А'!$K$6+'РСТ РСО-А'!$G$9</f>
        <v>4519.55</v>
      </c>
      <c r="N299" s="116">
        <f>VLOOKUP($A299+ROUND((COLUMN()-2)/24,5),АТС!$A$41:$F$784,6)+'Иные услуги '!$C$5+'РСТ РСО-А'!$K$6+'РСТ РСО-А'!$G$9</f>
        <v>4524.42</v>
      </c>
      <c r="O299" s="116">
        <f>VLOOKUP($A299+ROUND((COLUMN()-2)/24,5),АТС!$A$41:$F$784,6)+'Иные услуги '!$C$5+'РСТ РСО-А'!$K$6+'РСТ РСО-А'!$G$9</f>
        <v>4520.22</v>
      </c>
      <c r="P299" s="116">
        <f>VLOOKUP($A299+ROUND((COLUMN()-2)/24,5),АТС!$A$41:$F$784,6)+'Иные услуги '!$C$5+'РСТ РСО-А'!$K$6+'РСТ РСО-А'!$G$9</f>
        <v>4507.3999999999996</v>
      </c>
      <c r="Q299" s="116">
        <f>VLOOKUP($A299+ROUND((COLUMN()-2)/24,5),АТС!$A$41:$F$784,6)+'Иные услуги '!$C$5+'РСТ РСО-А'!$K$6+'РСТ РСО-А'!$G$9</f>
        <v>4506.97</v>
      </c>
      <c r="R299" s="116">
        <f>VLOOKUP($A299+ROUND((COLUMN()-2)/24,5),АТС!$A$41:$F$784,6)+'Иные услуги '!$C$5+'РСТ РСО-А'!$K$6+'РСТ РСО-А'!$G$9</f>
        <v>4519.0300000000007</v>
      </c>
      <c r="S299" s="116">
        <f>VLOOKUP($A299+ROUND((COLUMN()-2)/24,5),АТС!$A$41:$F$784,6)+'Иные услуги '!$C$5+'РСТ РСО-А'!$K$6+'РСТ РСО-А'!$G$9</f>
        <v>4538.41</v>
      </c>
      <c r="T299" s="116">
        <f>VLOOKUP($A299+ROUND((COLUMN()-2)/24,5),АТС!$A$41:$F$784,6)+'Иные услуги '!$C$5+'РСТ РСО-А'!$K$6+'РСТ РСО-А'!$G$9</f>
        <v>4600.7300000000005</v>
      </c>
      <c r="U299" s="116">
        <f>VLOOKUP($A299+ROUND((COLUMN()-2)/24,5),АТС!$A$41:$F$784,6)+'Иные услуги '!$C$5+'РСТ РСО-А'!$K$6+'РСТ РСО-А'!$G$9</f>
        <v>4610.57</v>
      </c>
      <c r="V299" s="116">
        <f>VLOOKUP($A299+ROUND((COLUMN()-2)/24,5),АТС!$A$41:$F$784,6)+'Иные услуги '!$C$5+'РСТ РСО-А'!$K$6+'РСТ РСО-А'!$G$9</f>
        <v>4588.91</v>
      </c>
      <c r="W299" s="116">
        <f>VLOOKUP($A299+ROUND((COLUMN()-2)/24,5),АТС!$A$41:$F$784,6)+'Иные услуги '!$C$5+'РСТ РСО-А'!$K$6+'РСТ РСО-А'!$G$9</f>
        <v>4525.76</v>
      </c>
      <c r="X299" s="116">
        <f>VLOOKUP($A299+ROUND((COLUMN()-2)/24,5),АТС!$A$41:$F$784,6)+'Иные услуги '!$C$5+'РСТ РСО-А'!$K$6+'РСТ РСО-А'!$G$9</f>
        <v>4634.8100000000004</v>
      </c>
      <c r="Y299" s="116">
        <f>VLOOKUP($A299+ROUND((COLUMN()-2)/24,5),АТС!$A$41:$F$784,6)+'Иные услуги '!$C$5+'РСТ РСО-А'!$K$6+'РСТ РСО-А'!$G$9</f>
        <v>4576.2</v>
      </c>
    </row>
    <row r="300" spans="1:27" x14ac:dyDescent="0.2">
      <c r="A300" s="65">
        <f t="shared" si="10"/>
        <v>43912</v>
      </c>
      <c r="B300" s="116">
        <f>VLOOKUP($A300+ROUND((COLUMN()-2)/24,5),АТС!$A$41:$F$784,6)+'Иные услуги '!$C$5+'РСТ РСО-А'!$K$6+'РСТ РСО-А'!$G$9</f>
        <v>4396.5</v>
      </c>
      <c r="C300" s="116">
        <f>VLOOKUP($A300+ROUND((COLUMN()-2)/24,5),АТС!$A$41:$F$784,6)+'Иные услуги '!$C$5+'РСТ РСО-А'!$K$6+'РСТ РСО-А'!$G$9</f>
        <v>4388.2800000000007</v>
      </c>
      <c r="D300" s="116">
        <f>VLOOKUP($A300+ROUND((COLUMN()-2)/24,5),АТС!$A$41:$F$784,6)+'Иные услуги '!$C$5+'РСТ РСО-А'!$K$6+'РСТ РСО-А'!$G$9</f>
        <v>4388.3100000000004</v>
      </c>
      <c r="E300" s="116">
        <f>VLOOKUP($A300+ROUND((COLUMN()-2)/24,5),АТС!$A$41:$F$784,6)+'Иные услуги '!$C$5+'РСТ РСО-А'!$K$6+'РСТ РСО-А'!$G$9</f>
        <v>4388.33</v>
      </c>
      <c r="F300" s="116">
        <f>VLOOKUP($A300+ROUND((COLUMN()-2)/24,5),АТС!$A$41:$F$784,6)+'Иные услуги '!$C$5+'РСТ РСО-А'!$K$6+'РСТ РСО-А'!$G$9</f>
        <v>4388.34</v>
      </c>
      <c r="G300" s="116">
        <f>VLOOKUP($A300+ROUND((COLUMN()-2)/24,5),АТС!$A$41:$F$784,6)+'Иные услуги '!$C$5+'РСТ РСО-А'!$K$6+'РСТ РСО-А'!$G$9</f>
        <v>4388.3</v>
      </c>
      <c r="H300" s="116">
        <f>VLOOKUP($A300+ROUND((COLUMN()-2)/24,5),АТС!$A$41:$F$784,6)+'Иные услуги '!$C$5+'РСТ РСО-А'!$K$6+'РСТ РСО-А'!$G$9</f>
        <v>4388</v>
      </c>
      <c r="I300" s="116">
        <f>VLOOKUP($A300+ROUND((COLUMN()-2)/24,5),АТС!$A$41:$F$784,6)+'Иные услуги '!$C$5+'РСТ РСО-А'!$K$6+'РСТ РСО-А'!$G$9</f>
        <v>4387.8100000000004</v>
      </c>
      <c r="J300" s="116">
        <f>VLOOKUP($A300+ROUND((COLUMN()-2)/24,5),АТС!$A$41:$F$784,6)+'Иные услуги '!$C$5+'РСТ РСО-А'!$K$6+'РСТ РСО-А'!$G$9</f>
        <v>4388.88</v>
      </c>
      <c r="K300" s="116">
        <f>VLOOKUP($A300+ROUND((COLUMN()-2)/24,5),АТС!$A$41:$F$784,6)+'Иные услуги '!$C$5+'РСТ РСО-А'!$K$6+'РСТ РСО-А'!$G$9</f>
        <v>4387.99</v>
      </c>
      <c r="L300" s="116">
        <f>VLOOKUP($A300+ROUND((COLUMN()-2)/24,5),АТС!$A$41:$F$784,6)+'Иные услуги '!$C$5+'РСТ РСО-А'!$K$6+'РСТ РСО-А'!$G$9</f>
        <v>4421.5600000000004</v>
      </c>
      <c r="M300" s="116">
        <f>VLOOKUP($A300+ROUND((COLUMN()-2)/24,5),АТС!$A$41:$F$784,6)+'Иные услуги '!$C$5+'РСТ РСО-А'!$K$6+'РСТ РСО-А'!$G$9</f>
        <v>4421.17</v>
      </c>
      <c r="N300" s="116">
        <f>VLOOKUP($A300+ROUND((COLUMN()-2)/24,5),АТС!$A$41:$F$784,6)+'Иные услуги '!$C$5+'РСТ РСО-А'!$K$6+'РСТ РСО-А'!$G$9</f>
        <v>4388</v>
      </c>
      <c r="O300" s="116">
        <f>VLOOKUP($A300+ROUND((COLUMN()-2)/24,5),АТС!$A$41:$F$784,6)+'Иные услуги '!$C$5+'РСТ РСО-А'!$K$6+'РСТ РСО-А'!$G$9</f>
        <v>4387.93</v>
      </c>
      <c r="P300" s="116">
        <f>VLOOKUP($A300+ROUND((COLUMN()-2)/24,5),АТС!$A$41:$F$784,6)+'Иные услуги '!$C$5+'РСТ РСО-А'!$K$6+'РСТ РСО-А'!$G$9</f>
        <v>4388.2</v>
      </c>
      <c r="Q300" s="116">
        <f>VLOOKUP($A300+ROUND((COLUMN()-2)/24,5),АТС!$A$41:$F$784,6)+'Иные услуги '!$C$5+'РСТ РСО-А'!$K$6+'РСТ РСО-А'!$G$9</f>
        <v>4388.1100000000006</v>
      </c>
      <c r="R300" s="116">
        <f>VLOOKUP($A300+ROUND((COLUMN()-2)/24,5),АТС!$A$41:$F$784,6)+'Иные услуги '!$C$5+'РСТ РСО-А'!$K$6+'РСТ РСО-А'!$G$9</f>
        <v>4388.09</v>
      </c>
      <c r="S300" s="116">
        <f>VLOOKUP($A300+ROUND((COLUMN()-2)/24,5),АТС!$A$41:$F$784,6)+'Иные услуги '!$C$5+'РСТ РСО-А'!$K$6+'РСТ РСО-А'!$G$9</f>
        <v>4407.0300000000007</v>
      </c>
      <c r="T300" s="116">
        <f>VLOOKUP($A300+ROUND((COLUMN()-2)/24,5),АТС!$A$41:$F$784,6)+'Иные услуги '!$C$5+'РСТ РСО-А'!$K$6+'РСТ РСО-А'!$G$9</f>
        <v>4434.13</v>
      </c>
      <c r="U300" s="116">
        <f>VLOOKUP($A300+ROUND((COLUMN()-2)/24,5),АТС!$A$41:$F$784,6)+'Иные услуги '!$C$5+'РСТ РСО-А'!$K$6+'РСТ РСО-А'!$G$9</f>
        <v>4442.9400000000005</v>
      </c>
      <c r="V300" s="116">
        <f>VLOOKUP($A300+ROUND((COLUMN()-2)/24,5),АТС!$A$41:$F$784,6)+'Иные услуги '!$C$5+'РСТ РСО-А'!$K$6+'РСТ РСО-А'!$G$9</f>
        <v>4443.2700000000004</v>
      </c>
      <c r="W300" s="116">
        <f>VLOOKUP($A300+ROUND((COLUMN()-2)/24,5),АТС!$A$41:$F$784,6)+'Иные услуги '!$C$5+'РСТ РСО-А'!$K$6+'РСТ РСО-А'!$G$9</f>
        <v>4387.17</v>
      </c>
      <c r="X300" s="116">
        <f>VLOOKUP($A300+ROUND((COLUMN()-2)/24,5),АТС!$A$41:$F$784,6)+'Иные услуги '!$C$5+'РСТ РСО-А'!$K$6+'РСТ РСО-А'!$G$9</f>
        <v>4545.58</v>
      </c>
      <c r="Y300" s="116">
        <f>VLOOKUP($A300+ROUND((COLUMN()-2)/24,5),АТС!$A$41:$F$784,6)+'Иные услуги '!$C$5+'РСТ РСО-А'!$K$6+'РСТ РСО-А'!$G$9</f>
        <v>4428.1000000000004</v>
      </c>
    </row>
    <row r="301" spans="1:27" x14ac:dyDescent="0.2">
      <c r="A301" s="65">
        <f t="shared" si="10"/>
        <v>43913</v>
      </c>
      <c r="B301" s="116">
        <f>VLOOKUP($A301+ROUND((COLUMN()-2)/24,5),АТС!$A$41:$F$784,6)+'Иные услуги '!$C$5+'РСТ РСО-А'!$K$6+'РСТ РСО-А'!$G$9</f>
        <v>4403.3100000000004</v>
      </c>
      <c r="C301" s="116">
        <f>VLOOKUP($A301+ROUND((COLUMN()-2)/24,5),АТС!$A$41:$F$784,6)+'Иные услуги '!$C$5+'РСТ РСО-А'!$K$6+'РСТ РСО-А'!$G$9</f>
        <v>4389.0200000000004</v>
      </c>
      <c r="D301" s="116">
        <f>VLOOKUP($A301+ROUND((COLUMN()-2)/24,5),АТС!$A$41:$F$784,6)+'Иные услуги '!$C$5+'РСТ РСО-А'!$K$6+'РСТ РСО-А'!$G$9</f>
        <v>4388.33</v>
      </c>
      <c r="E301" s="116">
        <f>VLOOKUP($A301+ROUND((COLUMN()-2)/24,5),АТС!$A$41:$F$784,6)+'Иные услуги '!$C$5+'РСТ РСО-А'!$K$6+'РСТ РСО-А'!$G$9</f>
        <v>4388.29</v>
      </c>
      <c r="F301" s="116">
        <f>VLOOKUP($A301+ROUND((COLUMN()-2)/24,5),АТС!$A$41:$F$784,6)+'Иные услуги '!$C$5+'РСТ РСО-А'!$K$6+'РСТ РСО-А'!$G$9</f>
        <v>4388.3</v>
      </c>
      <c r="G301" s="116">
        <f>VLOOKUP($A301+ROUND((COLUMN()-2)/24,5),АТС!$A$41:$F$784,6)+'Иные услуги '!$C$5+'РСТ РСО-А'!$K$6+'РСТ РСО-А'!$G$9</f>
        <v>4389.01</v>
      </c>
      <c r="H301" s="116">
        <f>VLOOKUP($A301+ROUND((COLUMN()-2)/24,5),АТС!$A$41:$F$784,6)+'Иные услуги '!$C$5+'РСТ РСО-А'!$K$6+'РСТ РСО-А'!$G$9</f>
        <v>4407.16</v>
      </c>
      <c r="I301" s="116">
        <f>VLOOKUP($A301+ROUND((COLUMN()-2)/24,5),АТС!$A$41:$F$784,6)+'Иные услуги '!$C$5+'РСТ РСО-А'!$K$6+'РСТ РСО-А'!$G$9</f>
        <v>4519.08</v>
      </c>
      <c r="J301" s="116">
        <f>VLOOKUP($A301+ROUND((COLUMN()-2)/24,5),АТС!$A$41:$F$784,6)+'Иные услуги '!$C$5+'РСТ РСО-А'!$K$6+'РСТ РСО-А'!$G$9</f>
        <v>4387.88</v>
      </c>
      <c r="K301" s="116">
        <f>VLOOKUP($A301+ROUND((COLUMN()-2)/24,5),АТС!$A$41:$F$784,6)+'Иные услуги '!$C$5+'РСТ РСО-А'!$K$6+'РСТ РСО-А'!$G$9</f>
        <v>4428.41</v>
      </c>
      <c r="L301" s="116">
        <f>VLOOKUP($A301+ROUND((COLUMN()-2)/24,5),АТС!$A$41:$F$784,6)+'Иные услуги '!$C$5+'РСТ РСО-А'!$K$6+'РСТ РСО-А'!$G$9</f>
        <v>4411.18</v>
      </c>
      <c r="M301" s="116">
        <f>VLOOKUP($A301+ROUND((COLUMN()-2)/24,5),АТС!$A$41:$F$784,6)+'Иные услуги '!$C$5+'РСТ РСО-А'!$K$6+'РСТ РСО-А'!$G$9</f>
        <v>4411.3900000000003</v>
      </c>
      <c r="N301" s="116">
        <f>VLOOKUP($A301+ROUND((COLUMN()-2)/24,5),АТС!$A$41:$F$784,6)+'Иные услуги '!$C$5+'РСТ РСО-А'!$K$6+'РСТ РСО-А'!$G$9</f>
        <v>4400.13</v>
      </c>
      <c r="O301" s="116">
        <f>VLOOKUP($A301+ROUND((COLUMN()-2)/24,5),АТС!$A$41:$F$784,6)+'Иные услуги '!$C$5+'РСТ РСО-А'!$K$6+'РСТ РСО-А'!$G$9</f>
        <v>4399.8500000000004</v>
      </c>
      <c r="P301" s="116">
        <f>VLOOKUP($A301+ROUND((COLUMN()-2)/24,5),АТС!$A$41:$F$784,6)+'Иные услуги '!$C$5+'РСТ РСО-А'!$K$6+'РСТ РСО-А'!$G$9</f>
        <v>4399.05</v>
      </c>
      <c r="Q301" s="116">
        <f>VLOOKUP($A301+ROUND((COLUMN()-2)/24,5),АТС!$A$41:$F$784,6)+'Иные услуги '!$C$5+'РСТ РСО-А'!$K$6+'РСТ РСО-А'!$G$9</f>
        <v>4397.74</v>
      </c>
      <c r="R301" s="116">
        <f>VLOOKUP($A301+ROUND((COLUMN()-2)/24,5),АТС!$A$41:$F$784,6)+'Иные услуги '!$C$5+'РСТ РСО-А'!$K$6+'РСТ РСО-А'!$G$9</f>
        <v>4398.6100000000006</v>
      </c>
      <c r="S301" s="116">
        <f>VLOOKUP($A301+ROUND((COLUMN()-2)/24,5),АТС!$A$41:$F$784,6)+'Иные услуги '!$C$5+'РСТ РСО-А'!$K$6+'РСТ РСО-А'!$G$9</f>
        <v>4398.7</v>
      </c>
      <c r="T301" s="116">
        <f>VLOOKUP($A301+ROUND((COLUMN()-2)/24,5),АТС!$A$41:$F$784,6)+'Иные услуги '!$C$5+'РСТ РСО-А'!$K$6+'РСТ РСО-А'!$G$9</f>
        <v>4412.5</v>
      </c>
      <c r="U301" s="116">
        <f>VLOOKUP($A301+ROUND((COLUMN()-2)/24,5),АТС!$A$41:$F$784,6)+'Иные услуги '!$C$5+'РСТ РСО-А'!$K$6+'РСТ РСО-А'!$G$9</f>
        <v>4461.2700000000004</v>
      </c>
      <c r="V301" s="116">
        <f>VLOOKUP($A301+ROUND((COLUMN()-2)/24,5),АТС!$A$41:$F$784,6)+'Иные услуги '!$C$5+'РСТ РСО-А'!$K$6+'РСТ РСО-А'!$G$9</f>
        <v>4413.8</v>
      </c>
      <c r="W301" s="116">
        <f>VLOOKUP($A301+ROUND((COLUMN()-2)/24,5),АТС!$A$41:$F$784,6)+'Иные услуги '!$C$5+'РСТ РСО-А'!$K$6+'РСТ РСО-А'!$G$9</f>
        <v>4399.04</v>
      </c>
      <c r="X301" s="116">
        <f>VLOOKUP($A301+ROUND((COLUMN()-2)/24,5),АТС!$A$41:$F$784,6)+'Иные услуги '!$C$5+'РСТ РСО-А'!$K$6+'РСТ РСО-А'!$G$9</f>
        <v>4531.3600000000006</v>
      </c>
      <c r="Y301" s="116">
        <f>VLOOKUP($A301+ROUND((COLUMN()-2)/24,5),АТС!$A$41:$F$784,6)+'Иные услуги '!$C$5+'РСТ РСО-А'!$K$6+'РСТ РСО-А'!$G$9</f>
        <v>4481.74</v>
      </c>
    </row>
    <row r="302" spans="1:27" x14ac:dyDescent="0.2">
      <c r="A302" s="65">
        <f t="shared" si="10"/>
        <v>43914</v>
      </c>
      <c r="B302" s="116">
        <f>VLOOKUP($A302+ROUND((COLUMN()-2)/24,5),АТС!$A$41:$F$784,6)+'Иные услуги '!$C$5+'РСТ РСО-А'!$K$6+'РСТ РСО-А'!$G$9</f>
        <v>4444.09</v>
      </c>
      <c r="C302" s="116">
        <f>VLOOKUP($A302+ROUND((COLUMN()-2)/24,5),АТС!$A$41:$F$784,6)+'Иные услуги '!$C$5+'РСТ РСО-А'!$K$6+'РСТ РСО-А'!$G$9</f>
        <v>4391.24</v>
      </c>
      <c r="D302" s="116">
        <f>VLOOKUP($A302+ROUND((COLUMN()-2)/24,5),АТС!$A$41:$F$784,6)+'Иные услуги '!$C$5+'РСТ РСО-А'!$K$6+'РСТ РСО-А'!$G$9</f>
        <v>4391.13</v>
      </c>
      <c r="E302" s="116">
        <f>VLOOKUP($A302+ROUND((COLUMN()-2)/24,5),АТС!$A$41:$F$784,6)+'Иные услуги '!$C$5+'РСТ РСО-А'!$K$6+'РСТ РСО-А'!$G$9</f>
        <v>4391.1000000000004</v>
      </c>
      <c r="F302" s="116">
        <f>VLOOKUP($A302+ROUND((COLUMN()-2)/24,5),АТС!$A$41:$F$784,6)+'Иные услуги '!$C$5+'РСТ РСО-А'!$K$6+'РСТ РСО-А'!$G$9</f>
        <v>4391.1400000000003</v>
      </c>
      <c r="G302" s="116">
        <f>VLOOKUP($A302+ROUND((COLUMN()-2)/24,5),АТС!$A$41:$F$784,6)+'Иные услуги '!$C$5+'РСТ РСО-А'!$K$6+'РСТ РСО-А'!$G$9</f>
        <v>4391.0600000000004</v>
      </c>
      <c r="H302" s="116">
        <f>VLOOKUP($A302+ROUND((COLUMN()-2)/24,5),АТС!$A$41:$F$784,6)+'Иные услуги '!$C$5+'РСТ РСО-А'!$K$6+'РСТ РСО-А'!$G$9</f>
        <v>4439.37</v>
      </c>
      <c r="I302" s="116">
        <f>VLOOKUP($A302+ROUND((COLUMN()-2)/24,5),АТС!$A$41:$F$784,6)+'Иные услуги '!$C$5+'РСТ РСО-А'!$K$6+'РСТ РСО-А'!$G$9</f>
        <v>4519.8999999999996</v>
      </c>
      <c r="J302" s="116">
        <f>VLOOKUP($A302+ROUND((COLUMN()-2)/24,5),АТС!$A$41:$F$784,6)+'Иные услуги '!$C$5+'РСТ РСО-А'!$K$6+'РСТ РСО-А'!$G$9</f>
        <v>4387.99</v>
      </c>
      <c r="K302" s="116">
        <f>VLOOKUP($A302+ROUND((COLUMN()-2)/24,5),АТС!$A$41:$F$784,6)+'Иные услуги '!$C$5+'РСТ РСО-А'!$K$6+'РСТ РСО-А'!$G$9</f>
        <v>4429.66</v>
      </c>
      <c r="L302" s="116">
        <f>VLOOKUP($A302+ROUND((COLUMN()-2)/24,5),АТС!$A$41:$F$784,6)+'Иные услуги '!$C$5+'РСТ РСО-А'!$K$6+'РСТ РСО-А'!$G$9</f>
        <v>4412.0300000000007</v>
      </c>
      <c r="M302" s="116">
        <f>VLOOKUP($A302+ROUND((COLUMN()-2)/24,5),АТС!$A$41:$F$784,6)+'Иные услуги '!$C$5+'РСТ РСО-А'!$K$6+'РСТ РСО-А'!$G$9</f>
        <v>4411.42</v>
      </c>
      <c r="N302" s="116">
        <f>VLOOKUP($A302+ROUND((COLUMN()-2)/24,5),АТС!$A$41:$F$784,6)+'Иные услуги '!$C$5+'РСТ РСО-А'!$K$6+'РСТ РСО-А'!$G$9</f>
        <v>4400.3500000000004</v>
      </c>
      <c r="O302" s="116">
        <f>VLOOKUP($A302+ROUND((COLUMN()-2)/24,5),АТС!$A$41:$F$784,6)+'Иные услуги '!$C$5+'РСТ РСО-А'!$K$6+'РСТ РСО-А'!$G$9</f>
        <v>4400.3500000000004</v>
      </c>
      <c r="P302" s="116">
        <f>VLOOKUP($A302+ROUND((COLUMN()-2)/24,5),АТС!$A$41:$F$784,6)+'Иные услуги '!$C$5+'РСТ РСО-А'!$K$6+'РСТ РСО-А'!$G$9</f>
        <v>4400.2300000000005</v>
      </c>
      <c r="Q302" s="116">
        <f>VLOOKUP($A302+ROUND((COLUMN()-2)/24,5),АТС!$A$41:$F$784,6)+'Иные услуги '!$C$5+'РСТ РСО-А'!$K$6+'РСТ РСО-А'!$G$9</f>
        <v>4400.12</v>
      </c>
      <c r="R302" s="116">
        <f>VLOOKUP($A302+ROUND((COLUMN()-2)/24,5),АТС!$A$41:$F$784,6)+'Иные услуги '!$C$5+'РСТ РСО-А'!$K$6+'РСТ РСО-А'!$G$9</f>
        <v>4400.22</v>
      </c>
      <c r="S302" s="116">
        <f>VLOOKUP($A302+ROUND((COLUMN()-2)/24,5),АТС!$A$41:$F$784,6)+'Иные услуги '!$C$5+'РСТ РСО-А'!$K$6+'РСТ РСО-А'!$G$9</f>
        <v>4399.8999999999996</v>
      </c>
      <c r="T302" s="116">
        <f>VLOOKUP($A302+ROUND((COLUMN()-2)/24,5),АТС!$A$41:$F$784,6)+'Иные услуги '!$C$5+'РСТ РСО-А'!$K$6+'РСТ РСО-А'!$G$9</f>
        <v>4412.43</v>
      </c>
      <c r="U302" s="116">
        <f>VLOOKUP($A302+ROUND((COLUMN()-2)/24,5),АТС!$A$41:$F$784,6)+'Иные услуги '!$C$5+'РСТ РСО-А'!$K$6+'РСТ РСО-А'!$G$9</f>
        <v>4468.16</v>
      </c>
      <c r="V302" s="116">
        <f>VLOOKUP($A302+ROUND((COLUMN()-2)/24,5),АТС!$A$41:$F$784,6)+'Иные услуги '!$C$5+'РСТ РСО-А'!$K$6+'РСТ РСО-А'!$G$9</f>
        <v>4417.26</v>
      </c>
      <c r="W302" s="116">
        <f>VLOOKUP($A302+ROUND((COLUMN()-2)/24,5),АТС!$A$41:$F$784,6)+'Иные услуги '!$C$5+'РСТ РСО-А'!$K$6+'РСТ РСО-А'!$G$9</f>
        <v>4399.01</v>
      </c>
      <c r="X302" s="116">
        <f>VLOOKUP($A302+ROUND((COLUMN()-2)/24,5),АТС!$A$41:$F$784,6)+'Иные услуги '!$C$5+'РСТ РСО-А'!$K$6+'РСТ РСО-А'!$G$9</f>
        <v>4534.34</v>
      </c>
      <c r="Y302" s="116">
        <f>VLOOKUP($A302+ROUND((COLUMN()-2)/24,5),АТС!$A$41:$F$784,6)+'Иные услуги '!$C$5+'РСТ РСО-А'!$K$6+'РСТ РСО-А'!$G$9</f>
        <v>4482.37</v>
      </c>
      <c r="AA302" s="66"/>
    </row>
    <row r="303" spans="1:27" x14ac:dyDescent="0.2">
      <c r="A303" s="65">
        <f t="shared" si="10"/>
        <v>43915</v>
      </c>
      <c r="B303" s="116">
        <f>VLOOKUP($A303+ROUND((COLUMN()-2)/24,5),АТС!$A$41:$F$784,6)+'Иные услуги '!$C$5+'РСТ РСО-А'!$K$6+'РСТ РСО-А'!$G$9</f>
        <v>4479.37</v>
      </c>
      <c r="C303" s="116">
        <f>VLOOKUP($A303+ROUND((COLUMN()-2)/24,5),АТС!$A$41:$F$784,6)+'Иные услуги '!$C$5+'РСТ РСО-А'!$K$6+'РСТ РСО-А'!$G$9</f>
        <v>4454.3500000000004</v>
      </c>
      <c r="D303" s="116">
        <f>VLOOKUP($A303+ROUND((COLUMN()-2)/24,5),АТС!$A$41:$F$784,6)+'Иные услуги '!$C$5+'РСТ РСО-А'!$K$6+'РСТ РСО-А'!$G$9</f>
        <v>4427.41</v>
      </c>
      <c r="E303" s="116">
        <f>VLOOKUP($A303+ROUND((COLUMN()-2)/24,5),АТС!$A$41:$F$784,6)+'Иные услуги '!$C$5+'РСТ РСО-А'!$K$6+'РСТ РСО-А'!$G$9</f>
        <v>4398.5300000000007</v>
      </c>
      <c r="F303" s="116">
        <f>VLOOKUP($A303+ROUND((COLUMN()-2)/24,5),АТС!$A$41:$F$784,6)+'Иные услуги '!$C$5+'РСТ РСО-А'!$K$6+'РСТ РСО-А'!$G$9</f>
        <v>4399.01</v>
      </c>
      <c r="G303" s="116">
        <f>VLOOKUP($A303+ROUND((COLUMN()-2)/24,5),АТС!$A$41:$F$784,6)+'Иные услуги '!$C$5+'РСТ РСО-А'!$K$6+'РСТ РСО-А'!$G$9</f>
        <v>4399.2800000000007</v>
      </c>
      <c r="H303" s="116">
        <f>VLOOKUP($A303+ROUND((COLUMN()-2)/24,5),АТС!$A$41:$F$784,6)+'Иные услуги '!$C$5+'РСТ РСО-А'!$K$6+'РСТ РСО-А'!$G$9</f>
        <v>4406.0300000000007</v>
      </c>
      <c r="I303" s="116">
        <f>VLOOKUP($A303+ROUND((COLUMN()-2)/24,5),АТС!$A$41:$F$784,6)+'Иные услуги '!$C$5+'РСТ РСО-А'!$K$6+'РСТ РСО-А'!$G$9</f>
        <v>4476.4400000000005</v>
      </c>
      <c r="J303" s="116">
        <f>VLOOKUP($A303+ROUND((COLUMN()-2)/24,5),АТС!$A$41:$F$784,6)+'Иные услуги '!$C$5+'РСТ РСО-А'!$K$6+'РСТ РСО-А'!$G$9</f>
        <v>4388.49</v>
      </c>
      <c r="K303" s="116">
        <f>VLOOKUP($A303+ROUND((COLUMN()-2)/24,5),АТС!$A$41:$F$784,6)+'Иные услуги '!$C$5+'РСТ РСО-А'!$K$6+'РСТ РСО-А'!$G$9</f>
        <v>4434.5</v>
      </c>
      <c r="L303" s="116">
        <f>VLOOKUP($A303+ROUND((COLUMN()-2)/24,5),АТС!$A$41:$F$784,6)+'Иные услуги '!$C$5+'РСТ РСО-А'!$K$6+'РСТ РСО-А'!$G$9</f>
        <v>4414.5300000000007</v>
      </c>
      <c r="M303" s="116">
        <f>VLOOKUP($A303+ROUND((COLUMN()-2)/24,5),АТС!$A$41:$F$784,6)+'Иные услуги '!$C$5+'РСТ РСО-А'!$K$6+'РСТ РСО-А'!$G$9</f>
        <v>4414.22</v>
      </c>
      <c r="N303" s="116">
        <f>VLOOKUP($A303+ROUND((COLUMN()-2)/24,5),АТС!$A$41:$F$784,6)+'Иные услуги '!$C$5+'РСТ РСО-А'!$K$6+'РСТ РСО-А'!$G$9</f>
        <v>4401.01</v>
      </c>
      <c r="O303" s="116">
        <f>VLOOKUP($A303+ROUND((COLUMN()-2)/24,5),АТС!$A$41:$F$784,6)+'Иные услуги '!$C$5+'РСТ РСО-А'!$K$6+'РСТ РСО-А'!$G$9</f>
        <v>4401.2</v>
      </c>
      <c r="P303" s="116">
        <f>VLOOKUP($A303+ROUND((COLUMN()-2)/24,5),АТС!$A$41:$F$784,6)+'Иные услуги '!$C$5+'РСТ РСО-А'!$K$6+'РСТ РСО-А'!$G$9</f>
        <v>4400.95</v>
      </c>
      <c r="Q303" s="116">
        <f>VLOOKUP($A303+ROUND((COLUMN()-2)/24,5),АТС!$A$41:$F$784,6)+'Иные услуги '!$C$5+'РСТ РСО-А'!$K$6+'РСТ РСО-А'!$G$9</f>
        <v>4400.55</v>
      </c>
      <c r="R303" s="116">
        <f>VLOOKUP($A303+ROUND((COLUMN()-2)/24,5),АТС!$A$41:$F$784,6)+'Иные услуги '!$C$5+'РСТ РСО-А'!$K$6+'РСТ РСО-А'!$G$9</f>
        <v>4400.74</v>
      </c>
      <c r="S303" s="116">
        <f>VLOOKUP($A303+ROUND((COLUMN()-2)/24,5),АТС!$A$41:$F$784,6)+'Иные услуги '!$C$5+'РСТ РСО-А'!$K$6+'РСТ РСО-А'!$G$9</f>
        <v>4400.43</v>
      </c>
      <c r="T303" s="116">
        <f>VLOOKUP($A303+ROUND((COLUMN()-2)/24,5),АТС!$A$41:$F$784,6)+'Иные услуги '!$C$5+'РСТ РСО-А'!$K$6+'РСТ РСО-А'!$G$9</f>
        <v>4398.1000000000004</v>
      </c>
      <c r="U303" s="116">
        <f>VLOOKUP($A303+ROUND((COLUMN()-2)/24,5),АТС!$A$41:$F$784,6)+'Иные услуги '!$C$5+'РСТ РСО-А'!$K$6+'РСТ РСО-А'!$G$9</f>
        <v>4469.99</v>
      </c>
      <c r="V303" s="116">
        <f>VLOOKUP($A303+ROUND((COLUMN()-2)/24,5),АТС!$A$41:$F$784,6)+'Иные услуги '!$C$5+'РСТ РСО-А'!$K$6+'РСТ РСО-А'!$G$9</f>
        <v>4397.49</v>
      </c>
      <c r="W303" s="116">
        <f>VLOOKUP($A303+ROUND((COLUMN()-2)/24,5),АТС!$A$41:$F$784,6)+'Иные услуги '!$C$5+'РСТ РСО-А'!$K$6+'РСТ РСО-А'!$G$9</f>
        <v>4399.3</v>
      </c>
      <c r="X303" s="116">
        <f>VLOOKUP($A303+ROUND((COLUMN()-2)/24,5),АТС!$A$41:$F$784,6)+'Иные услуги '!$C$5+'РСТ РСО-А'!$K$6+'РСТ РСО-А'!$G$9</f>
        <v>4584.96</v>
      </c>
      <c r="Y303" s="116">
        <f>VLOOKUP($A303+ROUND((COLUMN()-2)/24,5),АТС!$A$41:$F$784,6)+'Иные услуги '!$C$5+'РСТ РСО-А'!$K$6+'РСТ РСО-А'!$G$9</f>
        <v>4522.93</v>
      </c>
    </row>
    <row r="304" spans="1:27" x14ac:dyDescent="0.2">
      <c r="A304" s="65">
        <f t="shared" si="10"/>
        <v>43916</v>
      </c>
      <c r="B304" s="116">
        <f>VLOOKUP($A304+ROUND((COLUMN()-2)/24,5),АТС!$A$41:$F$784,6)+'Иные услуги '!$C$5+'РСТ РСО-А'!$K$6+'РСТ РСО-А'!$G$9</f>
        <v>4451.46</v>
      </c>
      <c r="C304" s="116">
        <f>VLOOKUP($A304+ROUND((COLUMN()-2)/24,5),АТС!$A$41:$F$784,6)+'Иные услуги '!$C$5+'РСТ РСО-А'!$K$6+'РСТ РСО-А'!$G$9</f>
        <v>4392.66</v>
      </c>
      <c r="D304" s="116">
        <f>VLOOKUP($A304+ROUND((COLUMN()-2)/24,5),АТС!$A$41:$F$784,6)+'Иные услуги '!$C$5+'РСТ РСО-А'!$K$6+'РСТ РСО-А'!$G$9</f>
        <v>4392.5200000000004</v>
      </c>
      <c r="E304" s="116">
        <f>VLOOKUP($A304+ROUND((COLUMN()-2)/24,5),АТС!$A$41:$F$784,6)+'Иные услуги '!$C$5+'РСТ РСО-А'!$K$6+'РСТ РСО-А'!$G$9</f>
        <v>4393.1499999999996</v>
      </c>
      <c r="F304" s="116">
        <f>VLOOKUP($A304+ROUND((COLUMN()-2)/24,5),АТС!$A$41:$F$784,6)+'Иные услуги '!$C$5+'РСТ РСО-А'!$K$6+'РСТ РСО-А'!$G$9</f>
        <v>4392.6000000000004</v>
      </c>
      <c r="G304" s="116">
        <f>VLOOKUP($A304+ROUND((COLUMN()-2)/24,5),АТС!$A$41:$F$784,6)+'Иные услуги '!$C$5+'РСТ РСО-А'!$K$6+'РСТ РСО-А'!$G$9</f>
        <v>4392.9400000000005</v>
      </c>
      <c r="H304" s="116">
        <f>VLOOKUP($A304+ROUND((COLUMN()-2)/24,5),АТС!$A$41:$F$784,6)+'Иные услуги '!$C$5+'РСТ РСО-А'!$K$6+'РСТ РСО-А'!$G$9</f>
        <v>4398.59</v>
      </c>
      <c r="I304" s="116">
        <f>VLOOKUP($A304+ROUND((COLUMN()-2)/24,5),АТС!$A$41:$F$784,6)+'Иные услуги '!$C$5+'РСТ РСО-А'!$K$6+'РСТ РСО-А'!$G$9</f>
        <v>4473.26</v>
      </c>
      <c r="J304" s="116">
        <f>VLOOKUP($A304+ROUND((COLUMN()-2)/24,5),АТС!$A$41:$F$784,6)+'Иные услуги '!$C$5+'РСТ РСО-А'!$K$6+'РСТ РСО-А'!$G$9</f>
        <v>4388.0200000000004</v>
      </c>
      <c r="K304" s="116">
        <f>VLOOKUP($A304+ROUND((COLUMN()-2)/24,5),АТС!$A$41:$F$784,6)+'Иные услуги '!$C$5+'РСТ РСО-А'!$K$6+'РСТ РСО-А'!$G$9</f>
        <v>4427.09</v>
      </c>
      <c r="L304" s="116">
        <f>VLOOKUP($A304+ROUND((COLUMN()-2)/24,5),АТС!$A$41:$F$784,6)+'Иные услуги '!$C$5+'РСТ РСО-А'!$K$6+'РСТ РСО-А'!$G$9</f>
        <v>4410.26</v>
      </c>
      <c r="M304" s="116">
        <f>VLOOKUP($A304+ROUND((COLUMN()-2)/24,5),АТС!$A$41:$F$784,6)+'Иные услуги '!$C$5+'РСТ РСО-А'!$K$6+'РСТ РСО-А'!$G$9</f>
        <v>4410.2700000000004</v>
      </c>
      <c r="N304" s="116">
        <f>VLOOKUP($A304+ROUND((COLUMN()-2)/24,5),АТС!$A$41:$F$784,6)+'Иные услуги '!$C$5+'РСТ РСО-А'!$K$6+'РСТ РСО-А'!$G$9</f>
        <v>4399.45</v>
      </c>
      <c r="O304" s="116">
        <f>VLOOKUP($A304+ROUND((COLUMN()-2)/24,5),АТС!$A$41:$F$784,6)+'Иные услуги '!$C$5+'РСТ РСО-А'!$K$6+'РСТ РСО-А'!$G$9</f>
        <v>4399.63</v>
      </c>
      <c r="P304" s="116">
        <f>VLOOKUP($A304+ROUND((COLUMN()-2)/24,5),АТС!$A$41:$F$784,6)+'Иные услуги '!$C$5+'РСТ РСО-А'!$K$6+'РСТ РСО-А'!$G$9</f>
        <v>4399.67</v>
      </c>
      <c r="Q304" s="116">
        <f>VLOOKUP($A304+ROUND((COLUMN()-2)/24,5),АТС!$A$41:$F$784,6)+'Иные услуги '!$C$5+'РСТ РСО-А'!$K$6+'РСТ РСО-А'!$G$9</f>
        <v>4399.5200000000004</v>
      </c>
      <c r="R304" s="116">
        <f>VLOOKUP($A304+ROUND((COLUMN()-2)/24,5),АТС!$A$41:$F$784,6)+'Иные услуги '!$C$5+'РСТ РСО-А'!$K$6+'РСТ РСО-А'!$G$9</f>
        <v>4399.82</v>
      </c>
      <c r="S304" s="116">
        <f>VLOOKUP($A304+ROUND((COLUMN()-2)/24,5),АТС!$A$41:$F$784,6)+'Иные услуги '!$C$5+'РСТ РСО-А'!$K$6+'РСТ РСО-А'!$G$9</f>
        <v>4399.7300000000005</v>
      </c>
      <c r="T304" s="116">
        <f>VLOOKUP($A304+ROUND((COLUMN()-2)/24,5),АТС!$A$41:$F$784,6)+'Иные услуги '!$C$5+'РСТ РСО-А'!$K$6+'РСТ РСО-А'!$G$9</f>
        <v>4395.8999999999996</v>
      </c>
      <c r="U304" s="116">
        <f>VLOOKUP($A304+ROUND((COLUMN()-2)/24,5),АТС!$A$41:$F$784,6)+'Иные услуги '!$C$5+'РСТ РСО-А'!$K$6+'РСТ РСО-А'!$G$9</f>
        <v>4394.4400000000005</v>
      </c>
      <c r="V304" s="116">
        <f>VLOOKUP($A304+ROUND((COLUMN()-2)/24,5),АТС!$A$41:$F$784,6)+'Иные услуги '!$C$5+'РСТ РСО-А'!$K$6+'РСТ РСО-А'!$G$9</f>
        <v>4396.3900000000003</v>
      </c>
      <c r="W304" s="116">
        <f>VLOOKUP($A304+ROUND((COLUMN()-2)/24,5),АТС!$A$41:$F$784,6)+'Иные услуги '!$C$5+'РСТ РСО-А'!$K$6+'РСТ РСО-А'!$G$9</f>
        <v>4398.2</v>
      </c>
      <c r="X304" s="116">
        <f>VLOOKUP($A304+ROUND((COLUMN()-2)/24,5),АТС!$A$41:$F$784,6)+'Иные услуги '!$C$5+'РСТ РСО-А'!$K$6+'РСТ РСО-А'!$G$9</f>
        <v>4527.57</v>
      </c>
      <c r="Y304" s="116">
        <f>VLOOKUP($A304+ROUND((COLUMN()-2)/24,5),АТС!$A$41:$F$784,6)+'Иные услуги '!$C$5+'РСТ РСО-А'!$K$6+'РСТ РСО-А'!$G$9</f>
        <v>4463.1000000000004</v>
      </c>
    </row>
    <row r="305" spans="1:25" x14ac:dyDescent="0.2">
      <c r="A305" s="65">
        <f t="shared" si="10"/>
        <v>43917</v>
      </c>
      <c r="B305" s="116">
        <f>VLOOKUP($A305+ROUND((COLUMN()-2)/24,5),АТС!$A$41:$F$784,6)+'Иные услуги '!$C$5+'РСТ РСО-А'!$K$6+'РСТ РСО-А'!$G$9</f>
        <v>4476.1900000000005</v>
      </c>
      <c r="C305" s="116">
        <f>VLOOKUP($A305+ROUND((COLUMN()-2)/24,5),АТС!$A$41:$F$784,6)+'Иные услуги '!$C$5+'РСТ РСО-А'!$K$6+'РСТ РСО-А'!$G$9</f>
        <v>4436.16</v>
      </c>
      <c r="D305" s="116">
        <f>VLOOKUP($A305+ROUND((COLUMN()-2)/24,5),АТС!$A$41:$F$784,6)+'Иные услуги '!$C$5+'РСТ РСО-А'!$K$6+'РСТ РСО-А'!$G$9</f>
        <v>4414.91</v>
      </c>
      <c r="E305" s="116">
        <f>VLOOKUP($A305+ROUND((COLUMN()-2)/24,5),АТС!$A$41:$F$784,6)+'Иные услуги '!$C$5+'РСТ РСО-А'!$K$6+'РСТ РСО-А'!$G$9</f>
        <v>4391.01</v>
      </c>
      <c r="F305" s="116">
        <f>VLOOKUP($A305+ROUND((COLUMN()-2)/24,5),АТС!$A$41:$F$784,6)+'Иные услуги '!$C$5+'РСТ РСО-А'!$K$6+'РСТ РСО-А'!$G$9</f>
        <v>4394.5</v>
      </c>
      <c r="G305" s="116">
        <f>VLOOKUP($A305+ROUND((COLUMN()-2)/24,5),АТС!$A$41:$F$784,6)+'Иные услуги '!$C$5+'РСТ РСО-А'!$K$6+'РСТ РСО-А'!$G$9</f>
        <v>4399.21</v>
      </c>
      <c r="H305" s="116">
        <f>VLOOKUP($A305+ROUND((COLUMN()-2)/24,5),АТС!$A$41:$F$784,6)+'Иные услуги '!$C$5+'РСТ РСО-А'!$K$6+'РСТ РСО-А'!$G$9</f>
        <v>4396.46</v>
      </c>
      <c r="I305" s="116">
        <f>VLOOKUP($A305+ROUND((COLUMN()-2)/24,5),АТС!$A$41:$F$784,6)+'Иные услуги '!$C$5+'РСТ РСО-А'!$K$6+'РСТ РСО-А'!$G$9</f>
        <v>4445.74</v>
      </c>
      <c r="J305" s="116">
        <f>VLOOKUP($A305+ROUND((COLUMN()-2)/24,5),АТС!$A$41:$F$784,6)+'Иные услуги '!$C$5+'РСТ РСО-А'!$K$6+'РСТ РСО-А'!$G$9</f>
        <v>4387.91</v>
      </c>
      <c r="K305" s="116">
        <f>VLOOKUP($A305+ROUND((COLUMN()-2)/24,5),АТС!$A$41:$F$784,6)+'Иные услуги '!$C$5+'РСТ РСО-А'!$K$6+'РСТ РСО-А'!$G$9</f>
        <v>4425.32</v>
      </c>
      <c r="L305" s="116">
        <f>VLOOKUP($A305+ROUND((COLUMN()-2)/24,5),АТС!$A$41:$F$784,6)+'Иные услуги '!$C$5+'РСТ РСО-А'!$K$6+'РСТ РСО-А'!$G$9</f>
        <v>4439.82</v>
      </c>
      <c r="M305" s="116">
        <f>VLOOKUP($A305+ROUND((COLUMN()-2)/24,5),АТС!$A$41:$F$784,6)+'Иные услуги '!$C$5+'РСТ РСО-А'!$K$6+'РСТ РСО-А'!$G$9</f>
        <v>4429.6400000000003</v>
      </c>
      <c r="N305" s="116">
        <f>VLOOKUP($A305+ROUND((COLUMN()-2)/24,5),АТС!$A$41:$F$784,6)+'Иные услуги '!$C$5+'РСТ РСО-А'!$K$6+'РСТ РСО-А'!$G$9</f>
        <v>4424.74</v>
      </c>
      <c r="O305" s="116">
        <f>VLOOKUP($A305+ROUND((COLUMN()-2)/24,5),АТС!$A$41:$F$784,6)+'Иные услуги '!$C$5+'РСТ РСО-А'!$K$6+'РСТ РСО-А'!$G$9</f>
        <v>4424.82</v>
      </c>
      <c r="P305" s="116">
        <f>VLOOKUP($A305+ROUND((COLUMN()-2)/24,5),АТС!$A$41:$F$784,6)+'Иные услуги '!$C$5+'РСТ РСО-А'!$K$6+'РСТ РСО-А'!$G$9</f>
        <v>4398.8100000000004</v>
      </c>
      <c r="Q305" s="116">
        <f>VLOOKUP($A305+ROUND((COLUMN()-2)/24,5),АТС!$A$41:$F$784,6)+'Иные услуги '!$C$5+'РСТ РСО-А'!$K$6+'РСТ РСО-А'!$G$9</f>
        <v>4398.91</v>
      </c>
      <c r="R305" s="116">
        <f>VLOOKUP($A305+ROUND((COLUMN()-2)/24,5),АТС!$A$41:$F$784,6)+'Иные услуги '!$C$5+'РСТ РСО-А'!$K$6+'РСТ РСО-А'!$G$9</f>
        <v>4399.1100000000006</v>
      </c>
      <c r="S305" s="116">
        <f>VLOOKUP($A305+ROUND((COLUMN()-2)/24,5),АТС!$A$41:$F$784,6)+'Иные услуги '!$C$5+'РСТ РСО-А'!$K$6+'РСТ РСО-А'!$G$9</f>
        <v>4399.41</v>
      </c>
      <c r="T305" s="116">
        <f>VLOOKUP($A305+ROUND((COLUMN()-2)/24,5),АТС!$A$41:$F$784,6)+'Иные услуги '!$C$5+'РСТ РСО-А'!$K$6+'РСТ РСО-А'!$G$9</f>
        <v>4395.5300000000007</v>
      </c>
      <c r="U305" s="116">
        <f>VLOOKUP($A305+ROUND((COLUMN()-2)/24,5),АТС!$A$41:$F$784,6)+'Иные услуги '!$C$5+'РСТ РСО-А'!$K$6+'РСТ РСО-А'!$G$9</f>
        <v>4394.16</v>
      </c>
      <c r="V305" s="116">
        <f>VLOOKUP($A305+ROUND((COLUMN()-2)/24,5),АТС!$A$41:$F$784,6)+'Иные услуги '!$C$5+'РСТ РСО-А'!$K$6+'РСТ РСО-А'!$G$9</f>
        <v>4395.01</v>
      </c>
      <c r="W305" s="116">
        <f>VLOOKUP($A305+ROUND((COLUMN()-2)/24,5),АТС!$A$41:$F$784,6)+'Иные услуги '!$C$5+'РСТ РСО-А'!$K$6+'РСТ РСО-А'!$G$9</f>
        <v>4396.3</v>
      </c>
      <c r="X305" s="116">
        <f>VLOOKUP($A305+ROUND((COLUMN()-2)/24,5),АТС!$A$41:$F$784,6)+'Иные услуги '!$C$5+'РСТ РСО-А'!$K$6+'РСТ РСО-А'!$G$9</f>
        <v>4559.1400000000003</v>
      </c>
      <c r="Y305" s="116">
        <f>VLOOKUP($A305+ROUND((COLUMN()-2)/24,5),АТС!$A$41:$F$784,6)+'Иные услуги '!$C$5+'РСТ РСО-А'!$K$6+'РСТ РСО-А'!$G$9</f>
        <v>4461.88</v>
      </c>
    </row>
    <row r="306" spans="1:25" x14ac:dyDescent="0.2">
      <c r="A306" s="65">
        <f t="shared" si="10"/>
        <v>43918</v>
      </c>
      <c r="B306" s="116">
        <f>VLOOKUP($A306+ROUND((COLUMN()-2)/24,5),АТС!$A$41:$F$784,6)+'Иные услуги '!$C$5+'РСТ РСО-А'!$K$6+'РСТ РСО-А'!$G$9</f>
        <v>4473.99</v>
      </c>
      <c r="C306" s="116">
        <f>VLOOKUP($A306+ROUND((COLUMN()-2)/24,5),АТС!$A$41:$F$784,6)+'Иные услуги '!$C$5+'РСТ РСО-А'!$K$6+'РСТ РСО-А'!$G$9</f>
        <v>4449.87</v>
      </c>
      <c r="D306" s="116">
        <f>VLOOKUP($A306+ROUND((COLUMN()-2)/24,5),АТС!$A$41:$F$784,6)+'Иные услуги '!$C$5+'РСТ РСО-А'!$K$6+'РСТ РСО-А'!$G$9</f>
        <v>4396.51</v>
      </c>
      <c r="E306" s="116">
        <f>VLOOKUP($A306+ROUND((COLUMN()-2)/24,5),АТС!$A$41:$F$784,6)+'Иные услуги '!$C$5+'РСТ РСО-А'!$K$6+'РСТ РСО-А'!$G$9</f>
        <v>4390.93</v>
      </c>
      <c r="F306" s="116">
        <f>VLOOKUP($A306+ROUND((COLUMN()-2)/24,5),АТС!$A$41:$F$784,6)+'Иные услуги '!$C$5+'РСТ РСО-А'!$K$6+'РСТ РСО-А'!$G$9</f>
        <v>4390.92</v>
      </c>
      <c r="G306" s="116">
        <f>VLOOKUP($A306+ROUND((COLUMN()-2)/24,5),АТС!$A$41:$F$784,6)+'Иные услуги '!$C$5+'РСТ РСО-А'!$K$6+'РСТ РСО-А'!$G$9</f>
        <v>4391.05</v>
      </c>
      <c r="H306" s="116">
        <f>VLOOKUP($A306+ROUND((COLUMN()-2)/24,5),АТС!$A$41:$F$784,6)+'Иные услуги '!$C$5+'РСТ РСО-А'!$K$6+'РСТ РСО-А'!$G$9</f>
        <v>4392.51</v>
      </c>
      <c r="I306" s="116">
        <f>VLOOKUP($A306+ROUND((COLUMN()-2)/24,5),АТС!$A$41:$F$784,6)+'Иные услуги '!$C$5+'РСТ РСО-А'!$K$6+'РСТ РСО-А'!$G$9</f>
        <v>4412.51</v>
      </c>
      <c r="J306" s="116">
        <f>VLOOKUP($A306+ROUND((COLUMN()-2)/24,5),АТС!$A$41:$F$784,6)+'Иные услуги '!$C$5+'РСТ РСО-А'!$K$6+'РСТ РСО-А'!$G$9</f>
        <v>4387.97</v>
      </c>
      <c r="K306" s="116">
        <f>VLOOKUP($A306+ROUND((COLUMN()-2)/24,5),АТС!$A$41:$F$784,6)+'Иные услуги '!$C$5+'РСТ РСО-А'!$K$6+'РСТ РСО-А'!$G$9</f>
        <v>4388.2800000000007</v>
      </c>
      <c r="L306" s="116">
        <f>VLOOKUP($A306+ROUND((COLUMN()-2)/24,5),АТС!$A$41:$F$784,6)+'Иные услуги '!$C$5+'РСТ РСО-А'!$K$6+'РСТ РСО-А'!$G$9</f>
        <v>4387.93</v>
      </c>
      <c r="M306" s="116">
        <f>VLOOKUP($A306+ROUND((COLUMN()-2)/24,5),АТС!$A$41:$F$784,6)+'Иные услуги '!$C$5+'РСТ РСО-А'!$K$6+'РСТ РСО-А'!$G$9</f>
        <v>4388</v>
      </c>
      <c r="N306" s="116">
        <f>VLOOKUP($A306+ROUND((COLUMN()-2)/24,5),АТС!$A$41:$F$784,6)+'Иные услуги '!$C$5+'РСТ РСО-А'!$K$6+'РСТ РСО-А'!$G$9</f>
        <v>4387.9800000000005</v>
      </c>
      <c r="O306" s="116">
        <f>VLOOKUP($A306+ROUND((COLUMN()-2)/24,5),АТС!$A$41:$F$784,6)+'Иные услуги '!$C$5+'РСТ РСО-А'!$K$6+'РСТ РСО-А'!$G$9</f>
        <v>4388.05</v>
      </c>
      <c r="P306" s="116">
        <f>VLOOKUP($A306+ROUND((COLUMN()-2)/24,5),АТС!$A$41:$F$784,6)+'Иные услуги '!$C$5+'РСТ РСО-А'!$K$6+'РСТ РСО-А'!$G$9</f>
        <v>4388.1900000000005</v>
      </c>
      <c r="Q306" s="116">
        <f>VLOOKUP($A306+ROUND((COLUMN()-2)/24,5),АТС!$A$41:$F$784,6)+'Иные услуги '!$C$5+'РСТ РСО-А'!$K$6+'РСТ РСО-А'!$G$9</f>
        <v>4388.33</v>
      </c>
      <c r="R306" s="116">
        <f>VLOOKUP($A306+ROUND((COLUMN()-2)/24,5),АТС!$A$41:$F$784,6)+'Иные услуги '!$C$5+'РСТ РСО-А'!$K$6+'РСТ РСО-А'!$G$9</f>
        <v>4388.3</v>
      </c>
      <c r="S306" s="116">
        <f>VLOOKUP($A306+ROUND((COLUMN()-2)/24,5),АТС!$A$41:$F$784,6)+'Иные услуги '!$C$5+'РСТ РСО-А'!$K$6+'РСТ РСО-А'!$G$9</f>
        <v>4388.3999999999996</v>
      </c>
      <c r="T306" s="116">
        <f>VLOOKUP($A306+ROUND((COLUMN()-2)/24,5),АТС!$A$41:$F$784,6)+'Иные услуги '!$C$5+'РСТ РСО-А'!$K$6+'РСТ РСО-А'!$G$9</f>
        <v>4393.8900000000003</v>
      </c>
      <c r="U306" s="116">
        <f>VLOOKUP($A306+ROUND((COLUMN()-2)/24,5),АТС!$A$41:$F$784,6)+'Иные услуги '!$C$5+'РСТ РСО-А'!$K$6+'РСТ РСО-А'!$G$9</f>
        <v>4410.7</v>
      </c>
      <c r="V306" s="116">
        <f>VLOOKUP($A306+ROUND((COLUMN()-2)/24,5),АТС!$A$41:$F$784,6)+'Иные услуги '!$C$5+'РСТ РСО-А'!$K$6+'РСТ РСО-А'!$G$9</f>
        <v>4395.7800000000007</v>
      </c>
      <c r="W306" s="116">
        <f>VLOOKUP($A306+ROUND((COLUMN()-2)/24,5),АТС!$A$41:$F$784,6)+'Иные услуги '!$C$5+'РСТ РСО-А'!$K$6+'РСТ РСО-А'!$G$9</f>
        <v>4397.5600000000004</v>
      </c>
      <c r="X306" s="116">
        <f>VLOOKUP($A306+ROUND((COLUMN()-2)/24,5),АТС!$A$41:$F$784,6)+'Иные услуги '!$C$5+'РСТ РСО-А'!$K$6+'РСТ РСО-А'!$G$9</f>
        <v>4541.5</v>
      </c>
      <c r="Y306" s="116">
        <f>VLOOKUP($A306+ROUND((COLUMN()-2)/24,5),АТС!$A$41:$F$784,6)+'Иные услуги '!$C$5+'РСТ РСО-А'!$K$6+'РСТ РСО-А'!$G$9</f>
        <v>4443.6499999999996</v>
      </c>
    </row>
    <row r="307" spans="1:25" x14ac:dyDescent="0.2">
      <c r="A307" s="65">
        <f t="shared" si="10"/>
        <v>43919</v>
      </c>
      <c r="B307" s="116">
        <f>VLOOKUP($A307+ROUND((COLUMN()-2)/24,5),АТС!$A$41:$F$784,6)+'Иные услуги '!$C$5+'РСТ РСО-А'!$K$6+'РСТ РСО-А'!$G$9</f>
        <v>4426.37</v>
      </c>
      <c r="C307" s="116">
        <f>VLOOKUP($A307+ROUND((COLUMN()-2)/24,5),АТС!$A$41:$F$784,6)+'Иные услуги '!$C$5+'РСТ РСО-А'!$K$6+'РСТ РСО-А'!$G$9</f>
        <v>4387.75</v>
      </c>
      <c r="D307" s="116">
        <f>VLOOKUP($A307+ROUND((COLUMN()-2)/24,5),АТС!$A$41:$F$784,6)+'Иные услуги '!$C$5+'РСТ РСО-А'!$K$6+'РСТ РСО-А'!$G$9</f>
        <v>4388.13</v>
      </c>
      <c r="E307" s="116">
        <f>VLOOKUP($A307+ROUND((COLUMN()-2)/24,5),АТС!$A$41:$F$784,6)+'Иные услуги '!$C$5+'РСТ РСО-А'!$K$6+'РСТ РСО-А'!$G$9</f>
        <v>4388.13</v>
      </c>
      <c r="F307" s="116">
        <f>VLOOKUP($A307+ROUND((COLUMN()-2)/24,5),АТС!$A$41:$F$784,6)+'Иные услуги '!$C$5+'РСТ РСО-А'!$K$6+'РСТ РСО-А'!$G$9</f>
        <v>4388.1400000000003</v>
      </c>
      <c r="G307" s="116">
        <f>VLOOKUP($A307+ROUND((COLUMN()-2)/24,5),АТС!$A$41:$F$784,6)+'Иные услуги '!$C$5+'РСТ РСО-А'!$K$6+'РСТ РСО-А'!$G$9</f>
        <v>4387.6900000000005</v>
      </c>
      <c r="H307" s="116">
        <f>VLOOKUP($A307+ROUND((COLUMN()-2)/24,5),АТС!$A$41:$F$784,6)+'Иные услуги '!$C$5+'РСТ РСО-А'!$K$6+'РСТ РСО-А'!$G$9</f>
        <v>4387.74</v>
      </c>
      <c r="I307" s="116">
        <f>VLOOKUP($A307+ROUND((COLUMN()-2)/24,5),АТС!$A$41:$F$784,6)+'Иные услуги '!$C$5+'РСТ РСО-А'!$K$6+'РСТ РСО-А'!$G$9</f>
        <v>4391.96</v>
      </c>
      <c r="J307" s="116">
        <f>VLOOKUP($A307+ROUND((COLUMN()-2)/24,5),АТС!$A$41:$F$784,6)+'Иные услуги '!$C$5+'РСТ РСО-А'!$K$6+'РСТ РСО-А'!$G$9</f>
        <v>4387.84</v>
      </c>
      <c r="K307" s="116">
        <f>VLOOKUP($A307+ROUND((COLUMN()-2)/24,5),АТС!$A$41:$F$784,6)+'Иные услуги '!$C$5+'РСТ РСО-А'!$K$6+'РСТ РСО-А'!$G$9</f>
        <v>4388.04</v>
      </c>
      <c r="L307" s="116">
        <f>VLOOKUP($A307+ROUND((COLUMN()-2)/24,5),АТС!$A$41:$F$784,6)+'Иные услуги '!$C$5+'РСТ РСО-А'!$K$6+'РСТ РСО-А'!$G$9</f>
        <v>4387.92</v>
      </c>
      <c r="M307" s="116">
        <f>VLOOKUP($A307+ROUND((COLUMN()-2)/24,5),АТС!$A$41:$F$784,6)+'Иные услуги '!$C$5+'РСТ РСО-А'!$K$6+'РСТ РСО-А'!$G$9</f>
        <v>4387.91</v>
      </c>
      <c r="N307" s="116">
        <f>VLOOKUP($A307+ROUND((COLUMN()-2)/24,5),АТС!$A$41:$F$784,6)+'Иные услуги '!$C$5+'РСТ РСО-А'!$K$6+'РСТ РСО-А'!$G$9</f>
        <v>4387.9800000000005</v>
      </c>
      <c r="O307" s="116">
        <f>VLOOKUP($A307+ROUND((COLUMN()-2)/24,5),АТС!$A$41:$F$784,6)+'Иные услуги '!$C$5+'РСТ РСО-А'!$K$6+'РСТ РСО-А'!$G$9</f>
        <v>4388.0200000000004</v>
      </c>
      <c r="P307" s="116">
        <f>VLOOKUP($A307+ROUND((COLUMN()-2)/24,5),АТС!$A$41:$F$784,6)+'Иные услуги '!$C$5+'РСТ РСО-А'!$K$6+'РСТ РСО-А'!$G$9</f>
        <v>4388.04</v>
      </c>
      <c r="Q307" s="116">
        <f>VLOOKUP($A307+ROUND((COLUMN()-2)/24,5),АТС!$A$41:$F$784,6)+'Иные услуги '!$C$5+'РСТ РСО-А'!$K$6+'РСТ РСО-А'!$G$9</f>
        <v>4388.0600000000004</v>
      </c>
      <c r="R307" s="116">
        <f>VLOOKUP($A307+ROUND((COLUMN()-2)/24,5),АТС!$A$41:$F$784,6)+'Иные услуги '!$C$5+'РСТ РСО-А'!$K$6+'РСТ РСО-А'!$G$9</f>
        <v>4388.0200000000004</v>
      </c>
      <c r="S307" s="116">
        <f>VLOOKUP($A307+ROUND((COLUMN()-2)/24,5),АТС!$A$41:$F$784,6)+'Иные услуги '!$C$5+'РСТ РСО-А'!$K$6+'РСТ РСО-А'!$G$9</f>
        <v>4388.04</v>
      </c>
      <c r="T307" s="116">
        <f>VLOOKUP($A307+ROUND((COLUMN()-2)/24,5),АТС!$A$41:$F$784,6)+'Иные услуги '!$C$5+'РСТ РСО-А'!$K$6+'РСТ РСО-А'!$G$9</f>
        <v>4388.7</v>
      </c>
      <c r="U307" s="116">
        <f>VLOOKUP($A307+ROUND((COLUMN()-2)/24,5),АТС!$A$41:$F$784,6)+'Иные услуги '!$C$5+'РСТ РСО-А'!$K$6+'РСТ РСО-А'!$G$9</f>
        <v>4410.92</v>
      </c>
      <c r="V307" s="116">
        <f>VLOOKUP($A307+ROUND((COLUMN()-2)/24,5),АТС!$A$41:$F$784,6)+'Иные услуги '!$C$5+'РСТ РСО-А'!$K$6+'РСТ РСО-А'!$G$9</f>
        <v>4395.32</v>
      </c>
      <c r="W307" s="116">
        <f>VLOOKUP($A307+ROUND((COLUMN()-2)/24,5),АТС!$A$41:$F$784,6)+'Иные услуги '!$C$5+'РСТ РСО-А'!$K$6+'РСТ РСО-А'!$G$9</f>
        <v>4387.26</v>
      </c>
      <c r="X307" s="116">
        <f>VLOOKUP($A307+ROUND((COLUMN()-2)/24,5),АТС!$A$41:$F$784,6)+'Иные услуги '!$C$5+'РСТ РСО-А'!$K$6+'РСТ РСО-А'!$G$9</f>
        <v>4527.75</v>
      </c>
      <c r="Y307" s="116">
        <f>VLOOKUP($A307+ROUND((COLUMN()-2)/24,5),АТС!$A$41:$F$784,6)+'Иные услуги '!$C$5+'РСТ РСО-А'!$K$6+'РСТ РСО-А'!$G$9</f>
        <v>4460.29</v>
      </c>
    </row>
    <row r="308" spans="1:25" x14ac:dyDescent="0.2">
      <c r="A308" s="65">
        <f t="shared" si="10"/>
        <v>43920</v>
      </c>
      <c r="B308" s="116">
        <f>VLOOKUP($A308+ROUND((COLUMN()-2)/24,5),АТС!$A$41:$F$784,6)+'Иные услуги '!$C$5+'РСТ РСО-А'!$K$6+'РСТ РСО-А'!$G$9</f>
        <v>4398.1000000000004</v>
      </c>
      <c r="C308" s="116">
        <f>VLOOKUP($A308+ROUND((COLUMN()-2)/24,5),АТС!$A$41:$F$784,6)+'Иные услуги '!$C$5+'РСТ РСО-А'!$K$6+'РСТ РСО-А'!$G$9</f>
        <v>4387.8</v>
      </c>
      <c r="D308" s="116">
        <f>VLOOKUP($A308+ROUND((COLUMN()-2)/24,5),АТС!$A$41:$F$784,6)+'Иные услуги '!$C$5+'РСТ РСО-А'!$K$6+'РСТ РСО-А'!$G$9</f>
        <v>4388.18</v>
      </c>
      <c r="E308" s="116">
        <f>VLOOKUP($A308+ROUND((COLUMN()-2)/24,5),АТС!$A$41:$F$784,6)+'Иные услуги '!$C$5+'РСТ РСО-А'!$K$6+'РСТ РСО-А'!$G$9</f>
        <v>4388.21</v>
      </c>
      <c r="F308" s="116">
        <f>VLOOKUP($A308+ROUND((COLUMN()-2)/24,5),АТС!$A$41:$F$784,6)+'Иные услуги '!$C$5+'РСТ РСО-А'!$K$6+'РСТ РСО-А'!$G$9</f>
        <v>4388.21</v>
      </c>
      <c r="G308" s="116">
        <f>VLOOKUP($A308+ROUND((COLUMN()-2)/24,5),АТС!$A$41:$F$784,6)+'Иные услуги '!$C$5+'РСТ РСО-А'!$K$6+'РСТ РСО-А'!$G$9</f>
        <v>4387.92</v>
      </c>
      <c r="H308" s="116">
        <f>VLOOKUP($A308+ROUND((COLUMN()-2)/24,5),АТС!$A$41:$F$784,6)+'Иные услуги '!$C$5+'РСТ РСО-А'!$K$6+'РСТ РСО-А'!$G$9</f>
        <v>4387.93</v>
      </c>
      <c r="I308" s="116">
        <f>VLOOKUP($A308+ROUND((COLUMN()-2)/24,5),АТС!$A$41:$F$784,6)+'Иные услуги '!$C$5+'РСТ РСО-А'!$K$6+'РСТ РСО-А'!$G$9</f>
        <v>4396.3999999999996</v>
      </c>
      <c r="J308" s="116">
        <f>VLOOKUP($A308+ROUND((COLUMN()-2)/24,5),АТС!$A$41:$F$784,6)+'Иные услуги '!$C$5+'РСТ РСО-А'!$K$6+'РСТ РСО-А'!$G$9</f>
        <v>4388.38</v>
      </c>
      <c r="K308" s="116">
        <f>VLOOKUP($A308+ROUND((COLUMN()-2)/24,5),АТС!$A$41:$F$784,6)+'Иные услуги '!$C$5+'РСТ РСО-А'!$K$6+'РСТ РСО-А'!$G$9</f>
        <v>4425.07</v>
      </c>
      <c r="L308" s="116">
        <f>VLOOKUP($A308+ROUND((COLUMN()-2)/24,5),АТС!$A$41:$F$784,6)+'Иные услуги '!$C$5+'РСТ РСО-А'!$K$6+'РСТ РСО-А'!$G$9</f>
        <v>4430.1900000000005</v>
      </c>
      <c r="M308" s="116">
        <f>VLOOKUP($A308+ROUND((COLUMN()-2)/24,5),АТС!$A$41:$F$784,6)+'Иные услуги '!$C$5+'РСТ РСО-А'!$K$6+'РСТ РСО-А'!$G$9</f>
        <v>4424.2</v>
      </c>
      <c r="N308" s="116">
        <f>VLOOKUP($A308+ROUND((COLUMN()-2)/24,5),АТС!$A$41:$F$784,6)+'Иные услуги '!$C$5+'РСТ РСО-А'!$K$6+'РСТ РСО-А'!$G$9</f>
        <v>4421.7</v>
      </c>
      <c r="O308" s="116">
        <f>VLOOKUP($A308+ROUND((COLUMN()-2)/24,5),АТС!$A$41:$F$784,6)+'Иные услуги '!$C$5+'РСТ РСО-А'!$K$6+'РСТ РСО-А'!$G$9</f>
        <v>4421.45</v>
      </c>
      <c r="P308" s="116">
        <f>VLOOKUP($A308+ROUND((COLUMN()-2)/24,5),АТС!$A$41:$F$784,6)+'Иные услуги '!$C$5+'РСТ РСО-А'!$K$6+'РСТ РСО-А'!$G$9</f>
        <v>4387.9400000000005</v>
      </c>
      <c r="Q308" s="116">
        <f>VLOOKUP($A308+ROUND((COLUMN()-2)/24,5),АТС!$A$41:$F$784,6)+'Иные услуги '!$C$5+'РСТ РСО-А'!$K$6+'РСТ РСО-А'!$G$9</f>
        <v>4387.9800000000005</v>
      </c>
      <c r="R308" s="116">
        <f>VLOOKUP($A308+ROUND((COLUMN()-2)/24,5),АТС!$A$41:$F$784,6)+'Иные услуги '!$C$5+'РСТ РСО-А'!$K$6+'РСТ РСО-А'!$G$9</f>
        <v>4388.1499999999996</v>
      </c>
      <c r="S308" s="116">
        <f>VLOOKUP($A308+ROUND((COLUMN()-2)/24,5),АТС!$A$41:$F$784,6)+'Иные услуги '!$C$5+'РСТ РСО-А'!$K$6+'РСТ РСО-А'!$G$9</f>
        <v>4388.1499999999996</v>
      </c>
      <c r="T308" s="116">
        <f>VLOOKUP($A308+ROUND((COLUMN()-2)/24,5),АТС!$A$41:$F$784,6)+'Иные услуги '!$C$5+'РСТ РСО-А'!$K$6+'РСТ РСО-А'!$G$9</f>
        <v>4394.13</v>
      </c>
      <c r="U308" s="116">
        <f>VLOOKUP($A308+ROUND((COLUMN()-2)/24,5),АТС!$A$41:$F$784,6)+'Иные услуги '!$C$5+'РСТ РСО-А'!$K$6+'РСТ РСО-А'!$G$9</f>
        <v>4395.51</v>
      </c>
      <c r="V308" s="116">
        <f>VLOOKUP($A308+ROUND((COLUMN()-2)/24,5),АТС!$A$41:$F$784,6)+'Иные услуги '!$C$5+'РСТ РСО-А'!$K$6+'РСТ РСО-А'!$G$9</f>
        <v>4395.3500000000004</v>
      </c>
      <c r="W308" s="116">
        <f>VLOOKUP($A308+ROUND((COLUMN()-2)/24,5),АТС!$A$41:$F$784,6)+'Иные услуги '!$C$5+'РСТ РСО-А'!$K$6+'РСТ РСО-А'!$G$9</f>
        <v>4396.2300000000005</v>
      </c>
      <c r="X308" s="116">
        <f>VLOOKUP($A308+ROUND((COLUMN()-2)/24,5),АТС!$A$41:$F$784,6)+'Иные услуги '!$C$5+'РСТ РСО-А'!$K$6+'РСТ РСО-А'!$G$9</f>
        <v>4580.96</v>
      </c>
      <c r="Y308" s="116">
        <f>VLOOKUP($A308+ROUND((COLUMN()-2)/24,5),АТС!$A$41:$F$784,6)+'Иные услуги '!$C$5+'РСТ РСО-А'!$K$6+'РСТ РСО-А'!$G$9</f>
        <v>4431.95</v>
      </c>
    </row>
    <row r="309" spans="1:25" x14ac:dyDescent="0.2">
      <c r="A309" s="65">
        <f t="shared" si="10"/>
        <v>43921</v>
      </c>
      <c r="B309" s="116">
        <f>VLOOKUP($A309+ROUND((COLUMN()-2)/24,5),АТС!$A$41:$F$784,6)+'Иные услуги '!$C$5+'РСТ РСО-А'!$K$6+'РСТ РСО-А'!$G$9</f>
        <v>4397.7</v>
      </c>
      <c r="C309" s="116">
        <f>VLOOKUP($A309+ROUND((COLUMN()-2)/24,5),АТС!$A$41:$F$784,6)+'Иные услуги '!$C$5+'РСТ РСО-А'!$K$6+'РСТ РСО-А'!$G$9</f>
        <v>4388.25</v>
      </c>
      <c r="D309" s="116">
        <f>VLOOKUP($A309+ROUND((COLUMN()-2)/24,5),АТС!$A$41:$F$784,6)+'Иные услуги '!$C$5+'РСТ РСО-А'!$K$6+'РСТ РСО-А'!$G$9</f>
        <v>4388.25</v>
      </c>
      <c r="E309" s="116">
        <f>VLOOKUP($A309+ROUND((COLUMN()-2)/24,5),АТС!$A$41:$F$784,6)+'Иные услуги '!$C$5+'РСТ РСО-А'!$K$6+'РСТ РСО-А'!$G$9</f>
        <v>4388.25</v>
      </c>
      <c r="F309" s="116">
        <f>VLOOKUP($A309+ROUND((COLUMN()-2)/24,5),АТС!$A$41:$F$784,6)+'Иные услуги '!$C$5+'РСТ РСО-А'!$K$6+'РСТ РСО-А'!$G$9</f>
        <v>4388.25</v>
      </c>
      <c r="G309" s="116">
        <f>VLOOKUP($A309+ROUND((COLUMN()-2)/24,5),АТС!$A$41:$F$784,6)+'Иные услуги '!$C$5+'РСТ РСО-А'!$K$6+'РСТ РСО-А'!$G$9</f>
        <v>4388.34</v>
      </c>
      <c r="H309" s="116">
        <f>VLOOKUP($A309+ROUND((COLUMN()-2)/24,5),АТС!$A$41:$F$784,6)+'Иные услуги '!$C$5+'РСТ РСО-А'!$K$6+'РСТ РСО-А'!$G$9</f>
        <v>4387.9400000000005</v>
      </c>
      <c r="I309" s="116">
        <f>VLOOKUP($A309+ROUND((COLUMN()-2)/24,5),АТС!$A$41:$F$784,6)+'Иные услуги '!$C$5+'РСТ РСО-А'!$K$6+'РСТ РСО-А'!$G$9</f>
        <v>4404.3900000000003</v>
      </c>
      <c r="J309" s="116">
        <f>VLOOKUP($A309+ROUND((COLUMN()-2)/24,5),АТС!$A$41:$F$784,6)+'Иные услуги '!$C$5+'РСТ РСО-А'!$K$6+'РСТ РСО-А'!$G$9</f>
        <v>4388.1900000000005</v>
      </c>
      <c r="K309" s="116">
        <f>VLOOKUP($A309+ROUND((COLUMN()-2)/24,5),АТС!$A$41:$F$784,6)+'Иные услуги '!$C$5+'РСТ РСО-А'!$K$6+'РСТ РСО-А'!$G$9</f>
        <v>4401.09</v>
      </c>
      <c r="L309" s="116">
        <f>VLOOKUP($A309+ROUND((COLUMN()-2)/24,5),АТС!$A$41:$F$784,6)+'Иные услуги '!$C$5+'РСТ РСО-А'!$K$6+'РСТ РСО-А'!$G$9</f>
        <v>4426.62</v>
      </c>
      <c r="M309" s="116">
        <f>VLOOKUP($A309+ROUND((COLUMN()-2)/24,5),АТС!$A$41:$F$784,6)+'Иные услуги '!$C$5+'РСТ РСО-А'!$K$6+'РСТ РСО-А'!$G$9</f>
        <v>4413.5</v>
      </c>
      <c r="N309" s="116">
        <f>VLOOKUP($A309+ROUND((COLUMN()-2)/24,5),АТС!$A$41:$F$784,6)+'Иные услуги '!$C$5+'РСТ РСО-А'!$K$6+'РСТ РСО-А'!$G$9</f>
        <v>4410.6400000000003</v>
      </c>
      <c r="O309" s="116">
        <f>VLOOKUP($A309+ROUND((COLUMN()-2)/24,5),АТС!$A$41:$F$784,6)+'Иные услуги '!$C$5+'РСТ РСО-А'!$K$6+'РСТ РСО-А'!$G$9</f>
        <v>4410.1499999999996</v>
      </c>
      <c r="P309" s="116">
        <f>VLOOKUP($A309+ROUND((COLUMN()-2)/24,5),АТС!$A$41:$F$784,6)+'Иные услуги '!$C$5+'РСТ РСО-А'!$K$6+'РСТ РСО-А'!$G$9</f>
        <v>4395.13</v>
      </c>
      <c r="Q309" s="116">
        <f>VLOOKUP($A309+ROUND((COLUMN()-2)/24,5),АТС!$A$41:$F$784,6)+'Иные услуги '!$C$5+'РСТ РСО-А'!$K$6+'РСТ РСО-А'!$G$9</f>
        <v>4393.41</v>
      </c>
      <c r="R309" s="116">
        <f>VLOOKUP($A309+ROUND((COLUMN()-2)/24,5),АТС!$A$41:$F$784,6)+'Иные услуги '!$C$5+'РСТ РСО-А'!$K$6+'РСТ РСО-А'!$G$9</f>
        <v>4395.1100000000006</v>
      </c>
      <c r="S309" s="116">
        <f>VLOOKUP($A309+ROUND((COLUMN()-2)/24,5),АТС!$A$41:$F$784,6)+'Иные услуги '!$C$5+'РСТ РСО-А'!$K$6+'РСТ РСО-А'!$G$9</f>
        <v>4393.99</v>
      </c>
      <c r="T309" s="116">
        <f>VLOOKUP($A309+ROUND((COLUMN()-2)/24,5),АТС!$A$41:$F$784,6)+'Иные услуги '!$C$5+'РСТ РСО-А'!$K$6+'РСТ РСО-А'!$G$9</f>
        <v>4391.26</v>
      </c>
      <c r="U309" s="116">
        <f>VLOOKUP($A309+ROUND((COLUMN()-2)/24,5),АТС!$A$41:$F$784,6)+'Иные услуги '!$C$5+'РСТ РСО-А'!$K$6+'РСТ РСО-А'!$G$9</f>
        <v>4393.12</v>
      </c>
      <c r="V309" s="116">
        <f>VLOOKUP($A309+ROUND((COLUMN()-2)/24,5),АТС!$A$41:$F$784,6)+'Иные услуги '!$C$5+'РСТ РСО-А'!$K$6+'РСТ РСО-А'!$G$9</f>
        <v>4392.26</v>
      </c>
      <c r="W309" s="116">
        <f>VLOOKUP($A309+ROUND((COLUMN()-2)/24,5),АТС!$A$41:$F$784,6)+'Иные услуги '!$C$5+'РСТ РСО-А'!$K$6+'РСТ РСО-А'!$G$9</f>
        <v>4397.0200000000004</v>
      </c>
      <c r="X309" s="116">
        <f>VLOOKUP($A309+ROUND((COLUMN()-2)/24,5),АТС!$A$41:$F$784,6)+'Иные услуги '!$C$5+'РСТ РСО-А'!$K$6+'РСТ РСО-А'!$G$9</f>
        <v>4524.6000000000004</v>
      </c>
      <c r="Y309" s="116">
        <f>VLOOKUP($A309+ROUND((COLUMN()-2)/24,5),АТС!$A$41:$F$784,6)+'Иные услуги '!$C$5+'РСТ РСО-А'!$K$6+'РСТ РСО-А'!$G$9</f>
        <v>4426.58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44" t="s">
        <v>35</v>
      </c>
      <c r="B312" s="147" t="s">
        <v>97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98</v>
      </c>
      <c r="C314" s="155" t="s">
        <v>99</v>
      </c>
      <c r="D314" s="155" t="s">
        <v>100</v>
      </c>
      <c r="E314" s="155" t="s">
        <v>101</v>
      </c>
      <c r="F314" s="155" t="s">
        <v>102</v>
      </c>
      <c r="G314" s="155" t="s">
        <v>103</v>
      </c>
      <c r="H314" s="155" t="s">
        <v>104</v>
      </c>
      <c r="I314" s="155" t="s">
        <v>105</v>
      </c>
      <c r="J314" s="155" t="s">
        <v>106</v>
      </c>
      <c r="K314" s="155" t="s">
        <v>107</v>
      </c>
      <c r="L314" s="155" t="s">
        <v>108</v>
      </c>
      <c r="M314" s="155" t="s">
        <v>109</v>
      </c>
      <c r="N314" s="157" t="s">
        <v>110</v>
      </c>
      <c r="O314" s="155" t="s">
        <v>111</v>
      </c>
      <c r="P314" s="155" t="s">
        <v>112</v>
      </c>
      <c r="Q314" s="155" t="s">
        <v>113</v>
      </c>
      <c r="R314" s="155" t="s">
        <v>114</v>
      </c>
      <c r="S314" s="155" t="s">
        <v>115</v>
      </c>
      <c r="T314" s="155" t="s">
        <v>116</v>
      </c>
      <c r="U314" s="155" t="s">
        <v>117</v>
      </c>
      <c r="V314" s="155" t="s">
        <v>118</v>
      </c>
      <c r="W314" s="155" t="s">
        <v>119</v>
      </c>
      <c r="X314" s="155" t="s">
        <v>120</v>
      </c>
      <c r="Y314" s="155" t="s">
        <v>121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5">
        <f t="shared" ref="A316:A344" si="11">A279</f>
        <v>43891</v>
      </c>
      <c r="B316" s="83">
        <f>VLOOKUP($A316+ROUND((COLUMN()-2)/24,5),АТС!$A$41:$F$784,6)+'Иные услуги '!$C$5+'РСТ РСО-А'!$K$6+'РСТ РСО-А'!$H$9</f>
        <v>4336.41</v>
      </c>
      <c r="C316" s="116">
        <f>VLOOKUP($A316+ROUND((COLUMN()-2)/24,5),АТС!$A$41:$F$784,6)+'Иные услуги '!$C$5+'РСТ РСО-А'!$K$6+'РСТ РСО-А'!$H$9</f>
        <v>4311.42</v>
      </c>
      <c r="D316" s="116">
        <f>VLOOKUP($A316+ROUND((COLUMN()-2)/24,5),АТС!$A$41:$F$784,6)+'Иные услуги '!$C$5+'РСТ РСО-А'!$K$6+'РСТ РСО-А'!$H$9</f>
        <v>4298.6399999999994</v>
      </c>
      <c r="E316" s="116">
        <f>VLOOKUP($A316+ROUND((COLUMN()-2)/24,5),АТС!$A$41:$F$784,6)+'Иные услуги '!$C$5+'РСТ РСО-А'!$K$6+'РСТ РСО-А'!$H$9</f>
        <v>4298.62</v>
      </c>
      <c r="F316" s="116">
        <f>VLOOKUP($A316+ROUND((COLUMN()-2)/24,5),АТС!$A$41:$F$784,6)+'Иные услуги '!$C$5+'РСТ РСО-А'!$K$6+'РСТ РСО-А'!$H$9</f>
        <v>4298.5999999999995</v>
      </c>
      <c r="G316" s="116">
        <f>VLOOKUP($A316+ROUND((COLUMN()-2)/24,5),АТС!$A$41:$F$784,6)+'Иные услуги '!$C$5+'РСТ РСО-А'!$K$6+'РСТ РСО-А'!$H$9</f>
        <v>4298.5499999999993</v>
      </c>
      <c r="H316" s="116">
        <f>VLOOKUP($A316+ROUND((COLUMN()-2)/24,5),АТС!$A$41:$F$784,6)+'Иные услуги '!$C$5+'РСТ РСО-А'!$K$6+'РСТ РСО-А'!$H$9</f>
        <v>4301.49</v>
      </c>
      <c r="I316" s="116">
        <f>VLOOKUP($A316+ROUND((COLUMN()-2)/24,5),АТС!$A$41:$F$784,6)+'Иные услуги '!$C$5+'РСТ РСО-А'!$K$6+'РСТ РСО-А'!$H$9</f>
        <v>4326.09</v>
      </c>
      <c r="J316" s="116">
        <f>VLOOKUP($A316+ROUND((COLUMN()-2)/24,5),АТС!$A$41:$F$784,6)+'Иные услуги '!$C$5+'РСТ РСО-А'!$K$6+'РСТ РСО-А'!$H$9</f>
        <v>4298.34</v>
      </c>
      <c r="K316" s="116">
        <f>VLOOKUP($A316+ROUND((COLUMN()-2)/24,5),АТС!$A$41:$F$784,6)+'Иные услуги '!$C$5+'РСТ РСО-А'!$K$6+'РСТ РСО-А'!$H$9</f>
        <v>4318.09</v>
      </c>
      <c r="L316" s="116">
        <f>VLOOKUP($A316+ROUND((COLUMN()-2)/24,5),АТС!$A$41:$F$784,6)+'Иные услуги '!$C$5+'РСТ РСО-А'!$K$6+'РСТ РСО-А'!$H$9</f>
        <v>4359.74</v>
      </c>
      <c r="M316" s="116">
        <f>VLOOKUP($A316+ROUND((COLUMN()-2)/24,5),АТС!$A$41:$F$784,6)+'Иные услуги '!$C$5+'РСТ РСО-А'!$K$6+'РСТ РСО-А'!$H$9</f>
        <v>4383.45</v>
      </c>
      <c r="N316" s="116">
        <f>VLOOKUP($A316+ROUND((COLUMN()-2)/24,5),АТС!$A$41:$F$784,6)+'Иные услуги '!$C$5+'РСТ РСО-А'!$K$6+'РСТ РСО-А'!$H$9</f>
        <v>4360.0099999999993</v>
      </c>
      <c r="O316" s="116">
        <f>VLOOKUP($A316+ROUND((COLUMN()-2)/24,5),АТС!$A$41:$F$784,6)+'Иные услуги '!$C$5+'РСТ РСО-А'!$K$6+'РСТ РСО-А'!$H$9</f>
        <v>4360.2</v>
      </c>
      <c r="P316" s="116">
        <f>VLOOKUP($A316+ROUND((COLUMN()-2)/24,5),АТС!$A$41:$F$784,6)+'Иные услуги '!$C$5+'РСТ РСО-А'!$K$6+'РСТ РСО-А'!$H$9</f>
        <v>4360.2699999999995</v>
      </c>
      <c r="Q316" s="116">
        <f>VLOOKUP($A316+ROUND((COLUMN()-2)/24,5),АТС!$A$41:$F$784,6)+'Иные услуги '!$C$5+'РСТ РСО-А'!$K$6+'РСТ РСО-А'!$H$9</f>
        <v>4359.82</v>
      </c>
      <c r="R316" s="116">
        <f>VLOOKUP($A316+ROUND((COLUMN()-2)/24,5),АТС!$A$41:$F$784,6)+'Иные услуги '!$C$5+'РСТ РСО-А'!$K$6+'РСТ РСО-А'!$H$9</f>
        <v>4365.1799999999994</v>
      </c>
      <c r="S316" s="116">
        <f>VLOOKUP($A316+ROUND((COLUMN()-2)/24,5),АТС!$A$41:$F$784,6)+'Иные услуги '!$C$5+'РСТ РСО-А'!$K$6+'РСТ РСО-А'!$H$9</f>
        <v>4372.8099999999995</v>
      </c>
      <c r="T316" s="116">
        <f>VLOOKUP($A316+ROUND((COLUMN()-2)/24,5),АТС!$A$41:$F$784,6)+'Иные услуги '!$C$5+'РСТ РСО-А'!$K$6+'РСТ РСО-А'!$H$9</f>
        <v>4389.28</v>
      </c>
      <c r="U316" s="116">
        <f>VLOOKUP($A316+ROUND((COLUMN()-2)/24,5),АТС!$A$41:$F$784,6)+'Иные услуги '!$C$5+'РСТ РСО-А'!$K$6+'РСТ РСО-А'!$H$9</f>
        <v>4406.3599999999997</v>
      </c>
      <c r="V316" s="116">
        <f>VLOOKUP($A316+ROUND((COLUMN()-2)/24,5),АТС!$A$41:$F$784,6)+'Иные услуги '!$C$5+'РСТ РСО-А'!$K$6+'РСТ РСО-А'!$H$9</f>
        <v>4391.67</v>
      </c>
      <c r="W316" s="116">
        <f>VLOOKUP($A316+ROUND((COLUMN()-2)/24,5),АТС!$A$41:$F$784,6)+'Иные услуги '!$C$5+'РСТ РСО-А'!$K$6+'РСТ РСО-А'!$H$9</f>
        <v>4332.54</v>
      </c>
      <c r="X316" s="116">
        <f>VLOOKUP($A316+ROUND((COLUMN()-2)/24,5),АТС!$A$41:$F$784,6)+'Иные услуги '!$C$5+'РСТ РСО-А'!$K$6+'РСТ РСО-А'!$H$9</f>
        <v>4525.87</v>
      </c>
      <c r="Y316" s="116">
        <f>VLOOKUP($A316+ROUND((COLUMN()-2)/24,5),АТС!$A$41:$F$784,6)+'Иные услуги '!$C$5+'РСТ РСО-А'!$K$6+'РСТ РСО-А'!$H$9</f>
        <v>4376.8799999999992</v>
      </c>
    </row>
    <row r="317" spans="1:25" x14ac:dyDescent="0.2">
      <c r="A317" s="65">
        <f t="shared" si="11"/>
        <v>43892</v>
      </c>
      <c r="B317" s="116">
        <f>VLOOKUP($A317+ROUND((COLUMN()-2)/24,5),АТС!$A$41:$F$784,6)+'Иные услуги '!$C$5+'РСТ РСО-А'!$K$6+'РСТ РСО-А'!$H$9</f>
        <v>4336.8999999999996</v>
      </c>
      <c r="C317" s="116">
        <f>VLOOKUP($A317+ROUND((COLUMN()-2)/24,5),АТС!$A$41:$F$784,6)+'Иные услуги '!$C$5+'РСТ РСО-А'!$K$6+'РСТ РСО-А'!$H$9</f>
        <v>4314.5599999999995</v>
      </c>
      <c r="D317" s="116">
        <f>VLOOKUP($A317+ROUND((COLUMN()-2)/24,5),АТС!$A$41:$F$784,6)+'Иные услуги '!$C$5+'РСТ РСО-А'!$K$6+'РСТ РСО-А'!$H$9</f>
        <v>4298.6499999999996</v>
      </c>
      <c r="E317" s="116">
        <f>VLOOKUP($A317+ROUND((COLUMN()-2)/24,5),АТС!$A$41:$F$784,6)+'Иные услуги '!$C$5+'РСТ РСО-А'!$K$6+'РСТ РСО-А'!$H$9</f>
        <v>4298.6099999999997</v>
      </c>
      <c r="F317" s="116">
        <f>VLOOKUP($A317+ROUND((COLUMN()-2)/24,5),АТС!$A$41:$F$784,6)+'Иные услуги '!$C$5+'РСТ РСО-А'!$K$6+'РСТ РСО-А'!$H$9</f>
        <v>4298.5999999999995</v>
      </c>
      <c r="G317" s="116">
        <f>VLOOKUP($A317+ROUND((COLUMN()-2)/24,5),АТС!$A$41:$F$784,6)+'Иные услуги '!$C$5+'РСТ РСО-А'!$K$6+'РСТ РСО-А'!$H$9</f>
        <v>4298.5</v>
      </c>
      <c r="H317" s="116">
        <f>VLOOKUP($A317+ROUND((COLUMN()-2)/24,5),АТС!$A$41:$F$784,6)+'Иные услуги '!$C$5+'РСТ РСО-А'!$K$6+'РСТ РСО-А'!$H$9</f>
        <v>4319.4699999999993</v>
      </c>
      <c r="I317" s="116">
        <f>VLOOKUP($A317+ROUND((COLUMN()-2)/24,5),АТС!$A$41:$F$784,6)+'Иные услуги '!$C$5+'РСТ РСО-А'!$K$6+'РСТ РСО-А'!$H$9</f>
        <v>4439.5599999999995</v>
      </c>
      <c r="J317" s="116">
        <f>VLOOKUP($A317+ROUND((COLUMN()-2)/24,5),АТС!$A$41:$F$784,6)+'Иные услуги '!$C$5+'РСТ РСО-А'!$K$6+'РСТ РСО-А'!$H$9</f>
        <v>4323.8899999999994</v>
      </c>
      <c r="K317" s="116">
        <f>VLOOKUP($A317+ROUND((COLUMN()-2)/24,5),АТС!$A$41:$F$784,6)+'Иные услуги '!$C$5+'РСТ РСО-А'!$K$6+'РСТ РСО-А'!$H$9</f>
        <v>4407.08</v>
      </c>
      <c r="L317" s="116">
        <f>VLOOKUP($A317+ROUND((COLUMN()-2)/24,5),АТС!$A$41:$F$784,6)+'Иные услуги '!$C$5+'РСТ РСО-А'!$K$6+'РСТ РСО-А'!$H$9</f>
        <v>4430.4299999999994</v>
      </c>
      <c r="M317" s="116">
        <f>VLOOKUP($A317+ROUND((COLUMN()-2)/24,5),АТС!$A$41:$F$784,6)+'Иные услуги '!$C$5+'РСТ РСО-А'!$K$6+'РСТ РСО-А'!$H$9</f>
        <v>4431.16</v>
      </c>
      <c r="N317" s="116">
        <f>VLOOKUP($A317+ROUND((COLUMN()-2)/24,5),АТС!$A$41:$F$784,6)+'Иные услуги '!$C$5+'РСТ РСО-А'!$K$6+'РСТ РСО-А'!$H$9</f>
        <v>4404.17</v>
      </c>
      <c r="O317" s="116">
        <f>VLOOKUP($A317+ROUND((COLUMN()-2)/24,5),АТС!$A$41:$F$784,6)+'Иные услуги '!$C$5+'РСТ РСО-А'!$K$6+'РСТ РСО-А'!$H$9</f>
        <v>4378.1299999999992</v>
      </c>
      <c r="P317" s="116">
        <f>VLOOKUP($A317+ROUND((COLUMN()-2)/24,5),АТС!$A$41:$F$784,6)+'Иные услуги '!$C$5+'РСТ РСО-А'!$K$6+'РСТ РСО-А'!$H$9</f>
        <v>4373.1399999999994</v>
      </c>
      <c r="Q317" s="116">
        <f>VLOOKUP($A317+ROUND((COLUMN()-2)/24,5),АТС!$A$41:$F$784,6)+'Иные услуги '!$C$5+'РСТ РСО-А'!$K$6+'РСТ РСО-А'!$H$9</f>
        <v>4375.6499999999996</v>
      </c>
      <c r="R317" s="116">
        <f>VLOOKUP($A317+ROUND((COLUMN()-2)/24,5),АТС!$A$41:$F$784,6)+'Иные услуги '!$C$5+'РСТ РСО-А'!$K$6+'РСТ РСО-А'!$H$9</f>
        <v>4376.57</v>
      </c>
      <c r="S317" s="116">
        <f>VLOOKUP($A317+ROUND((COLUMN()-2)/24,5),АТС!$A$41:$F$784,6)+'Иные услуги '!$C$5+'РСТ РСО-А'!$K$6+'РСТ РСО-А'!$H$9</f>
        <v>4375.16</v>
      </c>
      <c r="T317" s="116">
        <f>VLOOKUP($A317+ROUND((COLUMN()-2)/24,5),АТС!$A$41:$F$784,6)+'Иные услуги '!$C$5+'РСТ РСО-А'!$K$6+'РСТ РСО-А'!$H$9</f>
        <v>4405.4299999999994</v>
      </c>
      <c r="U317" s="116">
        <f>VLOOKUP($A317+ROUND((COLUMN()-2)/24,5),АТС!$A$41:$F$784,6)+'Иные услуги '!$C$5+'РСТ РСО-А'!$K$6+'РСТ РСО-А'!$H$9</f>
        <v>4447.2099999999991</v>
      </c>
      <c r="V317" s="116">
        <f>VLOOKUP($A317+ROUND((COLUMN()-2)/24,5),АТС!$A$41:$F$784,6)+'Иные услуги '!$C$5+'РСТ РСО-А'!$K$6+'РСТ РСО-А'!$H$9</f>
        <v>4411.7299999999996</v>
      </c>
      <c r="W317" s="116">
        <f>VLOOKUP($A317+ROUND((COLUMN()-2)/24,5),АТС!$A$41:$F$784,6)+'Иные услуги '!$C$5+'РСТ РСО-А'!$K$6+'РСТ РСО-А'!$H$9</f>
        <v>4329.2099999999991</v>
      </c>
      <c r="X317" s="116">
        <f>VLOOKUP($A317+ROUND((COLUMN()-2)/24,5),АТС!$A$41:$F$784,6)+'Иные услуги '!$C$5+'РСТ РСО-А'!$K$6+'РСТ РСО-А'!$H$9</f>
        <v>4503.66</v>
      </c>
      <c r="Y317" s="116">
        <f>VLOOKUP($A317+ROUND((COLUMN()-2)/24,5),АТС!$A$41:$F$784,6)+'Иные услуги '!$C$5+'РСТ РСО-А'!$K$6+'РСТ РСО-А'!$H$9</f>
        <v>4428.7699999999995</v>
      </c>
    </row>
    <row r="318" spans="1:25" x14ac:dyDescent="0.2">
      <c r="A318" s="65">
        <f t="shared" si="11"/>
        <v>43893</v>
      </c>
      <c r="B318" s="116">
        <f>VLOOKUP($A318+ROUND((COLUMN()-2)/24,5),АТС!$A$41:$F$784,6)+'Иные услуги '!$C$5+'РСТ РСО-А'!$K$6+'РСТ РСО-А'!$H$9</f>
        <v>4334.62</v>
      </c>
      <c r="C318" s="116">
        <f>VLOOKUP($A318+ROUND((COLUMN()-2)/24,5),АТС!$A$41:$F$784,6)+'Иные услуги '!$C$5+'РСТ РСО-А'!$K$6+'РСТ РСО-А'!$H$9</f>
        <v>4314.3599999999997</v>
      </c>
      <c r="D318" s="116">
        <f>VLOOKUP($A318+ROUND((COLUMN()-2)/24,5),АТС!$A$41:$F$784,6)+'Иные услуги '!$C$5+'РСТ РСО-А'!$K$6+'РСТ РСО-А'!$H$9</f>
        <v>4302.6899999999996</v>
      </c>
      <c r="E318" s="116">
        <f>VLOOKUP($A318+ROUND((COLUMN()-2)/24,5),АТС!$A$41:$F$784,6)+'Иные услуги '!$C$5+'РСТ РСО-А'!$K$6+'РСТ РСО-А'!$H$9</f>
        <v>4301.2999999999993</v>
      </c>
      <c r="F318" s="116">
        <f>VLOOKUP($A318+ROUND((COLUMN()-2)/24,5),АТС!$A$41:$F$784,6)+'Иные услуги '!$C$5+'РСТ РСО-А'!$K$6+'РСТ РСО-А'!$H$9</f>
        <v>4301.58</v>
      </c>
      <c r="G318" s="116">
        <f>VLOOKUP($A318+ROUND((COLUMN()-2)/24,5),АТС!$A$41:$F$784,6)+'Иные услуги '!$C$5+'РСТ РСО-А'!$K$6+'РСТ РСО-А'!$H$9</f>
        <v>4304.8599999999997</v>
      </c>
      <c r="H318" s="116">
        <f>VLOOKUP($A318+ROUND((COLUMN()-2)/24,5),АТС!$A$41:$F$784,6)+'Иные услуги '!$C$5+'РСТ РСО-А'!$K$6+'РСТ РСО-А'!$H$9</f>
        <v>4314.2999999999993</v>
      </c>
      <c r="I318" s="116">
        <f>VLOOKUP($A318+ROUND((COLUMN()-2)/24,5),АТС!$A$41:$F$784,6)+'Иные услуги '!$C$5+'РСТ РСО-А'!$K$6+'РСТ РСО-А'!$H$9</f>
        <v>4366.4399999999996</v>
      </c>
      <c r="J318" s="116">
        <f>VLOOKUP($A318+ROUND((COLUMN()-2)/24,5),АТС!$A$41:$F$784,6)+'Иные услуги '!$C$5+'РСТ РСО-А'!$K$6+'РСТ РСО-А'!$H$9</f>
        <v>4298.2299999999996</v>
      </c>
      <c r="K318" s="116">
        <f>VLOOKUP($A318+ROUND((COLUMN()-2)/24,5),АТС!$A$41:$F$784,6)+'Иные услуги '!$C$5+'РСТ РСО-А'!$K$6+'РСТ РСО-А'!$H$9</f>
        <v>4372.78</v>
      </c>
      <c r="L318" s="116">
        <f>VLOOKUP($A318+ROUND((COLUMN()-2)/24,5),АТС!$A$41:$F$784,6)+'Иные услуги '!$C$5+'РСТ РСО-А'!$K$6+'РСТ РСО-А'!$H$9</f>
        <v>4386.8899999999994</v>
      </c>
      <c r="M318" s="116">
        <f>VLOOKUP($A318+ROUND((COLUMN()-2)/24,5),АТС!$A$41:$F$784,6)+'Иные услуги '!$C$5+'РСТ РСО-А'!$K$6+'РСТ РСО-А'!$H$9</f>
        <v>4391.4699999999993</v>
      </c>
      <c r="N318" s="116">
        <f>VLOOKUP($A318+ROUND((COLUMN()-2)/24,5),АТС!$A$41:$F$784,6)+'Иные услуги '!$C$5+'РСТ РСО-А'!$K$6+'РСТ РСО-А'!$H$9</f>
        <v>4386.4799999999996</v>
      </c>
      <c r="O318" s="116">
        <f>VLOOKUP($A318+ROUND((COLUMN()-2)/24,5),АТС!$A$41:$F$784,6)+'Иные услуги '!$C$5+'РСТ РСО-А'!$K$6+'РСТ РСО-А'!$H$9</f>
        <v>4386.62</v>
      </c>
      <c r="P318" s="116">
        <f>VLOOKUP($A318+ROUND((COLUMN()-2)/24,5),АТС!$A$41:$F$784,6)+'Иные услуги '!$C$5+'РСТ РСО-А'!$K$6+'РСТ РСО-А'!$H$9</f>
        <v>4386.12</v>
      </c>
      <c r="Q318" s="116">
        <f>VLOOKUP($A318+ROUND((COLUMN()-2)/24,5),АТС!$A$41:$F$784,6)+'Иные услуги '!$C$5+'РСТ РСО-А'!$K$6+'РСТ РСО-А'!$H$9</f>
        <v>4385.3899999999994</v>
      </c>
      <c r="R318" s="116">
        <f>VLOOKUP($A318+ROUND((COLUMN()-2)/24,5),АТС!$A$41:$F$784,6)+'Иные услуги '!$C$5+'РСТ РСО-А'!$K$6+'РСТ РСО-А'!$H$9</f>
        <v>4385.54</v>
      </c>
      <c r="S318" s="116">
        <f>VLOOKUP($A318+ROUND((COLUMN()-2)/24,5),АТС!$A$41:$F$784,6)+'Иные услуги '!$C$5+'РСТ РСО-А'!$K$6+'РСТ РСО-А'!$H$9</f>
        <v>4385.5199999999995</v>
      </c>
      <c r="T318" s="116">
        <f>VLOOKUP($A318+ROUND((COLUMN()-2)/24,5),АТС!$A$41:$F$784,6)+'Иные услуги '!$C$5+'РСТ РСО-А'!$K$6+'РСТ РСО-А'!$H$9</f>
        <v>4415.45</v>
      </c>
      <c r="U318" s="116">
        <f>VLOOKUP($A318+ROUND((COLUMN()-2)/24,5),АТС!$A$41:$F$784,6)+'Иные услуги '!$C$5+'РСТ РСО-А'!$K$6+'РСТ РСО-А'!$H$9</f>
        <v>4430.2699999999995</v>
      </c>
      <c r="V318" s="116">
        <f>VLOOKUP($A318+ROUND((COLUMN()-2)/24,5),АТС!$A$41:$F$784,6)+'Иные услуги '!$C$5+'РСТ РСО-А'!$K$6+'РСТ РСО-А'!$H$9</f>
        <v>4432.75</v>
      </c>
      <c r="W318" s="116">
        <f>VLOOKUP($A318+ROUND((COLUMN()-2)/24,5),АТС!$A$41:$F$784,6)+'Иные услуги '!$C$5+'РСТ РСО-А'!$K$6+'РСТ РСО-А'!$H$9</f>
        <v>4352.3999999999996</v>
      </c>
      <c r="X318" s="116">
        <f>VLOOKUP($A318+ROUND((COLUMN()-2)/24,5),АТС!$A$41:$F$784,6)+'Иные услуги '!$C$5+'РСТ РСО-А'!$K$6+'РСТ РСО-А'!$H$9</f>
        <v>4498.5099999999993</v>
      </c>
      <c r="Y318" s="116">
        <f>VLOOKUP($A318+ROUND((COLUMN()-2)/24,5),АТС!$A$41:$F$784,6)+'Иные услуги '!$C$5+'РСТ РСО-А'!$K$6+'РСТ РСО-А'!$H$9</f>
        <v>4397.3499999999995</v>
      </c>
    </row>
    <row r="319" spans="1:25" x14ac:dyDescent="0.2">
      <c r="A319" s="65">
        <f t="shared" si="11"/>
        <v>43894</v>
      </c>
      <c r="B319" s="116">
        <f>VLOOKUP($A319+ROUND((COLUMN()-2)/24,5),АТС!$A$41:$F$784,6)+'Иные услуги '!$C$5+'РСТ РСО-А'!$K$6+'РСТ РСО-А'!$H$9</f>
        <v>4324.8899999999994</v>
      </c>
      <c r="C319" s="116">
        <f>VLOOKUP($A319+ROUND((COLUMN()-2)/24,5),АТС!$A$41:$F$784,6)+'Иные услуги '!$C$5+'РСТ РСО-А'!$K$6+'РСТ РСО-А'!$H$9</f>
        <v>4302.3899999999994</v>
      </c>
      <c r="D319" s="116">
        <f>VLOOKUP($A319+ROUND((COLUMN()-2)/24,5),АТС!$A$41:$F$784,6)+'Иные услуги '!$C$5+'РСТ РСО-А'!$K$6+'РСТ РСО-А'!$H$9</f>
        <v>4301.5599999999995</v>
      </c>
      <c r="E319" s="116">
        <f>VLOOKUP($A319+ROUND((COLUMN()-2)/24,5),АТС!$A$41:$F$784,6)+'Иные услуги '!$C$5+'РСТ РСО-А'!$K$6+'РСТ РСО-А'!$H$9</f>
        <v>4308.2599999999993</v>
      </c>
      <c r="F319" s="116">
        <f>VLOOKUP($A319+ROUND((COLUMN()-2)/24,5),АТС!$A$41:$F$784,6)+'Иные услуги '!$C$5+'РСТ РСО-А'!$K$6+'РСТ РСО-А'!$H$9</f>
        <v>4308.1899999999996</v>
      </c>
      <c r="G319" s="116">
        <f>VLOOKUP($A319+ROUND((COLUMN()-2)/24,5),АТС!$A$41:$F$784,6)+'Иные услуги '!$C$5+'РСТ РСО-А'!$K$6+'РСТ РСО-А'!$H$9</f>
        <v>4305.0599999999995</v>
      </c>
      <c r="H319" s="116">
        <f>VLOOKUP($A319+ROUND((COLUMN()-2)/24,5),АТС!$A$41:$F$784,6)+'Иные услуги '!$C$5+'РСТ РСО-А'!$K$6+'РСТ РСО-А'!$H$9</f>
        <v>4307.2199999999993</v>
      </c>
      <c r="I319" s="116">
        <f>VLOOKUP($A319+ROUND((COLUMN()-2)/24,5),АТС!$A$41:$F$784,6)+'Иные услуги '!$C$5+'РСТ РСО-А'!$K$6+'РСТ РСО-А'!$H$9</f>
        <v>4376.99</v>
      </c>
      <c r="J319" s="116">
        <f>VLOOKUP($A319+ROUND((COLUMN()-2)/24,5),АТС!$A$41:$F$784,6)+'Иные услуги '!$C$5+'РСТ РСО-А'!$K$6+'РСТ РСО-А'!$H$9</f>
        <v>4298.17</v>
      </c>
      <c r="K319" s="116">
        <f>VLOOKUP($A319+ROUND((COLUMN()-2)/24,5),АТС!$A$41:$F$784,6)+'Иные услуги '!$C$5+'РСТ РСО-А'!$K$6+'РСТ РСО-А'!$H$9</f>
        <v>4348.82</v>
      </c>
      <c r="L319" s="116">
        <f>VLOOKUP($A319+ROUND((COLUMN()-2)/24,5),АТС!$A$41:$F$784,6)+'Иные услуги '!$C$5+'РСТ РСО-А'!$K$6+'РСТ РСО-А'!$H$9</f>
        <v>4347.08</v>
      </c>
      <c r="M319" s="116">
        <f>VLOOKUP($A319+ROUND((COLUMN()-2)/24,5),АТС!$A$41:$F$784,6)+'Иные услуги '!$C$5+'РСТ РСО-А'!$K$6+'РСТ РСО-А'!$H$9</f>
        <v>4346.95</v>
      </c>
      <c r="N319" s="116">
        <f>VLOOKUP($A319+ROUND((COLUMN()-2)/24,5),АТС!$A$41:$F$784,6)+'Иные услуги '!$C$5+'РСТ РСО-А'!$K$6+'РСТ РСО-А'!$H$9</f>
        <v>4309.62</v>
      </c>
      <c r="O319" s="116">
        <f>VLOOKUP($A319+ROUND((COLUMN()-2)/24,5),АТС!$A$41:$F$784,6)+'Иные услуги '!$C$5+'РСТ РСО-А'!$K$6+'РСТ РСО-А'!$H$9</f>
        <v>4309.7099999999991</v>
      </c>
      <c r="P319" s="116">
        <f>VLOOKUP($A319+ROUND((COLUMN()-2)/24,5),АТС!$A$41:$F$784,6)+'Иные услуги '!$C$5+'РСТ РСО-А'!$K$6+'РСТ РСО-А'!$H$9</f>
        <v>4309.4699999999993</v>
      </c>
      <c r="Q319" s="116">
        <f>VLOOKUP($A319+ROUND((COLUMN()-2)/24,5),АТС!$A$41:$F$784,6)+'Иные услуги '!$C$5+'РСТ РСО-А'!$K$6+'РСТ РСО-А'!$H$9</f>
        <v>4309.53</v>
      </c>
      <c r="R319" s="116">
        <f>VLOOKUP($A319+ROUND((COLUMN()-2)/24,5),АТС!$A$41:$F$784,6)+'Иные услуги '!$C$5+'РСТ РСО-А'!$K$6+'РСТ РСО-А'!$H$9</f>
        <v>4309.5999999999995</v>
      </c>
      <c r="S319" s="116">
        <f>VLOOKUP($A319+ROUND((COLUMN()-2)/24,5),АТС!$A$41:$F$784,6)+'Иные услуги '!$C$5+'РСТ РСО-А'!$K$6+'РСТ РСО-А'!$H$9</f>
        <v>4334.9299999999994</v>
      </c>
      <c r="T319" s="116">
        <f>VLOOKUP($A319+ROUND((COLUMN()-2)/24,5),АТС!$A$41:$F$784,6)+'Иные услуги '!$C$5+'РСТ РСО-А'!$K$6+'РСТ РСО-А'!$H$9</f>
        <v>4378.3499999999995</v>
      </c>
      <c r="U319" s="116">
        <f>VLOOKUP($A319+ROUND((COLUMN()-2)/24,5),АТС!$A$41:$F$784,6)+'Иные услуги '!$C$5+'РСТ РСО-А'!$K$6+'РСТ РСО-А'!$H$9</f>
        <v>4426.17</v>
      </c>
      <c r="V319" s="116">
        <f>VLOOKUP($A319+ROUND((COLUMN()-2)/24,5),АТС!$A$41:$F$784,6)+'Иные услуги '!$C$5+'РСТ РСО-А'!$K$6+'РСТ РСО-А'!$H$9</f>
        <v>4390.7299999999996</v>
      </c>
      <c r="W319" s="116">
        <f>VLOOKUP($A319+ROUND((COLUMN()-2)/24,5),АТС!$A$41:$F$784,6)+'Иные услуги '!$C$5+'РСТ РСО-А'!$K$6+'РСТ РСО-А'!$H$9</f>
        <v>4325.5499999999993</v>
      </c>
      <c r="X319" s="116">
        <f>VLOOKUP($A319+ROUND((COLUMN()-2)/24,5),АТС!$A$41:$F$784,6)+'Иные услуги '!$C$5+'РСТ РСО-А'!$K$6+'РСТ РСО-А'!$H$9</f>
        <v>4472.09</v>
      </c>
      <c r="Y319" s="116">
        <f>VLOOKUP($A319+ROUND((COLUMN()-2)/24,5),АТС!$A$41:$F$784,6)+'Иные услуги '!$C$5+'РСТ РСО-А'!$K$6+'РСТ РСО-А'!$H$9</f>
        <v>4357.4399999999996</v>
      </c>
    </row>
    <row r="320" spans="1:25" x14ac:dyDescent="0.2">
      <c r="A320" s="65">
        <f t="shared" si="11"/>
        <v>43895</v>
      </c>
      <c r="B320" s="116">
        <f>VLOOKUP($A320+ROUND((COLUMN()-2)/24,5),АТС!$A$41:$F$784,6)+'Иные услуги '!$C$5+'РСТ РСО-А'!$K$6+'РСТ РСО-А'!$H$9</f>
        <v>4302.62</v>
      </c>
      <c r="C320" s="116">
        <f>VLOOKUP($A320+ROUND((COLUMN()-2)/24,5),АТС!$A$41:$F$784,6)+'Иные услуги '!$C$5+'РСТ РСО-А'!$K$6+'РСТ РСО-А'!$H$9</f>
        <v>4302.2299999999996</v>
      </c>
      <c r="D320" s="116">
        <f>VLOOKUP($A320+ROUND((COLUMN()-2)/24,5),АТС!$A$41:$F$784,6)+'Иные услуги '!$C$5+'РСТ РСО-А'!$K$6+'РСТ РСО-А'!$H$9</f>
        <v>4298.7299999999996</v>
      </c>
      <c r="E320" s="116">
        <f>VLOOKUP($A320+ROUND((COLUMN()-2)/24,5),АТС!$A$41:$F$784,6)+'Иные услуги '!$C$5+'РСТ РСО-А'!$K$6+'РСТ РСО-А'!$H$9</f>
        <v>4298.7299999999996</v>
      </c>
      <c r="F320" s="116">
        <f>VLOOKUP($A320+ROUND((COLUMN()-2)/24,5),АТС!$A$41:$F$784,6)+'Иные услуги '!$C$5+'РСТ РСО-А'!$K$6+'РСТ РСО-А'!$H$9</f>
        <v>4298.7099999999991</v>
      </c>
      <c r="G320" s="116">
        <f>VLOOKUP($A320+ROUND((COLUMN()-2)/24,5),АТС!$A$41:$F$784,6)+'Иные услуги '!$C$5+'РСТ РСО-А'!$K$6+'РСТ РСО-А'!$H$9</f>
        <v>4298.6299999999992</v>
      </c>
      <c r="H320" s="116">
        <f>VLOOKUP($A320+ROUND((COLUMN()-2)/24,5),АТС!$A$41:$F$784,6)+'Иные услуги '!$C$5+'РСТ РСО-А'!$K$6+'РСТ РСО-А'!$H$9</f>
        <v>4305.49</v>
      </c>
      <c r="I320" s="116">
        <f>VLOOKUP($A320+ROUND((COLUMN()-2)/24,5),АТС!$A$41:$F$784,6)+'Иные услуги '!$C$5+'РСТ РСО-А'!$K$6+'РСТ РСО-А'!$H$9</f>
        <v>4382.74</v>
      </c>
      <c r="J320" s="116">
        <f>VLOOKUP($A320+ROUND((COLUMN()-2)/24,5),АТС!$A$41:$F$784,6)+'Иные услуги '!$C$5+'РСТ РСО-А'!$K$6+'РСТ РСО-А'!$H$9</f>
        <v>4298.1099999999997</v>
      </c>
      <c r="K320" s="116">
        <f>VLOOKUP($A320+ROUND((COLUMN()-2)/24,5),АТС!$A$41:$F$784,6)+'Иные услуги '!$C$5+'РСТ РСО-А'!$K$6+'РСТ РСО-А'!$H$9</f>
        <v>4322.78</v>
      </c>
      <c r="L320" s="116">
        <f>VLOOKUP($A320+ROUND((COLUMN()-2)/24,5),АТС!$A$41:$F$784,6)+'Иные услуги '!$C$5+'РСТ РСО-А'!$K$6+'РСТ РСО-А'!$H$9</f>
        <v>4350.7999999999993</v>
      </c>
      <c r="M320" s="116">
        <f>VLOOKUP($A320+ROUND((COLUMN()-2)/24,5),АТС!$A$41:$F$784,6)+'Иные услуги '!$C$5+'РСТ РСО-А'!$K$6+'РСТ РСО-А'!$H$9</f>
        <v>4351.4399999999996</v>
      </c>
      <c r="N320" s="116">
        <f>VLOOKUP($A320+ROUND((COLUMN()-2)/24,5),АТС!$A$41:$F$784,6)+'Иные услуги '!$C$5+'РСТ РСО-А'!$K$6+'РСТ РСО-А'!$H$9</f>
        <v>4310.7999999999993</v>
      </c>
      <c r="O320" s="116">
        <f>VLOOKUP($A320+ROUND((COLUMN()-2)/24,5),АТС!$A$41:$F$784,6)+'Иные услуги '!$C$5+'РСТ РСО-А'!$K$6+'РСТ РСО-А'!$H$9</f>
        <v>4310.83</v>
      </c>
      <c r="P320" s="116">
        <f>VLOOKUP($A320+ROUND((COLUMN()-2)/24,5),АТС!$A$41:$F$784,6)+'Иные услуги '!$C$5+'РСТ РСО-А'!$K$6+'РСТ РСО-А'!$H$9</f>
        <v>4310.8099999999995</v>
      </c>
      <c r="Q320" s="116">
        <f>VLOOKUP($A320+ROUND((COLUMN()-2)/24,5),АТС!$A$41:$F$784,6)+'Иные услуги '!$C$5+'РСТ РСО-А'!$K$6+'РСТ РСО-А'!$H$9</f>
        <v>4310.5499999999993</v>
      </c>
      <c r="R320" s="116">
        <f>VLOOKUP($A320+ROUND((COLUMN()-2)/24,5),АТС!$A$41:$F$784,6)+'Иные услуги '!$C$5+'РСТ РСО-А'!$K$6+'РСТ РСО-А'!$H$9</f>
        <v>4322.5499999999993</v>
      </c>
      <c r="S320" s="116">
        <f>VLOOKUP($A320+ROUND((COLUMN()-2)/24,5),АТС!$A$41:$F$784,6)+'Иные услуги '!$C$5+'РСТ РСО-А'!$K$6+'РСТ РСО-А'!$H$9</f>
        <v>4339.03</v>
      </c>
      <c r="T320" s="116">
        <f>VLOOKUP($A320+ROUND((COLUMN()-2)/24,5),АТС!$A$41:$F$784,6)+'Иные услуги '!$C$5+'РСТ РСО-А'!$K$6+'РСТ РСО-А'!$H$9</f>
        <v>4386.2699999999995</v>
      </c>
      <c r="U320" s="116">
        <f>VLOOKUP($A320+ROUND((COLUMN()-2)/24,5),АТС!$A$41:$F$784,6)+'Иные услуги '!$C$5+'РСТ РСО-А'!$K$6+'РСТ РСО-А'!$H$9</f>
        <v>4425.33</v>
      </c>
      <c r="V320" s="116">
        <f>VLOOKUP($A320+ROUND((COLUMN()-2)/24,5),АТС!$A$41:$F$784,6)+'Иные услуги '!$C$5+'РСТ РСО-А'!$K$6+'РСТ РСО-А'!$H$9</f>
        <v>4305.78</v>
      </c>
      <c r="W320" s="116">
        <f>VLOOKUP($A320+ROUND((COLUMN()-2)/24,5),АТС!$A$41:$F$784,6)+'Иные услуги '!$C$5+'РСТ РСО-А'!$K$6+'РСТ РСО-А'!$H$9</f>
        <v>4307.04</v>
      </c>
      <c r="X320" s="116">
        <f>VLOOKUP($A320+ROUND((COLUMN()-2)/24,5),АТС!$A$41:$F$784,6)+'Иные услуги '!$C$5+'РСТ РСО-А'!$K$6+'РСТ РСО-А'!$H$9</f>
        <v>4441.49</v>
      </c>
      <c r="Y320" s="116">
        <f>VLOOKUP($A320+ROUND((COLUMN()-2)/24,5),АТС!$A$41:$F$784,6)+'Иные услуги '!$C$5+'РСТ РСО-А'!$K$6+'РСТ РСО-А'!$H$9</f>
        <v>4343.2699999999995</v>
      </c>
    </row>
    <row r="321" spans="1:25" x14ac:dyDescent="0.2">
      <c r="A321" s="65">
        <f t="shared" si="11"/>
        <v>43896</v>
      </c>
      <c r="B321" s="116">
        <f>VLOOKUP($A321+ROUND((COLUMN()-2)/24,5),АТС!$A$41:$F$784,6)+'Иные услуги '!$C$5+'РСТ РСО-А'!$K$6+'РСТ РСО-А'!$H$9</f>
        <v>4302.5199999999995</v>
      </c>
      <c r="C321" s="116">
        <f>VLOOKUP($A321+ROUND((COLUMN()-2)/24,5),АТС!$A$41:$F$784,6)+'Иные услуги '!$C$5+'РСТ РСО-А'!$K$6+'РСТ РСО-А'!$H$9</f>
        <v>4301.66</v>
      </c>
      <c r="D321" s="116">
        <f>VLOOKUP($A321+ROUND((COLUMN()-2)/24,5),АТС!$A$41:$F$784,6)+'Иные услуги '!$C$5+'РСТ РСО-А'!$K$6+'РСТ РСО-А'!$H$9</f>
        <v>4298.7099999999991</v>
      </c>
      <c r="E321" s="116">
        <f>VLOOKUP($A321+ROUND((COLUMN()-2)/24,5),АТС!$A$41:$F$784,6)+'Иные услуги '!$C$5+'РСТ РСО-А'!$K$6+'РСТ РСО-А'!$H$9</f>
        <v>4298.7099999999991</v>
      </c>
      <c r="F321" s="116">
        <f>VLOOKUP($A321+ROUND((COLUMN()-2)/24,5),АТС!$A$41:$F$784,6)+'Иные услуги '!$C$5+'РСТ РСО-А'!$K$6+'РСТ РСО-А'!$H$9</f>
        <v>4298.6899999999996</v>
      </c>
      <c r="G321" s="116">
        <f>VLOOKUP($A321+ROUND((COLUMN()-2)/24,5),АТС!$A$41:$F$784,6)+'Иные услуги '!$C$5+'РСТ РСО-А'!$K$6+'РСТ РСО-А'!$H$9</f>
        <v>4298.59</v>
      </c>
      <c r="H321" s="116">
        <f>VLOOKUP($A321+ROUND((COLUMN()-2)/24,5),АТС!$A$41:$F$784,6)+'Иные услуги '!$C$5+'РСТ РСО-А'!$K$6+'РСТ РСО-А'!$H$9</f>
        <v>4306.33</v>
      </c>
      <c r="I321" s="116">
        <f>VLOOKUP($A321+ROUND((COLUMN()-2)/24,5),АТС!$A$41:$F$784,6)+'Иные услуги '!$C$5+'РСТ РСО-А'!$K$6+'РСТ РСО-А'!$H$9</f>
        <v>4363.9599999999991</v>
      </c>
      <c r="J321" s="116">
        <f>VLOOKUP($A321+ROUND((COLUMN()-2)/24,5),АТС!$A$41:$F$784,6)+'Иные услуги '!$C$5+'РСТ РСО-А'!$K$6+'РСТ РСО-А'!$H$9</f>
        <v>4298.1799999999994</v>
      </c>
      <c r="K321" s="116">
        <f>VLOOKUP($A321+ROUND((COLUMN()-2)/24,5),АТС!$A$41:$F$784,6)+'Иные услуги '!$C$5+'РСТ РСО-А'!$K$6+'РСТ РСО-А'!$H$9</f>
        <v>4310.58</v>
      </c>
      <c r="L321" s="116">
        <f>VLOOKUP($A321+ROUND((COLUMN()-2)/24,5),АТС!$A$41:$F$784,6)+'Иные услуги '!$C$5+'РСТ РСО-А'!$K$6+'РСТ РСО-А'!$H$9</f>
        <v>4309.8499999999995</v>
      </c>
      <c r="M321" s="116">
        <f>VLOOKUP($A321+ROUND((COLUMN()-2)/24,5),АТС!$A$41:$F$784,6)+'Иные услуги '!$C$5+'РСТ РСО-А'!$K$6+'РСТ РСО-А'!$H$9</f>
        <v>4310.6299999999992</v>
      </c>
      <c r="N321" s="116">
        <f>VLOOKUP($A321+ROUND((COLUMN()-2)/24,5),АТС!$A$41:$F$784,6)+'Иные услуги '!$C$5+'РСТ РСО-А'!$K$6+'РСТ РСО-А'!$H$9</f>
        <v>4310.16</v>
      </c>
      <c r="O321" s="116">
        <f>VLOOKUP($A321+ROUND((COLUMN()-2)/24,5),АТС!$A$41:$F$784,6)+'Иные услуги '!$C$5+'РСТ РСО-А'!$K$6+'РСТ РСО-А'!$H$9</f>
        <v>4310.1799999999994</v>
      </c>
      <c r="P321" s="116">
        <f>VLOOKUP($A321+ROUND((COLUMN()-2)/24,5),АТС!$A$41:$F$784,6)+'Иные услуги '!$C$5+'РСТ РСО-А'!$K$6+'РСТ РСО-А'!$H$9</f>
        <v>4309.8899999999994</v>
      </c>
      <c r="Q321" s="116">
        <f>VLOOKUP($A321+ROUND((COLUMN()-2)/24,5),АТС!$A$41:$F$784,6)+'Иные услуги '!$C$5+'РСТ РСО-А'!$K$6+'РСТ РСО-А'!$H$9</f>
        <v>4310</v>
      </c>
      <c r="R321" s="116">
        <f>VLOOKUP($A321+ROUND((COLUMN()-2)/24,5),АТС!$A$41:$F$784,6)+'Иные услуги '!$C$5+'РСТ РСО-А'!$K$6+'РСТ РСО-А'!$H$9</f>
        <v>4309.79</v>
      </c>
      <c r="S321" s="116">
        <f>VLOOKUP($A321+ROUND((COLUMN()-2)/24,5),АТС!$A$41:$F$784,6)+'Иные услуги '!$C$5+'РСТ РСО-А'!$K$6+'РСТ РСО-А'!$H$9</f>
        <v>4309.7599999999993</v>
      </c>
      <c r="T321" s="116">
        <f>VLOOKUP($A321+ROUND((COLUMN()-2)/24,5),АТС!$A$41:$F$784,6)+'Иные услуги '!$C$5+'РСТ РСО-А'!$K$6+'РСТ РСО-А'!$H$9</f>
        <v>4305.9799999999996</v>
      </c>
      <c r="U321" s="116">
        <f>VLOOKUP($A321+ROUND((COLUMN()-2)/24,5),АТС!$A$41:$F$784,6)+'Иные услуги '!$C$5+'РСТ РСО-А'!$K$6+'РСТ РСО-А'!$H$9</f>
        <v>4304.8599999999997</v>
      </c>
      <c r="V321" s="116">
        <f>VLOOKUP($A321+ROUND((COLUMN()-2)/24,5),АТС!$A$41:$F$784,6)+'Иные услуги '!$C$5+'РСТ РСО-А'!$K$6+'РСТ РСО-А'!$H$9</f>
        <v>4306.07</v>
      </c>
      <c r="W321" s="116">
        <f>VLOOKUP($A321+ROUND((COLUMN()-2)/24,5),АТС!$A$41:$F$784,6)+'Иные услуги '!$C$5+'РСТ РСО-А'!$K$6+'РСТ РСО-А'!$H$9</f>
        <v>4297.37</v>
      </c>
      <c r="X321" s="116">
        <f>VLOOKUP($A321+ROUND((COLUMN()-2)/24,5),АТС!$A$41:$F$784,6)+'Иные услуги '!$C$5+'РСТ РСО-А'!$K$6+'РСТ РСО-А'!$H$9</f>
        <v>4419.4299999999994</v>
      </c>
      <c r="Y321" s="116">
        <f>VLOOKUP($A321+ROUND((COLUMN()-2)/24,5),АТС!$A$41:$F$784,6)+'Иные услуги '!$C$5+'РСТ РСО-А'!$K$6+'РСТ РСО-А'!$H$9</f>
        <v>4332.78</v>
      </c>
    </row>
    <row r="322" spans="1:25" x14ac:dyDescent="0.2">
      <c r="A322" s="65">
        <f t="shared" si="11"/>
        <v>43897</v>
      </c>
      <c r="B322" s="116">
        <f>VLOOKUP($A322+ROUND((COLUMN()-2)/24,5),АТС!$A$41:$F$784,6)+'Иные услуги '!$C$5+'РСТ РСО-А'!$K$6+'РСТ РСО-А'!$H$9</f>
        <v>4298.58</v>
      </c>
      <c r="C322" s="116">
        <f>VLOOKUP($A322+ROUND((COLUMN()-2)/24,5),АТС!$A$41:$F$784,6)+'Иные услуги '!$C$5+'РСТ РСО-А'!$K$6+'РСТ РСО-А'!$H$9</f>
        <v>4298.6399999999994</v>
      </c>
      <c r="D322" s="116">
        <f>VLOOKUP($A322+ROUND((COLUMN()-2)/24,5),АТС!$A$41:$F$784,6)+'Иные услуги '!$C$5+'РСТ РСО-А'!$K$6+'РСТ РСО-А'!$H$9</f>
        <v>4298.6899999999996</v>
      </c>
      <c r="E322" s="116">
        <f>VLOOKUP($A322+ROUND((COLUMN()-2)/24,5),АТС!$A$41:$F$784,6)+'Иные услуги '!$C$5+'РСТ РСО-А'!$K$6+'РСТ РСО-А'!$H$9</f>
        <v>4298.66</v>
      </c>
      <c r="F322" s="116">
        <f>VLOOKUP($A322+ROUND((COLUMN()-2)/24,5),АТС!$A$41:$F$784,6)+'Иные услуги '!$C$5+'РСТ РСО-А'!$K$6+'РСТ РСО-А'!$H$9</f>
        <v>4298.66</v>
      </c>
      <c r="G322" s="116">
        <f>VLOOKUP($A322+ROUND((COLUMN()-2)/24,5),АТС!$A$41:$F$784,6)+'Иные услуги '!$C$5+'РСТ РСО-А'!$K$6+'РСТ РСО-А'!$H$9</f>
        <v>4298.58</v>
      </c>
      <c r="H322" s="116">
        <f>VLOOKUP($A322+ROUND((COLUMN()-2)/24,5),АТС!$A$41:$F$784,6)+'Иные услуги '!$C$5+'РСТ РСО-А'!$K$6+'РСТ РСО-А'!$H$9</f>
        <v>4298.2299999999996</v>
      </c>
      <c r="I322" s="116">
        <f>VLOOKUP($A322+ROUND((COLUMN()-2)/24,5),АТС!$A$41:$F$784,6)+'Иные услуги '!$C$5+'РСТ РСО-А'!$K$6+'РСТ РСО-А'!$H$9</f>
        <v>4298.16</v>
      </c>
      <c r="J322" s="116">
        <f>VLOOKUP($A322+ROUND((COLUMN()-2)/24,5),АТС!$A$41:$F$784,6)+'Иные услуги '!$C$5+'РСТ РСО-А'!$K$6+'РСТ РСО-А'!$H$9</f>
        <v>4298.3099999999995</v>
      </c>
      <c r="K322" s="116">
        <f>VLOOKUP($A322+ROUND((COLUMN()-2)/24,5),АТС!$A$41:$F$784,6)+'Иные услуги '!$C$5+'РСТ РСО-А'!$K$6+'РСТ РСО-А'!$H$9</f>
        <v>4298.3799999999992</v>
      </c>
      <c r="L322" s="116">
        <f>VLOOKUP($A322+ROUND((COLUMN()-2)/24,5),АТС!$A$41:$F$784,6)+'Иные услуги '!$C$5+'РСТ РСО-А'!$K$6+'РСТ РСО-А'!$H$9</f>
        <v>4298.3599999999997</v>
      </c>
      <c r="M322" s="116">
        <f>VLOOKUP($A322+ROUND((COLUMN()-2)/24,5),АТС!$A$41:$F$784,6)+'Иные услуги '!$C$5+'РСТ РСО-А'!$K$6+'РСТ РСО-А'!$H$9</f>
        <v>4298.3599999999997</v>
      </c>
      <c r="N322" s="116">
        <f>VLOOKUP($A322+ROUND((COLUMN()-2)/24,5),АТС!$A$41:$F$784,6)+'Иные услуги '!$C$5+'РСТ РСО-А'!$K$6+'РСТ РСО-А'!$H$9</f>
        <v>4298.37</v>
      </c>
      <c r="O322" s="116">
        <f>VLOOKUP($A322+ROUND((COLUMN()-2)/24,5),АТС!$A$41:$F$784,6)+'Иные услуги '!$C$5+'РСТ РСО-А'!$K$6+'РСТ РСО-А'!$H$9</f>
        <v>4298.37</v>
      </c>
      <c r="P322" s="116">
        <f>VLOOKUP($A322+ROUND((COLUMN()-2)/24,5),АТС!$A$41:$F$784,6)+'Иные услуги '!$C$5+'РСТ РСО-А'!$K$6+'РСТ РСО-А'!$H$9</f>
        <v>4298.3599999999997</v>
      </c>
      <c r="Q322" s="116">
        <f>VLOOKUP($A322+ROUND((COLUMN()-2)/24,5),АТС!$A$41:$F$784,6)+'Иные услуги '!$C$5+'РСТ РСО-А'!$K$6+'РСТ РСО-А'!$H$9</f>
        <v>4298.3899999999994</v>
      </c>
      <c r="R322" s="116">
        <f>VLOOKUP($A322+ROUND((COLUMN()-2)/24,5),АТС!$A$41:$F$784,6)+'Иные услуги '!$C$5+'РСТ РСО-А'!$K$6+'РСТ РСО-А'!$H$9</f>
        <v>4298.41</v>
      </c>
      <c r="S322" s="116">
        <f>VLOOKUP($A322+ROUND((COLUMN()-2)/24,5),АТС!$A$41:$F$784,6)+'Иные услуги '!$C$5+'РСТ РСО-А'!$K$6+'РСТ РСО-А'!$H$9</f>
        <v>4298.5199999999995</v>
      </c>
      <c r="T322" s="116">
        <f>VLOOKUP($A322+ROUND((COLUMN()-2)/24,5),АТС!$A$41:$F$784,6)+'Иные услуги '!$C$5+'РСТ РСО-А'!$K$6+'РСТ РСО-А'!$H$9</f>
        <v>4297.8499999999995</v>
      </c>
      <c r="U322" s="116">
        <f>VLOOKUP($A322+ROUND((COLUMN()-2)/24,5),АТС!$A$41:$F$784,6)+'Иные услуги '!$C$5+'РСТ РСО-А'!$K$6+'РСТ РСО-А'!$H$9</f>
        <v>4297.2199999999993</v>
      </c>
      <c r="V322" s="116">
        <f>VLOOKUP($A322+ROUND((COLUMN()-2)/24,5),АТС!$A$41:$F$784,6)+'Иные услуги '!$C$5+'РСТ РСО-А'!$K$6+'РСТ РСО-А'!$H$9</f>
        <v>4297.28</v>
      </c>
      <c r="W322" s="116">
        <f>VLOOKUP($A322+ROUND((COLUMN()-2)/24,5),АТС!$A$41:$F$784,6)+'Иные услуги '!$C$5+'РСТ РСО-А'!$K$6+'РСТ РСО-А'!$H$9</f>
        <v>4297.7999999999993</v>
      </c>
      <c r="X322" s="116">
        <f>VLOOKUP($A322+ROUND((COLUMN()-2)/24,5),АТС!$A$41:$F$784,6)+'Иные услуги '!$C$5+'РСТ РСО-А'!$K$6+'РСТ РСО-А'!$H$9</f>
        <v>4393.49</v>
      </c>
      <c r="Y322" s="116">
        <f>VLOOKUP($A322+ROUND((COLUMN()-2)/24,5),АТС!$A$41:$F$784,6)+'Иные услуги '!$C$5+'РСТ РСО-А'!$K$6+'РСТ РСО-А'!$H$9</f>
        <v>4331.9399999999996</v>
      </c>
    </row>
    <row r="323" spans="1:25" x14ac:dyDescent="0.2">
      <c r="A323" s="65">
        <f t="shared" si="11"/>
        <v>43898</v>
      </c>
      <c r="B323" s="116">
        <f>VLOOKUP($A323+ROUND((COLUMN()-2)/24,5),АТС!$A$41:$F$784,6)+'Иные услуги '!$C$5+'РСТ РСО-А'!$K$6+'РСТ РСО-А'!$H$9</f>
        <v>4298.5</v>
      </c>
      <c r="C323" s="116">
        <f>VLOOKUP($A323+ROUND((COLUMN()-2)/24,5),АТС!$A$41:$F$784,6)+'Иные услуги '!$C$5+'РСТ РСО-А'!$K$6+'РСТ РСО-А'!$H$9</f>
        <v>4298.57</v>
      </c>
      <c r="D323" s="116">
        <f>VLOOKUP($A323+ROUND((COLUMN()-2)/24,5),АТС!$A$41:$F$784,6)+'Иные услуги '!$C$5+'РСТ РСО-А'!$K$6+'РСТ РСО-А'!$H$9</f>
        <v>4298.6299999999992</v>
      </c>
      <c r="E323" s="116">
        <f>VLOOKUP($A323+ROUND((COLUMN()-2)/24,5),АТС!$A$41:$F$784,6)+'Иные услуги '!$C$5+'РСТ РСО-А'!$K$6+'РСТ РСО-А'!$H$9</f>
        <v>4298.6299999999992</v>
      </c>
      <c r="F323" s="116">
        <f>VLOOKUP($A323+ROUND((COLUMN()-2)/24,5),АТС!$A$41:$F$784,6)+'Иные услуги '!$C$5+'РСТ РСО-А'!$K$6+'РСТ РСО-А'!$H$9</f>
        <v>4298.6099999999997</v>
      </c>
      <c r="G323" s="116">
        <f>VLOOKUP($A323+ROUND((COLUMN()-2)/24,5),АТС!$A$41:$F$784,6)+'Иные услуги '!$C$5+'РСТ РСО-А'!$K$6+'РСТ РСО-А'!$H$9</f>
        <v>4298.5199999999995</v>
      </c>
      <c r="H323" s="116">
        <f>VLOOKUP($A323+ROUND((COLUMN()-2)/24,5),АТС!$A$41:$F$784,6)+'Иные услуги '!$C$5+'РСТ РСО-А'!$K$6+'РСТ РСО-А'!$H$9</f>
        <v>4298.0999999999995</v>
      </c>
      <c r="I323" s="116">
        <f>VLOOKUP($A323+ROUND((COLUMN()-2)/24,5),АТС!$A$41:$F$784,6)+'Иные услуги '!$C$5+'РСТ РСО-А'!$K$6+'РСТ РСО-А'!$H$9</f>
        <v>4298.2</v>
      </c>
      <c r="J323" s="116">
        <f>VLOOKUP($A323+ROUND((COLUMN()-2)/24,5),АТС!$A$41:$F$784,6)+'Иные услуги '!$C$5+'РСТ РСО-А'!$K$6+'РСТ РСО-А'!$H$9</f>
        <v>4298.2</v>
      </c>
      <c r="K323" s="116">
        <f>VLOOKUP($A323+ROUND((COLUMN()-2)/24,5),АТС!$A$41:$F$784,6)+'Иные услуги '!$C$5+'РСТ РСО-А'!$K$6+'РСТ РСО-А'!$H$9</f>
        <v>4298.2699999999995</v>
      </c>
      <c r="L323" s="116">
        <f>VLOOKUP($A323+ROUND((COLUMN()-2)/24,5),АТС!$A$41:$F$784,6)+'Иные услуги '!$C$5+'РСТ РСО-А'!$K$6+'РСТ РСО-А'!$H$9</f>
        <v>4298.2599999999993</v>
      </c>
      <c r="M323" s="116">
        <f>VLOOKUP($A323+ROUND((COLUMN()-2)/24,5),АТС!$A$41:$F$784,6)+'Иные услуги '!$C$5+'РСТ РСО-А'!$K$6+'РСТ РСО-А'!$H$9</f>
        <v>4298.2599999999993</v>
      </c>
      <c r="N323" s="116">
        <f>VLOOKUP($A323+ROUND((COLUMN()-2)/24,5),АТС!$A$41:$F$784,6)+'Иные услуги '!$C$5+'РСТ РСО-А'!$K$6+'РСТ РСО-А'!$H$9</f>
        <v>4298.2599999999993</v>
      </c>
      <c r="O323" s="116">
        <f>VLOOKUP($A323+ROUND((COLUMN()-2)/24,5),АТС!$A$41:$F$784,6)+'Иные услуги '!$C$5+'РСТ РСО-А'!$K$6+'РСТ РСО-А'!$H$9</f>
        <v>4298.2699999999995</v>
      </c>
      <c r="P323" s="116">
        <f>VLOOKUP($A323+ROUND((COLUMN()-2)/24,5),АТС!$A$41:$F$784,6)+'Иные услуги '!$C$5+'РСТ РСО-А'!$K$6+'РСТ РСО-А'!$H$9</f>
        <v>4298.28</v>
      </c>
      <c r="Q323" s="116">
        <f>VLOOKUP($A323+ROUND((COLUMN()-2)/24,5),АТС!$A$41:$F$784,6)+'Иные услуги '!$C$5+'РСТ РСО-А'!$K$6+'РСТ РСО-А'!$H$9</f>
        <v>4298.29</v>
      </c>
      <c r="R323" s="116">
        <f>VLOOKUP($A323+ROUND((COLUMN()-2)/24,5),АТС!$A$41:$F$784,6)+'Иные услуги '!$C$5+'РСТ РСО-А'!$K$6+'РСТ РСО-А'!$H$9</f>
        <v>4298.2999999999993</v>
      </c>
      <c r="S323" s="116">
        <f>VLOOKUP($A323+ROUND((COLUMN()-2)/24,5),АТС!$A$41:$F$784,6)+'Иные услуги '!$C$5+'РСТ РСО-А'!$K$6+'РСТ РСО-А'!$H$9</f>
        <v>4298.3599999999997</v>
      </c>
      <c r="T323" s="116">
        <f>VLOOKUP($A323+ROUND((COLUMN()-2)/24,5),АТС!$A$41:$F$784,6)+'Иные услуги '!$C$5+'РСТ РСО-А'!$K$6+'РСТ РСО-А'!$H$9</f>
        <v>4297.78</v>
      </c>
      <c r="U323" s="116">
        <f>VLOOKUP($A323+ROUND((COLUMN()-2)/24,5),АТС!$A$41:$F$784,6)+'Иные услуги '!$C$5+'РСТ РСО-А'!$K$6+'РСТ РСО-А'!$H$9</f>
        <v>4297.17</v>
      </c>
      <c r="V323" s="116">
        <f>VLOOKUP($A323+ROUND((COLUMN()-2)/24,5),АТС!$A$41:$F$784,6)+'Иные услуги '!$C$5+'РСТ РСО-А'!$K$6+'РСТ РСО-А'!$H$9</f>
        <v>4297.2099999999991</v>
      </c>
      <c r="W323" s="116">
        <f>VLOOKUP($A323+ROUND((COLUMN()-2)/24,5),АТС!$A$41:$F$784,6)+'Иные услуги '!$C$5+'РСТ РСО-А'!$K$6+'РСТ РСО-А'!$H$9</f>
        <v>4297.34</v>
      </c>
      <c r="X323" s="116">
        <f>VLOOKUP($A323+ROUND((COLUMN()-2)/24,5),АТС!$A$41:$F$784,6)+'Иные услуги '!$C$5+'РСТ РСО-А'!$K$6+'РСТ РСО-А'!$H$9</f>
        <v>4396.9699999999993</v>
      </c>
      <c r="Y323" s="116">
        <f>VLOOKUP($A323+ROUND((COLUMN()-2)/24,5),АТС!$A$41:$F$784,6)+'Иные услуги '!$C$5+'РСТ РСО-А'!$K$6+'РСТ РСО-А'!$H$9</f>
        <v>4328.1099999999997</v>
      </c>
    </row>
    <row r="324" spans="1:25" x14ac:dyDescent="0.2">
      <c r="A324" s="65">
        <f t="shared" si="11"/>
        <v>43899</v>
      </c>
      <c r="B324" s="116">
        <f>VLOOKUP($A324+ROUND((COLUMN()-2)/24,5),АТС!$A$41:$F$784,6)+'Иные услуги '!$C$5+'РСТ РСО-А'!$K$6+'РСТ РСО-А'!$H$9</f>
        <v>4298.4799999999996</v>
      </c>
      <c r="C324" s="116">
        <f>VLOOKUP($A324+ROUND((COLUMN()-2)/24,5),АТС!$A$41:$F$784,6)+'Иные услуги '!$C$5+'РСТ РСО-А'!$K$6+'РСТ РСО-А'!$H$9</f>
        <v>4298.5599999999995</v>
      </c>
      <c r="D324" s="116">
        <f>VLOOKUP($A324+ROUND((COLUMN()-2)/24,5),АТС!$A$41:$F$784,6)+'Иные услуги '!$C$5+'РСТ РСО-А'!$K$6+'РСТ РСО-А'!$H$9</f>
        <v>4298.6499999999996</v>
      </c>
      <c r="E324" s="116">
        <f>VLOOKUP($A324+ROUND((COLUMN()-2)/24,5),АТС!$A$41:$F$784,6)+'Иные услуги '!$C$5+'РСТ РСО-А'!$K$6+'РСТ РСО-А'!$H$9</f>
        <v>4298.6499999999996</v>
      </c>
      <c r="F324" s="116">
        <f>VLOOKUP($A324+ROUND((COLUMN()-2)/24,5),АТС!$A$41:$F$784,6)+'Иные услуги '!$C$5+'РСТ РСО-А'!$K$6+'РСТ РСО-А'!$H$9</f>
        <v>4298.6499999999996</v>
      </c>
      <c r="G324" s="116">
        <f>VLOOKUP($A324+ROUND((COLUMN()-2)/24,5),АТС!$A$41:$F$784,6)+'Иные услуги '!$C$5+'РСТ РСО-А'!$K$6+'РСТ РСО-А'!$H$9</f>
        <v>4298.54</v>
      </c>
      <c r="H324" s="116">
        <f>VLOOKUP($A324+ROUND((COLUMN()-2)/24,5),АТС!$A$41:$F$784,6)+'Иные услуги '!$C$5+'РСТ РСО-А'!$K$6+'РСТ РСО-А'!$H$9</f>
        <v>4298.34</v>
      </c>
      <c r="I324" s="116">
        <f>VLOOKUP($A324+ROUND((COLUMN()-2)/24,5),АТС!$A$41:$F$784,6)+'Иные услуги '!$C$5+'РСТ РСО-А'!$K$6+'РСТ РСО-А'!$H$9</f>
        <v>4298.1899999999996</v>
      </c>
      <c r="J324" s="116">
        <f>VLOOKUP($A324+ROUND((COLUMN()-2)/24,5),АТС!$A$41:$F$784,6)+'Иные услуги '!$C$5+'РСТ РСО-А'!$K$6+'РСТ РСО-А'!$H$9</f>
        <v>4298.29</v>
      </c>
      <c r="K324" s="116">
        <f>VLOOKUP($A324+ROUND((COLUMN()-2)/24,5),АТС!$A$41:$F$784,6)+'Иные услуги '!$C$5+'РСТ РСО-А'!$K$6+'РСТ РСО-А'!$H$9</f>
        <v>4298.2999999999993</v>
      </c>
      <c r="L324" s="116">
        <f>VLOOKUP($A324+ROUND((COLUMN()-2)/24,5),АТС!$A$41:$F$784,6)+'Иные услуги '!$C$5+'РСТ РСО-А'!$K$6+'РСТ РСО-А'!$H$9</f>
        <v>4298.3099999999995</v>
      </c>
      <c r="M324" s="116">
        <f>VLOOKUP($A324+ROUND((COLUMN()-2)/24,5),АТС!$A$41:$F$784,6)+'Иные услуги '!$C$5+'РСТ РСО-А'!$K$6+'РСТ РСО-А'!$H$9</f>
        <v>4298.3099999999995</v>
      </c>
      <c r="N324" s="116">
        <f>VLOOKUP($A324+ROUND((COLUMN()-2)/24,5),АТС!$A$41:$F$784,6)+'Иные услуги '!$C$5+'РСТ РСО-А'!$K$6+'РСТ РСО-А'!$H$9</f>
        <v>4298.2999999999993</v>
      </c>
      <c r="O324" s="116">
        <f>VLOOKUP($A324+ROUND((COLUMN()-2)/24,5),АТС!$A$41:$F$784,6)+'Иные услуги '!$C$5+'РСТ РСО-А'!$K$6+'РСТ РСО-А'!$H$9</f>
        <v>4298.3099999999995</v>
      </c>
      <c r="P324" s="116">
        <f>VLOOKUP($A324+ROUND((COLUMN()-2)/24,5),АТС!$A$41:$F$784,6)+'Иные услуги '!$C$5+'РСТ РСО-А'!$K$6+'РСТ РСО-А'!$H$9</f>
        <v>4298.33</v>
      </c>
      <c r="Q324" s="116">
        <f>VLOOKUP($A324+ROUND((COLUMN()-2)/24,5),АТС!$A$41:$F$784,6)+'Иные услуги '!$C$5+'РСТ РСО-А'!$K$6+'РСТ РСО-А'!$H$9</f>
        <v>4298.34</v>
      </c>
      <c r="R324" s="116">
        <f>VLOOKUP($A324+ROUND((COLUMN()-2)/24,5),АТС!$A$41:$F$784,6)+'Иные услуги '!$C$5+'РСТ РСО-А'!$K$6+'РСТ РСО-А'!$H$9</f>
        <v>4298.3099999999995</v>
      </c>
      <c r="S324" s="116">
        <f>VLOOKUP($A324+ROUND((COLUMN()-2)/24,5),АТС!$A$41:$F$784,6)+'Иные услуги '!$C$5+'РСТ РСО-А'!$K$6+'РСТ РСО-А'!$H$9</f>
        <v>4298.3899999999994</v>
      </c>
      <c r="T324" s="116">
        <f>VLOOKUP($A324+ROUND((COLUMN()-2)/24,5),АТС!$A$41:$F$784,6)+'Иные услуги '!$C$5+'РСТ РСО-А'!$K$6+'РСТ РСО-А'!$H$9</f>
        <v>4297.87</v>
      </c>
      <c r="U324" s="116">
        <f>VLOOKUP($A324+ROUND((COLUMN()-2)/24,5),АТС!$A$41:$F$784,6)+'Иные услуги '!$C$5+'РСТ РСО-А'!$K$6+'РСТ РСО-А'!$H$9</f>
        <v>4297.2199999999993</v>
      </c>
      <c r="V324" s="116">
        <f>VLOOKUP($A324+ROUND((COLUMN()-2)/24,5),АТС!$A$41:$F$784,6)+'Иные услуги '!$C$5+'РСТ РСО-А'!$K$6+'РСТ РСО-А'!$H$9</f>
        <v>4297.2699999999995</v>
      </c>
      <c r="W324" s="116">
        <f>VLOOKUP($A324+ROUND((COLUMN()-2)/24,5),АТС!$A$41:$F$784,6)+'Иные услуги '!$C$5+'РСТ РСО-А'!$K$6+'РСТ РСО-А'!$H$9</f>
        <v>4297.42</v>
      </c>
      <c r="X324" s="116">
        <f>VLOOKUP($A324+ROUND((COLUMN()-2)/24,5),АТС!$A$41:$F$784,6)+'Иные услуги '!$C$5+'РСТ РСО-А'!$K$6+'РСТ РСО-А'!$H$9</f>
        <v>4377.5099999999993</v>
      </c>
      <c r="Y324" s="116">
        <f>VLOOKUP($A324+ROUND((COLUMN()-2)/24,5),АТС!$A$41:$F$784,6)+'Иные услуги '!$C$5+'РСТ РСО-А'!$K$6+'РСТ РСО-А'!$H$9</f>
        <v>4324.34</v>
      </c>
    </row>
    <row r="325" spans="1:25" x14ac:dyDescent="0.2">
      <c r="A325" s="65">
        <f t="shared" si="11"/>
        <v>43900</v>
      </c>
      <c r="B325" s="116">
        <f>VLOOKUP($A325+ROUND((COLUMN()-2)/24,5),АТС!$A$41:$F$784,6)+'Иные услуги '!$C$5+'РСТ РСО-А'!$K$6+'РСТ РСО-А'!$H$9</f>
        <v>4298.6799999999994</v>
      </c>
      <c r="C325" s="116">
        <f>VLOOKUP($A325+ROUND((COLUMN()-2)/24,5),АТС!$A$41:$F$784,6)+'Иные услуги '!$C$5+'РСТ РСО-А'!$K$6+'РСТ РСО-А'!$H$9</f>
        <v>4298.67</v>
      </c>
      <c r="D325" s="116">
        <f>VLOOKUP($A325+ROUND((COLUMN()-2)/24,5),АТС!$A$41:$F$784,6)+'Иные услуги '!$C$5+'РСТ РСО-А'!$K$6+'РСТ РСО-А'!$H$9</f>
        <v>4298.6799999999994</v>
      </c>
      <c r="E325" s="116">
        <f>VLOOKUP($A325+ROUND((COLUMN()-2)/24,5),АТС!$A$41:$F$784,6)+'Иные услуги '!$C$5+'РСТ РСО-А'!$K$6+'РСТ РСО-А'!$H$9</f>
        <v>4298.6899999999996</v>
      </c>
      <c r="F325" s="116">
        <f>VLOOKUP($A325+ROUND((COLUMN()-2)/24,5),АТС!$A$41:$F$784,6)+'Иные услуги '!$C$5+'РСТ РСО-А'!$K$6+'РСТ РСО-А'!$H$9</f>
        <v>4298.67</v>
      </c>
      <c r="G325" s="116">
        <f>VLOOKUP($A325+ROUND((COLUMN()-2)/24,5),АТС!$A$41:$F$784,6)+'Иные услуги '!$C$5+'РСТ РСО-А'!$K$6+'РСТ РСО-А'!$H$9</f>
        <v>4298.62</v>
      </c>
      <c r="H325" s="116">
        <f>VLOOKUP($A325+ROUND((COLUMN()-2)/24,5),АТС!$A$41:$F$784,6)+'Иные услуги '!$C$5+'РСТ РСО-А'!$K$6+'РСТ РСО-А'!$H$9</f>
        <v>4298.12</v>
      </c>
      <c r="I325" s="116">
        <f>VLOOKUP($A325+ROUND((COLUMN()-2)/24,5),АТС!$A$41:$F$784,6)+'Иные услуги '!$C$5+'РСТ РСО-А'!$K$6+'РСТ РСО-А'!$H$9</f>
        <v>4343.59</v>
      </c>
      <c r="J325" s="116">
        <f>VLOOKUP($A325+ROUND((COLUMN()-2)/24,5),АТС!$A$41:$F$784,6)+'Иные услуги '!$C$5+'РСТ РСО-А'!$K$6+'РСТ РСО-А'!$H$9</f>
        <v>4297.95</v>
      </c>
      <c r="K325" s="116">
        <f>VLOOKUP($A325+ROUND((COLUMN()-2)/24,5),АТС!$A$41:$F$784,6)+'Иные услуги '!$C$5+'РСТ РСО-А'!$K$6+'РСТ РСО-А'!$H$9</f>
        <v>4298.0499999999993</v>
      </c>
      <c r="L325" s="116">
        <f>VLOOKUP($A325+ROUND((COLUMN()-2)/24,5),АТС!$A$41:$F$784,6)+'Иные услуги '!$C$5+'РСТ РСО-А'!$K$6+'РСТ РСО-А'!$H$9</f>
        <v>4298.04</v>
      </c>
      <c r="M325" s="116">
        <f>VLOOKUP($A325+ROUND((COLUMN()-2)/24,5),АТС!$A$41:$F$784,6)+'Иные услуги '!$C$5+'РСТ РСО-А'!$K$6+'РСТ РСО-А'!$H$9</f>
        <v>4298.0599999999995</v>
      </c>
      <c r="N325" s="116">
        <f>VLOOKUP($A325+ROUND((COLUMN()-2)/24,5),АТС!$A$41:$F$784,6)+'Иные услуги '!$C$5+'РСТ РСО-А'!$K$6+'РСТ РСО-А'!$H$9</f>
        <v>4298.1099999999997</v>
      </c>
      <c r="O325" s="116">
        <f>VLOOKUP($A325+ROUND((COLUMN()-2)/24,5),АТС!$A$41:$F$784,6)+'Иные услуги '!$C$5+'РСТ РСО-А'!$K$6+'РСТ РСО-А'!$H$9</f>
        <v>4298.1499999999996</v>
      </c>
      <c r="P325" s="116">
        <f>VLOOKUP($A325+ROUND((COLUMN()-2)/24,5),АТС!$A$41:$F$784,6)+'Иные услуги '!$C$5+'РСТ РСО-А'!$K$6+'РСТ РСО-А'!$H$9</f>
        <v>4297.9599999999991</v>
      </c>
      <c r="Q325" s="116">
        <f>VLOOKUP($A325+ROUND((COLUMN()-2)/24,5),АТС!$A$41:$F$784,6)+'Иные услуги '!$C$5+'РСТ РСО-А'!$K$6+'РСТ РСО-А'!$H$9</f>
        <v>4297.9699999999993</v>
      </c>
      <c r="R325" s="116">
        <f>VLOOKUP($A325+ROUND((COLUMN()-2)/24,5),АТС!$A$41:$F$784,6)+'Иные услуги '!$C$5+'РСТ РСО-А'!$K$6+'РСТ РСО-А'!$H$9</f>
        <v>4298.1299999999992</v>
      </c>
      <c r="S325" s="116">
        <f>VLOOKUP($A325+ROUND((COLUMN()-2)/24,5),АТС!$A$41:$F$784,6)+'Иные услуги '!$C$5+'РСТ РСО-А'!$K$6+'РСТ РСО-А'!$H$9</f>
        <v>4298.28</v>
      </c>
      <c r="T325" s="116">
        <f>VLOOKUP($A325+ROUND((COLUMN()-2)/24,5),АТС!$A$41:$F$784,6)+'Иные услуги '!$C$5+'РСТ РСО-А'!$K$6+'РСТ РСО-А'!$H$9</f>
        <v>4297.5999999999995</v>
      </c>
      <c r="U325" s="116">
        <f>VLOOKUP($A325+ROUND((COLUMN()-2)/24,5),АТС!$A$41:$F$784,6)+'Иные услуги '!$C$5+'РСТ РСО-А'!$K$6+'РСТ РСО-А'!$H$9</f>
        <v>4296.87</v>
      </c>
      <c r="V325" s="116">
        <f>VLOOKUP($A325+ROUND((COLUMN()-2)/24,5),АТС!$A$41:$F$784,6)+'Иные услуги '!$C$5+'РСТ РСО-А'!$K$6+'РСТ РСО-А'!$H$9</f>
        <v>4297.04</v>
      </c>
      <c r="W325" s="116">
        <f>VLOOKUP($A325+ROUND((COLUMN()-2)/24,5),АТС!$A$41:$F$784,6)+'Иные услуги '!$C$5+'РСТ РСО-А'!$K$6+'РСТ РСО-А'!$H$9</f>
        <v>4296.9399999999996</v>
      </c>
      <c r="X325" s="116">
        <f>VLOOKUP($A325+ROUND((COLUMN()-2)/24,5),АТС!$A$41:$F$784,6)+'Иные услуги '!$C$5+'РСТ РСО-А'!$K$6+'РСТ РСО-А'!$H$9</f>
        <v>4394.33</v>
      </c>
      <c r="Y325" s="116">
        <f>VLOOKUP($A325+ROUND((COLUMN()-2)/24,5),АТС!$A$41:$F$784,6)+'Иные услуги '!$C$5+'РСТ РСО-А'!$K$6+'РСТ РСО-А'!$H$9</f>
        <v>4317.2</v>
      </c>
    </row>
    <row r="326" spans="1:25" x14ac:dyDescent="0.2">
      <c r="A326" s="65">
        <f t="shared" si="11"/>
        <v>43901</v>
      </c>
      <c r="B326" s="116">
        <f>VLOOKUP($A326+ROUND((COLUMN()-2)/24,5),АТС!$A$41:$F$784,6)+'Иные услуги '!$C$5+'РСТ РСО-А'!$K$6+'РСТ РСО-А'!$H$9</f>
        <v>4298.57</v>
      </c>
      <c r="C326" s="116">
        <f>VLOOKUP($A326+ROUND((COLUMN()-2)/24,5),АТС!$A$41:$F$784,6)+'Иные услуги '!$C$5+'РСТ РСО-А'!$K$6+'РСТ РСО-А'!$H$9</f>
        <v>4298.58</v>
      </c>
      <c r="D326" s="116">
        <f>VLOOKUP($A326+ROUND((COLUMN()-2)/24,5),АТС!$A$41:$F$784,6)+'Иные услуги '!$C$5+'РСТ РСО-А'!$K$6+'РСТ РСО-А'!$H$9</f>
        <v>4298.6099999999997</v>
      </c>
      <c r="E326" s="116">
        <f>VLOOKUP($A326+ROUND((COLUMN()-2)/24,5),АТС!$A$41:$F$784,6)+'Иные услуги '!$C$5+'РСТ РСО-А'!$K$6+'РСТ РСО-А'!$H$9</f>
        <v>4298.62</v>
      </c>
      <c r="F326" s="116">
        <f>VLOOKUP($A326+ROUND((COLUMN()-2)/24,5),АТС!$A$41:$F$784,6)+'Иные услуги '!$C$5+'РСТ РСО-А'!$K$6+'РСТ РСО-А'!$H$9</f>
        <v>4298.5599999999995</v>
      </c>
      <c r="G326" s="116">
        <f>VLOOKUP($A326+ROUND((COLUMN()-2)/24,5),АТС!$A$41:$F$784,6)+'Иные услуги '!$C$5+'РСТ РСО-А'!$K$6+'РСТ РСО-А'!$H$9</f>
        <v>4298.5</v>
      </c>
      <c r="H326" s="116">
        <f>VLOOKUP($A326+ROUND((COLUMN()-2)/24,5),АТС!$A$41:$F$784,6)+'Иные услуги '!$C$5+'РСТ РСО-А'!$K$6+'РСТ РСО-А'!$H$9</f>
        <v>4297.92</v>
      </c>
      <c r="I326" s="116">
        <f>VLOOKUP($A326+ROUND((COLUMN()-2)/24,5),АТС!$A$41:$F$784,6)+'Иные услуги '!$C$5+'РСТ РСО-А'!$K$6+'РСТ РСО-А'!$H$9</f>
        <v>4343.8099999999995</v>
      </c>
      <c r="J326" s="116">
        <f>VLOOKUP($A326+ROUND((COLUMN()-2)/24,5),АТС!$A$41:$F$784,6)+'Иные услуги '!$C$5+'РСТ РСО-А'!$K$6+'РСТ РСО-А'!$H$9</f>
        <v>4297.87</v>
      </c>
      <c r="K326" s="116">
        <f>VLOOKUP($A326+ROUND((COLUMN()-2)/24,5),АТС!$A$41:$F$784,6)+'Иные услуги '!$C$5+'РСТ РСО-А'!$K$6+'РСТ РСО-А'!$H$9</f>
        <v>4297.9599999999991</v>
      </c>
      <c r="L326" s="116">
        <f>VLOOKUP($A326+ROUND((COLUMN()-2)/24,5),АТС!$A$41:$F$784,6)+'Иные услуги '!$C$5+'РСТ РСО-А'!$K$6+'РСТ РСО-А'!$H$9</f>
        <v>4297.9399999999996</v>
      </c>
      <c r="M326" s="116">
        <f>VLOOKUP($A326+ROUND((COLUMN()-2)/24,5),АТС!$A$41:$F$784,6)+'Иные услуги '!$C$5+'РСТ РСО-А'!$K$6+'РСТ РСО-А'!$H$9</f>
        <v>4298</v>
      </c>
      <c r="N326" s="116">
        <f>VLOOKUP($A326+ROUND((COLUMN()-2)/24,5),АТС!$A$41:$F$784,6)+'Иные услуги '!$C$5+'РСТ РСО-А'!$K$6+'РСТ РСО-А'!$H$9</f>
        <v>4298.0499999999993</v>
      </c>
      <c r="O326" s="116">
        <f>VLOOKUP($A326+ROUND((COLUMN()-2)/24,5),АТС!$A$41:$F$784,6)+'Иные услуги '!$C$5+'РСТ РСО-А'!$K$6+'РСТ РСО-А'!$H$9</f>
        <v>4298.0999999999995</v>
      </c>
      <c r="P326" s="116">
        <f>VLOOKUP($A326+ROUND((COLUMN()-2)/24,5),АТС!$A$41:$F$784,6)+'Иные услуги '!$C$5+'РСТ РСО-А'!$K$6+'РСТ РСО-А'!$H$9</f>
        <v>4298.0199999999995</v>
      </c>
      <c r="Q326" s="116">
        <f>VLOOKUP($A326+ROUND((COLUMN()-2)/24,5),АТС!$A$41:$F$784,6)+'Иные услуги '!$C$5+'РСТ РСО-А'!$K$6+'РСТ РСО-А'!$H$9</f>
        <v>4298.0099999999993</v>
      </c>
      <c r="R326" s="116">
        <f>VLOOKUP($A326+ROUND((COLUMN()-2)/24,5),АТС!$A$41:$F$784,6)+'Иные услуги '!$C$5+'РСТ РСО-А'!$K$6+'РСТ РСО-А'!$H$9</f>
        <v>4298.0199999999995</v>
      </c>
      <c r="S326" s="116">
        <f>VLOOKUP($A326+ROUND((COLUMN()-2)/24,5),АТС!$A$41:$F$784,6)+'Иные услуги '!$C$5+'РСТ РСО-А'!$K$6+'РСТ РСО-А'!$H$9</f>
        <v>4298.1899999999996</v>
      </c>
      <c r="T326" s="116">
        <f>VLOOKUP($A326+ROUND((COLUMN()-2)/24,5),АТС!$A$41:$F$784,6)+'Иные услуги '!$C$5+'РСТ РСО-А'!$K$6+'РСТ РСО-А'!$H$9</f>
        <v>4297.5999999999995</v>
      </c>
      <c r="U326" s="116">
        <f>VLOOKUP($A326+ROUND((COLUMN()-2)/24,5),АТС!$A$41:$F$784,6)+'Иные услуги '!$C$5+'РСТ РСО-А'!$K$6+'РСТ РСО-А'!$H$9</f>
        <v>4296.6499999999996</v>
      </c>
      <c r="V326" s="116">
        <f>VLOOKUP($A326+ROUND((COLUMN()-2)/24,5),АТС!$A$41:$F$784,6)+'Иные услуги '!$C$5+'РСТ РСО-А'!$K$6+'РСТ РСО-А'!$H$9</f>
        <v>4296.9299999999994</v>
      </c>
      <c r="W326" s="116">
        <f>VLOOKUP($A326+ROUND((COLUMN()-2)/24,5),АТС!$A$41:$F$784,6)+'Иные услуги '!$C$5+'РСТ РСО-А'!$K$6+'РСТ РСО-А'!$H$9</f>
        <v>4296.91</v>
      </c>
      <c r="X326" s="116">
        <f>VLOOKUP($A326+ROUND((COLUMN()-2)/24,5),АТС!$A$41:$F$784,6)+'Иные услуги '!$C$5+'РСТ РСО-А'!$K$6+'РСТ РСО-А'!$H$9</f>
        <v>4398.16</v>
      </c>
      <c r="Y326" s="116">
        <f>VLOOKUP($A326+ROUND((COLUMN()-2)/24,5),АТС!$A$41:$F$784,6)+'Иные услуги '!$C$5+'РСТ РСО-А'!$K$6+'РСТ РСО-А'!$H$9</f>
        <v>4325.0599999999995</v>
      </c>
    </row>
    <row r="327" spans="1:25" x14ac:dyDescent="0.2">
      <c r="A327" s="65">
        <f t="shared" si="11"/>
        <v>43902</v>
      </c>
      <c r="B327" s="116">
        <f>VLOOKUP($A327+ROUND((COLUMN()-2)/24,5),АТС!$A$41:$F$784,6)+'Иные услуги '!$C$5+'РСТ РСО-А'!$K$6+'РСТ РСО-А'!$H$9</f>
        <v>4301.3999999999996</v>
      </c>
      <c r="C327" s="116">
        <f>VLOOKUP($A327+ROUND((COLUMN()-2)/24,5),АТС!$A$41:$F$784,6)+'Иные услуги '!$C$5+'РСТ РСО-А'!$K$6+'РСТ РСО-А'!$H$9</f>
        <v>4298.59</v>
      </c>
      <c r="D327" s="116">
        <f>VLOOKUP($A327+ROUND((COLUMN()-2)/24,5),АТС!$A$41:$F$784,6)+'Иные услуги '!$C$5+'РСТ РСО-А'!$K$6+'РСТ РСО-А'!$H$9</f>
        <v>4298.62</v>
      </c>
      <c r="E327" s="116">
        <f>VLOOKUP($A327+ROUND((COLUMN()-2)/24,5),АТС!$A$41:$F$784,6)+'Иные услуги '!$C$5+'РСТ РСО-А'!$K$6+'РСТ РСО-А'!$H$9</f>
        <v>4298.6099999999997</v>
      </c>
      <c r="F327" s="116">
        <f>VLOOKUP($A327+ROUND((COLUMN()-2)/24,5),АТС!$A$41:$F$784,6)+'Иные услуги '!$C$5+'РСТ РСО-А'!$K$6+'РСТ РСО-А'!$H$9</f>
        <v>4298.57</v>
      </c>
      <c r="G327" s="116">
        <f>VLOOKUP($A327+ROUND((COLUMN()-2)/24,5),АТС!$A$41:$F$784,6)+'Иные услуги '!$C$5+'РСТ РСО-А'!$K$6+'РСТ РСО-А'!$H$9</f>
        <v>4298.57</v>
      </c>
      <c r="H327" s="116">
        <f>VLOOKUP($A327+ROUND((COLUMN()-2)/24,5),АТС!$A$41:$F$784,6)+'Иные услуги '!$C$5+'РСТ РСО-А'!$K$6+'РСТ РСО-А'!$H$9</f>
        <v>4298.0099999999993</v>
      </c>
      <c r="I327" s="116">
        <f>VLOOKUP($A327+ROUND((COLUMN()-2)/24,5),АТС!$A$41:$F$784,6)+'Иные услуги '!$C$5+'РСТ РСО-А'!$K$6+'РСТ РСО-А'!$H$9</f>
        <v>4383.59</v>
      </c>
      <c r="J327" s="116">
        <f>VLOOKUP($A327+ROUND((COLUMN()-2)/24,5),АТС!$A$41:$F$784,6)+'Иные услуги '!$C$5+'РСТ РСО-А'!$K$6+'РСТ РСО-А'!$H$9</f>
        <v>4297.95</v>
      </c>
      <c r="K327" s="116">
        <f>VLOOKUP($A327+ROUND((COLUMN()-2)/24,5),АТС!$A$41:$F$784,6)+'Иные услуги '!$C$5+'РСТ РСО-А'!$K$6+'РСТ РСО-А'!$H$9</f>
        <v>4309.2699999999995</v>
      </c>
      <c r="L327" s="116">
        <f>VLOOKUP($A327+ROUND((COLUMN()-2)/24,5),АТС!$A$41:$F$784,6)+'Иные услуги '!$C$5+'РСТ РСО-А'!$K$6+'РСТ РСО-А'!$H$9</f>
        <v>4309.74</v>
      </c>
      <c r="M327" s="116">
        <f>VLOOKUP($A327+ROUND((COLUMN()-2)/24,5),АТС!$A$41:$F$784,6)+'Иные услуги '!$C$5+'РСТ РСО-А'!$K$6+'РСТ РСО-А'!$H$9</f>
        <v>4309.8599999999997</v>
      </c>
      <c r="N327" s="116">
        <f>VLOOKUP($A327+ROUND((COLUMN()-2)/24,5),АТС!$A$41:$F$784,6)+'Иные услуги '!$C$5+'РСТ РСО-А'!$K$6+'РСТ РСО-А'!$H$9</f>
        <v>4298.0099999999993</v>
      </c>
      <c r="O327" s="116">
        <f>VLOOKUP($A327+ROUND((COLUMN()-2)/24,5),АТС!$A$41:$F$784,6)+'Иные услуги '!$C$5+'РСТ РСО-А'!$K$6+'РСТ РСО-А'!$H$9</f>
        <v>4298.04</v>
      </c>
      <c r="P327" s="116">
        <f>VLOOKUP($A327+ROUND((COLUMN()-2)/24,5),АТС!$A$41:$F$784,6)+'Иные услуги '!$C$5+'РСТ РСО-А'!$K$6+'РСТ РСО-А'!$H$9</f>
        <v>4298.07</v>
      </c>
      <c r="Q327" s="116">
        <f>VLOOKUP($A327+ROUND((COLUMN()-2)/24,5),АТС!$A$41:$F$784,6)+'Иные услуги '!$C$5+'РСТ РСО-А'!$K$6+'РСТ РСО-А'!$H$9</f>
        <v>4298.07</v>
      </c>
      <c r="R327" s="116">
        <f>VLOOKUP($A327+ROUND((COLUMN()-2)/24,5),АТС!$A$41:$F$784,6)+'Иные услуги '!$C$5+'РСТ РСО-А'!$K$6+'РСТ РСО-А'!$H$9</f>
        <v>4298.1499999999996</v>
      </c>
      <c r="S327" s="116">
        <f>VLOOKUP($A327+ROUND((COLUMN()-2)/24,5),АТС!$A$41:$F$784,6)+'Иные услуги '!$C$5+'РСТ РСО-А'!$K$6+'РСТ РСО-А'!$H$9</f>
        <v>4298.37</v>
      </c>
      <c r="T327" s="116">
        <f>VLOOKUP($A327+ROUND((COLUMN()-2)/24,5),АТС!$A$41:$F$784,6)+'Иные услуги '!$C$5+'РСТ РСО-А'!$K$6+'РСТ РСО-А'!$H$9</f>
        <v>4297.59</v>
      </c>
      <c r="U327" s="116">
        <f>VLOOKUP($A327+ROUND((COLUMN()-2)/24,5),АТС!$A$41:$F$784,6)+'Иные услуги '!$C$5+'РСТ РСО-А'!$K$6+'РСТ РСО-А'!$H$9</f>
        <v>4306.2199999999993</v>
      </c>
      <c r="V327" s="116">
        <f>VLOOKUP($A327+ROUND((COLUMN()-2)/24,5),АТС!$A$41:$F$784,6)+'Иные услуги '!$C$5+'РСТ РСО-А'!$K$6+'РСТ РСО-А'!$H$9</f>
        <v>4297.6299999999992</v>
      </c>
      <c r="W327" s="116">
        <f>VLOOKUP($A327+ROUND((COLUMN()-2)/24,5),АТС!$A$41:$F$784,6)+'Иные услуги '!$C$5+'РСТ РСО-А'!$K$6+'РСТ РСО-А'!$H$9</f>
        <v>4296.92</v>
      </c>
      <c r="X327" s="116">
        <f>VLOOKUP($A327+ROUND((COLUMN()-2)/24,5),АТС!$A$41:$F$784,6)+'Иные услуги '!$C$5+'РСТ РСО-А'!$K$6+'РСТ РСО-А'!$H$9</f>
        <v>4436.0499999999993</v>
      </c>
      <c r="Y327" s="116">
        <f>VLOOKUP($A327+ROUND((COLUMN()-2)/24,5),АТС!$A$41:$F$784,6)+'Иные услуги '!$C$5+'РСТ РСО-А'!$K$6+'РСТ РСО-А'!$H$9</f>
        <v>4327.5199999999995</v>
      </c>
    </row>
    <row r="328" spans="1:25" x14ac:dyDescent="0.2">
      <c r="A328" s="65">
        <f t="shared" si="11"/>
        <v>43903</v>
      </c>
      <c r="B328" s="116">
        <f>VLOOKUP($A328+ROUND((COLUMN()-2)/24,5),АТС!$A$41:$F$784,6)+'Иные услуги '!$C$5+'РСТ РСО-А'!$K$6+'РСТ РСО-А'!$H$9</f>
        <v>4310.0199999999995</v>
      </c>
      <c r="C328" s="116">
        <f>VLOOKUP($A328+ROUND((COLUMN()-2)/24,5),АТС!$A$41:$F$784,6)+'Иные услуги '!$C$5+'РСТ РСО-А'!$K$6+'РСТ РСО-А'!$H$9</f>
        <v>4298.57</v>
      </c>
      <c r="D328" s="116">
        <f>VLOOKUP($A328+ROUND((COLUMN()-2)/24,5),АТС!$A$41:$F$784,6)+'Иные услуги '!$C$5+'РСТ РСО-А'!$K$6+'РСТ РСО-А'!$H$9</f>
        <v>4298.6299999999992</v>
      </c>
      <c r="E328" s="116">
        <f>VLOOKUP($A328+ROUND((COLUMN()-2)/24,5),АТС!$A$41:$F$784,6)+'Иные услуги '!$C$5+'РСТ РСО-А'!$K$6+'РСТ РСО-А'!$H$9</f>
        <v>4298.62</v>
      </c>
      <c r="F328" s="116">
        <f>VLOOKUP($A328+ROUND((COLUMN()-2)/24,5),АТС!$A$41:$F$784,6)+'Иные услуги '!$C$5+'РСТ РСО-А'!$K$6+'РСТ РСО-А'!$H$9</f>
        <v>4298.57</v>
      </c>
      <c r="G328" s="116">
        <f>VLOOKUP($A328+ROUND((COLUMN()-2)/24,5),АТС!$A$41:$F$784,6)+'Иные услуги '!$C$5+'РСТ РСО-А'!$K$6+'РСТ РСО-А'!$H$9</f>
        <v>4298.4799999999996</v>
      </c>
      <c r="H328" s="116">
        <f>VLOOKUP($A328+ROUND((COLUMN()-2)/24,5),АТС!$A$41:$F$784,6)+'Иные услуги '!$C$5+'РСТ РСО-А'!$K$6+'РСТ РСО-А'!$H$9</f>
        <v>4306.0199999999995</v>
      </c>
      <c r="I328" s="116">
        <f>VLOOKUP($A328+ROUND((COLUMN()-2)/24,5),АТС!$A$41:$F$784,6)+'Иные услуги '!$C$5+'РСТ РСО-А'!$K$6+'РСТ РСО-А'!$H$9</f>
        <v>4412.57</v>
      </c>
      <c r="J328" s="116">
        <f>VLOOKUP($A328+ROUND((COLUMN()-2)/24,5),АТС!$A$41:$F$784,6)+'Иные услуги '!$C$5+'РСТ РСО-А'!$K$6+'РСТ РСО-А'!$H$9</f>
        <v>4298.0999999999995</v>
      </c>
      <c r="K328" s="116">
        <f>VLOOKUP($A328+ROUND((COLUMN()-2)/24,5),АТС!$A$41:$F$784,6)+'Иные услуги '!$C$5+'РСТ РСО-А'!$K$6+'РСТ РСО-А'!$H$9</f>
        <v>4334.4799999999996</v>
      </c>
      <c r="L328" s="116">
        <f>VLOOKUP($A328+ROUND((COLUMN()-2)/24,5),АТС!$A$41:$F$784,6)+'Иные услуги '!$C$5+'РСТ РСО-А'!$K$6+'РСТ РСО-А'!$H$9</f>
        <v>4334.2</v>
      </c>
      <c r="M328" s="116">
        <f>VLOOKUP($A328+ROUND((COLUMN()-2)/24,5),АТС!$A$41:$F$784,6)+'Иные услуги '!$C$5+'РСТ РСО-А'!$K$6+'РСТ РСО-А'!$H$9</f>
        <v>4309.6099999999997</v>
      </c>
      <c r="N328" s="116">
        <f>VLOOKUP($A328+ROUND((COLUMN()-2)/24,5),АТС!$A$41:$F$784,6)+'Иные услуги '!$C$5+'РСТ РСО-А'!$K$6+'РСТ РСО-А'!$H$9</f>
        <v>4298.32</v>
      </c>
      <c r="O328" s="116">
        <f>VLOOKUP($A328+ROUND((COLUMN()-2)/24,5),АТС!$A$41:$F$784,6)+'Иные услуги '!$C$5+'РСТ РСО-А'!$K$6+'РСТ РСО-А'!$H$9</f>
        <v>4298.41</v>
      </c>
      <c r="P328" s="116">
        <f>VLOOKUP($A328+ROUND((COLUMN()-2)/24,5),АТС!$A$41:$F$784,6)+'Иные услуги '!$C$5+'РСТ РСО-А'!$K$6+'РСТ РСО-А'!$H$9</f>
        <v>4298.3599999999997</v>
      </c>
      <c r="Q328" s="116">
        <f>VLOOKUP($A328+ROUND((COLUMN()-2)/24,5),АТС!$A$41:$F$784,6)+'Иные услуги '!$C$5+'РСТ РСО-А'!$K$6+'РСТ РСО-А'!$H$9</f>
        <v>4298.4699999999993</v>
      </c>
      <c r="R328" s="116">
        <f>VLOOKUP($A328+ROUND((COLUMN()-2)/24,5),АТС!$A$41:$F$784,6)+'Иные услуги '!$C$5+'РСТ РСО-А'!$K$6+'РСТ РСО-А'!$H$9</f>
        <v>4298.5499999999993</v>
      </c>
      <c r="S328" s="116">
        <f>VLOOKUP($A328+ROUND((COLUMN()-2)/24,5),АТС!$A$41:$F$784,6)+'Иные услуги '!$C$5+'РСТ РСО-А'!$K$6+'РСТ РСО-А'!$H$9</f>
        <v>4309.5</v>
      </c>
      <c r="T328" s="116">
        <f>VLOOKUP($A328+ROUND((COLUMN()-2)/24,5),АТС!$A$41:$F$784,6)+'Иные услуги '!$C$5+'РСТ РСО-А'!$K$6+'РСТ РСО-А'!$H$9</f>
        <v>4305.7199999999993</v>
      </c>
      <c r="U328" s="116">
        <f>VLOOKUP($A328+ROUND((COLUMN()-2)/24,5),АТС!$A$41:$F$784,6)+'Иные услуги '!$C$5+'РСТ РСО-А'!$K$6+'РСТ РСО-А'!$H$9</f>
        <v>4350.37</v>
      </c>
      <c r="V328" s="116">
        <f>VLOOKUP($A328+ROUND((COLUMN()-2)/24,5),АТС!$A$41:$F$784,6)+'Иные услуги '!$C$5+'РСТ РСО-А'!$K$6+'РСТ РСО-А'!$H$9</f>
        <v>4322.58</v>
      </c>
      <c r="W328" s="116">
        <f>VLOOKUP($A328+ROUND((COLUMN()-2)/24,5),АТС!$A$41:$F$784,6)+'Иные услуги '!$C$5+'РСТ РСО-А'!$K$6+'РСТ РСО-А'!$H$9</f>
        <v>4298.24</v>
      </c>
      <c r="X328" s="116">
        <f>VLOOKUP($A328+ROUND((COLUMN()-2)/24,5),АТС!$A$41:$F$784,6)+'Иные услуги '!$C$5+'РСТ РСО-А'!$K$6+'РСТ РСО-А'!$H$9</f>
        <v>4427.7599999999993</v>
      </c>
      <c r="Y328" s="116">
        <f>VLOOKUP($A328+ROUND((COLUMN()-2)/24,5),АТС!$A$41:$F$784,6)+'Иные услуги '!$C$5+'РСТ РСО-А'!$K$6+'РСТ РСО-А'!$H$9</f>
        <v>4339.6899999999996</v>
      </c>
    </row>
    <row r="329" spans="1:25" x14ac:dyDescent="0.2">
      <c r="A329" s="65">
        <f t="shared" si="11"/>
        <v>43904</v>
      </c>
      <c r="B329" s="116">
        <f>VLOOKUP($A329+ROUND((COLUMN()-2)/24,5),АТС!$A$41:$F$784,6)+'Иные услуги '!$C$5+'РСТ РСО-А'!$K$6+'РСТ РСО-А'!$H$9</f>
        <v>4313.62</v>
      </c>
      <c r="C329" s="116">
        <f>VLOOKUP($A329+ROUND((COLUMN()-2)/24,5),АТС!$A$41:$F$784,6)+'Иные услуги '!$C$5+'РСТ РСО-А'!$K$6+'РСТ РСО-А'!$H$9</f>
        <v>4298.74</v>
      </c>
      <c r="D329" s="116">
        <f>VLOOKUP($A329+ROUND((COLUMN()-2)/24,5),АТС!$A$41:$F$784,6)+'Иные услуги '!$C$5+'РСТ РСО-А'!$K$6+'РСТ РСО-А'!$H$9</f>
        <v>4298.75</v>
      </c>
      <c r="E329" s="116">
        <f>VLOOKUP($A329+ROUND((COLUMN()-2)/24,5),АТС!$A$41:$F$784,6)+'Иные услуги '!$C$5+'РСТ РСО-А'!$K$6+'РСТ РСО-А'!$H$9</f>
        <v>4298.7599999999993</v>
      </c>
      <c r="F329" s="116">
        <f>VLOOKUP($A329+ROUND((COLUMN()-2)/24,5),АТС!$A$41:$F$784,6)+'Иные услуги '!$C$5+'РСТ РСО-А'!$K$6+'РСТ РСО-А'!$H$9</f>
        <v>4298.75</v>
      </c>
      <c r="G329" s="116">
        <f>VLOOKUP($A329+ROUND((COLUMN()-2)/24,5),АТС!$A$41:$F$784,6)+'Иные услуги '!$C$5+'РСТ РСО-А'!$K$6+'РСТ РСО-А'!$H$9</f>
        <v>4298.74</v>
      </c>
      <c r="H329" s="116">
        <f>VLOOKUP($A329+ROUND((COLUMN()-2)/24,5),АТС!$A$41:$F$784,6)+'Иные услуги '!$C$5+'РСТ РСО-А'!$K$6+'РСТ РСО-А'!$H$9</f>
        <v>4298.42</v>
      </c>
      <c r="I329" s="116">
        <f>VLOOKUP($A329+ROUND((COLUMN()-2)/24,5),АТС!$A$41:$F$784,6)+'Иные услуги '!$C$5+'РСТ РСО-А'!$K$6+'РСТ РСО-А'!$H$9</f>
        <v>4303.09</v>
      </c>
      <c r="J329" s="116">
        <f>VLOOKUP($A329+ROUND((COLUMN()-2)/24,5),АТС!$A$41:$F$784,6)+'Иные услуги '!$C$5+'РСТ РСО-А'!$K$6+'РСТ РСО-А'!$H$9</f>
        <v>4298.33</v>
      </c>
      <c r="K329" s="116">
        <f>VLOOKUP($A329+ROUND((COLUMN()-2)/24,5),АТС!$A$41:$F$784,6)+'Иные услуги '!$C$5+'РСТ РСО-А'!$K$6+'РСТ РСО-А'!$H$9</f>
        <v>4298.29</v>
      </c>
      <c r="L329" s="116">
        <f>VLOOKUP($A329+ROUND((COLUMN()-2)/24,5),АТС!$A$41:$F$784,6)+'Иные услуги '!$C$5+'РСТ РСО-А'!$K$6+'РСТ РСО-А'!$H$9</f>
        <v>4298.32</v>
      </c>
      <c r="M329" s="116">
        <f>VLOOKUP($A329+ROUND((COLUMN()-2)/24,5),АТС!$A$41:$F$784,6)+'Иные услуги '!$C$5+'РСТ РСО-А'!$K$6+'РСТ РСО-А'!$H$9</f>
        <v>4298.3499999999995</v>
      </c>
      <c r="N329" s="116">
        <f>VLOOKUP($A329+ROUND((COLUMN()-2)/24,5),АТС!$A$41:$F$784,6)+'Иные услуги '!$C$5+'РСТ РСО-А'!$K$6+'РСТ РСО-А'!$H$9</f>
        <v>4298.37</v>
      </c>
      <c r="O329" s="116">
        <f>VLOOKUP($A329+ROUND((COLUMN()-2)/24,5),АТС!$A$41:$F$784,6)+'Иные услуги '!$C$5+'РСТ РСО-А'!$K$6+'РСТ РСО-А'!$H$9</f>
        <v>4298.33</v>
      </c>
      <c r="P329" s="116">
        <f>VLOOKUP($A329+ROUND((COLUMN()-2)/24,5),АТС!$A$41:$F$784,6)+'Иные услуги '!$C$5+'РСТ РСО-А'!$K$6+'РСТ РСО-А'!$H$9</f>
        <v>4298.29</v>
      </c>
      <c r="Q329" s="116">
        <f>VLOOKUP($A329+ROUND((COLUMN()-2)/24,5),АТС!$A$41:$F$784,6)+'Иные услуги '!$C$5+'РСТ РСО-А'!$K$6+'РСТ РСО-А'!$H$9</f>
        <v>4298.28</v>
      </c>
      <c r="R329" s="116">
        <f>VLOOKUP($A329+ROUND((COLUMN()-2)/24,5),АТС!$A$41:$F$784,6)+'Иные услуги '!$C$5+'РСТ РСО-А'!$K$6+'РСТ РСО-А'!$H$9</f>
        <v>4298.2999999999993</v>
      </c>
      <c r="S329" s="116">
        <f>VLOOKUP($A329+ROUND((COLUMN()-2)/24,5),АТС!$A$41:$F$784,6)+'Иные услуги '!$C$5+'РСТ РСО-А'!$K$6+'РСТ РСО-А'!$H$9</f>
        <v>4298.3899999999994</v>
      </c>
      <c r="T329" s="116">
        <f>VLOOKUP($A329+ROUND((COLUMN()-2)/24,5),АТС!$A$41:$F$784,6)+'Иные услуги '!$C$5+'РСТ РСО-А'!$K$6+'РСТ РСО-А'!$H$9</f>
        <v>4303.8899999999994</v>
      </c>
      <c r="U329" s="116">
        <f>VLOOKUP($A329+ROUND((COLUMN()-2)/24,5),АТС!$A$41:$F$784,6)+'Иные услуги '!$C$5+'РСТ РСО-А'!$K$6+'РСТ РСО-А'!$H$9</f>
        <v>4304.95</v>
      </c>
      <c r="V329" s="116">
        <f>VLOOKUP($A329+ROUND((COLUMN()-2)/24,5),АТС!$A$41:$F$784,6)+'Иные услуги '!$C$5+'РСТ РСО-А'!$K$6+'РСТ РСО-А'!$H$9</f>
        <v>4305.59</v>
      </c>
      <c r="W329" s="116">
        <f>VLOOKUP($A329+ROUND((COLUMN()-2)/24,5),АТС!$A$41:$F$784,6)+'Иные услуги '!$C$5+'РСТ РСО-А'!$K$6+'РСТ РСО-А'!$H$9</f>
        <v>4297.6899999999996</v>
      </c>
      <c r="X329" s="116">
        <f>VLOOKUP($A329+ROUND((COLUMN()-2)/24,5),АТС!$A$41:$F$784,6)+'Иные услуги '!$C$5+'РСТ РСО-А'!$K$6+'РСТ РСО-А'!$H$9</f>
        <v>4454.49</v>
      </c>
      <c r="Y329" s="116">
        <f>VLOOKUP($A329+ROUND((COLUMN()-2)/24,5),АТС!$A$41:$F$784,6)+'Иные услуги '!$C$5+'РСТ РСО-А'!$K$6+'РСТ РСО-А'!$H$9</f>
        <v>4363.08</v>
      </c>
    </row>
    <row r="330" spans="1:25" x14ac:dyDescent="0.2">
      <c r="A330" s="65">
        <f t="shared" si="11"/>
        <v>43905</v>
      </c>
      <c r="B330" s="116">
        <f>VLOOKUP($A330+ROUND((COLUMN()-2)/24,5),АТС!$A$41:$F$784,6)+'Иные услуги '!$C$5+'РСТ РСО-А'!$K$6+'РСТ РСО-А'!$H$9</f>
        <v>4308.2</v>
      </c>
      <c r="C330" s="116">
        <f>VLOOKUP($A330+ROUND((COLUMN()-2)/24,5),АТС!$A$41:$F$784,6)+'Иные услуги '!$C$5+'РСТ РСО-А'!$K$6+'РСТ РСО-А'!$H$9</f>
        <v>4298.57</v>
      </c>
      <c r="D330" s="116">
        <f>VLOOKUP($A330+ROUND((COLUMN()-2)/24,5),АТС!$A$41:$F$784,6)+'Иные услуги '!$C$5+'РСТ РСО-А'!$K$6+'РСТ РСО-А'!$H$9</f>
        <v>4298.62</v>
      </c>
      <c r="E330" s="116">
        <f>VLOOKUP($A330+ROUND((COLUMN()-2)/24,5),АТС!$A$41:$F$784,6)+'Иные услуги '!$C$5+'РСТ РСО-А'!$K$6+'РСТ РСО-А'!$H$9</f>
        <v>4298.6399999999994</v>
      </c>
      <c r="F330" s="116">
        <f>VLOOKUP($A330+ROUND((COLUMN()-2)/24,5),АТС!$A$41:$F$784,6)+'Иные услуги '!$C$5+'РСТ РСО-А'!$K$6+'РСТ РСО-А'!$H$9</f>
        <v>4298.6499999999996</v>
      </c>
      <c r="G330" s="116">
        <f>VLOOKUP($A330+ROUND((COLUMN()-2)/24,5),АТС!$A$41:$F$784,6)+'Иные услуги '!$C$5+'РСТ РСО-А'!$K$6+'РСТ РСО-А'!$H$9</f>
        <v>4298.6099999999997</v>
      </c>
      <c r="H330" s="116">
        <f>VLOOKUP($A330+ROUND((COLUMN()-2)/24,5),АТС!$A$41:$F$784,6)+'Иные услуги '!$C$5+'РСТ РСО-А'!$K$6+'РСТ РСО-А'!$H$9</f>
        <v>4298.3499999999995</v>
      </c>
      <c r="I330" s="116">
        <f>VLOOKUP($A330+ROUND((COLUMN()-2)/24,5),АТС!$A$41:$F$784,6)+'Иные услуги '!$C$5+'РСТ РСО-А'!$K$6+'РСТ РСО-А'!$H$9</f>
        <v>4298.24</v>
      </c>
      <c r="J330" s="116">
        <f>VLOOKUP($A330+ROUND((COLUMN()-2)/24,5),АТС!$A$41:$F$784,6)+'Иные услуги '!$C$5+'РСТ РСО-А'!$K$6+'РСТ РСО-А'!$H$9</f>
        <v>4298.3599999999997</v>
      </c>
      <c r="K330" s="116">
        <f>VLOOKUP($A330+ROUND((COLUMN()-2)/24,5),АТС!$A$41:$F$784,6)+'Иные услуги '!$C$5+'РСТ РСО-А'!$K$6+'РСТ РСО-А'!$H$9</f>
        <v>4298.33</v>
      </c>
      <c r="L330" s="116">
        <f>VLOOKUP($A330+ROUND((COLUMN()-2)/24,5),АТС!$A$41:$F$784,6)+'Иные услуги '!$C$5+'РСТ РСО-А'!$K$6+'РСТ РСО-А'!$H$9</f>
        <v>4298.37</v>
      </c>
      <c r="M330" s="116">
        <f>VLOOKUP($A330+ROUND((COLUMN()-2)/24,5),АТС!$A$41:$F$784,6)+'Иные услуги '!$C$5+'РСТ РСО-А'!$K$6+'РСТ РСО-А'!$H$9</f>
        <v>4298.37</v>
      </c>
      <c r="N330" s="116">
        <f>VLOOKUP($A330+ROUND((COLUMN()-2)/24,5),АТС!$A$41:$F$784,6)+'Иные услуги '!$C$5+'РСТ РСО-А'!$K$6+'РСТ РСО-А'!$H$9</f>
        <v>4298.42</v>
      </c>
      <c r="O330" s="116">
        <f>VLOOKUP($A330+ROUND((COLUMN()-2)/24,5),АТС!$A$41:$F$784,6)+'Иные услуги '!$C$5+'РСТ РСО-А'!$K$6+'РСТ РСО-А'!$H$9</f>
        <v>4298.42</v>
      </c>
      <c r="P330" s="116">
        <f>VLOOKUP($A330+ROUND((COLUMN()-2)/24,5),АТС!$A$41:$F$784,6)+'Иные услуги '!$C$5+'РСТ РСО-А'!$K$6+'РСТ РСО-А'!$H$9</f>
        <v>4298.42</v>
      </c>
      <c r="Q330" s="116">
        <f>VLOOKUP($A330+ROUND((COLUMN()-2)/24,5),АТС!$A$41:$F$784,6)+'Иные услуги '!$C$5+'РСТ РСО-А'!$K$6+'РСТ РСО-А'!$H$9</f>
        <v>4298.41</v>
      </c>
      <c r="R330" s="116">
        <f>VLOOKUP($A330+ROUND((COLUMN()-2)/24,5),АТС!$A$41:$F$784,6)+'Иные услуги '!$C$5+'РСТ РСО-А'!$K$6+'РСТ РСО-А'!$H$9</f>
        <v>4298.34</v>
      </c>
      <c r="S330" s="116">
        <f>VLOOKUP($A330+ROUND((COLUMN()-2)/24,5),АТС!$A$41:$F$784,6)+'Иные услуги '!$C$5+'РСТ РСО-А'!$K$6+'РСТ РСО-А'!$H$9</f>
        <v>4298.49</v>
      </c>
      <c r="T330" s="116">
        <f>VLOOKUP($A330+ROUND((COLUMN()-2)/24,5),АТС!$A$41:$F$784,6)+'Иные услуги '!$C$5+'РСТ РСО-А'!$K$6+'РСТ РСО-А'!$H$9</f>
        <v>4316.74</v>
      </c>
      <c r="U330" s="116">
        <f>VLOOKUP($A330+ROUND((COLUMN()-2)/24,5),АТС!$A$41:$F$784,6)+'Иные услуги '!$C$5+'РСТ РСО-А'!$K$6+'РСТ РСО-А'!$H$9</f>
        <v>4322.2</v>
      </c>
      <c r="V330" s="116">
        <f>VLOOKUP($A330+ROUND((COLUMN()-2)/24,5),АТС!$A$41:$F$784,6)+'Иные услуги '!$C$5+'РСТ РСО-А'!$K$6+'РСТ РСО-А'!$H$9</f>
        <v>4305.8999999999996</v>
      </c>
      <c r="W330" s="116">
        <f>VLOOKUP($A330+ROUND((COLUMN()-2)/24,5),АТС!$A$41:$F$784,6)+'Иные услуги '!$C$5+'РСТ РСО-А'!$K$6+'РСТ РСО-А'!$H$9</f>
        <v>4298.1499999999996</v>
      </c>
      <c r="X330" s="116">
        <f>VLOOKUP($A330+ROUND((COLUMN()-2)/24,5),АТС!$A$41:$F$784,6)+'Иные услуги '!$C$5+'РСТ РСО-А'!$K$6+'РСТ РСО-А'!$H$9</f>
        <v>4454.08</v>
      </c>
      <c r="Y330" s="116">
        <f>VLOOKUP($A330+ROUND((COLUMN()-2)/24,5),АТС!$A$41:$F$784,6)+'Иные услуги '!$C$5+'РСТ РСО-А'!$K$6+'РСТ РСО-А'!$H$9</f>
        <v>4330.74</v>
      </c>
    </row>
    <row r="331" spans="1:25" s="76" customFormat="1" x14ac:dyDescent="0.25">
      <c r="A331" s="65">
        <f t="shared" si="11"/>
        <v>43906</v>
      </c>
      <c r="B331" s="116">
        <f>VLOOKUP($A331+ROUND((COLUMN()-2)/24,5),АТС!$A$41:$F$784,6)+'Иные услуги '!$C$5+'РСТ РСО-А'!$K$6+'РСТ РСО-А'!$H$9</f>
        <v>4314.08</v>
      </c>
      <c r="C331" s="116">
        <f>VLOOKUP($A331+ROUND((COLUMN()-2)/24,5),АТС!$A$41:$F$784,6)+'Иные услуги '!$C$5+'РСТ РСО-А'!$K$6+'РСТ РСО-А'!$H$9</f>
        <v>4298.78</v>
      </c>
      <c r="D331" s="116">
        <f>VLOOKUP($A331+ROUND((COLUMN()-2)/24,5),АТС!$A$41:$F$784,6)+'Иные услуги '!$C$5+'РСТ РСО-А'!$K$6+'РСТ РСО-А'!$H$9</f>
        <v>4298.8099999999995</v>
      </c>
      <c r="E331" s="116">
        <f>VLOOKUP($A331+ROUND((COLUMN()-2)/24,5),АТС!$A$41:$F$784,6)+'Иные услуги '!$C$5+'РСТ РСО-А'!$K$6+'РСТ РСО-А'!$H$9</f>
        <v>4298.82</v>
      </c>
      <c r="F331" s="116">
        <f>VLOOKUP($A331+ROUND((COLUMN()-2)/24,5),АТС!$A$41:$F$784,6)+'Иные услуги '!$C$5+'РСТ РСО-А'!$K$6+'РСТ РСО-А'!$H$9</f>
        <v>4298.8099999999995</v>
      </c>
      <c r="G331" s="116">
        <f>VLOOKUP($A331+ROUND((COLUMN()-2)/24,5),АТС!$A$41:$F$784,6)+'Иные услуги '!$C$5+'РСТ РСО-А'!$K$6+'РСТ РСО-А'!$H$9</f>
        <v>4298.78</v>
      </c>
      <c r="H331" s="116">
        <f>VLOOKUP($A331+ROUND((COLUMN()-2)/24,5),АТС!$A$41:$F$784,6)+'Иные услуги '!$C$5+'РСТ РСО-А'!$K$6+'РСТ РСО-А'!$H$9</f>
        <v>4305.3599999999997</v>
      </c>
      <c r="I331" s="116">
        <f>VLOOKUP($A331+ROUND((COLUMN()-2)/24,5),АТС!$A$41:$F$784,6)+'Иные услуги '!$C$5+'РСТ РСО-А'!$K$6+'РСТ РСО-А'!$H$9</f>
        <v>4399.5199999999995</v>
      </c>
      <c r="J331" s="116">
        <f>VLOOKUP($A331+ROUND((COLUMN()-2)/24,5),АТС!$A$41:$F$784,6)+'Иные услуги '!$C$5+'РСТ РСО-А'!$K$6+'РСТ РСО-А'!$H$9</f>
        <v>4298.3099999999995</v>
      </c>
      <c r="K331" s="116">
        <f>VLOOKUP($A331+ROUND((COLUMN()-2)/24,5),АТС!$A$41:$F$784,6)+'Иные услуги '!$C$5+'РСТ РСО-А'!$K$6+'РСТ РСО-А'!$H$9</f>
        <v>4337.5499999999993</v>
      </c>
      <c r="L331" s="116">
        <f>VLOOKUP($A331+ROUND((COLUMN()-2)/24,5),АТС!$A$41:$F$784,6)+'Иные услуги '!$C$5+'РСТ РСО-А'!$K$6+'РСТ РСО-А'!$H$9</f>
        <v>4337.2699999999995</v>
      </c>
      <c r="M331" s="116">
        <f>VLOOKUP($A331+ROUND((COLUMN()-2)/24,5),АТС!$A$41:$F$784,6)+'Иные услуги '!$C$5+'РСТ РСО-А'!$K$6+'РСТ РСО-А'!$H$9</f>
        <v>4337.6099999999997</v>
      </c>
      <c r="N331" s="116">
        <f>VLOOKUP($A331+ROUND((COLUMN()-2)/24,5),АТС!$A$41:$F$784,6)+'Иные услуги '!$C$5+'РСТ РСО-А'!$K$6+'РСТ РСО-А'!$H$9</f>
        <v>4336.1299999999992</v>
      </c>
      <c r="O331" s="116">
        <f>VLOOKUP($A331+ROUND((COLUMN()-2)/24,5),АТС!$A$41:$F$784,6)+'Иные услуги '!$C$5+'РСТ РСО-А'!$K$6+'РСТ РСО-А'!$H$9</f>
        <v>4335.25</v>
      </c>
      <c r="P331" s="116">
        <f>VLOOKUP($A331+ROUND((COLUMN()-2)/24,5),АТС!$A$41:$F$784,6)+'Иные услуги '!$C$5+'РСТ РСО-А'!$K$6+'РСТ РСО-А'!$H$9</f>
        <v>4330.0499999999993</v>
      </c>
      <c r="Q331" s="116">
        <f>VLOOKUP($A331+ROUND((COLUMN()-2)/24,5),АТС!$A$41:$F$784,6)+'Иные услуги '!$C$5+'РСТ РСО-А'!$K$6+'РСТ РСО-А'!$H$9</f>
        <v>4329.5</v>
      </c>
      <c r="R331" s="116">
        <f>VLOOKUP($A331+ROUND((COLUMN()-2)/24,5),АТС!$A$41:$F$784,6)+'Иные услуги '!$C$5+'РСТ РСО-А'!$K$6+'РСТ РСО-А'!$H$9</f>
        <v>4332.79</v>
      </c>
      <c r="S331" s="116">
        <f>VLOOKUP($A331+ROUND((COLUMN()-2)/24,5),АТС!$A$41:$F$784,6)+'Иные услуги '!$C$5+'РСТ РСО-А'!$K$6+'РСТ РСО-А'!$H$9</f>
        <v>4333.78</v>
      </c>
      <c r="T331" s="116">
        <f>VLOOKUP($A331+ROUND((COLUMN()-2)/24,5),АТС!$A$41:$F$784,6)+'Иные услуги '!$C$5+'РСТ РСО-А'!$K$6+'РСТ РСО-А'!$H$9</f>
        <v>4342.92</v>
      </c>
      <c r="U331" s="116">
        <f>VLOOKUP($A331+ROUND((COLUMN()-2)/24,5),АТС!$A$41:$F$784,6)+'Иные услуги '!$C$5+'РСТ РСО-А'!$K$6+'РСТ РСО-А'!$H$9</f>
        <v>4364.78</v>
      </c>
      <c r="V331" s="116">
        <f>VLOOKUP($A331+ROUND((COLUMN()-2)/24,5),АТС!$A$41:$F$784,6)+'Иные услуги '!$C$5+'РСТ РСО-А'!$K$6+'РСТ РСО-А'!$H$9</f>
        <v>4321.75</v>
      </c>
      <c r="W331" s="116">
        <f>VLOOKUP($A331+ROUND((COLUMN()-2)/24,5),АТС!$A$41:$F$784,6)+'Иные услуги '!$C$5+'РСТ РСО-А'!$K$6+'РСТ РСО-А'!$H$9</f>
        <v>4297.75</v>
      </c>
      <c r="X331" s="116">
        <f>VLOOKUP($A331+ROUND((COLUMN()-2)/24,5),АТС!$A$41:$F$784,6)+'Иные услуги '!$C$5+'РСТ РСО-А'!$K$6+'РСТ РСО-А'!$H$9</f>
        <v>4449.84</v>
      </c>
      <c r="Y331" s="116">
        <f>VLOOKUP($A331+ROUND((COLUMN()-2)/24,5),АТС!$A$41:$F$784,6)+'Иные услуги '!$C$5+'РСТ РСО-А'!$K$6+'РСТ РСО-А'!$H$9</f>
        <v>4326.3099999999995</v>
      </c>
    </row>
    <row r="332" spans="1:25" x14ac:dyDescent="0.2">
      <c r="A332" s="65">
        <f t="shared" si="11"/>
        <v>43907</v>
      </c>
      <c r="B332" s="116">
        <f>VLOOKUP($A332+ROUND((COLUMN()-2)/24,5),АТС!$A$41:$F$784,6)+'Иные услуги '!$C$5+'РСТ РСО-А'!$K$6+'РСТ РСО-А'!$H$9</f>
        <v>4307.4299999999994</v>
      </c>
      <c r="C332" s="116">
        <f>VLOOKUP($A332+ROUND((COLUMN()-2)/24,5),АТС!$A$41:$F$784,6)+'Иные услуги '!$C$5+'РСТ РСО-А'!$K$6+'РСТ РСО-А'!$H$9</f>
        <v>4298.78</v>
      </c>
      <c r="D332" s="116">
        <f>VLOOKUP($A332+ROUND((COLUMN()-2)/24,5),АТС!$A$41:$F$784,6)+'Иные услуги '!$C$5+'РСТ РСО-А'!$K$6+'РСТ РСО-А'!$H$9</f>
        <v>4298.7999999999993</v>
      </c>
      <c r="E332" s="116">
        <f>VLOOKUP($A332+ROUND((COLUMN()-2)/24,5),АТС!$A$41:$F$784,6)+'Иные услуги '!$C$5+'РСТ РСО-А'!$K$6+'РСТ РСО-А'!$H$9</f>
        <v>4298.7999999999993</v>
      </c>
      <c r="F332" s="116">
        <f>VLOOKUP($A332+ROUND((COLUMN()-2)/24,5),АТС!$A$41:$F$784,6)+'Иные услуги '!$C$5+'РСТ РСО-А'!$K$6+'РСТ РСО-А'!$H$9</f>
        <v>4298.79</v>
      </c>
      <c r="G332" s="116">
        <f>VLOOKUP($A332+ROUND((COLUMN()-2)/24,5),АТС!$A$41:$F$784,6)+'Иные услуги '!$C$5+'РСТ РСО-А'!$K$6+'РСТ РСО-А'!$H$9</f>
        <v>4298.7599999999993</v>
      </c>
      <c r="H332" s="116">
        <f>VLOOKUP($A332+ROUND((COLUMN()-2)/24,5),АТС!$A$41:$F$784,6)+'Иные услуги '!$C$5+'РСТ РСО-А'!$K$6+'РСТ РСО-А'!$H$9</f>
        <v>4304.1499999999996</v>
      </c>
      <c r="I332" s="116">
        <f>VLOOKUP($A332+ROUND((COLUMN()-2)/24,5),АТС!$A$41:$F$784,6)+'Иные услуги '!$C$5+'РСТ РСО-А'!$K$6+'РСТ РСО-А'!$H$9</f>
        <v>4417.25</v>
      </c>
      <c r="J332" s="116">
        <f>VLOOKUP($A332+ROUND((COLUMN()-2)/24,5),АТС!$A$41:$F$784,6)+'Иные услуги '!$C$5+'РСТ РСО-А'!$K$6+'РСТ РСО-А'!$H$9</f>
        <v>4298.28</v>
      </c>
      <c r="K332" s="116">
        <f>VLOOKUP($A332+ROUND((COLUMN()-2)/24,5),АТС!$A$41:$F$784,6)+'Иные услуги '!$C$5+'РСТ РСО-А'!$K$6+'РСТ РСО-А'!$H$9</f>
        <v>4340.59</v>
      </c>
      <c r="L332" s="116">
        <f>VLOOKUP($A332+ROUND((COLUMN()-2)/24,5),АТС!$A$41:$F$784,6)+'Иные услуги '!$C$5+'РСТ РСО-А'!$K$6+'РСТ РСО-А'!$H$9</f>
        <v>4340.53</v>
      </c>
      <c r="M332" s="116">
        <f>VLOOKUP($A332+ROUND((COLUMN()-2)/24,5),АТС!$A$41:$F$784,6)+'Иные услуги '!$C$5+'РСТ РСО-А'!$K$6+'РСТ РСО-А'!$H$9</f>
        <v>4339.8899999999994</v>
      </c>
      <c r="N332" s="116">
        <f>VLOOKUP($A332+ROUND((COLUMN()-2)/24,5),АТС!$A$41:$F$784,6)+'Иные услуги '!$C$5+'РСТ РСО-А'!$K$6+'РСТ РСО-А'!$H$9</f>
        <v>4338.95</v>
      </c>
      <c r="O332" s="116">
        <f>VLOOKUP($A332+ROUND((COLUMN()-2)/24,5),АТС!$A$41:$F$784,6)+'Иные услуги '!$C$5+'РСТ РСО-А'!$K$6+'РСТ РСО-А'!$H$9</f>
        <v>4336.45</v>
      </c>
      <c r="P332" s="116">
        <f>VLOOKUP($A332+ROUND((COLUMN()-2)/24,5),АТС!$A$41:$F$784,6)+'Иные услуги '!$C$5+'РСТ РСО-А'!$K$6+'РСТ РСО-А'!$H$9</f>
        <v>4335.95</v>
      </c>
      <c r="Q332" s="116">
        <f>VLOOKUP($A332+ROUND((COLUMN()-2)/24,5),АТС!$A$41:$F$784,6)+'Иные услуги '!$C$5+'РСТ РСО-А'!$K$6+'РСТ РСО-А'!$H$9</f>
        <v>4334.83</v>
      </c>
      <c r="R332" s="116">
        <f>VLOOKUP($A332+ROUND((COLUMN()-2)/24,5),АТС!$A$41:$F$784,6)+'Иные услуги '!$C$5+'РСТ РСО-А'!$K$6+'РСТ РСО-А'!$H$9</f>
        <v>4336.24</v>
      </c>
      <c r="S332" s="116">
        <f>VLOOKUP($A332+ROUND((COLUMN()-2)/24,5),АТС!$A$41:$F$784,6)+'Иные услуги '!$C$5+'РСТ РСО-А'!$K$6+'РСТ РСО-А'!$H$9</f>
        <v>4334.2699999999995</v>
      </c>
      <c r="T332" s="116">
        <f>VLOOKUP($A332+ROUND((COLUMN()-2)/24,5),АТС!$A$41:$F$784,6)+'Иные услуги '!$C$5+'РСТ РСО-А'!$K$6+'РСТ РСО-А'!$H$9</f>
        <v>4344.7599999999993</v>
      </c>
      <c r="U332" s="116">
        <f>VLOOKUP($A332+ROUND((COLUMN()-2)/24,5),АТС!$A$41:$F$784,6)+'Иные услуги '!$C$5+'РСТ РСО-А'!$K$6+'РСТ РСО-А'!$H$9</f>
        <v>4370.32</v>
      </c>
      <c r="V332" s="116">
        <f>VLOOKUP($A332+ROUND((COLUMN()-2)/24,5),АТС!$A$41:$F$784,6)+'Иные услуги '!$C$5+'РСТ РСО-А'!$K$6+'РСТ РСО-А'!$H$9</f>
        <v>4322.9599999999991</v>
      </c>
      <c r="W332" s="116">
        <f>VLOOKUP($A332+ROUND((COLUMN()-2)/24,5),АТС!$A$41:$F$784,6)+'Иные услуги '!$C$5+'РСТ РСО-А'!$K$6+'РСТ РСО-А'!$H$9</f>
        <v>4297.62</v>
      </c>
      <c r="X332" s="116">
        <f>VLOOKUP($A332+ROUND((COLUMN()-2)/24,5),АТС!$A$41:$F$784,6)+'Иные услуги '!$C$5+'РСТ РСО-А'!$K$6+'РСТ РСО-А'!$H$9</f>
        <v>4457.49</v>
      </c>
      <c r="Y332" s="116">
        <f>VLOOKUP($A332+ROUND((COLUMN()-2)/24,5),АТС!$A$41:$F$784,6)+'Иные услуги '!$C$5+'РСТ РСО-А'!$K$6+'РСТ РСО-А'!$H$9</f>
        <v>4330.25</v>
      </c>
    </row>
    <row r="333" spans="1:25" x14ac:dyDescent="0.2">
      <c r="A333" s="65">
        <f t="shared" si="11"/>
        <v>43908</v>
      </c>
      <c r="B333" s="116">
        <f>VLOOKUP($A333+ROUND((COLUMN()-2)/24,5),АТС!$A$41:$F$784,6)+'Иные услуги '!$C$5+'РСТ РСО-А'!$K$6+'РСТ РСО-А'!$H$9</f>
        <v>4308.6799999999994</v>
      </c>
      <c r="C333" s="116">
        <f>VLOOKUP($A333+ROUND((COLUMN()-2)/24,5),АТС!$A$41:$F$784,6)+'Иные услуги '!$C$5+'РСТ РСО-А'!$K$6+'РСТ РСО-А'!$H$9</f>
        <v>4298.28</v>
      </c>
      <c r="D333" s="116">
        <f>VLOOKUP($A333+ROUND((COLUMN()-2)/24,5),АТС!$A$41:$F$784,6)+'Иные услуги '!$C$5+'РСТ РСО-А'!$K$6+'РСТ РСО-А'!$H$9</f>
        <v>4298.37</v>
      </c>
      <c r="E333" s="116">
        <f>VLOOKUP($A333+ROUND((COLUMN()-2)/24,5),АТС!$A$41:$F$784,6)+'Иные услуги '!$C$5+'РСТ РСО-А'!$K$6+'РСТ РСО-А'!$H$9</f>
        <v>4298.3999999999996</v>
      </c>
      <c r="F333" s="116">
        <f>VLOOKUP($A333+ROUND((COLUMN()-2)/24,5),АТС!$A$41:$F$784,6)+'Иные услуги '!$C$5+'РСТ РСО-А'!$K$6+'РСТ РСО-А'!$H$9</f>
        <v>4298.37</v>
      </c>
      <c r="G333" s="116">
        <f>VLOOKUP($A333+ROUND((COLUMN()-2)/24,5),АТС!$A$41:$F$784,6)+'Иные услуги '!$C$5+'РСТ РСО-А'!$K$6+'РСТ РСО-А'!$H$9</f>
        <v>4298.34</v>
      </c>
      <c r="H333" s="116">
        <f>VLOOKUP($A333+ROUND((COLUMN()-2)/24,5),АТС!$A$41:$F$784,6)+'Иные услуги '!$C$5+'РСТ РСО-А'!$K$6+'РСТ РСО-А'!$H$9</f>
        <v>4297.4799999999996</v>
      </c>
      <c r="I333" s="116">
        <f>VLOOKUP($A333+ROUND((COLUMN()-2)/24,5),АТС!$A$41:$F$784,6)+'Иные услуги '!$C$5+'РСТ РСО-А'!$K$6+'РСТ РСО-А'!$H$9</f>
        <v>4311.24</v>
      </c>
      <c r="J333" s="116">
        <f>VLOOKUP($A333+ROUND((COLUMN()-2)/24,5),АТС!$A$41:$F$784,6)+'Иные услуги '!$C$5+'РСТ РСО-А'!$K$6+'РСТ РСО-А'!$H$9</f>
        <v>4298.1399999999994</v>
      </c>
      <c r="K333" s="116">
        <f>VLOOKUP($A333+ROUND((COLUMN()-2)/24,5),АТС!$A$41:$F$784,6)+'Иные услуги '!$C$5+'РСТ РСО-А'!$K$6+'РСТ РСО-А'!$H$9</f>
        <v>4310.5599999999995</v>
      </c>
      <c r="L333" s="116">
        <f>VLOOKUP($A333+ROUND((COLUMN()-2)/24,5),АТС!$A$41:$F$784,6)+'Иные услуги '!$C$5+'РСТ РСО-А'!$K$6+'РСТ РСО-А'!$H$9</f>
        <v>4341.4299999999994</v>
      </c>
      <c r="M333" s="116">
        <f>VLOOKUP($A333+ROUND((COLUMN()-2)/24,5),АТС!$A$41:$F$784,6)+'Иные услуги '!$C$5+'РСТ РСО-А'!$K$6+'РСТ РСО-А'!$H$9</f>
        <v>4341.07</v>
      </c>
      <c r="N333" s="116">
        <f>VLOOKUP($A333+ROUND((COLUMN()-2)/24,5),АТС!$A$41:$F$784,6)+'Иные услуги '!$C$5+'РСТ РСО-А'!$K$6+'РСТ РСО-А'!$H$9</f>
        <v>4337.5</v>
      </c>
      <c r="O333" s="116">
        <f>VLOOKUP($A333+ROUND((COLUMN()-2)/24,5),АТС!$A$41:$F$784,6)+'Иные услуги '!$C$5+'РСТ РСО-А'!$K$6+'РСТ РСО-А'!$H$9</f>
        <v>4337.0599999999995</v>
      </c>
      <c r="P333" s="116">
        <f>VLOOKUP($A333+ROUND((COLUMN()-2)/24,5),АТС!$A$41:$F$784,6)+'Иные услуги '!$C$5+'РСТ РСО-А'!$K$6+'РСТ РСО-А'!$H$9</f>
        <v>4336.5199999999995</v>
      </c>
      <c r="Q333" s="116">
        <f>VLOOKUP($A333+ROUND((COLUMN()-2)/24,5),АТС!$A$41:$F$784,6)+'Иные услуги '!$C$5+'РСТ РСО-А'!$K$6+'РСТ РСО-А'!$H$9</f>
        <v>4336</v>
      </c>
      <c r="R333" s="116">
        <f>VLOOKUP($A333+ROUND((COLUMN()-2)/24,5),АТС!$A$41:$F$784,6)+'Иные услуги '!$C$5+'РСТ РСО-А'!$K$6+'РСТ РСО-А'!$H$9</f>
        <v>4335.67</v>
      </c>
      <c r="S333" s="116">
        <f>VLOOKUP($A333+ROUND((COLUMN()-2)/24,5),АТС!$A$41:$F$784,6)+'Иные услуги '!$C$5+'РСТ РСО-А'!$K$6+'РСТ РСО-А'!$H$9</f>
        <v>4359.34</v>
      </c>
      <c r="T333" s="116">
        <f>VLOOKUP($A333+ROUND((COLUMN()-2)/24,5),АТС!$A$41:$F$784,6)+'Иные услуги '!$C$5+'РСТ РСО-А'!$K$6+'РСТ РСО-А'!$H$9</f>
        <v>4380.1399999999994</v>
      </c>
      <c r="U333" s="116">
        <f>VLOOKUP($A333+ROUND((COLUMN()-2)/24,5),АТС!$A$41:$F$784,6)+'Иные услуги '!$C$5+'РСТ РСО-А'!$K$6+'РСТ РСО-А'!$H$9</f>
        <v>4385.1099999999997</v>
      </c>
      <c r="V333" s="116">
        <f>VLOOKUP($A333+ROUND((COLUMN()-2)/24,5),АТС!$A$41:$F$784,6)+'Иные услуги '!$C$5+'РСТ РСО-А'!$K$6+'РСТ РСО-А'!$H$9</f>
        <v>4350.16</v>
      </c>
      <c r="W333" s="116">
        <f>VLOOKUP($A333+ROUND((COLUMN()-2)/24,5),АТС!$A$41:$F$784,6)+'Иные услуги '!$C$5+'РСТ РСО-А'!$K$6+'РСТ РСО-А'!$H$9</f>
        <v>4327.1799999999994</v>
      </c>
      <c r="X333" s="116">
        <f>VLOOKUP($A333+ROUND((COLUMN()-2)/24,5),АТС!$A$41:$F$784,6)+'Иные услуги '!$C$5+'РСТ РСО-А'!$K$6+'РСТ РСО-А'!$H$9</f>
        <v>4466.9599999999991</v>
      </c>
      <c r="Y333" s="116">
        <f>VLOOKUP($A333+ROUND((COLUMN()-2)/24,5),АТС!$A$41:$F$784,6)+'Иные услуги '!$C$5+'РСТ РСО-А'!$K$6+'РСТ РСО-А'!$H$9</f>
        <v>4342.0099999999993</v>
      </c>
    </row>
    <row r="334" spans="1:25" x14ac:dyDescent="0.2">
      <c r="A334" s="65">
        <f t="shared" si="11"/>
        <v>43909</v>
      </c>
      <c r="B334" s="116">
        <f>VLOOKUP($A334+ROUND((COLUMN()-2)/24,5),АТС!$A$41:$F$784,6)+'Иные услуги '!$C$5+'РСТ РСО-А'!$K$6+'РСТ РСО-А'!$H$9</f>
        <v>4305.84</v>
      </c>
      <c r="C334" s="116">
        <f>VLOOKUP($A334+ROUND((COLUMN()-2)/24,5),АТС!$A$41:$F$784,6)+'Иные услуги '!$C$5+'РСТ РСО-А'!$K$6+'РСТ РСО-А'!$H$9</f>
        <v>4298.6899999999996</v>
      </c>
      <c r="D334" s="116">
        <f>VLOOKUP($A334+ROUND((COLUMN()-2)/24,5),АТС!$A$41:$F$784,6)+'Иные услуги '!$C$5+'РСТ РСО-А'!$K$6+'РСТ РСО-А'!$H$9</f>
        <v>4298.7099999999991</v>
      </c>
      <c r="E334" s="116">
        <f>VLOOKUP($A334+ROUND((COLUMN()-2)/24,5),АТС!$A$41:$F$784,6)+'Иные услуги '!$C$5+'РСТ РСО-А'!$K$6+'РСТ РСО-А'!$H$9</f>
        <v>4298.7299999999996</v>
      </c>
      <c r="F334" s="116">
        <f>VLOOKUP($A334+ROUND((COLUMN()-2)/24,5),АТС!$A$41:$F$784,6)+'Иные услуги '!$C$5+'РСТ РСО-А'!$K$6+'РСТ РСО-А'!$H$9</f>
        <v>4298.7199999999993</v>
      </c>
      <c r="G334" s="116">
        <f>VLOOKUP($A334+ROUND((COLUMN()-2)/24,5),АТС!$A$41:$F$784,6)+'Иные услуги '!$C$5+'РСТ РСО-А'!$K$6+'РСТ РСО-А'!$H$9</f>
        <v>4298.58</v>
      </c>
      <c r="H334" s="116">
        <f>VLOOKUP($A334+ROUND((COLUMN()-2)/24,5),АТС!$A$41:$F$784,6)+'Иные услуги '!$C$5+'РСТ РСО-А'!$K$6+'РСТ РСО-А'!$H$9</f>
        <v>4304.62</v>
      </c>
      <c r="I334" s="116">
        <f>VLOOKUP($A334+ROUND((COLUMN()-2)/24,5),АТС!$A$41:$F$784,6)+'Иные услуги '!$C$5+'РСТ РСО-А'!$K$6+'РСТ РСО-А'!$H$9</f>
        <v>4439.83</v>
      </c>
      <c r="J334" s="116">
        <f>VLOOKUP($A334+ROUND((COLUMN()-2)/24,5),АТС!$A$41:$F$784,6)+'Иные услуги '!$C$5+'РСТ РСО-А'!$K$6+'РСТ РСО-А'!$H$9</f>
        <v>4309.07</v>
      </c>
      <c r="K334" s="116">
        <f>VLOOKUP($A334+ROUND((COLUMN()-2)/24,5),АТС!$A$41:$F$784,6)+'Иные услуги '!$C$5+'РСТ РСО-А'!$K$6+'РСТ РСО-А'!$H$9</f>
        <v>4401.95</v>
      </c>
      <c r="L334" s="116">
        <f>VLOOKUP($A334+ROUND((COLUMN()-2)/24,5),АТС!$A$41:$F$784,6)+'Иные услуги '!$C$5+'РСТ РСО-А'!$K$6+'РСТ РСО-А'!$H$9</f>
        <v>4434.8499999999995</v>
      </c>
      <c r="M334" s="116">
        <f>VLOOKUP($A334+ROUND((COLUMN()-2)/24,5),АТС!$A$41:$F$784,6)+'Иные услуги '!$C$5+'РСТ РСО-А'!$K$6+'РСТ РСО-А'!$H$9</f>
        <v>4464.6399999999994</v>
      </c>
      <c r="N334" s="116">
        <f>VLOOKUP($A334+ROUND((COLUMN()-2)/24,5),АТС!$A$41:$F$784,6)+'Иные услуги '!$C$5+'РСТ РСО-А'!$K$6+'РСТ РСО-А'!$H$9</f>
        <v>4452.6299999999992</v>
      </c>
      <c r="O334" s="116">
        <f>VLOOKUP($A334+ROUND((COLUMN()-2)/24,5),АТС!$A$41:$F$784,6)+'Иные услуги '!$C$5+'РСТ РСО-А'!$K$6+'РСТ РСО-А'!$H$9</f>
        <v>4447.6899999999996</v>
      </c>
      <c r="P334" s="116">
        <f>VLOOKUP($A334+ROUND((COLUMN()-2)/24,5),АТС!$A$41:$F$784,6)+'Иные услуги '!$C$5+'РСТ РСО-А'!$K$6+'РСТ РСО-А'!$H$9</f>
        <v>4421.59</v>
      </c>
      <c r="Q334" s="116">
        <f>VLOOKUP($A334+ROUND((COLUMN()-2)/24,5),АТС!$A$41:$F$784,6)+'Иные услуги '!$C$5+'РСТ РСО-А'!$K$6+'РСТ РСО-А'!$H$9</f>
        <v>4417.3499999999995</v>
      </c>
      <c r="R334" s="116">
        <f>VLOOKUP($A334+ROUND((COLUMN()-2)/24,5),АТС!$A$41:$F$784,6)+'Иные услуги '!$C$5+'РСТ РСО-А'!$K$6+'РСТ РСО-А'!$H$9</f>
        <v>4421.12</v>
      </c>
      <c r="S334" s="116">
        <f>VLOOKUP($A334+ROUND((COLUMN()-2)/24,5),АТС!$A$41:$F$784,6)+'Иные услуги '!$C$5+'РСТ РСО-А'!$K$6+'РСТ РСО-А'!$H$9</f>
        <v>4435.82</v>
      </c>
      <c r="T334" s="116">
        <f>VLOOKUP($A334+ROUND((COLUMN()-2)/24,5),АТС!$A$41:$F$784,6)+'Иные услуги '!$C$5+'РСТ РСО-А'!$K$6+'РСТ РСО-А'!$H$9</f>
        <v>4464.84</v>
      </c>
      <c r="U334" s="116">
        <f>VLOOKUP($A334+ROUND((COLUMN()-2)/24,5),АТС!$A$41:$F$784,6)+'Иные услуги '!$C$5+'РСТ РСО-А'!$K$6+'РСТ РСО-А'!$H$9</f>
        <v>4494.9799999999996</v>
      </c>
      <c r="V334" s="116">
        <f>VLOOKUP($A334+ROUND((COLUMN()-2)/24,5),АТС!$A$41:$F$784,6)+'Иные услуги '!$C$5+'РСТ РСО-А'!$K$6+'РСТ РСО-А'!$H$9</f>
        <v>4470.8899999999994</v>
      </c>
      <c r="W334" s="116">
        <f>VLOOKUP($A334+ROUND((COLUMN()-2)/24,5),АТС!$A$41:$F$784,6)+'Иные услуги '!$C$5+'РСТ РСО-А'!$K$6+'РСТ РСО-А'!$H$9</f>
        <v>4424.91</v>
      </c>
      <c r="X334" s="116">
        <f>VLOOKUP($A334+ROUND((COLUMN()-2)/24,5),АТС!$A$41:$F$784,6)+'Иные услуги '!$C$5+'РСТ РСО-А'!$K$6+'РСТ РСО-А'!$H$9</f>
        <v>4515.62</v>
      </c>
      <c r="Y334" s="116">
        <f>VLOOKUP($A334+ROUND((COLUMN()-2)/24,5),АТС!$A$41:$F$784,6)+'Иные услуги '!$C$5+'РСТ РСО-А'!$K$6+'РСТ РСО-А'!$H$9</f>
        <v>4343.99</v>
      </c>
    </row>
    <row r="335" spans="1:25" x14ac:dyDescent="0.2">
      <c r="A335" s="65">
        <f t="shared" si="11"/>
        <v>43910</v>
      </c>
      <c r="B335" s="116">
        <f>VLOOKUP($A335+ROUND((COLUMN()-2)/24,5),АТС!$A$41:$F$784,6)+'Иные услуги '!$C$5+'РСТ РСО-А'!$K$6+'РСТ РСО-А'!$H$9</f>
        <v>4320.87</v>
      </c>
      <c r="C335" s="116">
        <f>VLOOKUP($A335+ROUND((COLUMN()-2)/24,5),АТС!$A$41:$F$784,6)+'Иные услуги '!$C$5+'РСТ РСО-А'!$K$6+'РСТ РСО-А'!$H$9</f>
        <v>4297.0599999999995</v>
      </c>
      <c r="D335" s="116">
        <f>VLOOKUP($A335+ROUND((COLUMN()-2)/24,5),АТС!$A$41:$F$784,6)+'Иные услуги '!$C$5+'РСТ РСО-А'!$K$6+'РСТ РСО-А'!$H$9</f>
        <v>4296.4699999999993</v>
      </c>
      <c r="E335" s="116">
        <f>VLOOKUP($A335+ROUND((COLUMN()-2)/24,5),АТС!$A$41:$F$784,6)+'Иные услуги '!$C$5+'РСТ РСО-А'!$K$6+'РСТ РСО-А'!$H$9</f>
        <v>4295.99</v>
      </c>
      <c r="F335" s="116">
        <f>VLOOKUP($A335+ROUND((COLUMN()-2)/24,5),АТС!$A$41:$F$784,6)+'Иные услуги '!$C$5+'РСТ РСО-А'!$K$6+'РСТ РСО-А'!$H$9</f>
        <v>4296.3499999999995</v>
      </c>
      <c r="G335" s="116">
        <f>VLOOKUP($A335+ROUND((COLUMN()-2)/24,5),АТС!$A$41:$F$784,6)+'Иные услуги '!$C$5+'РСТ РСО-А'!$K$6+'РСТ РСО-А'!$H$9</f>
        <v>4312.3099999999995</v>
      </c>
      <c r="H335" s="116">
        <f>VLOOKUP($A335+ROUND((COLUMN()-2)/24,5),АТС!$A$41:$F$784,6)+'Иные услуги '!$C$5+'РСТ РСО-А'!$K$6+'РСТ РСО-А'!$H$9</f>
        <v>4352.6499999999996</v>
      </c>
      <c r="I335" s="116">
        <f>VLOOKUP($A335+ROUND((COLUMN()-2)/24,5),АТС!$A$41:$F$784,6)+'Иные услуги '!$C$5+'РСТ РСО-А'!$K$6+'РСТ РСО-А'!$H$9</f>
        <v>4480.8499999999995</v>
      </c>
      <c r="J335" s="116">
        <f>VLOOKUP($A335+ROUND((COLUMN()-2)/24,5),АТС!$A$41:$F$784,6)+'Иные услуги '!$C$5+'РСТ РСО-А'!$K$6+'РСТ РСО-А'!$H$9</f>
        <v>4364.1099999999997</v>
      </c>
      <c r="K335" s="116">
        <f>VLOOKUP($A335+ROUND((COLUMN()-2)/24,5),АТС!$A$41:$F$784,6)+'Иные услуги '!$C$5+'РСТ РСО-А'!$K$6+'РСТ РСО-А'!$H$9</f>
        <v>4432.8999999999996</v>
      </c>
      <c r="L335" s="116">
        <f>VLOOKUP($A335+ROUND((COLUMN()-2)/24,5),АТС!$A$41:$F$784,6)+'Иные услуги '!$C$5+'РСТ РСО-А'!$K$6+'РСТ РСО-А'!$H$9</f>
        <v>4445.5599999999995</v>
      </c>
      <c r="M335" s="116">
        <f>VLOOKUP($A335+ROUND((COLUMN()-2)/24,5),АТС!$A$41:$F$784,6)+'Иные услуги '!$C$5+'РСТ РСО-А'!$K$6+'РСТ РСО-А'!$H$9</f>
        <v>4444.8799999999992</v>
      </c>
      <c r="N335" s="116">
        <f>VLOOKUP($A335+ROUND((COLUMN()-2)/24,5),АТС!$A$41:$F$784,6)+'Иные услуги '!$C$5+'РСТ РСО-А'!$K$6+'РСТ РСО-А'!$H$9</f>
        <v>4446.7699999999995</v>
      </c>
      <c r="O335" s="116">
        <f>VLOOKUP($A335+ROUND((COLUMN()-2)/24,5),АТС!$A$41:$F$784,6)+'Иные услуги '!$C$5+'РСТ РСО-А'!$K$6+'РСТ РСО-А'!$H$9</f>
        <v>4443.3799999999992</v>
      </c>
      <c r="P335" s="116">
        <f>VLOOKUP($A335+ROUND((COLUMN()-2)/24,5),АТС!$A$41:$F$784,6)+'Иные услуги '!$C$5+'РСТ РСО-А'!$K$6+'РСТ РСО-А'!$H$9</f>
        <v>4442.1499999999996</v>
      </c>
      <c r="Q335" s="116">
        <f>VLOOKUP($A335+ROUND((COLUMN()-2)/24,5),АТС!$A$41:$F$784,6)+'Иные услуги '!$C$5+'РСТ РСО-А'!$K$6+'РСТ РСО-А'!$H$9</f>
        <v>4442.1799999999994</v>
      </c>
      <c r="R335" s="116">
        <f>VLOOKUP($A335+ROUND((COLUMN()-2)/24,5),АТС!$A$41:$F$784,6)+'Иные услуги '!$C$5+'РСТ РСО-А'!$K$6+'РСТ РСО-А'!$H$9</f>
        <v>4442.17</v>
      </c>
      <c r="S335" s="116">
        <f>VLOOKUP($A335+ROUND((COLUMN()-2)/24,5),АТС!$A$41:$F$784,6)+'Иные услуги '!$C$5+'РСТ РСО-А'!$K$6+'РСТ РСО-А'!$H$9</f>
        <v>4445.3499999999995</v>
      </c>
      <c r="T335" s="116">
        <f>VLOOKUP($A335+ROUND((COLUMN()-2)/24,5),АТС!$A$41:$F$784,6)+'Иные услуги '!$C$5+'РСТ РСО-А'!$K$6+'РСТ РСО-А'!$H$9</f>
        <v>4457.4799999999996</v>
      </c>
      <c r="U335" s="116">
        <f>VLOOKUP($A335+ROUND((COLUMN()-2)/24,5),АТС!$A$41:$F$784,6)+'Иные услуги '!$C$5+'РСТ РСО-А'!$K$6+'РСТ РСО-А'!$H$9</f>
        <v>4477.45</v>
      </c>
      <c r="V335" s="116">
        <f>VLOOKUP($A335+ROUND((COLUMN()-2)/24,5),АТС!$A$41:$F$784,6)+'Иные услуги '!$C$5+'РСТ РСО-А'!$K$6+'РСТ РСО-А'!$H$9</f>
        <v>4428.5599999999995</v>
      </c>
      <c r="W335" s="116">
        <f>VLOOKUP($A335+ROUND((COLUMN()-2)/24,5),АТС!$A$41:$F$784,6)+'Иные услуги '!$C$5+'РСТ РСО-А'!$K$6+'РСТ РСО-А'!$H$9</f>
        <v>4389.3499999999995</v>
      </c>
      <c r="X335" s="116">
        <f>VLOOKUP($A335+ROUND((COLUMN()-2)/24,5),АТС!$A$41:$F$784,6)+'Иные услуги '!$C$5+'РСТ РСО-А'!$K$6+'РСТ РСО-А'!$H$9</f>
        <v>4505.0199999999995</v>
      </c>
      <c r="Y335" s="116">
        <f>VLOOKUP($A335+ROUND((COLUMN()-2)/24,5),АТС!$A$41:$F$784,6)+'Иные услуги '!$C$5+'РСТ РСО-А'!$K$6+'РСТ РСО-А'!$H$9</f>
        <v>4346.3999999999996</v>
      </c>
    </row>
    <row r="336" spans="1:25" x14ac:dyDescent="0.2">
      <c r="A336" s="65">
        <f t="shared" si="11"/>
        <v>43911</v>
      </c>
      <c r="B336" s="116">
        <f>VLOOKUP($A336+ROUND((COLUMN()-2)/24,5),АТС!$A$41:$F$784,6)+'Иные услуги '!$C$5+'РСТ РСО-А'!$K$6+'РСТ РСО-А'!$H$9</f>
        <v>4347.67</v>
      </c>
      <c r="C336" s="116">
        <f>VLOOKUP($A336+ROUND((COLUMN()-2)/24,5),АТС!$A$41:$F$784,6)+'Иные услуги '!$C$5+'РСТ РСО-А'!$K$6+'РСТ РСО-А'!$H$9</f>
        <v>4316.9799999999996</v>
      </c>
      <c r="D336" s="116">
        <f>VLOOKUP($A336+ROUND((COLUMN()-2)/24,5),АТС!$A$41:$F$784,6)+'Иные услуги '!$C$5+'РСТ РСО-А'!$K$6+'РСТ РСО-А'!$H$9</f>
        <v>4305.12</v>
      </c>
      <c r="E336" s="116">
        <f>VLOOKUP($A336+ROUND((COLUMN()-2)/24,5),АТС!$A$41:$F$784,6)+'Иные услуги '!$C$5+'РСТ РСО-А'!$K$6+'РСТ РСО-А'!$H$9</f>
        <v>4298.1099999999997</v>
      </c>
      <c r="F336" s="116">
        <f>VLOOKUP($A336+ROUND((COLUMN()-2)/24,5),АТС!$A$41:$F$784,6)+'Иные услуги '!$C$5+'РСТ РСО-А'!$K$6+'РСТ РСО-А'!$H$9</f>
        <v>4302.4699999999993</v>
      </c>
      <c r="G336" s="116">
        <f>VLOOKUP($A336+ROUND((COLUMN()-2)/24,5),АТС!$A$41:$F$784,6)+'Иные услуги '!$C$5+'РСТ РСО-А'!$K$6+'РСТ РСО-А'!$H$9</f>
        <v>4313.29</v>
      </c>
      <c r="H336" s="116">
        <f>VLOOKUP($A336+ROUND((COLUMN()-2)/24,5),АТС!$A$41:$F$784,6)+'Иные услуги '!$C$5+'РСТ РСО-А'!$K$6+'РСТ РСО-А'!$H$9</f>
        <v>4322.6399999999994</v>
      </c>
      <c r="I336" s="116">
        <f>VLOOKUP($A336+ROUND((COLUMN()-2)/24,5),АТС!$A$41:$F$784,6)+'Иные услуги '!$C$5+'РСТ РСО-А'!$K$6+'РСТ РСО-А'!$H$9</f>
        <v>4367.1899999999996</v>
      </c>
      <c r="J336" s="116">
        <f>VLOOKUP($A336+ROUND((COLUMN()-2)/24,5),АТС!$A$41:$F$784,6)+'Иные услуги '!$C$5+'РСТ РСО-А'!$K$6+'РСТ РСО-А'!$H$9</f>
        <v>4319.5199999999995</v>
      </c>
      <c r="K336" s="116">
        <f>VLOOKUP($A336+ROUND((COLUMN()-2)/24,5),АТС!$A$41:$F$784,6)+'Иные услуги '!$C$5+'РСТ РСО-А'!$K$6+'РСТ РСО-А'!$H$9</f>
        <v>4408.4799999999996</v>
      </c>
      <c r="L336" s="116">
        <f>VLOOKUP($A336+ROUND((COLUMN()-2)/24,5),АТС!$A$41:$F$784,6)+'Иные услуги '!$C$5+'РСТ РСО-А'!$K$6+'РСТ РСО-А'!$H$9</f>
        <v>4430.09</v>
      </c>
      <c r="M336" s="116">
        <f>VLOOKUP($A336+ROUND((COLUMN()-2)/24,5),АТС!$A$41:$F$784,6)+'Иные услуги '!$C$5+'РСТ РСО-А'!$K$6+'РСТ РСО-А'!$H$9</f>
        <v>4429.8599999999997</v>
      </c>
      <c r="N336" s="116">
        <f>VLOOKUP($A336+ROUND((COLUMN()-2)/24,5),АТС!$A$41:$F$784,6)+'Иные услуги '!$C$5+'РСТ РСО-А'!$K$6+'РСТ РСО-А'!$H$9</f>
        <v>4434.7299999999996</v>
      </c>
      <c r="O336" s="116">
        <f>VLOOKUP($A336+ROUND((COLUMN()-2)/24,5),АТС!$A$41:$F$784,6)+'Иные услуги '!$C$5+'РСТ РСО-А'!$K$6+'РСТ РСО-А'!$H$9</f>
        <v>4430.53</v>
      </c>
      <c r="P336" s="116">
        <f>VLOOKUP($A336+ROUND((COLUMN()-2)/24,5),АТС!$A$41:$F$784,6)+'Иные услуги '!$C$5+'РСТ РСО-А'!$K$6+'РСТ РСО-А'!$H$9</f>
        <v>4417.7099999999991</v>
      </c>
      <c r="Q336" s="116">
        <f>VLOOKUP($A336+ROUND((COLUMN()-2)/24,5),АТС!$A$41:$F$784,6)+'Иные услуги '!$C$5+'РСТ РСО-А'!$K$6+'РСТ РСО-А'!$H$9</f>
        <v>4417.28</v>
      </c>
      <c r="R336" s="116">
        <f>VLOOKUP($A336+ROUND((COLUMN()-2)/24,5),АТС!$A$41:$F$784,6)+'Иные услуги '!$C$5+'РСТ РСО-А'!$K$6+'РСТ РСО-А'!$H$9</f>
        <v>4429.34</v>
      </c>
      <c r="S336" s="116">
        <f>VLOOKUP($A336+ROUND((COLUMN()-2)/24,5),АТС!$A$41:$F$784,6)+'Иные услуги '!$C$5+'РСТ РСО-А'!$K$6+'РСТ РСО-А'!$H$9</f>
        <v>4448.7199999999993</v>
      </c>
      <c r="T336" s="116">
        <f>VLOOKUP($A336+ROUND((COLUMN()-2)/24,5),АТС!$A$41:$F$784,6)+'Иные услуги '!$C$5+'РСТ РСО-А'!$K$6+'РСТ РСО-А'!$H$9</f>
        <v>4511.04</v>
      </c>
      <c r="U336" s="116">
        <f>VLOOKUP($A336+ROUND((COLUMN()-2)/24,5),АТС!$A$41:$F$784,6)+'Иные услуги '!$C$5+'РСТ РСО-А'!$K$6+'РСТ РСО-А'!$H$9</f>
        <v>4520.8799999999992</v>
      </c>
      <c r="V336" s="116">
        <f>VLOOKUP($A336+ROUND((COLUMN()-2)/24,5),АТС!$A$41:$F$784,6)+'Иные услуги '!$C$5+'РСТ РСО-А'!$K$6+'РСТ РСО-А'!$H$9</f>
        <v>4499.2199999999993</v>
      </c>
      <c r="W336" s="116">
        <f>VLOOKUP($A336+ROUND((COLUMN()-2)/24,5),АТС!$A$41:$F$784,6)+'Иные услуги '!$C$5+'РСТ РСО-А'!$K$6+'РСТ РСО-А'!$H$9</f>
        <v>4436.07</v>
      </c>
      <c r="X336" s="116">
        <f>VLOOKUP($A336+ROUND((COLUMN()-2)/24,5),АТС!$A$41:$F$784,6)+'Иные услуги '!$C$5+'РСТ РСО-А'!$K$6+'РСТ РСО-А'!$H$9</f>
        <v>4545.12</v>
      </c>
      <c r="Y336" s="116">
        <f>VLOOKUP($A336+ROUND((COLUMN()-2)/24,5),АТС!$A$41:$F$784,6)+'Иные услуги '!$C$5+'РСТ РСО-А'!$K$6+'РСТ РСО-А'!$H$9</f>
        <v>4486.5099999999993</v>
      </c>
    </row>
    <row r="337" spans="1:27" x14ac:dyDescent="0.2">
      <c r="A337" s="65">
        <f t="shared" si="11"/>
        <v>43912</v>
      </c>
      <c r="B337" s="116">
        <f>VLOOKUP($A337+ROUND((COLUMN()-2)/24,5),АТС!$A$41:$F$784,6)+'Иные услуги '!$C$5+'РСТ РСО-А'!$K$6+'РСТ РСО-А'!$H$9</f>
        <v>4306.8099999999995</v>
      </c>
      <c r="C337" s="116">
        <f>VLOOKUP($A337+ROUND((COLUMN()-2)/24,5),АТС!$A$41:$F$784,6)+'Иные услуги '!$C$5+'РСТ РСО-А'!$K$6+'РСТ РСО-А'!$H$9</f>
        <v>4298.59</v>
      </c>
      <c r="D337" s="116">
        <f>VLOOKUP($A337+ROUND((COLUMN()-2)/24,5),АТС!$A$41:$F$784,6)+'Иные услуги '!$C$5+'РСТ РСО-А'!$K$6+'РСТ РСО-А'!$H$9</f>
        <v>4298.62</v>
      </c>
      <c r="E337" s="116">
        <f>VLOOKUP($A337+ROUND((COLUMN()-2)/24,5),АТС!$A$41:$F$784,6)+'Иные услуги '!$C$5+'РСТ РСО-А'!$K$6+'РСТ РСО-А'!$H$9</f>
        <v>4298.6399999999994</v>
      </c>
      <c r="F337" s="116">
        <f>VLOOKUP($A337+ROUND((COLUMN()-2)/24,5),АТС!$A$41:$F$784,6)+'Иные услуги '!$C$5+'РСТ РСО-А'!$K$6+'РСТ РСО-А'!$H$9</f>
        <v>4298.6499999999996</v>
      </c>
      <c r="G337" s="116">
        <f>VLOOKUP($A337+ROUND((COLUMN()-2)/24,5),АТС!$A$41:$F$784,6)+'Иные услуги '!$C$5+'РСТ РСО-А'!$K$6+'РСТ РСО-А'!$H$9</f>
        <v>4298.6099999999997</v>
      </c>
      <c r="H337" s="116">
        <f>VLOOKUP($A337+ROUND((COLUMN()-2)/24,5),АТС!$A$41:$F$784,6)+'Иные услуги '!$C$5+'РСТ РСО-А'!$K$6+'РСТ РСО-А'!$H$9</f>
        <v>4298.3099999999995</v>
      </c>
      <c r="I337" s="116">
        <f>VLOOKUP($A337+ROUND((COLUMN()-2)/24,5),АТС!$A$41:$F$784,6)+'Иные услуги '!$C$5+'РСТ РСО-А'!$K$6+'РСТ РСО-А'!$H$9</f>
        <v>4298.12</v>
      </c>
      <c r="J337" s="116">
        <f>VLOOKUP($A337+ROUND((COLUMN()-2)/24,5),АТС!$A$41:$F$784,6)+'Иные услуги '!$C$5+'РСТ РСО-А'!$K$6+'РСТ РСО-А'!$H$9</f>
        <v>4299.1899999999996</v>
      </c>
      <c r="K337" s="116">
        <f>VLOOKUP($A337+ROUND((COLUMN()-2)/24,5),АТС!$A$41:$F$784,6)+'Иные услуги '!$C$5+'РСТ РСО-А'!$K$6+'РСТ РСО-А'!$H$9</f>
        <v>4298.2999999999993</v>
      </c>
      <c r="L337" s="116">
        <f>VLOOKUP($A337+ROUND((COLUMN()-2)/24,5),АТС!$A$41:$F$784,6)+'Иные услуги '!$C$5+'РСТ РСО-А'!$K$6+'РСТ РСО-А'!$H$9</f>
        <v>4331.87</v>
      </c>
      <c r="M337" s="116">
        <f>VLOOKUP($A337+ROUND((COLUMN()-2)/24,5),АТС!$A$41:$F$784,6)+'Иные услуги '!$C$5+'РСТ РСО-А'!$K$6+'РСТ РСО-А'!$H$9</f>
        <v>4331.4799999999996</v>
      </c>
      <c r="N337" s="116">
        <f>VLOOKUP($A337+ROUND((COLUMN()-2)/24,5),АТС!$A$41:$F$784,6)+'Иные услуги '!$C$5+'РСТ РСО-А'!$K$6+'РСТ РСО-А'!$H$9</f>
        <v>4298.3099999999995</v>
      </c>
      <c r="O337" s="116">
        <f>VLOOKUP($A337+ROUND((COLUMN()-2)/24,5),АТС!$A$41:$F$784,6)+'Иные услуги '!$C$5+'РСТ РСО-А'!$K$6+'РСТ РСО-А'!$H$9</f>
        <v>4298.24</v>
      </c>
      <c r="P337" s="116">
        <f>VLOOKUP($A337+ROUND((COLUMN()-2)/24,5),АТС!$A$41:$F$784,6)+'Иные услуги '!$C$5+'РСТ РСО-А'!$K$6+'РСТ РСО-А'!$H$9</f>
        <v>4298.5099999999993</v>
      </c>
      <c r="Q337" s="116">
        <f>VLOOKUP($A337+ROUND((COLUMN()-2)/24,5),АТС!$A$41:$F$784,6)+'Иные услуги '!$C$5+'РСТ РСО-А'!$K$6+'РСТ РСО-А'!$H$9</f>
        <v>4298.42</v>
      </c>
      <c r="R337" s="116">
        <f>VLOOKUP($A337+ROUND((COLUMN()-2)/24,5),АТС!$A$41:$F$784,6)+'Иные услуги '!$C$5+'РСТ РСО-А'!$K$6+'РСТ РСО-А'!$H$9</f>
        <v>4298.3999999999996</v>
      </c>
      <c r="S337" s="116">
        <f>VLOOKUP($A337+ROUND((COLUMN()-2)/24,5),АТС!$A$41:$F$784,6)+'Иные услуги '!$C$5+'РСТ РСО-А'!$K$6+'РСТ РСО-А'!$H$9</f>
        <v>4317.34</v>
      </c>
      <c r="T337" s="116">
        <f>VLOOKUP($A337+ROUND((COLUMN()-2)/24,5),АТС!$A$41:$F$784,6)+'Иные услуги '!$C$5+'РСТ РСО-А'!$K$6+'РСТ РСО-А'!$H$9</f>
        <v>4344.4399999999996</v>
      </c>
      <c r="U337" s="116">
        <f>VLOOKUP($A337+ROUND((COLUMN()-2)/24,5),АТС!$A$41:$F$784,6)+'Иные услуги '!$C$5+'РСТ РСО-А'!$K$6+'РСТ РСО-А'!$H$9</f>
        <v>4353.25</v>
      </c>
      <c r="V337" s="116">
        <f>VLOOKUP($A337+ROUND((COLUMN()-2)/24,5),АТС!$A$41:$F$784,6)+'Иные услуги '!$C$5+'РСТ РСО-А'!$K$6+'РСТ РСО-А'!$H$9</f>
        <v>4353.58</v>
      </c>
      <c r="W337" s="116">
        <f>VLOOKUP($A337+ROUND((COLUMN()-2)/24,5),АТС!$A$41:$F$784,6)+'Иные услуги '!$C$5+'РСТ РСО-А'!$K$6+'РСТ РСО-А'!$H$9</f>
        <v>4297.4799999999996</v>
      </c>
      <c r="X337" s="116">
        <f>VLOOKUP($A337+ROUND((COLUMN()-2)/24,5),АТС!$A$41:$F$784,6)+'Иные услуги '!$C$5+'РСТ РСО-А'!$K$6+'РСТ РСО-А'!$H$9</f>
        <v>4455.8899999999994</v>
      </c>
      <c r="Y337" s="116">
        <f>VLOOKUP($A337+ROUND((COLUMN()-2)/24,5),АТС!$A$41:$F$784,6)+'Иные услуги '!$C$5+'РСТ РСО-А'!$K$6+'РСТ РСО-А'!$H$9</f>
        <v>4338.41</v>
      </c>
      <c r="AA337" s="66"/>
    </row>
    <row r="338" spans="1:27" x14ac:dyDescent="0.2">
      <c r="A338" s="65">
        <f t="shared" si="11"/>
        <v>43913</v>
      </c>
      <c r="B338" s="116">
        <f>VLOOKUP($A338+ROUND((COLUMN()-2)/24,5),АТС!$A$41:$F$784,6)+'Иные услуги '!$C$5+'РСТ РСО-А'!$K$6+'РСТ РСО-А'!$H$9</f>
        <v>4313.62</v>
      </c>
      <c r="C338" s="116">
        <f>VLOOKUP($A338+ROUND((COLUMN()-2)/24,5),АТС!$A$41:$F$784,6)+'Иные услуги '!$C$5+'РСТ РСО-А'!$K$6+'РСТ РСО-А'!$H$9</f>
        <v>4299.33</v>
      </c>
      <c r="D338" s="116">
        <f>VLOOKUP($A338+ROUND((COLUMN()-2)/24,5),АТС!$A$41:$F$784,6)+'Иные услуги '!$C$5+'РСТ РСО-А'!$K$6+'РСТ РСО-А'!$H$9</f>
        <v>4298.6399999999994</v>
      </c>
      <c r="E338" s="116">
        <f>VLOOKUP($A338+ROUND((COLUMN()-2)/24,5),АТС!$A$41:$F$784,6)+'Иные услуги '!$C$5+'РСТ РСО-А'!$K$6+'РСТ РСО-А'!$H$9</f>
        <v>4298.5999999999995</v>
      </c>
      <c r="F338" s="116">
        <f>VLOOKUP($A338+ROUND((COLUMN()-2)/24,5),АТС!$A$41:$F$784,6)+'Иные услуги '!$C$5+'РСТ РСО-А'!$K$6+'РСТ РСО-А'!$H$9</f>
        <v>4298.6099999999997</v>
      </c>
      <c r="G338" s="116">
        <f>VLOOKUP($A338+ROUND((COLUMN()-2)/24,5),АТС!$A$41:$F$784,6)+'Иные услуги '!$C$5+'РСТ РСО-А'!$K$6+'РСТ РСО-А'!$H$9</f>
        <v>4299.32</v>
      </c>
      <c r="H338" s="116">
        <f>VLOOKUP($A338+ROUND((COLUMN()-2)/24,5),АТС!$A$41:$F$784,6)+'Иные услуги '!$C$5+'РСТ РСО-А'!$K$6+'РСТ РСО-А'!$H$9</f>
        <v>4317.4699999999993</v>
      </c>
      <c r="I338" s="116">
        <f>VLOOKUP($A338+ROUND((COLUMN()-2)/24,5),АТС!$A$41:$F$784,6)+'Иные услуги '!$C$5+'РСТ РСО-А'!$K$6+'РСТ РСО-А'!$H$9</f>
        <v>4429.3899999999994</v>
      </c>
      <c r="J338" s="116">
        <f>VLOOKUP($A338+ROUND((COLUMN()-2)/24,5),АТС!$A$41:$F$784,6)+'Иные услуги '!$C$5+'РСТ РСО-А'!$K$6+'РСТ РСО-А'!$H$9</f>
        <v>4298.1899999999996</v>
      </c>
      <c r="K338" s="116">
        <f>VLOOKUP($A338+ROUND((COLUMN()-2)/24,5),АТС!$A$41:$F$784,6)+'Иные услуги '!$C$5+'РСТ РСО-А'!$K$6+'РСТ РСО-А'!$H$9</f>
        <v>4338.7199999999993</v>
      </c>
      <c r="L338" s="116">
        <f>VLOOKUP($A338+ROUND((COLUMN()-2)/24,5),АТС!$A$41:$F$784,6)+'Иные услуги '!$C$5+'РСТ РСО-А'!$K$6+'РСТ РСО-А'!$H$9</f>
        <v>4321.49</v>
      </c>
      <c r="M338" s="116">
        <f>VLOOKUP($A338+ROUND((COLUMN()-2)/24,5),АТС!$A$41:$F$784,6)+'Иные услуги '!$C$5+'РСТ РСО-А'!$K$6+'РСТ РСО-А'!$H$9</f>
        <v>4321.7</v>
      </c>
      <c r="N338" s="116">
        <f>VLOOKUP($A338+ROUND((COLUMN()-2)/24,5),АТС!$A$41:$F$784,6)+'Иные услуги '!$C$5+'РСТ РСО-А'!$K$6+'РСТ РСО-А'!$H$9</f>
        <v>4310.4399999999996</v>
      </c>
      <c r="O338" s="116">
        <f>VLOOKUP($A338+ROUND((COLUMN()-2)/24,5),АТС!$A$41:$F$784,6)+'Иные услуги '!$C$5+'РСТ РСО-А'!$K$6+'РСТ РСО-А'!$H$9</f>
        <v>4310.16</v>
      </c>
      <c r="P338" s="116">
        <f>VLOOKUP($A338+ROUND((COLUMN()-2)/24,5),АТС!$A$41:$F$784,6)+'Иные услуги '!$C$5+'РСТ РСО-А'!$K$6+'РСТ РСО-А'!$H$9</f>
        <v>4309.3599999999997</v>
      </c>
      <c r="Q338" s="116">
        <f>VLOOKUP($A338+ROUND((COLUMN()-2)/24,5),АТС!$A$41:$F$784,6)+'Иные услуги '!$C$5+'РСТ РСО-А'!$K$6+'РСТ РСО-А'!$H$9</f>
        <v>4308.0499999999993</v>
      </c>
      <c r="R338" s="116">
        <f>VLOOKUP($A338+ROUND((COLUMN()-2)/24,5),АТС!$A$41:$F$784,6)+'Иные услуги '!$C$5+'РСТ РСО-А'!$K$6+'РСТ РСО-А'!$H$9</f>
        <v>4308.92</v>
      </c>
      <c r="S338" s="116">
        <f>VLOOKUP($A338+ROUND((COLUMN()-2)/24,5),АТС!$A$41:$F$784,6)+'Иные услуги '!$C$5+'РСТ РСО-А'!$K$6+'РСТ РСО-А'!$H$9</f>
        <v>4309.0099999999993</v>
      </c>
      <c r="T338" s="116">
        <f>VLOOKUP($A338+ROUND((COLUMN()-2)/24,5),АТС!$A$41:$F$784,6)+'Иные услуги '!$C$5+'РСТ РСО-А'!$K$6+'РСТ РСО-А'!$H$9</f>
        <v>4322.8099999999995</v>
      </c>
      <c r="U338" s="116">
        <f>VLOOKUP($A338+ROUND((COLUMN()-2)/24,5),АТС!$A$41:$F$784,6)+'Иные услуги '!$C$5+'РСТ РСО-А'!$K$6+'РСТ РСО-А'!$H$9</f>
        <v>4371.58</v>
      </c>
      <c r="V338" s="116">
        <f>VLOOKUP($A338+ROUND((COLUMN()-2)/24,5),АТС!$A$41:$F$784,6)+'Иные услуги '!$C$5+'РСТ РСО-А'!$K$6+'РСТ РСО-А'!$H$9</f>
        <v>4324.1099999999997</v>
      </c>
      <c r="W338" s="116">
        <f>VLOOKUP($A338+ROUND((COLUMN()-2)/24,5),АТС!$A$41:$F$784,6)+'Иные услуги '!$C$5+'РСТ РСО-А'!$K$6+'РСТ РСО-А'!$H$9</f>
        <v>4309.3499999999995</v>
      </c>
      <c r="X338" s="116">
        <f>VLOOKUP($A338+ROUND((COLUMN()-2)/24,5),АТС!$A$41:$F$784,6)+'Иные услуги '!$C$5+'РСТ РСО-А'!$K$6+'РСТ РСО-А'!$H$9</f>
        <v>4441.67</v>
      </c>
      <c r="Y338" s="116">
        <f>VLOOKUP($A338+ROUND((COLUMN()-2)/24,5),АТС!$A$41:$F$784,6)+'Иные услуги '!$C$5+'РСТ РСО-А'!$K$6+'РСТ РСО-А'!$H$9</f>
        <v>4392.0499999999993</v>
      </c>
    </row>
    <row r="339" spans="1:27" x14ac:dyDescent="0.2">
      <c r="A339" s="65">
        <f t="shared" si="11"/>
        <v>43914</v>
      </c>
      <c r="B339" s="116">
        <f>VLOOKUP($A339+ROUND((COLUMN()-2)/24,5),АТС!$A$41:$F$784,6)+'Иные услуги '!$C$5+'РСТ РСО-А'!$K$6+'РСТ РСО-А'!$H$9</f>
        <v>4354.3999999999996</v>
      </c>
      <c r="C339" s="116">
        <f>VLOOKUP($A339+ROUND((COLUMN()-2)/24,5),АТС!$A$41:$F$784,6)+'Иные услуги '!$C$5+'РСТ РСО-А'!$K$6+'РСТ РСО-А'!$H$9</f>
        <v>4301.5499999999993</v>
      </c>
      <c r="D339" s="116">
        <f>VLOOKUP($A339+ROUND((COLUMN()-2)/24,5),АТС!$A$41:$F$784,6)+'Иные услуги '!$C$5+'РСТ РСО-А'!$K$6+'РСТ РСО-А'!$H$9</f>
        <v>4301.4399999999996</v>
      </c>
      <c r="E339" s="116">
        <f>VLOOKUP($A339+ROUND((COLUMN()-2)/24,5),АТС!$A$41:$F$784,6)+'Иные услуги '!$C$5+'РСТ РСО-А'!$K$6+'РСТ РСО-А'!$H$9</f>
        <v>4301.41</v>
      </c>
      <c r="F339" s="116">
        <f>VLOOKUP($A339+ROUND((COLUMN()-2)/24,5),АТС!$A$41:$F$784,6)+'Иные услуги '!$C$5+'РСТ РСО-А'!$K$6+'РСТ РСО-А'!$H$9</f>
        <v>4301.45</v>
      </c>
      <c r="G339" s="116">
        <f>VLOOKUP($A339+ROUND((COLUMN()-2)/24,5),АТС!$A$41:$F$784,6)+'Иные услуги '!$C$5+'РСТ РСО-А'!$K$6+'РСТ РСО-А'!$H$9</f>
        <v>4301.37</v>
      </c>
      <c r="H339" s="116">
        <f>VLOOKUP($A339+ROUND((COLUMN()-2)/24,5),АТС!$A$41:$F$784,6)+'Иные услуги '!$C$5+'РСТ РСО-А'!$K$6+'РСТ РСО-А'!$H$9</f>
        <v>4349.6799999999994</v>
      </c>
      <c r="I339" s="116">
        <f>VLOOKUP($A339+ROUND((COLUMN()-2)/24,5),АТС!$A$41:$F$784,6)+'Иные услуги '!$C$5+'РСТ РСО-А'!$K$6+'РСТ РСО-А'!$H$9</f>
        <v>4430.2099999999991</v>
      </c>
      <c r="J339" s="116">
        <f>VLOOKUP($A339+ROUND((COLUMN()-2)/24,5),АТС!$A$41:$F$784,6)+'Иные услуги '!$C$5+'РСТ РСО-А'!$K$6+'РСТ РСО-А'!$H$9</f>
        <v>4298.2999999999993</v>
      </c>
      <c r="K339" s="116">
        <f>VLOOKUP($A339+ROUND((COLUMN()-2)/24,5),АТС!$A$41:$F$784,6)+'Иные услуги '!$C$5+'РСТ РСО-А'!$K$6+'РСТ РСО-А'!$H$9</f>
        <v>4339.9699999999993</v>
      </c>
      <c r="L339" s="116">
        <f>VLOOKUP($A339+ROUND((COLUMN()-2)/24,5),АТС!$A$41:$F$784,6)+'Иные услуги '!$C$5+'РСТ РСО-А'!$K$6+'РСТ РСО-А'!$H$9</f>
        <v>4322.34</v>
      </c>
      <c r="M339" s="116">
        <f>VLOOKUP($A339+ROUND((COLUMN()-2)/24,5),АТС!$A$41:$F$784,6)+'Иные услуги '!$C$5+'РСТ РСО-А'!$K$6+'РСТ РСО-А'!$H$9</f>
        <v>4321.7299999999996</v>
      </c>
      <c r="N339" s="116">
        <f>VLOOKUP($A339+ROUND((COLUMN()-2)/24,5),АТС!$A$41:$F$784,6)+'Иные услуги '!$C$5+'РСТ РСО-А'!$K$6+'РСТ РСО-А'!$H$9</f>
        <v>4310.66</v>
      </c>
      <c r="O339" s="116">
        <f>VLOOKUP($A339+ROUND((COLUMN()-2)/24,5),АТС!$A$41:$F$784,6)+'Иные услуги '!$C$5+'РСТ РСО-А'!$K$6+'РСТ РСО-А'!$H$9</f>
        <v>4310.66</v>
      </c>
      <c r="P339" s="116">
        <f>VLOOKUP($A339+ROUND((COLUMN()-2)/24,5),АТС!$A$41:$F$784,6)+'Иные услуги '!$C$5+'РСТ РСО-А'!$K$6+'РСТ РСО-А'!$H$9</f>
        <v>4310.54</v>
      </c>
      <c r="Q339" s="116">
        <f>VLOOKUP($A339+ROUND((COLUMN()-2)/24,5),АТС!$A$41:$F$784,6)+'Иные услуги '!$C$5+'РСТ РСО-А'!$K$6+'РСТ РСО-А'!$H$9</f>
        <v>4310.4299999999994</v>
      </c>
      <c r="R339" s="116">
        <f>VLOOKUP($A339+ROUND((COLUMN()-2)/24,5),АТС!$A$41:$F$784,6)+'Иные услуги '!$C$5+'РСТ РСО-А'!$K$6+'РСТ РСО-А'!$H$9</f>
        <v>4310.53</v>
      </c>
      <c r="S339" s="116">
        <f>VLOOKUP($A339+ROUND((COLUMN()-2)/24,5),АТС!$A$41:$F$784,6)+'Иные услуги '!$C$5+'РСТ РСО-А'!$K$6+'РСТ РСО-А'!$H$9</f>
        <v>4310.2099999999991</v>
      </c>
      <c r="T339" s="116">
        <f>VLOOKUP($A339+ROUND((COLUMN()-2)/24,5),АТС!$A$41:$F$784,6)+'Иные услуги '!$C$5+'РСТ РСО-А'!$K$6+'РСТ РСО-А'!$H$9</f>
        <v>4322.74</v>
      </c>
      <c r="U339" s="116">
        <f>VLOOKUP($A339+ROUND((COLUMN()-2)/24,5),АТС!$A$41:$F$784,6)+'Иные услуги '!$C$5+'РСТ РСО-А'!$K$6+'РСТ РСО-А'!$H$9</f>
        <v>4378.4699999999993</v>
      </c>
      <c r="V339" s="116">
        <f>VLOOKUP($A339+ROUND((COLUMN()-2)/24,5),АТС!$A$41:$F$784,6)+'Иные услуги '!$C$5+'РСТ РСО-А'!$K$6+'РСТ РСО-А'!$H$9</f>
        <v>4327.57</v>
      </c>
      <c r="W339" s="116">
        <f>VLOOKUP($A339+ROUND((COLUMN()-2)/24,5),АТС!$A$41:$F$784,6)+'Иные услуги '!$C$5+'РСТ РСО-А'!$K$6+'РСТ РСО-А'!$H$9</f>
        <v>4309.32</v>
      </c>
      <c r="X339" s="116">
        <f>VLOOKUP($A339+ROUND((COLUMN()-2)/24,5),АТС!$A$41:$F$784,6)+'Иные услуги '!$C$5+'РСТ РСО-А'!$K$6+'РСТ РСО-А'!$H$9</f>
        <v>4444.6499999999996</v>
      </c>
      <c r="Y339" s="116">
        <f>VLOOKUP($A339+ROUND((COLUMN()-2)/24,5),АТС!$A$41:$F$784,6)+'Иные услуги '!$C$5+'РСТ РСО-А'!$K$6+'РСТ РСО-А'!$H$9</f>
        <v>4392.6799999999994</v>
      </c>
    </row>
    <row r="340" spans="1:27" x14ac:dyDescent="0.2">
      <c r="A340" s="65">
        <f t="shared" si="11"/>
        <v>43915</v>
      </c>
      <c r="B340" s="116">
        <f>VLOOKUP($A340+ROUND((COLUMN()-2)/24,5),АТС!$A$41:$F$784,6)+'Иные услуги '!$C$5+'РСТ РСО-А'!$K$6+'РСТ РСО-А'!$H$9</f>
        <v>4389.6799999999994</v>
      </c>
      <c r="C340" s="116">
        <f>VLOOKUP($A340+ROUND((COLUMN()-2)/24,5),АТС!$A$41:$F$784,6)+'Иные услуги '!$C$5+'РСТ РСО-А'!$K$6+'РСТ РСО-А'!$H$9</f>
        <v>4364.66</v>
      </c>
      <c r="D340" s="116">
        <f>VLOOKUP($A340+ROUND((COLUMN()-2)/24,5),АТС!$A$41:$F$784,6)+'Иные услуги '!$C$5+'РСТ РСО-А'!$K$6+'РСТ РСО-А'!$H$9</f>
        <v>4337.7199999999993</v>
      </c>
      <c r="E340" s="116">
        <f>VLOOKUP($A340+ROUND((COLUMN()-2)/24,5),АТС!$A$41:$F$784,6)+'Иные услуги '!$C$5+'РСТ РСО-А'!$K$6+'РСТ РСО-А'!$H$9</f>
        <v>4308.84</v>
      </c>
      <c r="F340" s="116">
        <f>VLOOKUP($A340+ROUND((COLUMN()-2)/24,5),АТС!$A$41:$F$784,6)+'Иные услуги '!$C$5+'РСТ РСО-А'!$K$6+'РСТ РСО-А'!$H$9</f>
        <v>4309.32</v>
      </c>
      <c r="G340" s="116">
        <f>VLOOKUP($A340+ROUND((COLUMN()-2)/24,5),АТС!$A$41:$F$784,6)+'Иные услуги '!$C$5+'РСТ РСО-А'!$K$6+'РСТ РСО-А'!$H$9</f>
        <v>4309.59</v>
      </c>
      <c r="H340" s="116">
        <f>VLOOKUP($A340+ROUND((COLUMN()-2)/24,5),АТС!$A$41:$F$784,6)+'Иные услуги '!$C$5+'РСТ РСО-А'!$K$6+'РСТ РСО-А'!$H$9</f>
        <v>4316.34</v>
      </c>
      <c r="I340" s="116">
        <f>VLOOKUP($A340+ROUND((COLUMN()-2)/24,5),АТС!$A$41:$F$784,6)+'Иные услуги '!$C$5+'РСТ РСО-А'!$K$6+'РСТ РСО-А'!$H$9</f>
        <v>4386.75</v>
      </c>
      <c r="J340" s="116">
        <f>VLOOKUP($A340+ROUND((COLUMN()-2)/24,5),АТС!$A$41:$F$784,6)+'Иные услуги '!$C$5+'РСТ РСО-А'!$K$6+'РСТ РСО-А'!$H$9</f>
        <v>4298.7999999999993</v>
      </c>
      <c r="K340" s="116">
        <f>VLOOKUP($A340+ROUND((COLUMN()-2)/24,5),АТС!$A$41:$F$784,6)+'Иные услуги '!$C$5+'РСТ РСО-А'!$K$6+'РСТ РСО-А'!$H$9</f>
        <v>4344.8099999999995</v>
      </c>
      <c r="L340" s="116">
        <f>VLOOKUP($A340+ROUND((COLUMN()-2)/24,5),АТС!$A$41:$F$784,6)+'Иные услуги '!$C$5+'РСТ РСО-А'!$K$6+'РСТ РСО-А'!$H$9</f>
        <v>4324.84</v>
      </c>
      <c r="M340" s="116">
        <f>VLOOKUP($A340+ROUND((COLUMN()-2)/24,5),АТС!$A$41:$F$784,6)+'Иные услуги '!$C$5+'РСТ РСО-А'!$K$6+'РСТ РСО-А'!$H$9</f>
        <v>4324.53</v>
      </c>
      <c r="N340" s="116">
        <f>VLOOKUP($A340+ROUND((COLUMN()-2)/24,5),АТС!$A$41:$F$784,6)+'Иные услуги '!$C$5+'РСТ РСО-А'!$K$6+'РСТ РСО-А'!$H$9</f>
        <v>4311.32</v>
      </c>
      <c r="O340" s="116">
        <f>VLOOKUP($A340+ROUND((COLUMN()-2)/24,5),АТС!$A$41:$F$784,6)+'Иные услуги '!$C$5+'РСТ РСО-А'!$K$6+'РСТ РСО-А'!$H$9</f>
        <v>4311.5099999999993</v>
      </c>
      <c r="P340" s="116">
        <f>VLOOKUP($A340+ROUND((COLUMN()-2)/24,5),АТС!$A$41:$F$784,6)+'Иные услуги '!$C$5+'РСТ РСО-А'!$K$6+'РСТ РСО-А'!$H$9</f>
        <v>4311.2599999999993</v>
      </c>
      <c r="Q340" s="116">
        <f>VLOOKUP($A340+ROUND((COLUMN()-2)/24,5),АТС!$A$41:$F$784,6)+'Иные услуги '!$C$5+'РСТ РСО-А'!$K$6+'РСТ РСО-А'!$H$9</f>
        <v>4310.8599999999997</v>
      </c>
      <c r="R340" s="116">
        <f>VLOOKUP($A340+ROUND((COLUMN()-2)/24,5),АТС!$A$41:$F$784,6)+'Иные услуги '!$C$5+'РСТ РСО-А'!$K$6+'РСТ РСО-А'!$H$9</f>
        <v>4311.0499999999993</v>
      </c>
      <c r="S340" s="116">
        <f>VLOOKUP($A340+ROUND((COLUMN()-2)/24,5),АТС!$A$41:$F$784,6)+'Иные услуги '!$C$5+'РСТ РСО-А'!$K$6+'РСТ РСО-А'!$H$9</f>
        <v>4310.74</v>
      </c>
      <c r="T340" s="116">
        <f>VLOOKUP($A340+ROUND((COLUMN()-2)/24,5),АТС!$A$41:$F$784,6)+'Иные услуги '!$C$5+'РСТ РСО-А'!$K$6+'РСТ РСО-А'!$H$9</f>
        <v>4308.41</v>
      </c>
      <c r="U340" s="116">
        <f>VLOOKUP($A340+ROUND((COLUMN()-2)/24,5),АТС!$A$41:$F$784,6)+'Иные услуги '!$C$5+'РСТ РСО-А'!$K$6+'РСТ РСО-А'!$H$9</f>
        <v>4380.2999999999993</v>
      </c>
      <c r="V340" s="116">
        <f>VLOOKUP($A340+ROUND((COLUMN()-2)/24,5),АТС!$A$41:$F$784,6)+'Иные услуги '!$C$5+'РСТ РСО-А'!$K$6+'РСТ РСО-А'!$H$9</f>
        <v>4307.7999999999993</v>
      </c>
      <c r="W340" s="116">
        <f>VLOOKUP($A340+ROUND((COLUMN()-2)/24,5),АТС!$A$41:$F$784,6)+'Иные услуги '!$C$5+'РСТ РСО-А'!$K$6+'РСТ РСО-А'!$H$9</f>
        <v>4309.6099999999997</v>
      </c>
      <c r="X340" s="116">
        <f>VLOOKUP($A340+ROUND((COLUMN()-2)/24,5),АТС!$A$41:$F$784,6)+'Иные услуги '!$C$5+'РСТ РСО-А'!$K$6+'РСТ РСО-А'!$H$9</f>
        <v>4495.2699999999995</v>
      </c>
      <c r="Y340" s="116">
        <f>VLOOKUP($A340+ROUND((COLUMN()-2)/24,5),АТС!$A$41:$F$784,6)+'Иные услуги '!$C$5+'РСТ РСО-А'!$K$6+'РСТ РСО-А'!$H$9</f>
        <v>4433.24</v>
      </c>
    </row>
    <row r="341" spans="1:27" x14ac:dyDescent="0.2">
      <c r="A341" s="65">
        <f t="shared" si="11"/>
        <v>43916</v>
      </c>
      <c r="B341" s="116">
        <f>VLOOKUP($A341+ROUND((COLUMN()-2)/24,5),АТС!$A$41:$F$784,6)+'Иные услуги '!$C$5+'РСТ РСО-А'!$K$6+'РСТ РСО-А'!$H$9</f>
        <v>4361.7699999999995</v>
      </c>
      <c r="C341" s="116">
        <f>VLOOKUP($A341+ROUND((COLUMN()-2)/24,5),АТС!$A$41:$F$784,6)+'Иные услуги '!$C$5+'РСТ РСО-А'!$K$6+'РСТ РСО-А'!$H$9</f>
        <v>4302.9699999999993</v>
      </c>
      <c r="D341" s="116">
        <f>VLOOKUP($A341+ROUND((COLUMN()-2)/24,5),АТС!$A$41:$F$784,6)+'Иные услуги '!$C$5+'РСТ РСО-А'!$K$6+'РСТ РСО-А'!$H$9</f>
        <v>4302.83</v>
      </c>
      <c r="E341" s="116">
        <f>VLOOKUP($A341+ROUND((COLUMN()-2)/24,5),АТС!$A$41:$F$784,6)+'Иные услуги '!$C$5+'РСТ РСО-А'!$K$6+'РСТ РСО-А'!$H$9</f>
        <v>4303.4599999999991</v>
      </c>
      <c r="F341" s="116">
        <f>VLOOKUP($A341+ROUND((COLUMN()-2)/24,5),АТС!$A$41:$F$784,6)+'Иные услуги '!$C$5+'РСТ РСО-А'!$K$6+'РСТ РСО-А'!$H$9</f>
        <v>4302.91</v>
      </c>
      <c r="G341" s="116">
        <f>VLOOKUP($A341+ROUND((COLUMN()-2)/24,5),АТС!$A$41:$F$784,6)+'Иные услуги '!$C$5+'РСТ РСО-А'!$K$6+'РСТ РСО-А'!$H$9</f>
        <v>4303.25</v>
      </c>
      <c r="H341" s="116">
        <f>VLOOKUP($A341+ROUND((COLUMN()-2)/24,5),АТС!$A$41:$F$784,6)+'Иные услуги '!$C$5+'РСТ РСО-А'!$K$6+'РСТ РСО-А'!$H$9</f>
        <v>4308.8999999999996</v>
      </c>
      <c r="I341" s="116">
        <f>VLOOKUP($A341+ROUND((COLUMN()-2)/24,5),АТС!$A$41:$F$784,6)+'Иные услуги '!$C$5+'РСТ РСО-А'!$K$6+'РСТ РСО-А'!$H$9</f>
        <v>4383.57</v>
      </c>
      <c r="J341" s="116">
        <f>VLOOKUP($A341+ROUND((COLUMN()-2)/24,5),АТС!$A$41:$F$784,6)+'Иные услуги '!$C$5+'РСТ РСО-А'!$K$6+'РСТ РСО-А'!$H$9</f>
        <v>4298.33</v>
      </c>
      <c r="K341" s="116">
        <f>VLOOKUP($A341+ROUND((COLUMN()-2)/24,5),АТС!$A$41:$F$784,6)+'Иные услуги '!$C$5+'РСТ РСО-А'!$K$6+'РСТ РСО-А'!$H$9</f>
        <v>4337.3999999999996</v>
      </c>
      <c r="L341" s="116">
        <f>VLOOKUP($A341+ROUND((COLUMN()-2)/24,5),АТС!$A$41:$F$784,6)+'Иные услуги '!$C$5+'РСТ РСО-А'!$K$6+'РСТ РСО-А'!$H$9</f>
        <v>4320.57</v>
      </c>
      <c r="M341" s="116">
        <f>VLOOKUP($A341+ROUND((COLUMN()-2)/24,5),АТС!$A$41:$F$784,6)+'Иные услуги '!$C$5+'РСТ РСО-А'!$K$6+'РСТ РСО-А'!$H$9</f>
        <v>4320.58</v>
      </c>
      <c r="N341" s="116">
        <f>VLOOKUP($A341+ROUND((COLUMN()-2)/24,5),АТС!$A$41:$F$784,6)+'Иные услуги '!$C$5+'РСТ РСО-А'!$K$6+'РСТ РСО-А'!$H$9</f>
        <v>4309.7599999999993</v>
      </c>
      <c r="O341" s="116">
        <f>VLOOKUP($A341+ROUND((COLUMN()-2)/24,5),АТС!$A$41:$F$784,6)+'Иные услуги '!$C$5+'РСТ РСО-А'!$K$6+'РСТ РСО-А'!$H$9</f>
        <v>4309.9399999999996</v>
      </c>
      <c r="P341" s="116">
        <f>VLOOKUP($A341+ROUND((COLUMN()-2)/24,5),АТС!$A$41:$F$784,6)+'Иные услуги '!$C$5+'РСТ РСО-А'!$K$6+'РСТ РСО-А'!$H$9</f>
        <v>4309.9799999999996</v>
      </c>
      <c r="Q341" s="116">
        <f>VLOOKUP($A341+ROUND((COLUMN()-2)/24,5),АТС!$A$41:$F$784,6)+'Иные услуги '!$C$5+'РСТ РСО-А'!$K$6+'РСТ РСО-А'!$H$9</f>
        <v>4309.83</v>
      </c>
      <c r="R341" s="116">
        <f>VLOOKUP($A341+ROUND((COLUMN()-2)/24,5),АТС!$A$41:$F$784,6)+'Иные услуги '!$C$5+'РСТ РСО-А'!$K$6+'РСТ РСО-А'!$H$9</f>
        <v>4310.1299999999992</v>
      </c>
      <c r="S341" s="116">
        <f>VLOOKUP($A341+ROUND((COLUMN()-2)/24,5),АТС!$A$41:$F$784,6)+'Иные услуги '!$C$5+'РСТ РСО-А'!$K$6+'РСТ РСО-А'!$H$9</f>
        <v>4310.04</v>
      </c>
      <c r="T341" s="116">
        <f>VLOOKUP($A341+ROUND((COLUMN()-2)/24,5),АТС!$A$41:$F$784,6)+'Иные услуги '!$C$5+'РСТ РСО-А'!$K$6+'РСТ РСО-А'!$H$9</f>
        <v>4306.2099999999991</v>
      </c>
      <c r="U341" s="116">
        <f>VLOOKUP($A341+ROUND((COLUMN()-2)/24,5),АТС!$A$41:$F$784,6)+'Иные услуги '!$C$5+'РСТ РСО-А'!$K$6+'РСТ РСО-А'!$H$9</f>
        <v>4304.75</v>
      </c>
      <c r="V341" s="116">
        <f>VLOOKUP($A341+ROUND((COLUMN()-2)/24,5),АТС!$A$41:$F$784,6)+'Иные услуги '!$C$5+'РСТ РСО-А'!$K$6+'РСТ РСО-А'!$H$9</f>
        <v>4306.7</v>
      </c>
      <c r="W341" s="116">
        <f>VLOOKUP($A341+ROUND((COLUMN()-2)/24,5),АТС!$A$41:$F$784,6)+'Иные услуги '!$C$5+'РСТ РСО-А'!$K$6+'РСТ РСО-А'!$H$9</f>
        <v>4308.5099999999993</v>
      </c>
      <c r="X341" s="116">
        <f>VLOOKUP($A341+ROUND((COLUMN()-2)/24,5),АТС!$A$41:$F$784,6)+'Иные услуги '!$C$5+'РСТ РСО-А'!$K$6+'РСТ РСО-А'!$H$9</f>
        <v>4437.8799999999992</v>
      </c>
      <c r="Y341" s="116">
        <f>VLOOKUP($A341+ROUND((COLUMN()-2)/24,5),АТС!$A$41:$F$784,6)+'Иные услуги '!$C$5+'РСТ РСО-А'!$K$6+'РСТ РСО-А'!$H$9</f>
        <v>4373.41</v>
      </c>
    </row>
    <row r="342" spans="1:27" x14ac:dyDescent="0.2">
      <c r="A342" s="65">
        <f t="shared" si="11"/>
        <v>43917</v>
      </c>
      <c r="B342" s="116">
        <f>VLOOKUP($A342+ROUND((COLUMN()-2)/24,5),АТС!$A$41:$F$784,6)+'Иные услуги '!$C$5+'РСТ РСО-А'!$K$6+'РСТ РСО-А'!$H$9</f>
        <v>4386.5</v>
      </c>
      <c r="C342" s="116">
        <f>VLOOKUP($A342+ROUND((COLUMN()-2)/24,5),АТС!$A$41:$F$784,6)+'Иные услуги '!$C$5+'РСТ РСО-А'!$K$6+'РСТ РСО-А'!$H$9</f>
        <v>4346.4699999999993</v>
      </c>
      <c r="D342" s="116">
        <f>VLOOKUP($A342+ROUND((COLUMN()-2)/24,5),АТС!$A$41:$F$784,6)+'Иные услуги '!$C$5+'РСТ РСО-А'!$K$6+'РСТ РСО-А'!$H$9</f>
        <v>4325.2199999999993</v>
      </c>
      <c r="E342" s="116">
        <f>VLOOKUP($A342+ROUND((COLUMN()-2)/24,5),АТС!$A$41:$F$784,6)+'Иные услуги '!$C$5+'РСТ РСО-А'!$K$6+'РСТ РСО-А'!$H$9</f>
        <v>4301.32</v>
      </c>
      <c r="F342" s="116">
        <f>VLOOKUP($A342+ROUND((COLUMN()-2)/24,5),АТС!$A$41:$F$784,6)+'Иные услуги '!$C$5+'РСТ РСО-А'!$K$6+'РСТ РСО-А'!$H$9</f>
        <v>4304.8099999999995</v>
      </c>
      <c r="G342" s="116">
        <f>VLOOKUP($A342+ROUND((COLUMN()-2)/24,5),АТС!$A$41:$F$784,6)+'Иные услуги '!$C$5+'РСТ РСО-А'!$K$6+'РСТ РСО-А'!$H$9</f>
        <v>4309.5199999999995</v>
      </c>
      <c r="H342" s="116">
        <f>VLOOKUP($A342+ROUND((COLUMN()-2)/24,5),АТС!$A$41:$F$784,6)+'Иные услуги '!$C$5+'РСТ РСО-А'!$K$6+'РСТ РСО-А'!$H$9</f>
        <v>4306.7699999999995</v>
      </c>
      <c r="I342" s="116">
        <f>VLOOKUP($A342+ROUND((COLUMN()-2)/24,5),АТС!$A$41:$F$784,6)+'Иные услуги '!$C$5+'РСТ РСО-А'!$K$6+'РСТ РСО-А'!$H$9</f>
        <v>4356.0499999999993</v>
      </c>
      <c r="J342" s="116">
        <f>VLOOKUP($A342+ROUND((COLUMN()-2)/24,5),АТС!$A$41:$F$784,6)+'Иные услуги '!$C$5+'РСТ РСО-А'!$K$6+'РСТ РСО-А'!$H$9</f>
        <v>4298.2199999999993</v>
      </c>
      <c r="K342" s="116">
        <f>VLOOKUP($A342+ROUND((COLUMN()-2)/24,5),АТС!$A$41:$F$784,6)+'Иные услуги '!$C$5+'РСТ РСО-А'!$K$6+'РСТ РСО-А'!$H$9</f>
        <v>4335.6299999999992</v>
      </c>
      <c r="L342" s="116">
        <f>VLOOKUP($A342+ROUND((COLUMN()-2)/24,5),АТС!$A$41:$F$784,6)+'Иные услуги '!$C$5+'РСТ РСО-А'!$K$6+'РСТ РСО-А'!$H$9</f>
        <v>4350.1299999999992</v>
      </c>
      <c r="M342" s="116">
        <f>VLOOKUP($A342+ROUND((COLUMN()-2)/24,5),АТС!$A$41:$F$784,6)+'Иные услуги '!$C$5+'РСТ РСО-А'!$K$6+'РСТ РСО-А'!$H$9</f>
        <v>4339.95</v>
      </c>
      <c r="N342" s="116">
        <f>VLOOKUP($A342+ROUND((COLUMN()-2)/24,5),АТС!$A$41:$F$784,6)+'Иные услуги '!$C$5+'РСТ РСО-А'!$K$6+'РСТ РСО-А'!$H$9</f>
        <v>4335.0499999999993</v>
      </c>
      <c r="O342" s="116">
        <f>VLOOKUP($A342+ROUND((COLUMN()-2)/24,5),АТС!$A$41:$F$784,6)+'Иные услуги '!$C$5+'РСТ РСО-А'!$K$6+'РСТ РСО-А'!$H$9</f>
        <v>4335.1299999999992</v>
      </c>
      <c r="P342" s="116">
        <f>VLOOKUP($A342+ROUND((COLUMN()-2)/24,5),АТС!$A$41:$F$784,6)+'Иные услуги '!$C$5+'РСТ РСО-А'!$K$6+'РСТ РСО-А'!$H$9</f>
        <v>4309.12</v>
      </c>
      <c r="Q342" s="116">
        <f>VLOOKUP($A342+ROUND((COLUMN()-2)/24,5),АТС!$A$41:$F$784,6)+'Иные услуги '!$C$5+'РСТ РСО-А'!$K$6+'РСТ РСО-А'!$H$9</f>
        <v>4309.2199999999993</v>
      </c>
      <c r="R342" s="116">
        <f>VLOOKUP($A342+ROUND((COLUMN()-2)/24,5),АТС!$A$41:$F$784,6)+'Иные услуги '!$C$5+'РСТ РСО-А'!$K$6+'РСТ РСО-А'!$H$9</f>
        <v>4309.42</v>
      </c>
      <c r="S342" s="116">
        <f>VLOOKUP($A342+ROUND((COLUMN()-2)/24,5),АТС!$A$41:$F$784,6)+'Иные услуги '!$C$5+'РСТ РСО-А'!$K$6+'РСТ РСО-А'!$H$9</f>
        <v>4309.7199999999993</v>
      </c>
      <c r="T342" s="116">
        <f>VLOOKUP($A342+ROUND((COLUMN()-2)/24,5),АТС!$A$41:$F$784,6)+'Иные услуги '!$C$5+'РСТ РСО-А'!$K$6+'РСТ РСО-А'!$H$9</f>
        <v>4305.84</v>
      </c>
      <c r="U342" s="116">
        <f>VLOOKUP($A342+ROUND((COLUMN()-2)/24,5),АТС!$A$41:$F$784,6)+'Иные услуги '!$C$5+'РСТ РСО-А'!$K$6+'РСТ РСО-А'!$H$9</f>
        <v>4304.4699999999993</v>
      </c>
      <c r="V342" s="116">
        <f>VLOOKUP($A342+ROUND((COLUMN()-2)/24,5),АТС!$A$41:$F$784,6)+'Иные услуги '!$C$5+'РСТ РСО-А'!$K$6+'РСТ РСО-А'!$H$9</f>
        <v>4305.32</v>
      </c>
      <c r="W342" s="116">
        <f>VLOOKUP($A342+ROUND((COLUMN()-2)/24,5),АТС!$A$41:$F$784,6)+'Иные услуги '!$C$5+'РСТ РСО-А'!$K$6+'РСТ РСО-А'!$H$9</f>
        <v>4306.6099999999997</v>
      </c>
      <c r="X342" s="116">
        <f>VLOOKUP($A342+ROUND((COLUMN()-2)/24,5),АТС!$A$41:$F$784,6)+'Иные услуги '!$C$5+'РСТ РСО-А'!$K$6+'РСТ РСО-А'!$H$9</f>
        <v>4469.45</v>
      </c>
      <c r="Y342" s="116">
        <f>VLOOKUP($A342+ROUND((COLUMN()-2)/24,5),АТС!$A$41:$F$784,6)+'Иные услуги '!$C$5+'РСТ РСО-А'!$K$6+'РСТ РСО-А'!$H$9</f>
        <v>4372.1899999999996</v>
      </c>
    </row>
    <row r="343" spans="1:27" x14ac:dyDescent="0.2">
      <c r="A343" s="65">
        <f t="shared" si="11"/>
        <v>43918</v>
      </c>
      <c r="B343" s="116">
        <f>VLOOKUP($A343+ROUND((COLUMN()-2)/24,5),АТС!$A$41:$F$784,6)+'Иные услуги '!$C$5+'РСТ РСО-А'!$K$6+'РСТ РСО-А'!$H$9</f>
        <v>4384.2999999999993</v>
      </c>
      <c r="C343" s="116">
        <f>VLOOKUP($A343+ROUND((COLUMN()-2)/24,5),АТС!$A$41:$F$784,6)+'Иные услуги '!$C$5+'РСТ РСО-А'!$K$6+'РСТ РСО-А'!$H$9</f>
        <v>4360.1799999999994</v>
      </c>
      <c r="D343" s="116">
        <f>VLOOKUP($A343+ROUND((COLUMN()-2)/24,5),АТС!$A$41:$F$784,6)+'Иные услуги '!$C$5+'РСТ РСО-А'!$K$6+'РСТ РСО-А'!$H$9</f>
        <v>4306.82</v>
      </c>
      <c r="E343" s="116">
        <f>VLOOKUP($A343+ROUND((COLUMN()-2)/24,5),АТС!$A$41:$F$784,6)+'Иные услуги '!$C$5+'РСТ РСО-А'!$K$6+'РСТ РСО-А'!$H$9</f>
        <v>4301.24</v>
      </c>
      <c r="F343" s="116">
        <f>VLOOKUP($A343+ROUND((COLUMN()-2)/24,5),АТС!$A$41:$F$784,6)+'Иные услуги '!$C$5+'РСТ РСО-А'!$K$6+'РСТ РСО-А'!$H$9</f>
        <v>4301.2299999999996</v>
      </c>
      <c r="G343" s="116">
        <f>VLOOKUP($A343+ROUND((COLUMN()-2)/24,5),АТС!$A$41:$F$784,6)+'Иные услуги '!$C$5+'РСТ РСО-А'!$K$6+'РСТ РСО-А'!$H$9</f>
        <v>4301.3599999999997</v>
      </c>
      <c r="H343" s="116">
        <f>VLOOKUP($A343+ROUND((COLUMN()-2)/24,5),АТС!$A$41:$F$784,6)+'Иные услуги '!$C$5+'РСТ РСО-А'!$K$6+'РСТ РСО-А'!$H$9</f>
        <v>4302.82</v>
      </c>
      <c r="I343" s="116">
        <f>VLOOKUP($A343+ROUND((COLUMN()-2)/24,5),АТС!$A$41:$F$784,6)+'Иные услуги '!$C$5+'РСТ РСО-А'!$K$6+'РСТ РСО-А'!$H$9</f>
        <v>4322.82</v>
      </c>
      <c r="J343" s="116">
        <f>VLOOKUP($A343+ROUND((COLUMN()-2)/24,5),АТС!$A$41:$F$784,6)+'Иные услуги '!$C$5+'РСТ РСО-А'!$K$6+'РСТ РСО-А'!$H$9</f>
        <v>4298.28</v>
      </c>
      <c r="K343" s="116">
        <f>VLOOKUP($A343+ROUND((COLUMN()-2)/24,5),АТС!$A$41:$F$784,6)+'Иные услуги '!$C$5+'РСТ РСО-А'!$K$6+'РСТ РСО-А'!$H$9</f>
        <v>4298.59</v>
      </c>
      <c r="L343" s="116">
        <f>VLOOKUP($A343+ROUND((COLUMN()-2)/24,5),АТС!$A$41:$F$784,6)+'Иные услуги '!$C$5+'РСТ РСО-А'!$K$6+'РСТ РСО-А'!$H$9</f>
        <v>4298.24</v>
      </c>
      <c r="M343" s="116">
        <f>VLOOKUP($A343+ROUND((COLUMN()-2)/24,5),АТС!$A$41:$F$784,6)+'Иные услуги '!$C$5+'РСТ РСО-А'!$K$6+'РСТ РСО-А'!$H$9</f>
        <v>4298.3099999999995</v>
      </c>
      <c r="N343" s="116">
        <f>VLOOKUP($A343+ROUND((COLUMN()-2)/24,5),АТС!$A$41:$F$784,6)+'Иные услуги '!$C$5+'РСТ РСО-А'!$K$6+'РСТ РСО-А'!$H$9</f>
        <v>4298.29</v>
      </c>
      <c r="O343" s="116">
        <f>VLOOKUP($A343+ROUND((COLUMN()-2)/24,5),АТС!$A$41:$F$784,6)+'Иные услуги '!$C$5+'РСТ РСО-А'!$K$6+'РСТ РСО-А'!$H$9</f>
        <v>4298.3599999999997</v>
      </c>
      <c r="P343" s="116">
        <f>VLOOKUP($A343+ROUND((COLUMN()-2)/24,5),АТС!$A$41:$F$784,6)+'Иные услуги '!$C$5+'РСТ РСО-А'!$K$6+'РСТ РСО-А'!$H$9</f>
        <v>4298.5</v>
      </c>
      <c r="Q343" s="116">
        <f>VLOOKUP($A343+ROUND((COLUMN()-2)/24,5),АТС!$A$41:$F$784,6)+'Иные услуги '!$C$5+'РСТ РСО-А'!$K$6+'РСТ РСО-А'!$H$9</f>
        <v>4298.6399999999994</v>
      </c>
      <c r="R343" s="116">
        <f>VLOOKUP($A343+ROUND((COLUMN()-2)/24,5),АТС!$A$41:$F$784,6)+'Иные услуги '!$C$5+'РСТ РСО-А'!$K$6+'РСТ РСО-А'!$H$9</f>
        <v>4298.6099999999997</v>
      </c>
      <c r="S343" s="116">
        <f>VLOOKUP($A343+ROUND((COLUMN()-2)/24,5),АТС!$A$41:$F$784,6)+'Иные услуги '!$C$5+'РСТ РСО-А'!$K$6+'РСТ РСО-А'!$H$9</f>
        <v>4298.7099999999991</v>
      </c>
      <c r="T343" s="116">
        <f>VLOOKUP($A343+ROUND((COLUMN()-2)/24,5),АТС!$A$41:$F$784,6)+'Иные услуги '!$C$5+'РСТ РСО-А'!$K$6+'РСТ РСО-А'!$H$9</f>
        <v>4304.2</v>
      </c>
      <c r="U343" s="116">
        <f>VLOOKUP($A343+ROUND((COLUMN()-2)/24,5),АТС!$A$41:$F$784,6)+'Иные услуги '!$C$5+'РСТ РСО-А'!$K$6+'РСТ РСО-А'!$H$9</f>
        <v>4321.0099999999993</v>
      </c>
      <c r="V343" s="116">
        <f>VLOOKUP($A343+ROUND((COLUMN()-2)/24,5),АТС!$A$41:$F$784,6)+'Иные услуги '!$C$5+'РСТ РСО-А'!$K$6+'РСТ РСО-А'!$H$9</f>
        <v>4306.09</v>
      </c>
      <c r="W343" s="116">
        <f>VLOOKUP($A343+ROUND((COLUMN()-2)/24,5),АТС!$A$41:$F$784,6)+'Иные услуги '!$C$5+'РСТ РСО-А'!$K$6+'РСТ РСО-А'!$H$9</f>
        <v>4307.87</v>
      </c>
      <c r="X343" s="116">
        <f>VLOOKUP($A343+ROUND((COLUMN()-2)/24,5),АТС!$A$41:$F$784,6)+'Иные услуги '!$C$5+'РСТ РСО-А'!$K$6+'РСТ РСО-А'!$H$9</f>
        <v>4451.8099999999995</v>
      </c>
      <c r="Y343" s="116">
        <f>VLOOKUP($A343+ROUND((COLUMN()-2)/24,5),АТС!$A$41:$F$784,6)+'Иные услуги '!$C$5+'РСТ РСО-А'!$K$6+'РСТ РСО-А'!$H$9</f>
        <v>4353.9599999999991</v>
      </c>
    </row>
    <row r="344" spans="1:27" x14ac:dyDescent="0.2">
      <c r="A344" s="65">
        <f t="shared" si="11"/>
        <v>43919</v>
      </c>
      <c r="B344" s="116">
        <f>VLOOKUP($A344+ROUND((COLUMN()-2)/24,5),АТС!$A$41:$F$784,6)+'Иные услуги '!$C$5+'РСТ РСО-А'!$K$6+'РСТ РСО-А'!$H$9</f>
        <v>4336.6799999999994</v>
      </c>
      <c r="C344" s="116">
        <f>VLOOKUP($A344+ROUND((COLUMN()-2)/24,5),АТС!$A$41:$F$784,6)+'Иные услуги '!$C$5+'РСТ РСО-А'!$K$6+'РСТ РСО-А'!$H$9</f>
        <v>4298.0599999999995</v>
      </c>
      <c r="D344" s="116">
        <f>VLOOKUP($A344+ROUND((COLUMN()-2)/24,5),АТС!$A$41:$F$784,6)+'Иные услуги '!$C$5+'РСТ РСО-А'!$K$6+'РСТ РСО-А'!$H$9</f>
        <v>4298.4399999999996</v>
      </c>
      <c r="E344" s="116">
        <f>VLOOKUP($A344+ROUND((COLUMN()-2)/24,5),АТС!$A$41:$F$784,6)+'Иные услуги '!$C$5+'РСТ РСО-А'!$K$6+'РСТ РСО-А'!$H$9</f>
        <v>4298.4399999999996</v>
      </c>
      <c r="F344" s="116">
        <f>VLOOKUP($A344+ROUND((COLUMN()-2)/24,5),АТС!$A$41:$F$784,6)+'Иные услуги '!$C$5+'РСТ РСО-А'!$K$6+'РСТ РСО-А'!$H$9</f>
        <v>4298.45</v>
      </c>
      <c r="G344" s="116">
        <f>VLOOKUP($A344+ROUND((COLUMN()-2)/24,5),АТС!$A$41:$F$784,6)+'Иные услуги '!$C$5+'РСТ РСО-А'!$K$6+'РСТ РСО-А'!$H$9</f>
        <v>4298</v>
      </c>
      <c r="H344" s="116">
        <f>VLOOKUP($A344+ROUND((COLUMN()-2)/24,5),АТС!$A$41:$F$784,6)+'Иные услуги '!$C$5+'РСТ РСО-А'!$K$6+'РСТ РСО-А'!$H$9</f>
        <v>4298.0499999999993</v>
      </c>
      <c r="I344" s="116">
        <f>VLOOKUP($A344+ROUND((COLUMN()-2)/24,5),АТС!$A$41:$F$784,6)+'Иные услуги '!$C$5+'РСТ РСО-А'!$K$6+'РСТ РСО-А'!$H$9</f>
        <v>4302.2699999999995</v>
      </c>
      <c r="J344" s="116">
        <f>VLOOKUP($A344+ROUND((COLUMN()-2)/24,5),АТС!$A$41:$F$784,6)+'Иные услуги '!$C$5+'РСТ РСО-А'!$K$6+'РСТ РСО-А'!$H$9</f>
        <v>4298.1499999999996</v>
      </c>
      <c r="K344" s="116">
        <f>VLOOKUP($A344+ROUND((COLUMN()-2)/24,5),АТС!$A$41:$F$784,6)+'Иные услуги '!$C$5+'РСТ РСО-А'!$K$6+'РСТ РСО-А'!$H$9</f>
        <v>4298.3499999999995</v>
      </c>
      <c r="L344" s="116">
        <f>VLOOKUP($A344+ROUND((COLUMN()-2)/24,5),АТС!$A$41:$F$784,6)+'Иные услуги '!$C$5+'РСТ РСО-А'!$K$6+'РСТ РСО-А'!$H$9</f>
        <v>4298.2299999999996</v>
      </c>
      <c r="M344" s="116">
        <f>VLOOKUP($A344+ROUND((COLUMN()-2)/24,5),АТС!$A$41:$F$784,6)+'Иные услуги '!$C$5+'РСТ РСО-А'!$K$6+'РСТ РСО-А'!$H$9</f>
        <v>4298.2199999999993</v>
      </c>
      <c r="N344" s="116">
        <f>VLOOKUP($A344+ROUND((COLUMN()-2)/24,5),АТС!$A$41:$F$784,6)+'Иные услуги '!$C$5+'РСТ РСО-А'!$K$6+'РСТ РСО-А'!$H$9</f>
        <v>4298.29</v>
      </c>
      <c r="O344" s="116">
        <f>VLOOKUP($A344+ROUND((COLUMN()-2)/24,5),АТС!$A$41:$F$784,6)+'Иные услуги '!$C$5+'РСТ РСО-А'!$K$6+'РСТ РСО-А'!$H$9</f>
        <v>4298.33</v>
      </c>
      <c r="P344" s="116">
        <f>VLOOKUP($A344+ROUND((COLUMN()-2)/24,5),АТС!$A$41:$F$784,6)+'Иные услуги '!$C$5+'РСТ РСО-А'!$K$6+'РСТ РСО-А'!$H$9</f>
        <v>4298.3499999999995</v>
      </c>
      <c r="Q344" s="116">
        <f>VLOOKUP($A344+ROUND((COLUMN()-2)/24,5),АТС!$A$41:$F$784,6)+'Иные услуги '!$C$5+'РСТ РСО-А'!$K$6+'РСТ РСО-А'!$H$9</f>
        <v>4298.37</v>
      </c>
      <c r="R344" s="116">
        <f>VLOOKUP($A344+ROUND((COLUMN()-2)/24,5),АТС!$A$41:$F$784,6)+'Иные услуги '!$C$5+'РСТ РСО-А'!$K$6+'РСТ РСО-А'!$H$9</f>
        <v>4298.33</v>
      </c>
      <c r="S344" s="116">
        <f>VLOOKUP($A344+ROUND((COLUMN()-2)/24,5),АТС!$A$41:$F$784,6)+'Иные услуги '!$C$5+'РСТ РСО-А'!$K$6+'РСТ РСО-А'!$H$9</f>
        <v>4298.3499999999995</v>
      </c>
      <c r="T344" s="116">
        <f>VLOOKUP($A344+ROUND((COLUMN()-2)/24,5),АТС!$A$41:$F$784,6)+'Иные услуги '!$C$5+'РСТ РСО-А'!$K$6+'РСТ РСО-А'!$H$9</f>
        <v>4299.0099999999993</v>
      </c>
      <c r="U344" s="116">
        <f>VLOOKUP($A344+ROUND((COLUMN()-2)/24,5),АТС!$A$41:$F$784,6)+'Иные услуги '!$C$5+'РСТ РСО-А'!$K$6+'РСТ РСО-А'!$H$9</f>
        <v>4321.2299999999996</v>
      </c>
      <c r="V344" s="116">
        <f>VLOOKUP($A344+ROUND((COLUMN()-2)/24,5),АТС!$A$41:$F$784,6)+'Иные услуги '!$C$5+'РСТ РСО-А'!$K$6+'РСТ РСО-А'!$H$9</f>
        <v>4305.6299999999992</v>
      </c>
      <c r="W344" s="116">
        <f>VLOOKUP($A344+ROUND((COLUMN()-2)/24,5),АТС!$A$41:$F$784,6)+'Иные услуги '!$C$5+'РСТ РСО-А'!$K$6+'РСТ РСО-А'!$H$9</f>
        <v>4297.57</v>
      </c>
      <c r="X344" s="116">
        <f>VLOOKUP($A344+ROUND((COLUMN()-2)/24,5),АТС!$A$41:$F$784,6)+'Иные услуги '!$C$5+'РСТ РСО-А'!$K$6+'РСТ РСО-А'!$H$9</f>
        <v>4438.0599999999995</v>
      </c>
      <c r="Y344" s="116">
        <f>VLOOKUP($A344+ROUND((COLUMN()-2)/24,5),АТС!$A$41:$F$784,6)+'Иные услуги '!$C$5+'РСТ РСО-А'!$K$6+'РСТ РСО-А'!$H$9</f>
        <v>4370.5999999999995</v>
      </c>
    </row>
    <row r="345" spans="1:27" x14ac:dyDescent="0.2">
      <c r="A345" s="65">
        <f t="shared" ref="A345:A346" si="12">A308</f>
        <v>43920</v>
      </c>
      <c r="B345" s="116">
        <f>VLOOKUP($A345+ROUND((COLUMN()-2)/24,5),АТС!$A$41:$F$784,6)+'Иные услуги '!$C$5+'РСТ РСО-А'!$K$6+'РСТ РСО-А'!$H$9</f>
        <v>4308.41</v>
      </c>
      <c r="C345" s="116">
        <f>VLOOKUP($A345+ROUND((COLUMN()-2)/24,5),АТС!$A$41:$F$784,6)+'Иные услуги '!$C$5+'РСТ РСО-А'!$K$6+'РСТ РСО-А'!$H$9</f>
        <v>4298.1099999999997</v>
      </c>
      <c r="D345" s="116">
        <f>VLOOKUP($A345+ROUND((COLUMN()-2)/24,5),АТС!$A$41:$F$784,6)+'Иные услуги '!$C$5+'РСТ РСО-А'!$K$6+'РСТ РСО-А'!$H$9</f>
        <v>4298.49</v>
      </c>
      <c r="E345" s="116">
        <f>VLOOKUP($A345+ROUND((COLUMN()-2)/24,5),АТС!$A$41:$F$784,6)+'Иные услуги '!$C$5+'РСТ РСО-А'!$K$6+'РСТ РСО-А'!$H$9</f>
        <v>4298.5199999999995</v>
      </c>
      <c r="F345" s="116">
        <f>VLOOKUP($A345+ROUND((COLUMN()-2)/24,5),АТС!$A$41:$F$784,6)+'Иные услуги '!$C$5+'РСТ РСО-А'!$K$6+'РСТ РСО-А'!$H$9</f>
        <v>4298.5199999999995</v>
      </c>
      <c r="G345" s="116">
        <f>VLOOKUP($A345+ROUND((COLUMN()-2)/24,5),АТС!$A$41:$F$784,6)+'Иные услуги '!$C$5+'РСТ РСО-А'!$K$6+'РСТ РСО-А'!$H$9</f>
        <v>4298.2299999999996</v>
      </c>
      <c r="H345" s="116">
        <f>VLOOKUP($A345+ROUND((COLUMN()-2)/24,5),АТС!$A$41:$F$784,6)+'Иные услуги '!$C$5+'РСТ РСО-А'!$K$6+'РСТ РСО-А'!$H$9</f>
        <v>4298.24</v>
      </c>
      <c r="I345" s="116">
        <f>VLOOKUP($A345+ROUND((COLUMN()-2)/24,5),АТС!$A$41:$F$784,6)+'Иные услуги '!$C$5+'РСТ РСО-А'!$K$6+'РСТ РСО-А'!$H$9</f>
        <v>4306.7099999999991</v>
      </c>
      <c r="J345" s="116">
        <f>VLOOKUP($A345+ROUND((COLUMN()-2)/24,5),АТС!$A$41:$F$784,6)+'Иные услуги '!$C$5+'РСТ РСО-А'!$K$6+'РСТ РСО-А'!$H$9</f>
        <v>4298.6899999999996</v>
      </c>
      <c r="K345" s="116">
        <f>VLOOKUP($A345+ROUND((COLUMN()-2)/24,5),АТС!$A$41:$F$784,6)+'Иные услуги '!$C$5+'РСТ РСО-А'!$K$6+'РСТ РСО-А'!$H$9</f>
        <v>4335.3799999999992</v>
      </c>
      <c r="L345" s="116">
        <f>VLOOKUP($A345+ROUND((COLUMN()-2)/24,5),АТС!$A$41:$F$784,6)+'Иные услуги '!$C$5+'РСТ РСО-А'!$K$6+'РСТ РСО-А'!$H$9</f>
        <v>4340.5</v>
      </c>
      <c r="M345" s="116">
        <f>VLOOKUP($A345+ROUND((COLUMN()-2)/24,5),АТС!$A$41:$F$784,6)+'Иные услуги '!$C$5+'РСТ РСО-А'!$K$6+'РСТ РСО-А'!$H$9</f>
        <v>4334.5099999999993</v>
      </c>
      <c r="N345" s="116">
        <f>VLOOKUP($A345+ROUND((COLUMN()-2)/24,5),АТС!$A$41:$F$784,6)+'Иные услуги '!$C$5+'РСТ РСО-А'!$K$6+'РСТ РСО-А'!$H$9</f>
        <v>4332.0099999999993</v>
      </c>
      <c r="O345" s="116">
        <f>VLOOKUP($A345+ROUND((COLUMN()-2)/24,5),АТС!$A$41:$F$784,6)+'Иные услуги '!$C$5+'РСТ РСО-А'!$K$6+'РСТ РСО-А'!$H$9</f>
        <v>4331.7599999999993</v>
      </c>
      <c r="P345" s="116">
        <f>VLOOKUP($A345+ROUND((COLUMN()-2)/24,5),АТС!$A$41:$F$784,6)+'Иные услуги '!$C$5+'РСТ РСО-А'!$K$6+'РСТ РСО-А'!$H$9</f>
        <v>4298.25</v>
      </c>
      <c r="Q345" s="116">
        <f>VLOOKUP($A345+ROUND((COLUMN()-2)/24,5),АТС!$A$41:$F$784,6)+'Иные услуги '!$C$5+'РСТ РСО-А'!$K$6+'РСТ РСО-А'!$H$9</f>
        <v>4298.29</v>
      </c>
      <c r="R345" s="116">
        <f>VLOOKUP($A345+ROUND((COLUMN()-2)/24,5),АТС!$A$41:$F$784,6)+'Иные услуги '!$C$5+'РСТ РСО-А'!$K$6+'РСТ РСО-А'!$H$9</f>
        <v>4298.4599999999991</v>
      </c>
      <c r="S345" s="116">
        <f>VLOOKUP($A345+ROUND((COLUMN()-2)/24,5),АТС!$A$41:$F$784,6)+'Иные услуги '!$C$5+'РСТ РСО-А'!$K$6+'РСТ РСО-А'!$H$9</f>
        <v>4298.4599999999991</v>
      </c>
      <c r="T345" s="116">
        <f>VLOOKUP($A345+ROUND((COLUMN()-2)/24,5),АТС!$A$41:$F$784,6)+'Иные услуги '!$C$5+'РСТ РСО-А'!$K$6+'РСТ РСО-А'!$H$9</f>
        <v>4304.4399999999996</v>
      </c>
      <c r="U345" s="116">
        <f>VLOOKUP($A345+ROUND((COLUMN()-2)/24,5),АТС!$A$41:$F$784,6)+'Иные услуги '!$C$5+'РСТ РСО-А'!$K$6+'РСТ РСО-А'!$H$9</f>
        <v>4305.82</v>
      </c>
      <c r="V345" s="116">
        <f>VLOOKUP($A345+ROUND((COLUMN()-2)/24,5),АТС!$A$41:$F$784,6)+'Иные услуги '!$C$5+'РСТ РСО-А'!$K$6+'РСТ РСО-А'!$H$9</f>
        <v>4305.66</v>
      </c>
      <c r="W345" s="116">
        <f>VLOOKUP($A345+ROUND((COLUMN()-2)/24,5),АТС!$A$41:$F$784,6)+'Иные услуги '!$C$5+'РСТ РСО-А'!$K$6+'РСТ РСО-А'!$H$9</f>
        <v>4306.54</v>
      </c>
      <c r="X345" s="116">
        <f>VLOOKUP($A345+ROUND((COLUMN()-2)/24,5),АТС!$A$41:$F$784,6)+'Иные услуги '!$C$5+'РСТ РСО-А'!$K$6+'РСТ РСО-А'!$H$9</f>
        <v>4491.2699999999995</v>
      </c>
      <c r="Y345" s="116">
        <f>VLOOKUP($A345+ROUND((COLUMN()-2)/24,5),АТС!$A$41:$F$784,6)+'Иные услуги '!$C$5+'РСТ РСО-А'!$K$6+'РСТ РСО-А'!$H$9</f>
        <v>4342.2599999999993</v>
      </c>
    </row>
    <row r="346" spans="1:27" x14ac:dyDescent="0.2">
      <c r="A346" s="65">
        <f t="shared" si="12"/>
        <v>43921</v>
      </c>
      <c r="B346" s="116">
        <f>VLOOKUP($A346+ROUND((COLUMN()-2)/24,5),АТС!$A$41:$F$784,6)+'Иные услуги '!$C$5+'РСТ РСО-А'!$K$6+'РСТ РСО-А'!$H$9</f>
        <v>4308.0099999999993</v>
      </c>
      <c r="C346" s="116">
        <f>VLOOKUP($A346+ROUND((COLUMN()-2)/24,5),АТС!$A$41:$F$784,6)+'Иные услуги '!$C$5+'РСТ РСО-А'!$K$6+'РСТ РСО-А'!$H$9</f>
        <v>4298.5599999999995</v>
      </c>
      <c r="D346" s="116">
        <f>VLOOKUP($A346+ROUND((COLUMN()-2)/24,5),АТС!$A$41:$F$784,6)+'Иные услуги '!$C$5+'РСТ РСО-А'!$K$6+'РСТ РСО-А'!$H$9</f>
        <v>4298.5599999999995</v>
      </c>
      <c r="E346" s="116">
        <f>VLOOKUP($A346+ROUND((COLUMN()-2)/24,5),АТС!$A$41:$F$784,6)+'Иные услуги '!$C$5+'РСТ РСО-А'!$K$6+'РСТ РСО-А'!$H$9</f>
        <v>4298.5599999999995</v>
      </c>
      <c r="F346" s="116">
        <f>VLOOKUP($A346+ROUND((COLUMN()-2)/24,5),АТС!$A$41:$F$784,6)+'Иные услуги '!$C$5+'РСТ РСО-А'!$K$6+'РСТ РСО-А'!$H$9</f>
        <v>4298.5599999999995</v>
      </c>
      <c r="G346" s="116">
        <f>VLOOKUP($A346+ROUND((COLUMN()-2)/24,5),АТС!$A$41:$F$784,6)+'Иные услуги '!$C$5+'РСТ РСО-А'!$K$6+'РСТ РСО-А'!$H$9</f>
        <v>4298.6499999999996</v>
      </c>
      <c r="H346" s="116">
        <f>VLOOKUP($A346+ROUND((COLUMN()-2)/24,5),АТС!$A$41:$F$784,6)+'Иные услуги '!$C$5+'РСТ РСО-А'!$K$6+'РСТ РСО-А'!$H$9</f>
        <v>4298.25</v>
      </c>
      <c r="I346" s="116">
        <f>VLOOKUP($A346+ROUND((COLUMN()-2)/24,5),АТС!$A$41:$F$784,6)+'Иные услуги '!$C$5+'РСТ РСО-А'!$K$6+'РСТ РСО-А'!$H$9</f>
        <v>4314.7</v>
      </c>
      <c r="J346" s="116">
        <f>VLOOKUP($A346+ROUND((COLUMN()-2)/24,5),АТС!$A$41:$F$784,6)+'Иные услуги '!$C$5+'РСТ РСО-А'!$K$6+'РСТ РСО-А'!$H$9</f>
        <v>4298.5</v>
      </c>
      <c r="K346" s="116">
        <f>VLOOKUP($A346+ROUND((COLUMN()-2)/24,5),АТС!$A$41:$F$784,6)+'Иные услуги '!$C$5+'РСТ РСО-А'!$K$6+'РСТ РСО-А'!$H$9</f>
        <v>4311.3999999999996</v>
      </c>
      <c r="L346" s="116">
        <f>VLOOKUP($A346+ROUND((COLUMN()-2)/24,5),АТС!$A$41:$F$784,6)+'Иные услуги '!$C$5+'РСТ РСО-А'!$K$6+'РСТ РСО-А'!$H$9</f>
        <v>4336.9299999999994</v>
      </c>
      <c r="M346" s="116">
        <f>VLOOKUP($A346+ROUND((COLUMN()-2)/24,5),АТС!$A$41:$F$784,6)+'Иные услуги '!$C$5+'РСТ РСО-А'!$K$6+'РСТ РСО-А'!$H$9</f>
        <v>4323.8099999999995</v>
      </c>
      <c r="N346" s="116">
        <f>VLOOKUP($A346+ROUND((COLUMN()-2)/24,5),АТС!$A$41:$F$784,6)+'Иные услуги '!$C$5+'РСТ РСО-А'!$K$6+'РСТ РСО-А'!$H$9</f>
        <v>4320.95</v>
      </c>
      <c r="O346" s="116">
        <f>VLOOKUP($A346+ROUND((COLUMN()-2)/24,5),АТС!$A$41:$F$784,6)+'Иные услуги '!$C$5+'РСТ РСО-А'!$K$6+'РСТ РСО-А'!$H$9</f>
        <v>4320.4599999999991</v>
      </c>
      <c r="P346" s="116">
        <f>VLOOKUP($A346+ROUND((COLUMN()-2)/24,5),АТС!$A$41:$F$784,6)+'Иные услуги '!$C$5+'РСТ РСО-А'!$K$6+'РСТ РСО-А'!$H$9</f>
        <v>4305.4399999999996</v>
      </c>
      <c r="Q346" s="116">
        <f>VLOOKUP($A346+ROUND((COLUMN()-2)/24,5),АТС!$A$41:$F$784,6)+'Иные услуги '!$C$5+'РСТ РСО-А'!$K$6+'РСТ РСО-А'!$H$9</f>
        <v>4303.7199999999993</v>
      </c>
      <c r="R346" s="116">
        <f>VLOOKUP($A346+ROUND((COLUMN()-2)/24,5),АТС!$A$41:$F$784,6)+'Иные услуги '!$C$5+'РСТ РСО-А'!$K$6+'РСТ РСО-А'!$H$9</f>
        <v>4305.42</v>
      </c>
      <c r="S346" s="116">
        <f>VLOOKUP($A346+ROUND((COLUMN()-2)/24,5),АТС!$A$41:$F$784,6)+'Иные услуги '!$C$5+'РСТ РСО-А'!$K$6+'РСТ РСО-А'!$H$9</f>
        <v>4304.2999999999993</v>
      </c>
      <c r="T346" s="116">
        <f>VLOOKUP($A346+ROUND((COLUMN()-2)/24,5),АТС!$A$41:$F$784,6)+'Иные услуги '!$C$5+'РСТ РСО-А'!$K$6+'РСТ РСО-А'!$H$9</f>
        <v>4301.57</v>
      </c>
      <c r="U346" s="116">
        <f>VLOOKUP($A346+ROUND((COLUMN()-2)/24,5),АТС!$A$41:$F$784,6)+'Иные услуги '!$C$5+'РСТ РСО-А'!$K$6+'РСТ РСО-А'!$H$9</f>
        <v>4303.4299999999994</v>
      </c>
      <c r="V346" s="116">
        <f>VLOOKUP($A346+ROUND((COLUMN()-2)/24,5),АТС!$A$41:$F$784,6)+'Иные услуги '!$C$5+'РСТ РСО-А'!$K$6+'РСТ РСО-А'!$H$9</f>
        <v>4302.57</v>
      </c>
      <c r="W346" s="116">
        <f>VLOOKUP($A346+ROUND((COLUMN()-2)/24,5),АТС!$A$41:$F$784,6)+'Иные услуги '!$C$5+'РСТ РСО-А'!$K$6+'РСТ РСО-А'!$H$9</f>
        <v>4307.33</v>
      </c>
      <c r="X346" s="116">
        <f>VLOOKUP($A346+ROUND((COLUMN()-2)/24,5),АТС!$A$41:$F$784,6)+'Иные услуги '!$C$5+'РСТ РСО-А'!$K$6+'РСТ РСО-А'!$H$9</f>
        <v>4434.91</v>
      </c>
      <c r="Y346" s="116">
        <f>VLOOKUP($A346+ROUND((COLUMN()-2)/24,5),АТС!$A$41:$F$784,6)+'Иные услуги '!$C$5+'РСТ РСО-А'!$K$6+'РСТ РСО-А'!$H$9</f>
        <v>4336.8899999999994</v>
      </c>
    </row>
    <row r="348" spans="1:27" x14ac:dyDescent="0.25">
      <c r="A348" s="63" t="s">
        <v>124</v>
      </c>
    </row>
    <row r="349" spans="1:27" x14ac:dyDescent="0.25">
      <c r="A349" s="73" t="s">
        <v>157</v>
      </c>
      <c r="B349" s="64"/>
      <c r="C349" s="64"/>
      <c r="D349" s="64"/>
    </row>
    <row r="350" spans="1:27" ht="12.75" x14ac:dyDescent="0.2">
      <c r="A350" s="144" t="s">
        <v>35</v>
      </c>
      <c r="B350" s="147" t="s">
        <v>97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98</v>
      </c>
      <c r="C352" s="155" t="s">
        <v>99</v>
      </c>
      <c r="D352" s="155" t="s">
        <v>100</v>
      </c>
      <c r="E352" s="155" t="s">
        <v>101</v>
      </c>
      <c r="F352" s="155" t="s">
        <v>102</v>
      </c>
      <c r="G352" s="155" t="s">
        <v>103</v>
      </c>
      <c r="H352" s="155" t="s">
        <v>104</v>
      </c>
      <c r="I352" s="155" t="s">
        <v>105</v>
      </c>
      <c r="J352" s="155" t="s">
        <v>106</v>
      </c>
      <c r="K352" s="155" t="s">
        <v>107</v>
      </c>
      <c r="L352" s="155" t="s">
        <v>108</v>
      </c>
      <c r="M352" s="155" t="s">
        <v>109</v>
      </c>
      <c r="N352" s="157" t="s">
        <v>110</v>
      </c>
      <c r="O352" s="155" t="s">
        <v>111</v>
      </c>
      <c r="P352" s="155" t="s">
        <v>112</v>
      </c>
      <c r="Q352" s="155" t="s">
        <v>113</v>
      </c>
      <c r="R352" s="155" t="s">
        <v>114</v>
      </c>
      <c r="S352" s="155" t="s">
        <v>115</v>
      </c>
      <c r="T352" s="155" t="s">
        <v>116</v>
      </c>
      <c r="U352" s="155" t="s">
        <v>117</v>
      </c>
      <c r="V352" s="155" t="s">
        <v>118</v>
      </c>
      <c r="W352" s="155" t="s">
        <v>119</v>
      </c>
      <c r="X352" s="155" t="s">
        <v>120</v>
      </c>
      <c r="Y352" s="155" t="s">
        <v>121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5">
        <f>A316</f>
        <v>43891</v>
      </c>
      <c r="B354" s="83">
        <f>VLOOKUP($A354+ROUND((COLUMN()-2)/24,5),АТС!$A$41:$F$784,6)+'Иные услуги '!$C$5+'РСТ РСО-А'!$L$6+'РСТ РСО-А'!$F$9</f>
        <v>5084.0599999999995</v>
      </c>
      <c r="C354" s="116">
        <f>VLOOKUP($A354+ROUND((COLUMN()-2)/24,5),АТС!$A$41:$F$784,6)+'Иные услуги '!$C$5+'РСТ РСО-А'!$L$6+'РСТ РСО-А'!$F$9</f>
        <v>5059.07</v>
      </c>
      <c r="D354" s="116">
        <f>VLOOKUP($A354+ROUND((COLUMN()-2)/24,5),АТС!$A$41:$F$784,6)+'Иные услуги '!$C$5+'РСТ РСО-А'!$L$6+'РСТ РСО-А'!$F$9</f>
        <v>5046.29</v>
      </c>
      <c r="E354" s="116">
        <f>VLOOKUP($A354+ROUND((COLUMN()-2)/24,5),АТС!$A$41:$F$784,6)+'Иные услуги '!$C$5+'РСТ РСО-А'!$L$6+'РСТ РСО-А'!$F$9</f>
        <v>5046.2699999999995</v>
      </c>
      <c r="F354" s="116">
        <f>VLOOKUP($A354+ROUND((COLUMN()-2)/24,5),АТС!$A$41:$F$784,6)+'Иные услуги '!$C$5+'РСТ РСО-А'!$L$6+'РСТ РСО-А'!$F$9</f>
        <v>5046.25</v>
      </c>
      <c r="G354" s="116">
        <f>VLOOKUP($A354+ROUND((COLUMN()-2)/24,5),АТС!$A$41:$F$784,6)+'Иные услуги '!$C$5+'РСТ РСО-А'!$L$6+'РСТ РСО-А'!$F$9</f>
        <v>5046.2</v>
      </c>
      <c r="H354" s="116">
        <f>VLOOKUP($A354+ROUND((COLUMN()-2)/24,5),АТС!$A$41:$F$784,6)+'Иные услуги '!$C$5+'РСТ РСО-А'!$L$6+'РСТ РСО-А'!$F$9</f>
        <v>5049.1399999999994</v>
      </c>
      <c r="I354" s="116">
        <f>VLOOKUP($A354+ROUND((COLUMN()-2)/24,5),АТС!$A$41:$F$784,6)+'Иные услуги '!$C$5+'РСТ РСО-А'!$L$6+'РСТ РСО-А'!$F$9</f>
        <v>5073.74</v>
      </c>
      <c r="J354" s="116">
        <f>VLOOKUP($A354+ROUND((COLUMN()-2)/24,5),АТС!$A$41:$F$784,6)+'Иные услуги '!$C$5+'РСТ РСО-А'!$L$6+'РСТ РСО-А'!$F$9</f>
        <v>5045.99</v>
      </c>
      <c r="K354" s="116">
        <f>VLOOKUP($A354+ROUND((COLUMN()-2)/24,5),АТС!$A$41:$F$784,6)+'Иные услуги '!$C$5+'РСТ РСО-А'!$L$6+'РСТ РСО-А'!$F$9</f>
        <v>5065.74</v>
      </c>
      <c r="L354" s="116">
        <f>VLOOKUP($A354+ROUND((COLUMN()-2)/24,5),АТС!$A$41:$F$784,6)+'Иные услуги '!$C$5+'РСТ РСО-А'!$L$6+'РСТ РСО-А'!$F$9</f>
        <v>5107.3899999999994</v>
      </c>
      <c r="M354" s="116">
        <f>VLOOKUP($A354+ROUND((COLUMN()-2)/24,5),АТС!$A$41:$F$784,6)+'Иные услуги '!$C$5+'РСТ РСО-А'!$L$6+'РСТ РСО-А'!$F$9</f>
        <v>5131.0999999999995</v>
      </c>
      <c r="N354" s="116">
        <f>VLOOKUP($A354+ROUND((COLUMN()-2)/24,5),АТС!$A$41:$F$784,6)+'Иные услуги '!$C$5+'РСТ РСО-А'!$L$6+'РСТ РСО-А'!$F$9</f>
        <v>5107.66</v>
      </c>
      <c r="O354" s="116">
        <f>VLOOKUP($A354+ROUND((COLUMN()-2)/24,5),АТС!$A$41:$F$784,6)+'Иные услуги '!$C$5+'РСТ РСО-А'!$L$6+'РСТ РСО-А'!$F$9</f>
        <v>5107.8499999999995</v>
      </c>
      <c r="P354" s="116">
        <f>VLOOKUP($A354+ROUND((COLUMN()-2)/24,5),АТС!$A$41:$F$784,6)+'Иные услуги '!$C$5+'РСТ РСО-А'!$L$6+'РСТ РСО-А'!$F$9</f>
        <v>5107.92</v>
      </c>
      <c r="Q354" s="116">
        <f>VLOOKUP($A354+ROUND((COLUMN()-2)/24,5),АТС!$A$41:$F$784,6)+'Иные услуги '!$C$5+'РСТ РСО-А'!$L$6+'РСТ РСО-А'!$F$9</f>
        <v>5107.4699999999993</v>
      </c>
      <c r="R354" s="116">
        <f>VLOOKUP($A354+ROUND((COLUMN()-2)/24,5),АТС!$A$41:$F$784,6)+'Иные услуги '!$C$5+'РСТ РСО-А'!$L$6+'РСТ РСО-А'!$F$9</f>
        <v>5112.83</v>
      </c>
      <c r="S354" s="116">
        <f>VLOOKUP($A354+ROUND((COLUMN()-2)/24,5),АТС!$A$41:$F$784,6)+'Иные услуги '!$C$5+'РСТ РСО-А'!$L$6+'РСТ РСО-А'!$F$9</f>
        <v>5120.46</v>
      </c>
      <c r="T354" s="116">
        <f>VLOOKUP($A354+ROUND((COLUMN()-2)/24,5),АТС!$A$41:$F$784,6)+'Иные услуги '!$C$5+'РСТ РСО-А'!$L$6+'РСТ РСО-А'!$F$9</f>
        <v>5136.9299999999994</v>
      </c>
      <c r="U354" s="116">
        <f>VLOOKUP($A354+ROUND((COLUMN()-2)/24,5),АТС!$A$41:$F$784,6)+'Иные услуги '!$C$5+'РСТ РСО-А'!$L$6+'РСТ РСО-А'!$F$9</f>
        <v>5154.01</v>
      </c>
      <c r="V354" s="116">
        <f>VLOOKUP($A354+ROUND((COLUMN()-2)/24,5),АТС!$A$41:$F$784,6)+'Иные услуги '!$C$5+'РСТ РСО-А'!$L$6+'РСТ РСО-А'!$F$9</f>
        <v>5139.32</v>
      </c>
      <c r="W354" s="116">
        <f>VLOOKUP($A354+ROUND((COLUMN()-2)/24,5),АТС!$A$41:$F$784,6)+'Иные услуги '!$C$5+'РСТ РСО-А'!$L$6+'РСТ РСО-А'!$F$9</f>
        <v>5080.1899999999996</v>
      </c>
      <c r="X354" s="116">
        <f>VLOOKUP($A354+ROUND((COLUMN()-2)/24,5),АТС!$A$41:$F$784,6)+'Иные услуги '!$C$5+'РСТ РСО-А'!$L$6+'РСТ РСО-А'!$F$9</f>
        <v>5273.5199999999995</v>
      </c>
      <c r="Y354" s="116">
        <f>VLOOKUP($A354+ROUND((COLUMN()-2)/24,5),АТС!$A$41:$F$784,6)+'Иные услуги '!$C$5+'РСТ РСО-А'!$L$6+'РСТ РСО-А'!$F$9</f>
        <v>5124.53</v>
      </c>
    </row>
    <row r="355" spans="1:25" x14ac:dyDescent="0.2">
      <c r="A355" s="65">
        <f>A354+1</f>
        <v>43892</v>
      </c>
      <c r="B355" s="116">
        <f>VLOOKUP($A355+ROUND((COLUMN()-2)/24,5),АТС!$A$41:$F$784,6)+'Иные услуги '!$C$5+'РСТ РСО-А'!$L$6+'РСТ РСО-А'!$F$9</f>
        <v>5084.5499999999993</v>
      </c>
      <c r="C355" s="116">
        <f>VLOOKUP($A355+ROUND((COLUMN()-2)/24,5),АТС!$A$41:$F$784,6)+'Иные услуги '!$C$5+'РСТ РСО-А'!$L$6+'РСТ РСО-А'!$F$9</f>
        <v>5062.21</v>
      </c>
      <c r="D355" s="116">
        <f>VLOOKUP($A355+ROUND((COLUMN()-2)/24,5),АТС!$A$41:$F$784,6)+'Иные услуги '!$C$5+'РСТ РСО-А'!$L$6+'РСТ РСО-А'!$F$9</f>
        <v>5046.2999999999993</v>
      </c>
      <c r="E355" s="116">
        <f>VLOOKUP($A355+ROUND((COLUMN()-2)/24,5),АТС!$A$41:$F$784,6)+'Иные услуги '!$C$5+'РСТ РСО-А'!$L$6+'РСТ РСО-А'!$F$9</f>
        <v>5046.26</v>
      </c>
      <c r="F355" s="116">
        <f>VLOOKUP($A355+ROUND((COLUMN()-2)/24,5),АТС!$A$41:$F$784,6)+'Иные услуги '!$C$5+'РСТ РСО-А'!$L$6+'РСТ РСО-А'!$F$9</f>
        <v>5046.25</v>
      </c>
      <c r="G355" s="116">
        <f>VLOOKUP($A355+ROUND((COLUMN()-2)/24,5),АТС!$A$41:$F$784,6)+'Иные услуги '!$C$5+'РСТ РСО-А'!$L$6+'РСТ РСО-А'!$F$9</f>
        <v>5046.1499999999996</v>
      </c>
      <c r="H355" s="116">
        <f>VLOOKUP($A355+ROUND((COLUMN()-2)/24,5),АТС!$A$41:$F$784,6)+'Иные услуги '!$C$5+'РСТ РСО-А'!$L$6+'РСТ РСО-А'!$F$9</f>
        <v>5067.12</v>
      </c>
      <c r="I355" s="116">
        <f>VLOOKUP($A355+ROUND((COLUMN()-2)/24,5),АТС!$A$41:$F$784,6)+'Иные услуги '!$C$5+'РСТ РСО-А'!$L$6+'РСТ РСО-А'!$F$9</f>
        <v>5187.21</v>
      </c>
      <c r="J355" s="116">
        <f>VLOOKUP($A355+ROUND((COLUMN()-2)/24,5),АТС!$A$41:$F$784,6)+'Иные услуги '!$C$5+'РСТ РСО-А'!$L$6+'РСТ РСО-А'!$F$9</f>
        <v>5071.54</v>
      </c>
      <c r="K355" s="116">
        <f>VLOOKUP($A355+ROUND((COLUMN()-2)/24,5),АТС!$A$41:$F$784,6)+'Иные услуги '!$C$5+'РСТ РСО-А'!$L$6+'РСТ РСО-А'!$F$9</f>
        <v>5154.7299999999996</v>
      </c>
      <c r="L355" s="116">
        <f>VLOOKUP($A355+ROUND((COLUMN()-2)/24,5),АТС!$A$41:$F$784,6)+'Иные услуги '!$C$5+'РСТ РСО-А'!$L$6+'РСТ РСО-А'!$F$9</f>
        <v>5178.08</v>
      </c>
      <c r="M355" s="116">
        <f>VLOOKUP($A355+ROUND((COLUMN()-2)/24,5),АТС!$A$41:$F$784,6)+'Иные услуги '!$C$5+'РСТ РСО-А'!$L$6+'РСТ РСО-А'!$F$9</f>
        <v>5178.8099999999995</v>
      </c>
      <c r="N355" s="116">
        <f>VLOOKUP($A355+ROUND((COLUMN()-2)/24,5),АТС!$A$41:$F$784,6)+'Иные услуги '!$C$5+'РСТ РСО-А'!$L$6+'РСТ РСО-А'!$F$9</f>
        <v>5151.82</v>
      </c>
      <c r="O355" s="116">
        <f>VLOOKUP($A355+ROUND((COLUMN()-2)/24,5),АТС!$A$41:$F$784,6)+'Иные услуги '!$C$5+'РСТ РСО-А'!$L$6+'РСТ РСО-А'!$F$9</f>
        <v>5125.78</v>
      </c>
      <c r="P355" s="116">
        <f>VLOOKUP($A355+ROUND((COLUMN()-2)/24,5),АТС!$A$41:$F$784,6)+'Иные услуги '!$C$5+'РСТ РСО-А'!$L$6+'РСТ РСО-А'!$F$9</f>
        <v>5120.79</v>
      </c>
      <c r="Q355" s="116">
        <f>VLOOKUP($A355+ROUND((COLUMN()-2)/24,5),АТС!$A$41:$F$784,6)+'Иные услуги '!$C$5+'РСТ РСО-А'!$L$6+'РСТ РСО-А'!$F$9</f>
        <v>5123.2999999999993</v>
      </c>
      <c r="R355" s="116">
        <f>VLOOKUP($A355+ROUND((COLUMN()-2)/24,5),АТС!$A$41:$F$784,6)+'Иные услуги '!$C$5+'РСТ РСО-А'!$L$6+'РСТ РСО-А'!$F$9</f>
        <v>5124.2199999999993</v>
      </c>
      <c r="S355" s="116">
        <f>VLOOKUP($A355+ROUND((COLUMN()-2)/24,5),АТС!$A$41:$F$784,6)+'Иные услуги '!$C$5+'РСТ РСО-А'!$L$6+'РСТ РСО-А'!$F$9</f>
        <v>5122.8099999999995</v>
      </c>
      <c r="T355" s="116">
        <f>VLOOKUP($A355+ROUND((COLUMN()-2)/24,5),АТС!$A$41:$F$784,6)+'Иные услуги '!$C$5+'РСТ РСО-А'!$L$6+'РСТ РСО-А'!$F$9</f>
        <v>5153.08</v>
      </c>
      <c r="U355" s="116">
        <f>VLOOKUP($A355+ROUND((COLUMN()-2)/24,5),АТС!$A$41:$F$784,6)+'Иные услуги '!$C$5+'РСТ РСО-А'!$L$6+'РСТ РСО-А'!$F$9</f>
        <v>5194.8599999999997</v>
      </c>
      <c r="V355" s="116">
        <f>VLOOKUP($A355+ROUND((COLUMN()-2)/24,5),АТС!$A$41:$F$784,6)+'Иные услуги '!$C$5+'РСТ РСО-А'!$L$6+'РСТ РСО-А'!$F$9</f>
        <v>5159.3799999999992</v>
      </c>
      <c r="W355" s="116">
        <f>VLOOKUP($A355+ROUND((COLUMN()-2)/24,5),АТС!$A$41:$F$784,6)+'Иные услуги '!$C$5+'РСТ РСО-А'!$L$6+'РСТ РСО-А'!$F$9</f>
        <v>5076.8599999999997</v>
      </c>
      <c r="X355" s="116">
        <f>VLOOKUP($A355+ROUND((COLUMN()-2)/24,5),АТС!$A$41:$F$784,6)+'Иные услуги '!$C$5+'РСТ РСО-А'!$L$6+'РСТ РСО-А'!$F$9</f>
        <v>5251.3099999999995</v>
      </c>
      <c r="Y355" s="116">
        <f>VLOOKUP($A355+ROUND((COLUMN()-2)/24,5),АТС!$A$41:$F$784,6)+'Иные услуги '!$C$5+'РСТ РСО-А'!$L$6+'РСТ РСО-А'!$F$9</f>
        <v>5176.42</v>
      </c>
    </row>
    <row r="356" spans="1:25" x14ac:dyDescent="0.2">
      <c r="A356" s="65">
        <f t="shared" ref="A356:A384" si="13">A355+1</f>
        <v>43893</v>
      </c>
      <c r="B356" s="116">
        <f>VLOOKUP($A356+ROUND((COLUMN()-2)/24,5),АТС!$A$41:$F$784,6)+'Иные услуги '!$C$5+'РСТ РСО-А'!$L$6+'РСТ РСО-А'!$F$9</f>
        <v>5082.2699999999995</v>
      </c>
      <c r="C356" s="116">
        <f>VLOOKUP($A356+ROUND((COLUMN()-2)/24,5),АТС!$A$41:$F$784,6)+'Иные услуги '!$C$5+'РСТ РСО-А'!$L$6+'РСТ РСО-А'!$F$9</f>
        <v>5062.01</v>
      </c>
      <c r="D356" s="116">
        <f>VLOOKUP($A356+ROUND((COLUMN()-2)/24,5),АТС!$A$41:$F$784,6)+'Иные услуги '!$C$5+'РСТ РСО-А'!$L$6+'РСТ РСО-А'!$F$9</f>
        <v>5050.34</v>
      </c>
      <c r="E356" s="116">
        <f>VLOOKUP($A356+ROUND((COLUMN()-2)/24,5),АТС!$A$41:$F$784,6)+'Иные услуги '!$C$5+'РСТ РСО-А'!$L$6+'РСТ РСО-А'!$F$9</f>
        <v>5048.95</v>
      </c>
      <c r="F356" s="116">
        <f>VLOOKUP($A356+ROUND((COLUMN()-2)/24,5),АТС!$A$41:$F$784,6)+'Иные услуги '!$C$5+'РСТ РСО-А'!$L$6+'РСТ РСО-А'!$F$9</f>
        <v>5049.2299999999996</v>
      </c>
      <c r="G356" s="116">
        <f>VLOOKUP($A356+ROUND((COLUMN()-2)/24,5),АТС!$A$41:$F$784,6)+'Иные услуги '!$C$5+'РСТ РСО-А'!$L$6+'РСТ РСО-А'!$F$9</f>
        <v>5052.51</v>
      </c>
      <c r="H356" s="116">
        <f>VLOOKUP($A356+ROUND((COLUMN()-2)/24,5),АТС!$A$41:$F$784,6)+'Иные услуги '!$C$5+'РСТ РСО-А'!$L$6+'РСТ РСО-А'!$F$9</f>
        <v>5061.95</v>
      </c>
      <c r="I356" s="116">
        <f>VLOOKUP($A356+ROUND((COLUMN()-2)/24,5),АТС!$A$41:$F$784,6)+'Иные услуги '!$C$5+'РСТ РСО-А'!$L$6+'РСТ РСО-А'!$F$9</f>
        <v>5114.09</v>
      </c>
      <c r="J356" s="116">
        <f>VLOOKUP($A356+ROUND((COLUMN()-2)/24,5),АТС!$A$41:$F$784,6)+'Иные услуги '!$C$5+'РСТ РСО-А'!$L$6+'РСТ РСО-А'!$F$9</f>
        <v>5045.88</v>
      </c>
      <c r="K356" s="116">
        <f>VLOOKUP($A356+ROUND((COLUMN()-2)/24,5),АТС!$A$41:$F$784,6)+'Иные услуги '!$C$5+'РСТ РСО-А'!$L$6+'РСТ РСО-А'!$F$9</f>
        <v>5120.4299999999994</v>
      </c>
      <c r="L356" s="116">
        <f>VLOOKUP($A356+ROUND((COLUMN()-2)/24,5),АТС!$A$41:$F$784,6)+'Иные услуги '!$C$5+'РСТ РСО-А'!$L$6+'РСТ РСО-А'!$F$9</f>
        <v>5134.54</v>
      </c>
      <c r="M356" s="116">
        <f>VLOOKUP($A356+ROUND((COLUMN()-2)/24,5),АТС!$A$41:$F$784,6)+'Иные услуги '!$C$5+'РСТ РСО-А'!$L$6+'РСТ РСО-А'!$F$9</f>
        <v>5139.12</v>
      </c>
      <c r="N356" s="116">
        <f>VLOOKUP($A356+ROUND((COLUMN()-2)/24,5),АТС!$A$41:$F$784,6)+'Иные услуги '!$C$5+'РСТ РСО-А'!$L$6+'РСТ РСО-А'!$F$9</f>
        <v>5134.13</v>
      </c>
      <c r="O356" s="116">
        <f>VLOOKUP($A356+ROUND((COLUMN()-2)/24,5),АТС!$A$41:$F$784,6)+'Иные услуги '!$C$5+'РСТ РСО-А'!$L$6+'РСТ РСО-А'!$F$9</f>
        <v>5134.2699999999995</v>
      </c>
      <c r="P356" s="116">
        <f>VLOOKUP($A356+ROUND((COLUMN()-2)/24,5),АТС!$A$41:$F$784,6)+'Иные услуги '!$C$5+'РСТ РСО-А'!$L$6+'РСТ РСО-А'!$F$9</f>
        <v>5133.7699999999995</v>
      </c>
      <c r="Q356" s="116">
        <f>VLOOKUP($A356+ROUND((COLUMN()-2)/24,5),АТС!$A$41:$F$784,6)+'Иные услуги '!$C$5+'РСТ РСО-А'!$L$6+'РСТ РСО-А'!$F$9</f>
        <v>5133.04</v>
      </c>
      <c r="R356" s="116">
        <f>VLOOKUP($A356+ROUND((COLUMN()-2)/24,5),АТС!$A$41:$F$784,6)+'Иные услуги '!$C$5+'РСТ РСО-А'!$L$6+'РСТ РСО-А'!$F$9</f>
        <v>5133.1899999999996</v>
      </c>
      <c r="S356" s="116">
        <f>VLOOKUP($A356+ROUND((COLUMN()-2)/24,5),АТС!$A$41:$F$784,6)+'Иные услуги '!$C$5+'РСТ РСО-А'!$L$6+'РСТ РСО-А'!$F$9</f>
        <v>5133.17</v>
      </c>
      <c r="T356" s="116">
        <f>VLOOKUP($A356+ROUND((COLUMN()-2)/24,5),АТС!$A$41:$F$784,6)+'Иные услуги '!$C$5+'РСТ РСО-А'!$L$6+'РСТ РСО-А'!$F$9</f>
        <v>5163.0999999999995</v>
      </c>
      <c r="U356" s="116">
        <f>VLOOKUP($A356+ROUND((COLUMN()-2)/24,5),АТС!$A$41:$F$784,6)+'Иные услуги '!$C$5+'РСТ РСО-А'!$L$6+'РСТ РСО-А'!$F$9</f>
        <v>5177.92</v>
      </c>
      <c r="V356" s="116">
        <f>VLOOKUP($A356+ROUND((COLUMN()-2)/24,5),АТС!$A$41:$F$784,6)+'Иные услуги '!$C$5+'РСТ РСО-А'!$L$6+'РСТ РСО-А'!$F$9</f>
        <v>5180.3999999999996</v>
      </c>
      <c r="W356" s="116">
        <f>VLOOKUP($A356+ROUND((COLUMN()-2)/24,5),АТС!$A$41:$F$784,6)+'Иные услуги '!$C$5+'РСТ РСО-А'!$L$6+'РСТ РСО-А'!$F$9</f>
        <v>5100.0499999999993</v>
      </c>
      <c r="X356" s="116">
        <f>VLOOKUP($A356+ROUND((COLUMN()-2)/24,5),АТС!$A$41:$F$784,6)+'Иные услуги '!$C$5+'РСТ РСО-А'!$L$6+'РСТ РСО-А'!$F$9</f>
        <v>5246.16</v>
      </c>
      <c r="Y356" s="116">
        <f>VLOOKUP($A356+ROUND((COLUMN()-2)/24,5),АТС!$A$41:$F$784,6)+'Иные услуги '!$C$5+'РСТ РСО-А'!$L$6+'РСТ РСО-А'!$F$9</f>
        <v>5145</v>
      </c>
    </row>
    <row r="357" spans="1:25" x14ac:dyDescent="0.2">
      <c r="A357" s="65">
        <f t="shared" si="13"/>
        <v>43894</v>
      </c>
      <c r="B357" s="116">
        <f>VLOOKUP($A357+ROUND((COLUMN()-2)/24,5),АТС!$A$41:$F$784,6)+'Иные услуги '!$C$5+'РСТ РСО-А'!$L$6+'РСТ РСО-А'!$F$9</f>
        <v>5072.54</v>
      </c>
      <c r="C357" s="116">
        <f>VLOOKUP($A357+ROUND((COLUMN()-2)/24,5),АТС!$A$41:$F$784,6)+'Иные услуги '!$C$5+'РСТ РСО-А'!$L$6+'РСТ РСО-А'!$F$9</f>
        <v>5050.04</v>
      </c>
      <c r="D357" s="116">
        <f>VLOOKUP($A357+ROUND((COLUMN()-2)/24,5),АТС!$A$41:$F$784,6)+'Иные услуги '!$C$5+'РСТ РСО-А'!$L$6+'РСТ РСО-А'!$F$9</f>
        <v>5049.21</v>
      </c>
      <c r="E357" s="116">
        <f>VLOOKUP($A357+ROUND((COLUMN()-2)/24,5),АТС!$A$41:$F$784,6)+'Иные услуги '!$C$5+'РСТ РСО-А'!$L$6+'РСТ РСО-А'!$F$9</f>
        <v>5055.91</v>
      </c>
      <c r="F357" s="116">
        <f>VLOOKUP($A357+ROUND((COLUMN()-2)/24,5),АТС!$A$41:$F$784,6)+'Иные услуги '!$C$5+'РСТ РСО-А'!$L$6+'РСТ РСО-А'!$F$9</f>
        <v>5055.84</v>
      </c>
      <c r="G357" s="116">
        <f>VLOOKUP($A357+ROUND((COLUMN()-2)/24,5),АТС!$A$41:$F$784,6)+'Иные услуги '!$C$5+'РСТ РСО-А'!$L$6+'РСТ РСО-А'!$F$9</f>
        <v>5052.71</v>
      </c>
      <c r="H357" s="116">
        <f>VLOOKUP($A357+ROUND((COLUMN()-2)/24,5),АТС!$A$41:$F$784,6)+'Иные услуги '!$C$5+'РСТ РСО-А'!$L$6+'РСТ РСО-А'!$F$9</f>
        <v>5054.87</v>
      </c>
      <c r="I357" s="116">
        <f>VLOOKUP($A357+ROUND((COLUMN()-2)/24,5),АТС!$A$41:$F$784,6)+'Иные услуги '!$C$5+'РСТ РСО-А'!$L$6+'РСТ РСО-А'!$F$9</f>
        <v>5124.6399999999994</v>
      </c>
      <c r="J357" s="116">
        <f>VLOOKUP($A357+ROUND((COLUMN()-2)/24,5),АТС!$A$41:$F$784,6)+'Иные услуги '!$C$5+'РСТ РСО-А'!$L$6+'РСТ РСО-А'!$F$9</f>
        <v>5045.82</v>
      </c>
      <c r="K357" s="116">
        <f>VLOOKUP($A357+ROUND((COLUMN()-2)/24,5),АТС!$A$41:$F$784,6)+'Иные услуги '!$C$5+'РСТ РСО-А'!$L$6+'РСТ РСО-А'!$F$9</f>
        <v>5096.4699999999993</v>
      </c>
      <c r="L357" s="116">
        <f>VLOOKUP($A357+ROUND((COLUMN()-2)/24,5),АТС!$A$41:$F$784,6)+'Иные услуги '!$C$5+'РСТ РСО-А'!$L$6+'РСТ РСО-А'!$F$9</f>
        <v>5094.7299999999996</v>
      </c>
      <c r="M357" s="116">
        <f>VLOOKUP($A357+ROUND((COLUMN()-2)/24,5),АТС!$A$41:$F$784,6)+'Иные услуги '!$C$5+'РСТ РСО-А'!$L$6+'РСТ РСО-А'!$F$9</f>
        <v>5094.5999999999995</v>
      </c>
      <c r="N357" s="116">
        <f>VLOOKUP($A357+ROUND((COLUMN()-2)/24,5),АТС!$A$41:$F$784,6)+'Иные услуги '!$C$5+'РСТ РСО-А'!$L$6+'РСТ РСО-А'!$F$9</f>
        <v>5057.2699999999995</v>
      </c>
      <c r="O357" s="116">
        <f>VLOOKUP($A357+ROUND((COLUMN()-2)/24,5),АТС!$A$41:$F$784,6)+'Иные услуги '!$C$5+'РСТ РСО-А'!$L$6+'РСТ РСО-А'!$F$9</f>
        <v>5057.3599999999997</v>
      </c>
      <c r="P357" s="116">
        <f>VLOOKUP($A357+ROUND((COLUMN()-2)/24,5),АТС!$A$41:$F$784,6)+'Иные услуги '!$C$5+'РСТ РСО-А'!$L$6+'РСТ РСО-А'!$F$9</f>
        <v>5057.12</v>
      </c>
      <c r="Q357" s="116">
        <f>VLOOKUP($A357+ROUND((COLUMN()-2)/24,5),АТС!$A$41:$F$784,6)+'Иные услуги '!$C$5+'РСТ РСО-А'!$L$6+'РСТ РСО-А'!$F$9</f>
        <v>5057.1799999999994</v>
      </c>
      <c r="R357" s="116">
        <f>VLOOKUP($A357+ROUND((COLUMN()-2)/24,5),АТС!$A$41:$F$784,6)+'Иные услуги '!$C$5+'РСТ РСО-А'!$L$6+'РСТ РСО-А'!$F$9</f>
        <v>5057.25</v>
      </c>
      <c r="S357" s="116">
        <f>VLOOKUP($A357+ROUND((COLUMN()-2)/24,5),АТС!$A$41:$F$784,6)+'Иные услуги '!$C$5+'РСТ РСО-А'!$L$6+'РСТ РСО-А'!$F$9</f>
        <v>5082.58</v>
      </c>
      <c r="T357" s="116">
        <f>VLOOKUP($A357+ROUND((COLUMN()-2)/24,5),АТС!$A$41:$F$784,6)+'Иные услуги '!$C$5+'РСТ РСО-А'!$L$6+'РСТ РСО-А'!$F$9</f>
        <v>5126</v>
      </c>
      <c r="U357" s="116">
        <f>VLOOKUP($A357+ROUND((COLUMN()-2)/24,5),АТС!$A$41:$F$784,6)+'Иные услуги '!$C$5+'РСТ РСО-А'!$L$6+'РСТ РСО-А'!$F$9</f>
        <v>5173.82</v>
      </c>
      <c r="V357" s="116">
        <f>VLOOKUP($A357+ROUND((COLUMN()-2)/24,5),АТС!$A$41:$F$784,6)+'Иные услуги '!$C$5+'РСТ РСО-А'!$L$6+'РСТ РСО-А'!$F$9</f>
        <v>5138.38</v>
      </c>
      <c r="W357" s="116">
        <f>VLOOKUP($A357+ROUND((COLUMN()-2)/24,5),АТС!$A$41:$F$784,6)+'Иные услуги '!$C$5+'РСТ РСО-А'!$L$6+'РСТ РСО-А'!$F$9</f>
        <v>5073.2</v>
      </c>
      <c r="X357" s="116">
        <f>VLOOKUP($A357+ROUND((COLUMN()-2)/24,5),АТС!$A$41:$F$784,6)+'Иные услуги '!$C$5+'РСТ РСО-А'!$L$6+'РСТ РСО-А'!$F$9</f>
        <v>5219.74</v>
      </c>
      <c r="Y357" s="116">
        <f>VLOOKUP($A357+ROUND((COLUMN()-2)/24,5),АТС!$A$41:$F$784,6)+'Иные услуги '!$C$5+'РСТ РСО-А'!$L$6+'РСТ РСО-А'!$F$9</f>
        <v>5105.09</v>
      </c>
    </row>
    <row r="358" spans="1:25" x14ac:dyDescent="0.2">
      <c r="A358" s="65">
        <f t="shared" si="13"/>
        <v>43895</v>
      </c>
      <c r="B358" s="116">
        <f>VLOOKUP($A358+ROUND((COLUMN()-2)/24,5),АТС!$A$41:$F$784,6)+'Иные услуги '!$C$5+'РСТ РСО-А'!$L$6+'РСТ РСО-А'!$F$9</f>
        <v>5050.2699999999995</v>
      </c>
      <c r="C358" s="116">
        <f>VLOOKUP($A358+ROUND((COLUMN()-2)/24,5),АТС!$A$41:$F$784,6)+'Иные услуги '!$C$5+'РСТ РСО-А'!$L$6+'РСТ РСО-А'!$F$9</f>
        <v>5049.88</v>
      </c>
      <c r="D358" s="116">
        <f>VLOOKUP($A358+ROUND((COLUMN()-2)/24,5),АТС!$A$41:$F$784,6)+'Иные услуги '!$C$5+'РСТ РСО-А'!$L$6+'РСТ РСО-А'!$F$9</f>
        <v>5046.38</v>
      </c>
      <c r="E358" s="116">
        <f>VLOOKUP($A358+ROUND((COLUMN()-2)/24,5),АТС!$A$41:$F$784,6)+'Иные услуги '!$C$5+'РСТ РСО-А'!$L$6+'РСТ РСО-А'!$F$9</f>
        <v>5046.38</v>
      </c>
      <c r="F358" s="116">
        <f>VLOOKUP($A358+ROUND((COLUMN()-2)/24,5),АТС!$A$41:$F$784,6)+'Иные услуги '!$C$5+'РСТ РСО-А'!$L$6+'РСТ РСО-А'!$F$9</f>
        <v>5046.3599999999997</v>
      </c>
      <c r="G358" s="116">
        <f>VLOOKUP($A358+ROUND((COLUMN()-2)/24,5),АТС!$A$41:$F$784,6)+'Иные услуги '!$C$5+'РСТ РСО-А'!$L$6+'РСТ РСО-А'!$F$9</f>
        <v>5046.28</v>
      </c>
      <c r="H358" s="116">
        <f>VLOOKUP($A358+ROUND((COLUMN()-2)/24,5),АТС!$A$41:$F$784,6)+'Иные услуги '!$C$5+'РСТ РСО-А'!$L$6+'РСТ РСО-А'!$F$9</f>
        <v>5053.1399999999994</v>
      </c>
      <c r="I358" s="116">
        <f>VLOOKUP($A358+ROUND((COLUMN()-2)/24,5),АТС!$A$41:$F$784,6)+'Иные услуги '!$C$5+'РСТ РСО-А'!$L$6+'РСТ РСО-А'!$F$9</f>
        <v>5130.3899999999994</v>
      </c>
      <c r="J358" s="116">
        <f>VLOOKUP($A358+ROUND((COLUMN()-2)/24,5),АТС!$A$41:$F$784,6)+'Иные услуги '!$C$5+'РСТ РСО-А'!$L$6+'РСТ РСО-А'!$F$9</f>
        <v>5045.76</v>
      </c>
      <c r="K358" s="116">
        <f>VLOOKUP($A358+ROUND((COLUMN()-2)/24,5),АТС!$A$41:$F$784,6)+'Иные услуги '!$C$5+'РСТ РСО-А'!$L$6+'РСТ РСО-А'!$F$9</f>
        <v>5070.4299999999994</v>
      </c>
      <c r="L358" s="116">
        <f>VLOOKUP($A358+ROUND((COLUMN()-2)/24,5),АТС!$A$41:$F$784,6)+'Иные услуги '!$C$5+'РСТ РСО-А'!$L$6+'РСТ РСО-А'!$F$9</f>
        <v>5098.45</v>
      </c>
      <c r="M358" s="116">
        <f>VLOOKUP($A358+ROUND((COLUMN()-2)/24,5),АТС!$A$41:$F$784,6)+'Иные услуги '!$C$5+'РСТ РСО-А'!$L$6+'РСТ РСО-А'!$F$9</f>
        <v>5099.09</v>
      </c>
      <c r="N358" s="116">
        <f>VLOOKUP($A358+ROUND((COLUMN()-2)/24,5),АТС!$A$41:$F$784,6)+'Иные услуги '!$C$5+'РСТ РСО-А'!$L$6+'РСТ РСО-А'!$F$9</f>
        <v>5058.45</v>
      </c>
      <c r="O358" s="116">
        <f>VLOOKUP($A358+ROUND((COLUMN()-2)/24,5),АТС!$A$41:$F$784,6)+'Иные услуги '!$C$5+'РСТ РСО-А'!$L$6+'РСТ РСО-А'!$F$9</f>
        <v>5058.4799999999996</v>
      </c>
      <c r="P358" s="116">
        <f>VLOOKUP($A358+ROUND((COLUMN()-2)/24,5),АТС!$A$41:$F$784,6)+'Иные услуги '!$C$5+'РСТ РСО-А'!$L$6+'РСТ РСО-А'!$F$9</f>
        <v>5058.46</v>
      </c>
      <c r="Q358" s="116">
        <f>VLOOKUP($A358+ROUND((COLUMN()-2)/24,5),АТС!$A$41:$F$784,6)+'Иные услуги '!$C$5+'РСТ РСО-А'!$L$6+'РСТ РСО-А'!$F$9</f>
        <v>5058.2</v>
      </c>
      <c r="R358" s="116">
        <f>VLOOKUP($A358+ROUND((COLUMN()-2)/24,5),АТС!$A$41:$F$784,6)+'Иные услуги '!$C$5+'РСТ РСО-А'!$L$6+'РСТ РСО-А'!$F$9</f>
        <v>5070.2</v>
      </c>
      <c r="S358" s="116">
        <f>VLOOKUP($A358+ROUND((COLUMN()-2)/24,5),АТС!$A$41:$F$784,6)+'Иные услуги '!$C$5+'РСТ РСО-А'!$L$6+'РСТ РСО-А'!$F$9</f>
        <v>5086.6799999999994</v>
      </c>
      <c r="T358" s="116">
        <f>VLOOKUP($A358+ROUND((COLUMN()-2)/24,5),АТС!$A$41:$F$784,6)+'Иные услуги '!$C$5+'РСТ РСО-А'!$L$6+'РСТ РСО-А'!$F$9</f>
        <v>5133.92</v>
      </c>
      <c r="U358" s="116">
        <f>VLOOKUP($A358+ROUND((COLUMN()-2)/24,5),АТС!$A$41:$F$784,6)+'Иные услуги '!$C$5+'РСТ РСО-А'!$L$6+'РСТ РСО-А'!$F$9</f>
        <v>5172.9799999999996</v>
      </c>
      <c r="V358" s="116">
        <f>VLOOKUP($A358+ROUND((COLUMN()-2)/24,5),АТС!$A$41:$F$784,6)+'Иные услуги '!$C$5+'РСТ РСО-А'!$L$6+'РСТ РСО-А'!$F$9</f>
        <v>5053.4299999999994</v>
      </c>
      <c r="W358" s="116">
        <f>VLOOKUP($A358+ROUND((COLUMN()-2)/24,5),АТС!$A$41:$F$784,6)+'Иные услуги '!$C$5+'РСТ РСО-А'!$L$6+'РСТ РСО-А'!$F$9</f>
        <v>5054.6899999999996</v>
      </c>
      <c r="X358" s="116">
        <f>VLOOKUP($A358+ROUND((COLUMN()-2)/24,5),АТС!$A$41:$F$784,6)+'Иные услуги '!$C$5+'РСТ РСО-А'!$L$6+'РСТ РСО-А'!$F$9</f>
        <v>5189.1399999999994</v>
      </c>
      <c r="Y358" s="116">
        <f>VLOOKUP($A358+ROUND((COLUMN()-2)/24,5),АТС!$A$41:$F$784,6)+'Иные услуги '!$C$5+'РСТ РСО-А'!$L$6+'РСТ РСО-А'!$F$9</f>
        <v>5090.92</v>
      </c>
    </row>
    <row r="359" spans="1:25" x14ac:dyDescent="0.2">
      <c r="A359" s="65">
        <f t="shared" si="13"/>
        <v>43896</v>
      </c>
      <c r="B359" s="116">
        <f>VLOOKUP($A359+ROUND((COLUMN()-2)/24,5),АТС!$A$41:$F$784,6)+'Иные услуги '!$C$5+'РСТ РСО-А'!$L$6+'РСТ РСО-А'!$F$9</f>
        <v>5050.17</v>
      </c>
      <c r="C359" s="116">
        <f>VLOOKUP($A359+ROUND((COLUMN()-2)/24,5),АТС!$A$41:$F$784,6)+'Иные услуги '!$C$5+'РСТ РСО-А'!$L$6+'РСТ РСО-А'!$F$9</f>
        <v>5049.3099999999995</v>
      </c>
      <c r="D359" s="116">
        <f>VLOOKUP($A359+ROUND((COLUMN()-2)/24,5),АТС!$A$41:$F$784,6)+'Иные услуги '!$C$5+'РСТ РСО-А'!$L$6+'РСТ РСО-А'!$F$9</f>
        <v>5046.3599999999997</v>
      </c>
      <c r="E359" s="116">
        <f>VLOOKUP($A359+ROUND((COLUMN()-2)/24,5),АТС!$A$41:$F$784,6)+'Иные услуги '!$C$5+'РСТ РСО-А'!$L$6+'РСТ РСО-А'!$F$9</f>
        <v>5046.3599999999997</v>
      </c>
      <c r="F359" s="116">
        <f>VLOOKUP($A359+ROUND((COLUMN()-2)/24,5),АТС!$A$41:$F$784,6)+'Иные услуги '!$C$5+'РСТ РСО-А'!$L$6+'РСТ РСО-А'!$F$9</f>
        <v>5046.34</v>
      </c>
      <c r="G359" s="116">
        <f>VLOOKUP($A359+ROUND((COLUMN()-2)/24,5),АТС!$A$41:$F$784,6)+'Иные услуги '!$C$5+'РСТ РСО-А'!$L$6+'РСТ РСО-А'!$F$9</f>
        <v>5046.24</v>
      </c>
      <c r="H359" s="116">
        <f>VLOOKUP($A359+ROUND((COLUMN()-2)/24,5),АТС!$A$41:$F$784,6)+'Иные услуги '!$C$5+'РСТ РСО-А'!$L$6+'РСТ РСО-А'!$F$9</f>
        <v>5053.9799999999996</v>
      </c>
      <c r="I359" s="116">
        <f>VLOOKUP($A359+ROUND((COLUMN()-2)/24,5),АТС!$A$41:$F$784,6)+'Иные услуги '!$C$5+'РСТ РСО-А'!$L$6+'РСТ РСО-А'!$F$9</f>
        <v>5111.6099999999997</v>
      </c>
      <c r="J359" s="116">
        <f>VLOOKUP($A359+ROUND((COLUMN()-2)/24,5),АТС!$A$41:$F$784,6)+'Иные услуги '!$C$5+'РСТ РСО-А'!$L$6+'РСТ РСО-А'!$F$9</f>
        <v>5045.83</v>
      </c>
      <c r="K359" s="116">
        <f>VLOOKUP($A359+ROUND((COLUMN()-2)/24,5),АТС!$A$41:$F$784,6)+'Иные услуги '!$C$5+'РСТ РСО-А'!$L$6+'РСТ РСО-А'!$F$9</f>
        <v>5058.2299999999996</v>
      </c>
      <c r="L359" s="116">
        <f>VLOOKUP($A359+ROUND((COLUMN()-2)/24,5),АТС!$A$41:$F$784,6)+'Иные услуги '!$C$5+'РСТ РСО-А'!$L$6+'РСТ РСО-А'!$F$9</f>
        <v>5057.5</v>
      </c>
      <c r="M359" s="116">
        <f>VLOOKUP($A359+ROUND((COLUMN()-2)/24,5),АТС!$A$41:$F$784,6)+'Иные услуги '!$C$5+'РСТ РСО-А'!$L$6+'РСТ РСО-А'!$F$9</f>
        <v>5058.28</v>
      </c>
      <c r="N359" s="116">
        <f>VLOOKUP($A359+ROUND((COLUMN()-2)/24,5),АТС!$A$41:$F$784,6)+'Иные услуги '!$C$5+'РСТ РСО-А'!$L$6+'РСТ РСО-А'!$F$9</f>
        <v>5057.8099999999995</v>
      </c>
      <c r="O359" s="116">
        <f>VLOOKUP($A359+ROUND((COLUMN()-2)/24,5),АТС!$A$41:$F$784,6)+'Иные услуги '!$C$5+'РСТ РСО-А'!$L$6+'РСТ РСО-А'!$F$9</f>
        <v>5057.83</v>
      </c>
      <c r="P359" s="116">
        <f>VLOOKUP($A359+ROUND((COLUMN()-2)/24,5),АТС!$A$41:$F$784,6)+'Иные услуги '!$C$5+'РСТ РСО-А'!$L$6+'РСТ РСО-А'!$F$9</f>
        <v>5057.54</v>
      </c>
      <c r="Q359" s="116">
        <f>VLOOKUP($A359+ROUND((COLUMN()-2)/24,5),АТС!$A$41:$F$784,6)+'Иные услуги '!$C$5+'РСТ РСО-А'!$L$6+'РСТ РСО-А'!$F$9</f>
        <v>5057.6499999999996</v>
      </c>
      <c r="R359" s="116">
        <f>VLOOKUP($A359+ROUND((COLUMN()-2)/24,5),АТС!$A$41:$F$784,6)+'Иные услуги '!$C$5+'РСТ РСО-А'!$L$6+'РСТ РСО-А'!$F$9</f>
        <v>5057.4399999999996</v>
      </c>
      <c r="S359" s="116">
        <f>VLOOKUP($A359+ROUND((COLUMN()-2)/24,5),АТС!$A$41:$F$784,6)+'Иные услуги '!$C$5+'РСТ РСО-А'!$L$6+'РСТ РСО-А'!$F$9</f>
        <v>5057.41</v>
      </c>
      <c r="T359" s="116">
        <f>VLOOKUP($A359+ROUND((COLUMN()-2)/24,5),АТС!$A$41:$F$784,6)+'Иные услуги '!$C$5+'РСТ РСО-А'!$L$6+'РСТ РСО-А'!$F$9</f>
        <v>5053.63</v>
      </c>
      <c r="U359" s="116">
        <f>VLOOKUP($A359+ROUND((COLUMN()-2)/24,5),АТС!$A$41:$F$784,6)+'Иные услуги '!$C$5+'РСТ РСО-А'!$L$6+'РСТ РСО-А'!$F$9</f>
        <v>5052.51</v>
      </c>
      <c r="V359" s="116">
        <f>VLOOKUP($A359+ROUND((COLUMN()-2)/24,5),АТС!$A$41:$F$784,6)+'Иные услуги '!$C$5+'РСТ РСО-А'!$L$6+'РСТ РСО-А'!$F$9</f>
        <v>5053.7199999999993</v>
      </c>
      <c r="W359" s="116">
        <f>VLOOKUP($A359+ROUND((COLUMN()-2)/24,5),АТС!$A$41:$F$784,6)+'Иные услуги '!$C$5+'РСТ РСО-А'!$L$6+'РСТ РСО-А'!$F$9</f>
        <v>5045.0199999999995</v>
      </c>
      <c r="X359" s="116">
        <f>VLOOKUP($A359+ROUND((COLUMN()-2)/24,5),АТС!$A$41:$F$784,6)+'Иные услуги '!$C$5+'РСТ РСО-А'!$L$6+'РСТ РСО-А'!$F$9</f>
        <v>5167.08</v>
      </c>
      <c r="Y359" s="116">
        <f>VLOOKUP($A359+ROUND((COLUMN()-2)/24,5),АТС!$A$41:$F$784,6)+'Иные услуги '!$C$5+'РСТ РСО-А'!$L$6+'РСТ РСО-А'!$F$9</f>
        <v>5080.4299999999994</v>
      </c>
    </row>
    <row r="360" spans="1:25" x14ac:dyDescent="0.2">
      <c r="A360" s="65">
        <f t="shared" si="13"/>
        <v>43897</v>
      </c>
      <c r="B360" s="116">
        <f>VLOOKUP($A360+ROUND((COLUMN()-2)/24,5),АТС!$A$41:$F$784,6)+'Иные услуги '!$C$5+'РСТ РСО-А'!$L$6+'РСТ РСО-А'!$F$9</f>
        <v>5046.2299999999996</v>
      </c>
      <c r="C360" s="116">
        <f>VLOOKUP($A360+ROUND((COLUMN()-2)/24,5),АТС!$A$41:$F$784,6)+'Иные услуги '!$C$5+'РСТ РСО-А'!$L$6+'РСТ РСО-А'!$F$9</f>
        <v>5046.29</v>
      </c>
      <c r="D360" s="116">
        <f>VLOOKUP($A360+ROUND((COLUMN()-2)/24,5),АТС!$A$41:$F$784,6)+'Иные услуги '!$C$5+'РСТ РСО-А'!$L$6+'РСТ РСО-А'!$F$9</f>
        <v>5046.34</v>
      </c>
      <c r="E360" s="116">
        <f>VLOOKUP($A360+ROUND((COLUMN()-2)/24,5),АТС!$A$41:$F$784,6)+'Иные услуги '!$C$5+'РСТ РСО-А'!$L$6+'РСТ РСО-А'!$F$9</f>
        <v>5046.3099999999995</v>
      </c>
      <c r="F360" s="116">
        <f>VLOOKUP($A360+ROUND((COLUMN()-2)/24,5),АТС!$A$41:$F$784,6)+'Иные услуги '!$C$5+'РСТ РСО-А'!$L$6+'РСТ РСО-А'!$F$9</f>
        <v>5046.3099999999995</v>
      </c>
      <c r="G360" s="116">
        <f>VLOOKUP($A360+ROUND((COLUMN()-2)/24,5),АТС!$A$41:$F$784,6)+'Иные услуги '!$C$5+'РСТ РСО-А'!$L$6+'РСТ РСО-А'!$F$9</f>
        <v>5046.2299999999996</v>
      </c>
      <c r="H360" s="116">
        <f>VLOOKUP($A360+ROUND((COLUMN()-2)/24,5),АТС!$A$41:$F$784,6)+'Иные услуги '!$C$5+'РСТ РСО-А'!$L$6+'РСТ РСО-А'!$F$9</f>
        <v>5045.88</v>
      </c>
      <c r="I360" s="116">
        <f>VLOOKUP($A360+ROUND((COLUMN()-2)/24,5),АТС!$A$41:$F$784,6)+'Иные услуги '!$C$5+'РСТ РСО-А'!$L$6+'РСТ РСО-А'!$F$9</f>
        <v>5045.8099999999995</v>
      </c>
      <c r="J360" s="116">
        <f>VLOOKUP($A360+ROUND((COLUMN()-2)/24,5),АТС!$A$41:$F$784,6)+'Иные услуги '!$C$5+'РСТ РСО-А'!$L$6+'РСТ РСО-А'!$F$9</f>
        <v>5045.96</v>
      </c>
      <c r="K360" s="116">
        <f>VLOOKUP($A360+ROUND((COLUMN()-2)/24,5),АТС!$A$41:$F$784,6)+'Иные услуги '!$C$5+'РСТ РСО-А'!$L$6+'РСТ РСО-А'!$F$9</f>
        <v>5046.03</v>
      </c>
      <c r="L360" s="116">
        <f>VLOOKUP($A360+ROUND((COLUMN()-2)/24,5),АТС!$A$41:$F$784,6)+'Иные услуги '!$C$5+'РСТ РСО-А'!$L$6+'РСТ РСО-А'!$F$9</f>
        <v>5046.01</v>
      </c>
      <c r="M360" s="116">
        <f>VLOOKUP($A360+ROUND((COLUMN()-2)/24,5),АТС!$A$41:$F$784,6)+'Иные услуги '!$C$5+'РСТ РСО-А'!$L$6+'РСТ РСО-А'!$F$9</f>
        <v>5046.01</v>
      </c>
      <c r="N360" s="116">
        <f>VLOOKUP($A360+ROUND((COLUMN()-2)/24,5),АТС!$A$41:$F$784,6)+'Иные услуги '!$C$5+'РСТ РСО-А'!$L$6+'РСТ РСО-А'!$F$9</f>
        <v>5046.0199999999995</v>
      </c>
      <c r="O360" s="116">
        <f>VLOOKUP($A360+ROUND((COLUMN()-2)/24,5),АТС!$A$41:$F$784,6)+'Иные услуги '!$C$5+'РСТ РСО-А'!$L$6+'РСТ РСО-А'!$F$9</f>
        <v>5046.0199999999995</v>
      </c>
      <c r="P360" s="116">
        <f>VLOOKUP($A360+ROUND((COLUMN()-2)/24,5),АТС!$A$41:$F$784,6)+'Иные услуги '!$C$5+'РСТ РСО-А'!$L$6+'РСТ РСО-А'!$F$9</f>
        <v>5046.01</v>
      </c>
      <c r="Q360" s="116">
        <f>VLOOKUP($A360+ROUND((COLUMN()-2)/24,5),АТС!$A$41:$F$784,6)+'Иные услуги '!$C$5+'РСТ РСО-А'!$L$6+'РСТ РСО-А'!$F$9</f>
        <v>5046.04</v>
      </c>
      <c r="R360" s="116">
        <f>VLOOKUP($A360+ROUND((COLUMN()-2)/24,5),АТС!$A$41:$F$784,6)+'Иные услуги '!$C$5+'РСТ РСО-А'!$L$6+'РСТ РСО-А'!$F$9</f>
        <v>5046.0599999999995</v>
      </c>
      <c r="S360" s="116">
        <f>VLOOKUP($A360+ROUND((COLUMN()-2)/24,5),АТС!$A$41:$F$784,6)+'Иные услуги '!$C$5+'РСТ РСО-А'!$L$6+'РСТ РСО-А'!$F$9</f>
        <v>5046.17</v>
      </c>
      <c r="T360" s="116">
        <f>VLOOKUP($A360+ROUND((COLUMN()-2)/24,5),АТС!$A$41:$F$784,6)+'Иные услуги '!$C$5+'РСТ РСО-А'!$L$6+'РСТ РСО-А'!$F$9</f>
        <v>5045.5</v>
      </c>
      <c r="U360" s="116">
        <f>VLOOKUP($A360+ROUND((COLUMN()-2)/24,5),АТС!$A$41:$F$784,6)+'Иные услуги '!$C$5+'РСТ РСО-А'!$L$6+'РСТ РСО-А'!$F$9</f>
        <v>5044.87</v>
      </c>
      <c r="V360" s="116">
        <f>VLOOKUP($A360+ROUND((COLUMN()-2)/24,5),АТС!$A$41:$F$784,6)+'Иные услуги '!$C$5+'РСТ РСО-А'!$L$6+'РСТ РСО-А'!$F$9</f>
        <v>5044.9299999999994</v>
      </c>
      <c r="W360" s="116">
        <f>VLOOKUP($A360+ROUND((COLUMN()-2)/24,5),АТС!$A$41:$F$784,6)+'Иные услуги '!$C$5+'РСТ РСО-А'!$L$6+'РСТ РСО-А'!$F$9</f>
        <v>5045.45</v>
      </c>
      <c r="X360" s="116">
        <f>VLOOKUP($A360+ROUND((COLUMN()-2)/24,5),АТС!$A$41:$F$784,6)+'Иные услуги '!$C$5+'РСТ РСО-А'!$L$6+'РСТ РСО-А'!$F$9</f>
        <v>5141.1399999999994</v>
      </c>
      <c r="Y360" s="116">
        <f>VLOOKUP($A360+ROUND((COLUMN()-2)/24,5),АТС!$A$41:$F$784,6)+'Иные услуги '!$C$5+'РСТ РСО-А'!$L$6+'РСТ РСО-А'!$F$9</f>
        <v>5079.59</v>
      </c>
    </row>
    <row r="361" spans="1:25" x14ac:dyDescent="0.2">
      <c r="A361" s="65">
        <f t="shared" si="13"/>
        <v>43898</v>
      </c>
      <c r="B361" s="116">
        <f>VLOOKUP($A361+ROUND((COLUMN()-2)/24,5),АТС!$A$41:$F$784,6)+'Иные услуги '!$C$5+'РСТ РСО-А'!$L$6+'РСТ РСО-А'!$F$9</f>
        <v>5046.1499999999996</v>
      </c>
      <c r="C361" s="116">
        <f>VLOOKUP($A361+ROUND((COLUMN()-2)/24,5),АТС!$A$41:$F$784,6)+'Иные услуги '!$C$5+'РСТ РСО-А'!$L$6+'РСТ РСО-А'!$F$9</f>
        <v>5046.2199999999993</v>
      </c>
      <c r="D361" s="116">
        <f>VLOOKUP($A361+ROUND((COLUMN()-2)/24,5),АТС!$A$41:$F$784,6)+'Иные услуги '!$C$5+'РСТ РСО-А'!$L$6+'РСТ РСО-А'!$F$9</f>
        <v>5046.28</v>
      </c>
      <c r="E361" s="116">
        <f>VLOOKUP($A361+ROUND((COLUMN()-2)/24,5),АТС!$A$41:$F$784,6)+'Иные услуги '!$C$5+'РСТ РСО-А'!$L$6+'РСТ РСО-А'!$F$9</f>
        <v>5046.28</v>
      </c>
      <c r="F361" s="116">
        <f>VLOOKUP($A361+ROUND((COLUMN()-2)/24,5),АТС!$A$41:$F$784,6)+'Иные услуги '!$C$5+'РСТ РСО-А'!$L$6+'РСТ РСО-А'!$F$9</f>
        <v>5046.26</v>
      </c>
      <c r="G361" s="116">
        <f>VLOOKUP($A361+ROUND((COLUMN()-2)/24,5),АТС!$A$41:$F$784,6)+'Иные услуги '!$C$5+'РСТ РСО-А'!$L$6+'РСТ РСО-А'!$F$9</f>
        <v>5046.17</v>
      </c>
      <c r="H361" s="116">
        <f>VLOOKUP($A361+ROUND((COLUMN()-2)/24,5),АТС!$A$41:$F$784,6)+'Иные услуги '!$C$5+'РСТ РСО-А'!$L$6+'РСТ РСО-А'!$F$9</f>
        <v>5045.75</v>
      </c>
      <c r="I361" s="116">
        <f>VLOOKUP($A361+ROUND((COLUMN()-2)/24,5),АТС!$A$41:$F$784,6)+'Иные услуги '!$C$5+'РСТ РСО-А'!$L$6+'РСТ РСО-А'!$F$9</f>
        <v>5045.8499999999995</v>
      </c>
      <c r="J361" s="116">
        <f>VLOOKUP($A361+ROUND((COLUMN()-2)/24,5),АТС!$A$41:$F$784,6)+'Иные услуги '!$C$5+'РСТ РСО-А'!$L$6+'РСТ РСО-А'!$F$9</f>
        <v>5045.8499999999995</v>
      </c>
      <c r="K361" s="116">
        <f>VLOOKUP($A361+ROUND((COLUMN()-2)/24,5),АТС!$A$41:$F$784,6)+'Иные услуги '!$C$5+'РСТ РСО-А'!$L$6+'РСТ РСО-А'!$F$9</f>
        <v>5045.92</v>
      </c>
      <c r="L361" s="116">
        <f>VLOOKUP($A361+ROUND((COLUMN()-2)/24,5),АТС!$A$41:$F$784,6)+'Иные услуги '!$C$5+'РСТ РСО-А'!$L$6+'РСТ РСО-А'!$F$9</f>
        <v>5045.91</v>
      </c>
      <c r="M361" s="116">
        <f>VLOOKUP($A361+ROUND((COLUMN()-2)/24,5),АТС!$A$41:$F$784,6)+'Иные услуги '!$C$5+'РСТ РСО-А'!$L$6+'РСТ РСО-А'!$F$9</f>
        <v>5045.91</v>
      </c>
      <c r="N361" s="116">
        <f>VLOOKUP($A361+ROUND((COLUMN()-2)/24,5),АТС!$A$41:$F$784,6)+'Иные услуги '!$C$5+'РСТ РСО-А'!$L$6+'РСТ РСО-А'!$F$9</f>
        <v>5045.91</v>
      </c>
      <c r="O361" s="116">
        <f>VLOOKUP($A361+ROUND((COLUMN()-2)/24,5),АТС!$A$41:$F$784,6)+'Иные услуги '!$C$5+'РСТ РСО-А'!$L$6+'РСТ РСО-А'!$F$9</f>
        <v>5045.92</v>
      </c>
      <c r="P361" s="116">
        <f>VLOOKUP($A361+ROUND((COLUMN()-2)/24,5),АТС!$A$41:$F$784,6)+'Иные услуги '!$C$5+'РСТ РСО-А'!$L$6+'РСТ РСО-А'!$F$9</f>
        <v>5045.9299999999994</v>
      </c>
      <c r="Q361" s="116">
        <f>VLOOKUP($A361+ROUND((COLUMN()-2)/24,5),АТС!$A$41:$F$784,6)+'Иные услуги '!$C$5+'РСТ РСО-А'!$L$6+'РСТ РСО-А'!$F$9</f>
        <v>5045.9399999999996</v>
      </c>
      <c r="R361" s="116">
        <f>VLOOKUP($A361+ROUND((COLUMN()-2)/24,5),АТС!$A$41:$F$784,6)+'Иные услуги '!$C$5+'РСТ РСО-А'!$L$6+'РСТ РСО-А'!$F$9</f>
        <v>5045.95</v>
      </c>
      <c r="S361" s="116">
        <f>VLOOKUP($A361+ROUND((COLUMN()-2)/24,5),АТС!$A$41:$F$784,6)+'Иные услуги '!$C$5+'РСТ РСО-А'!$L$6+'РСТ РСО-А'!$F$9</f>
        <v>5046.01</v>
      </c>
      <c r="T361" s="116">
        <f>VLOOKUP($A361+ROUND((COLUMN()-2)/24,5),АТС!$A$41:$F$784,6)+'Иные услуги '!$C$5+'РСТ РСО-А'!$L$6+'РСТ РСО-А'!$F$9</f>
        <v>5045.4299999999994</v>
      </c>
      <c r="U361" s="116">
        <f>VLOOKUP($A361+ROUND((COLUMN()-2)/24,5),АТС!$A$41:$F$784,6)+'Иные услуги '!$C$5+'РСТ РСО-А'!$L$6+'РСТ РСО-А'!$F$9</f>
        <v>5044.82</v>
      </c>
      <c r="V361" s="116">
        <f>VLOOKUP($A361+ROUND((COLUMN()-2)/24,5),АТС!$A$41:$F$784,6)+'Иные услуги '!$C$5+'РСТ РСО-А'!$L$6+'РСТ РСО-А'!$F$9</f>
        <v>5044.8599999999997</v>
      </c>
      <c r="W361" s="116">
        <f>VLOOKUP($A361+ROUND((COLUMN()-2)/24,5),АТС!$A$41:$F$784,6)+'Иные услуги '!$C$5+'РСТ РСО-А'!$L$6+'РСТ РСО-А'!$F$9</f>
        <v>5044.99</v>
      </c>
      <c r="X361" s="116">
        <f>VLOOKUP($A361+ROUND((COLUMN()-2)/24,5),АТС!$A$41:$F$784,6)+'Иные услуги '!$C$5+'РСТ РСО-А'!$L$6+'РСТ РСО-А'!$F$9</f>
        <v>5144.62</v>
      </c>
      <c r="Y361" s="116">
        <f>VLOOKUP($A361+ROUND((COLUMN()-2)/24,5),АТС!$A$41:$F$784,6)+'Иные услуги '!$C$5+'РСТ РСО-А'!$L$6+'РСТ РСО-А'!$F$9</f>
        <v>5075.76</v>
      </c>
    </row>
    <row r="362" spans="1:25" x14ac:dyDescent="0.2">
      <c r="A362" s="65">
        <f t="shared" si="13"/>
        <v>43899</v>
      </c>
      <c r="B362" s="116">
        <f>VLOOKUP($A362+ROUND((COLUMN()-2)/24,5),АТС!$A$41:$F$784,6)+'Иные услуги '!$C$5+'РСТ РСО-А'!$L$6+'РСТ РСО-А'!$F$9</f>
        <v>5046.13</v>
      </c>
      <c r="C362" s="116">
        <f>VLOOKUP($A362+ROUND((COLUMN()-2)/24,5),АТС!$A$41:$F$784,6)+'Иные услуги '!$C$5+'РСТ РСО-А'!$L$6+'РСТ РСО-А'!$F$9</f>
        <v>5046.21</v>
      </c>
      <c r="D362" s="116">
        <f>VLOOKUP($A362+ROUND((COLUMN()-2)/24,5),АТС!$A$41:$F$784,6)+'Иные услуги '!$C$5+'РСТ РСО-А'!$L$6+'РСТ РСО-А'!$F$9</f>
        <v>5046.2999999999993</v>
      </c>
      <c r="E362" s="116">
        <f>VLOOKUP($A362+ROUND((COLUMN()-2)/24,5),АТС!$A$41:$F$784,6)+'Иные услуги '!$C$5+'РСТ РСО-А'!$L$6+'РСТ РСО-А'!$F$9</f>
        <v>5046.2999999999993</v>
      </c>
      <c r="F362" s="116">
        <f>VLOOKUP($A362+ROUND((COLUMN()-2)/24,5),АТС!$A$41:$F$784,6)+'Иные услуги '!$C$5+'РСТ РСО-А'!$L$6+'РСТ РСО-А'!$F$9</f>
        <v>5046.2999999999993</v>
      </c>
      <c r="G362" s="116">
        <f>VLOOKUP($A362+ROUND((COLUMN()-2)/24,5),АТС!$A$41:$F$784,6)+'Иные услуги '!$C$5+'РСТ РСО-А'!$L$6+'РСТ РСО-А'!$F$9</f>
        <v>5046.1899999999996</v>
      </c>
      <c r="H362" s="116">
        <f>VLOOKUP($A362+ROUND((COLUMN()-2)/24,5),АТС!$A$41:$F$784,6)+'Иные услуги '!$C$5+'РСТ РСО-А'!$L$6+'РСТ РСО-А'!$F$9</f>
        <v>5045.99</v>
      </c>
      <c r="I362" s="116">
        <f>VLOOKUP($A362+ROUND((COLUMN()-2)/24,5),АТС!$A$41:$F$784,6)+'Иные услуги '!$C$5+'РСТ РСО-А'!$L$6+'РСТ РСО-А'!$F$9</f>
        <v>5045.84</v>
      </c>
      <c r="J362" s="116">
        <f>VLOOKUP($A362+ROUND((COLUMN()-2)/24,5),АТС!$A$41:$F$784,6)+'Иные услуги '!$C$5+'РСТ РСО-А'!$L$6+'РСТ РСО-А'!$F$9</f>
        <v>5045.9399999999996</v>
      </c>
      <c r="K362" s="116">
        <f>VLOOKUP($A362+ROUND((COLUMN()-2)/24,5),АТС!$A$41:$F$784,6)+'Иные услуги '!$C$5+'РСТ РСО-А'!$L$6+'РСТ РСО-А'!$F$9</f>
        <v>5045.95</v>
      </c>
      <c r="L362" s="116">
        <f>VLOOKUP($A362+ROUND((COLUMN()-2)/24,5),АТС!$A$41:$F$784,6)+'Иные услуги '!$C$5+'РСТ РСО-А'!$L$6+'РСТ РСО-А'!$F$9</f>
        <v>5045.96</v>
      </c>
      <c r="M362" s="116">
        <f>VLOOKUP($A362+ROUND((COLUMN()-2)/24,5),АТС!$A$41:$F$784,6)+'Иные услуги '!$C$5+'РСТ РСО-А'!$L$6+'РСТ РСО-А'!$F$9</f>
        <v>5045.96</v>
      </c>
      <c r="N362" s="116">
        <f>VLOOKUP($A362+ROUND((COLUMN()-2)/24,5),АТС!$A$41:$F$784,6)+'Иные услуги '!$C$5+'РСТ РСО-А'!$L$6+'РСТ РСО-А'!$F$9</f>
        <v>5045.95</v>
      </c>
      <c r="O362" s="116">
        <f>VLOOKUP($A362+ROUND((COLUMN()-2)/24,5),АТС!$A$41:$F$784,6)+'Иные услуги '!$C$5+'РСТ РСО-А'!$L$6+'РСТ РСО-А'!$F$9</f>
        <v>5045.96</v>
      </c>
      <c r="P362" s="116">
        <f>VLOOKUP($A362+ROUND((COLUMN()-2)/24,5),АТС!$A$41:$F$784,6)+'Иные услуги '!$C$5+'РСТ РСО-А'!$L$6+'РСТ РСО-А'!$F$9</f>
        <v>5045.9799999999996</v>
      </c>
      <c r="Q362" s="116">
        <f>VLOOKUP($A362+ROUND((COLUMN()-2)/24,5),АТС!$A$41:$F$784,6)+'Иные услуги '!$C$5+'РСТ РСО-А'!$L$6+'РСТ РСО-А'!$F$9</f>
        <v>5045.99</v>
      </c>
      <c r="R362" s="116">
        <f>VLOOKUP($A362+ROUND((COLUMN()-2)/24,5),АТС!$A$41:$F$784,6)+'Иные услуги '!$C$5+'РСТ РСО-А'!$L$6+'РСТ РСО-А'!$F$9</f>
        <v>5045.96</v>
      </c>
      <c r="S362" s="116">
        <f>VLOOKUP($A362+ROUND((COLUMN()-2)/24,5),АТС!$A$41:$F$784,6)+'Иные услуги '!$C$5+'РСТ РСО-А'!$L$6+'РСТ РСО-А'!$F$9</f>
        <v>5046.04</v>
      </c>
      <c r="T362" s="116">
        <f>VLOOKUP($A362+ROUND((COLUMN()-2)/24,5),АТС!$A$41:$F$784,6)+'Иные услуги '!$C$5+'РСТ РСО-А'!$L$6+'РСТ РСО-А'!$F$9</f>
        <v>5045.5199999999995</v>
      </c>
      <c r="U362" s="116">
        <f>VLOOKUP($A362+ROUND((COLUMN()-2)/24,5),АТС!$A$41:$F$784,6)+'Иные услуги '!$C$5+'РСТ РСО-А'!$L$6+'РСТ РСО-А'!$F$9</f>
        <v>5044.87</v>
      </c>
      <c r="V362" s="116">
        <f>VLOOKUP($A362+ROUND((COLUMN()-2)/24,5),АТС!$A$41:$F$784,6)+'Иные услуги '!$C$5+'РСТ РСО-А'!$L$6+'РСТ РСО-А'!$F$9</f>
        <v>5044.92</v>
      </c>
      <c r="W362" s="116">
        <f>VLOOKUP($A362+ROUND((COLUMN()-2)/24,5),АТС!$A$41:$F$784,6)+'Иные услуги '!$C$5+'РСТ РСО-А'!$L$6+'РСТ РСО-А'!$F$9</f>
        <v>5045.07</v>
      </c>
      <c r="X362" s="116">
        <f>VLOOKUP($A362+ROUND((COLUMN()-2)/24,5),АТС!$A$41:$F$784,6)+'Иные услуги '!$C$5+'РСТ РСО-А'!$L$6+'РСТ РСО-А'!$F$9</f>
        <v>5125.16</v>
      </c>
      <c r="Y362" s="116">
        <f>VLOOKUP($A362+ROUND((COLUMN()-2)/24,5),АТС!$A$41:$F$784,6)+'Иные услуги '!$C$5+'РСТ РСО-А'!$L$6+'РСТ РСО-А'!$F$9</f>
        <v>5071.99</v>
      </c>
    </row>
    <row r="363" spans="1:25" x14ac:dyDescent="0.2">
      <c r="A363" s="65">
        <f t="shared" si="13"/>
        <v>43900</v>
      </c>
      <c r="B363" s="116">
        <f>VLOOKUP($A363+ROUND((COLUMN()-2)/24,5),АТС!$A$41:$F$784,6)+'Иные услуги '!$C$5+'РСТ РСО-А'!$L$6+'РСТ РСО-А'!$F$9</f>
        <v>5046.33</v>
      </c>
      <c r="C363" s="116">
        <f>VLOOKUP($A363+ROUND((COLUMN()-2)/24,5),АТС!$A$41:$F$784,6)+'Иные услуги '!$C$5+'РСТ РСО-А'!$L$6+'РСТ РСО-А'!$F$9</f>
        <v>5046.32</v>
      </c>
      <c r="D363" s="116">
        <f>VLOOKUP($A363+ROUND((COLUMN()-2)/24,5),АТС!$A$41:$F$784,6)+'Иные услуги '!$C$5+'РСТ РСО-А'!$L$6+'РСТ РСО-А'!$F$9</f>
        <v>5046.33</v>
      </c>
      <c r="E363" s="116">
        <f>VLOOKUP($A363+ROUND((COLUMN()-2)/24,5),АТС!$A$41:$F$784,6)+'Иные услуги '!$C$5+'РСТ РСО-А'!$L$6+'РСТ РСО-А'!$F$9</f>
        <v>5046.34</v>
      </c>
      <c r="F363" s="116">
        <f>VLOOKUP($A363+ROUND((COLUMN()-2)/24,5),АТС!$A$41:$F$784,6)+'Иные услуги '!$C$5+'РСТ РСО-А'!$L$6+'РСТ РСО-А'!$F$9</f>
        <v>5046.32</v>
      </c>
      <c r="G363" s="116">
        <f>VLOOKUP($A363+ROUND((COLUMN()-2)/24,5),АТС!$A$41:$F$784,6)+'Иные услуги '!$C$5+'РСТ РСО-А'!$L$6+'РСТ РСО-А'!$F$9</f>
        <v>5046.2699999999995</v>
      </c>
      <c r="H363" s="116">
        <f>VLOOKUP($A363+ROUND((COLUMN()-2)/24,5),АТС!$A$41:$F$784,6)+'Иные услуги '!$C$5+'РСТ РСО-А'!$L$6+'РСТ РСО-А'!$F$9</f>
        <v>5045.7699999999995</v>
      </c>
      <c r="I363" s="116">
        <f>VLOOKUP($A363+ROUND((COLUMN()-2)/24,5),АТС!$A$41:$F$784,6)+'Иные услуги '!$C$5+'РСТ РСО-А'!$L$6+'РСТ РСО-А'!$F$9</f>
        <v>5091.24</v>
      </c>
      <c r="J363" s="116">
        <f>VLOOKUP($A363+ROUND((COLUMN()-2)/24,5),АТС!$A$41:$F$784,6)+'Иные услуги '!$C$5+'РСТ РСО-А'!$L$6+'РСТ РСО-А'!$F$9</f>
        <v>5045.5999999999995</v>
      </c>
      <c r="K363" s="116">
        <f>VLOOKUP($A363+ROUND((COLUMN()-2)/24,5),АТС!$A$41:$F$784,6)+'Иные услуги '!$C$5+'РСТ РСО-А'!$L$6+'РСТ РСО-А'!$F$9</f>
        <v>5045.7</v>
      </c>
      <c r="L363" s="116">
        <f>VLOOKUP($A363+ROUND((COLUMN()-2)/24,5),АТС!$A$41:$F$784,6)+'Иные услуги '!$C$5+'РСТ РСО-А'!$L$6+'РСТ РСО-А'!$F$9</f>
        <v>5045.6899999999996</v>
      </c>
      <c r="M363" s="116">
        <f>VLOOKUP($A363+ROUND((COLUMN()-2)/24,5),АТС!$A$41:$F$784,6)+'Иные услуги '!$C$5+'РСТ РСО-А'!$L$6+'РСТ РСО-А'!$F$9</f>
        <v>5045.71</v>
      </c>
      <c r="N363" s="116">
        <f>VLOOKUP($A363+ROUND((COLUMN()-2)/24,5),АТС!$A$41:$F$784,6)+'Иные услуги '!$C$5+'РСТ РСО-А'!$L$6+'РСТ РСО-А'!$F$9</f>
        <v>5045.76</v>
      </c>
      <c r="O363" s="116">
        <f>VLOOKUP($A363+ROUND((COLUMN()-2)/24,5),АТС!$A$41:$F$784,6)+'Иные услуги '!$C$5+'РСТ РСО-А'!$L$6+'РСТ РСО-А'!$F$9</f>
        <v>5045.7999999999993</v>
      </c>
      <c r="P363" s="116">
        <f>VLOOKUP($A363+ROUND((COLUMN()-2)/24,5),АТС!$A$41:$F$784,6)+'Иные услуги '!$C$5+'РСТ РСО-А'!$L$6+'РСТ РСО-А'!$F$9</f>
        <v>5045.6099999999997</v>
      </c>
      <c r="Q363" s="116">
        <f>VLOOKUP($A363+ROUND((COLUMN()-2)/24,5),АТС!$A$41:$F$784,6)+'Иные услуги '!$C$5+'РСТ РСО-А'!$L$6+'РСТ РСО-А'!$F$9</f>
        <v>5045.62</v>
      </c>
      <c r="R363" s="116">
        <f>VLOOKUP($A363+ROUND((COLUMN()-2)/24,5),АТС!$A$41:$F$784,6)+'Иные услуги '!$C$5+'РСТ РСО-А'!$L$6+'РСТ РСО-А'!$F$9</f>
        <v>5045.78</v>
      </c>
      <c r="S363" s="116">
        <f>VLOOKUP($A363+ROUND((COLUMN()-2)/24,5),АТС!$A$41:$F$784,6)+'Иные услуги '!$C$5+'РСТ РСО-А'!$L$6+'РСТ РСО-А'!$F$9</f>
        <v>5045.9299999999994</v>
      </c>
      <c r="T363" s="116">
        <f>VLOOKUP($A363+ROUND((COLUMN()-2)/24,5),АТС!$A$41:$F$784,6)+'Иные услуги '!$C$5+'РСТ РСО-А'!$L$6+'РСТ РСО-А'!$F$9</f>
        <v>5045.25</v>
      </c>
      <c r="U363" s="116">
        <f>VLOOKUP($A363+ROUND((COLUMN()-2)/24,5),АТС!$A$41:$F$784,6)+'Иные услуги '!$C$5+'РСТ РСО-А'!$L$6+'РСТ РСО-А'!$F$9</f>
        <v>5044.5199999999995</v>
      </c>
      <c r="V363" s="116">
        <f>VLOOKUP($A363+ROUND((COLUMN()-2)/24,5),АТС!$A$41:$F$784,6)+'Иные услуги '!$C$5+'РСТ РСО-А'!$L$6+'РСТ РСО-А'!$F$9</f>
        <v>5044.6899999999996</v>
      </c>
      <c r="W363" s="116">
        <f>VLOOKUP($A363+ROUND((COLUMN()-2)/24,5),АТС!$A$41:$F$784,6)+'Иные услуги '!$C$5+'РСТ РСО-А'!$L$6+'РСТ РСО-А'!$F$9</f>
        <v>5044.59</v>
      </c>
      <c r="X363" s="116">
        <f>VLOOKUP($A363+ROUND((COLUMN()-2)/24,5),АТС!$A$41:$F$784,6)+'Иные услуги '!$C$5+'РСТ РСО-А'!$L$6+'РСТ РСО-А'!$F$9</f>
        <v>5141.9799999999996</v>
      </c>
      <c r="Y363" s="116">
        <f>VLOOKUP($A363+ROUND((COLUMN()-2)/24,5),АТС!$A$41:$F$784,6)+'Иные услуги '!$C$5+'РСТ РСО-А'!$L$6+'РСТ РСО-А'!$F$9</f>
        <v>5064.8499999999995</v>
      </c>
    </row>
    <row r="364" spans="1:25" x14ac:dyDescent="0.2">
      <c r="A364" s="65">
        <f t="shared" si="13"/>
        <v>43901</v>
      </c>
      <c r="B364" s="116">
        <f>VLOOKUP($A364+ROUND((COLUMN()-2)/24,5),АТС!$A$41:$F$784,6)+'Иные услуги '!$C$5+'РСТ РСО-А'!$L$6+'РСТ РСО-А'!$F$9</f>
        <v>5046.2199999999993</v>
      </c>
      <c r="C364" s="116">
        <f>VLOOKUP($A364+ROUND((COLUMN()-2)/24,5),АТС!$A$41:$F$784,6)+'Иные услуги '!$C$5+'РСТ РСО-А'!$L$6+'РСТ РСО-А'!$F$9</f>
        <v>5046.2299999999996</v>
      </c>
      <c r="D364" s="116">
        <f>VLOOKUP($A364+ROUND((COLUMN()-2)/24,5),АТС!$A$41:$F$784,6)+'Иные услуги '!$C$5+'РСТ РСО-А'!$L$6+'РСТ РСО-А'!$F$9</f>
        <v>5046.26</v>
      </c>
      <c r="E364" s="116">
        <f>VLOOKUP($A364+ROUND((COLUMN()-2)/24,5),АТС!$A$41:$F$784,6)+'Иные услуги '!$C$5+'РСТ РСО-А'!$L$6+'РСТ РСО-А'!$F$9</f>
        <v>5046.2699999999995</v>
      </c>
      <c r="F364" s="116">
        <f>VLOOKUP($A364+ROUND((COLUMN()-2)/24,5),АТС!$A$41:$F$784,6)+'Иные услуги '!$C$5+'РСТ РСО-А'!$L$6+'РСТ РСО-А'!$F$9</f>
        <v>5046.21</v>
      </c>
      <c r="G364" s="116">
        <f>VLOOKUP($A364+ROUND((COLUMN()-2)/24,5),АТС!$A$41:$F$784,6)+'Иные услуги '!$C$5+'РСТ РСО-А'!$L$6+'РСТ РСО-А'!$F$9</f>
        <v>5046.1499999999996</v>
      </c>
      <c r="H364" s="116">
        <f>VLOOKUP($A364+ROUND((COLUMN()-2)/24,5),АТС!$A$41:$F$784,6)+'Иные услуги '!$C$5+'РСТ РСО-А'!$L$6+'РСТ РСО-А'!$F$9</f>
        <v>5045.57</v>
      </c>
      <c r="I364" s="116">
        <f>VLOOKUP($A364+ROUND((COLUMN()-2)/24,5),АТС!$A$41:$F$784,6)+'Иные услуги '!$C$5+'РСТ РСО-А'!$L$6+'РСТ РСО-А'!$F$9</f>
        <v>5091.46</v>
      </c>
      <c r="J364" s="116">
        <f>VLOOKUP($A364+ROUND((COLUMN()-2)/24,5),АТС!$A$41:$F$784,6)+'Иные услуги '!$C$5+'РСТ РСО-А'!$L$6+'РСТ РСО-А'!$F$9</f>
        <v>5045.5199999999995</v>
      </c>
      <c r="K364" s="116">
        <f>VLOOKUP($A364+ROUND((COLUMN()-2)/24,5),АТС!$A$41:$F$784,6)+'Иные услуги '!$C$5+'РСТ РСО-А'!$L$6+'РСТ РСО-А'!$F$9</f>
        <v>5045.6099999999997</v>
      </c>
      <c r="L364" s="116">
        <f>VLOOKUP($A364+ROUND((COLUMN()-2)/24,5),АТС!$A$41:$F$784,6)+'Иные услуги '!$C$5+'РСТ РСО-А'!$L$6+'РСТ РСО-А'!$F$9</f>
        <v>5045.59</v>
      </c>
      <c r="M364" s="116">
        <f>VLOOKUP($A364+ROUND((COLUMN()-2)/24,5),АТС!$A$41:$F$784,6)+'Иные услуги '!$C$5+'РСТ РСО-А'!$L$6+'РСТ РСО-А'!$F$9</f>
        <v>5045.6499999999996</v>
      </c>
      <c r="N364" s="116">
        <f>VLOOKUP($A364+ROUND((COLUMN()-2)/24,5),АТС!$A$41:$F$784,6)+'Иные услуги '!$C$5+'РСТ РСО-А'!$L$6+'РСТ РСО-А'!$F$9</f>
        <v>5045.7</v>
      </c>
      <c r="O364" s="116">
        <f>VLOOKUP($A364+ROUND((COLUMN()-2)/24,5),АТС!$A$41:$F$784,6)+'Иные услуги '!$C$5+'РСТ РСО-А'!$L$6+'РСТ РСО-А'!$F$9</f>
        <v>5045.75</v>
      </c>
      <c r="P364" s="116">
        <f>VLOOKUP($A364+ROUND((COLUMN()-2)/24,5),АТС!$A$41:$F$784,6)+'Иные услуги '!$C$5+'РСТ РСО-А'!$L$6+'РСТ РСО-А'!$F$9</f>
        <v>5045.67</v>
      </c>
      <c r="Q364" s="116">
        <f>VLOOKUP($A364+ROUND((COLUMN()-2)/24,5),АТС!$A$41:$F$784,6)+'Иные услуги '!$C$5+'РСТ РСО-А'!$L$6+'РСТ РСО-А'!$F$9</f>
        <v>5045.66</v>
      </c>
      <c r="R364" s="116">
        <f>VLOOKUP($A364+ROUND((COLUMN()-2)/24,5),АТС!$A$41:$F$784,6)+'Иные услуги '!$C$5+'РСТ РСО-А'!$L$6+'РСТ РСО-А'!$F$9</f>
        <v>5045.67</v>
      </c>
      <c r="S364" s="116">
        <f>VLOOKUP($A364+ROUND((COLUMN()-2)/24,5),АТС!$A$41:$F$784,6)+'Иные услуги '!$C$5+'РСТ РСО-А'!$L$6+'РСТ РСО-А'!$F$9</f>
        <v>5045.84</v>
      </c>
      <c r="T364" s="116">
        <f>VLOOKUP($A364+ROUND((COLUMN()-2)/24,5),АТС!$A$41:$F$784,6)+'Иные услуги '!$C$5+'РСТ РСО-А'!$L$6+'РСТ РСО-А'!$F$9</f>
        <v>5045.25</v>
      </c>
      <c r="U364" s="116">
        <f>VLOOKUP($A364+ROUND((COLUMN()-2)/24,5),АТС!$A$41:$F$784,6)+'Иные услуги '!$C$5+'РСТ РСО-А'!$L$6+'РСТ РСО-А'!$F$9</f>
        <v>5044.2999999999993</v>
      </c>
      <c r="V364" s="116">
        <f>VLOOKUP($A364+ROUND((COLUMN()-2)/24,5),АТС!$A$41:$F$784,6)+'Иные услуги '!$C$5+'РСТ РСО-А'!$L$6+'РСТ РСО-А'!$F$9</f>
        <v>5044.58</v>
      </c>
      <c r="W364" s="116">
        <f>VLOOKUP($A364+ROUND((COLUMN()-2)/24,5),АТС!$A$41:$F$784,6)+'Иные услуги '!$C$5+'РСТ РСО-А'!$L$6+'РСТ РСО-А'!$F$9</f>
        <v>5044.5599999999995</v>
      </c>
      <c r="X364" s="116">
        <f>VLOOKUP($A364+ROUND((COLUMN()-2)/24,5),АТС!$A$41:$F$784,6)+'Иные услуги '!$C$5+'РСТ РСО-А'!$L$6+'РСТ РСО-А'!$F$9</f>
        <v>5145.8099999999995</v>
      </c>
      <c r="Y364" s="116">
        <f>VLOOKUP($A364+ROUND((COLUMN()-2)/24,5),АТС!$A$41:$F$784,6)+'Иные услуги '!$C$5+'РСТ РСО-А'!$L$6+'РСТ РСО-А'!$F$9</f>
        <v>5072.71</v>
      </c>
    </row>
    <row r="365" spans="1:25" x14ac:dyDescent="0.2">
      <c r="A365" s="65">
        <f t="shared" si="13"/>
        <v>43902</v>
      </c>
      <c r="B365" s="116">
        <f>VLOOKUP($A365+ROUND((COLUMN()-2)/24,5),АТС!$A$41:$F$784,6)+'Иные услуги '!$C$5+'РСТ РСО-А'!$L$6+'РСТ РСО-А'!$F$9</f>
        <v>5049.0499999999993</v>
      </c>
      <c r="C365" s="116">
        <f>VLOOKUP($A365+ROUND((COLUMN()-2)/24,5),АТС!$A$41:$F$784,6)+'Иные услуги '!$C$5+'РСТ РСО-А'!$L$6+'РСТ РСО-А'!$F$9</f>
        <v>5046.24</v>
      </c>
      <c r="D365" s="116">
        <f>VLOOKUP($A365+ROUND((COLUMN()-2)/24,5),АТС!$A$41:$F$784,6)+'Иные услуги '!$C$5+'РСТ РСО-А'!$L$6+'РСТ РСО-А'!$F$9</f>
        <v>5046.2699999999995</v>
      </c>
      <c r="E365" s="116">
        <f>VLOOKUP($A365+ROUND((COLUMN()-2)/24,5),АТС!$A$41:$F$784,6)+'Иные услуги '!$C$5+'РСТ РСО-А'!$L$6+'РСТ РСО-А'!$F$9</f>
        <v>5046.26</v>
      </c>
      <c r="F365" s="116">
        <f>VLOOKUP($A365+ROUND((COLUMN()-2)/24,5),АТС!$A$41:$F$784,6)+'Иные услуги '!$C$5+'РСТ РСО-А'!$L$6+'РСТ РСО-А'!$F$9</f>
        <v>5046.2199999999993</v>
      </c>
      <c r="G365" s="116">
        <f>VLOOKUP($A365+ROUND((COLUMN()-2)/24,5),АТС!$A$41:$F$784,6)+'Иные услуги '!$C$5+'РСТ РСО-А'!$L$6+'РСТ РСО-А'!$F$9</f>
        <v>5046.2199999999993</v>
      </c>
      <c r="H365" s="116">
        <f>VLOOKUP($A365+ROUND((COLUMN()-2)/24,5),АТС!$A$41:$F$784,6)+'Иные услуги '!$C$5+'РСТ РСО-А'!$L$6+'РСТ РСО-А'!$F$9</f>
        <v>5045.66</v>
      </c>
      <c r="I365" s="116">
        <f>VLOOKUP($A365+ROUND((COLUMN()-2)/24,5),АТС!$A$41:$F$784,6)+'Иные услуги '!$C$5+'РСТ РСО-А'!$L$6+'РСТ РСО-А'!$F$9</f>
        <v>5131.24</v>
      </c>
      <c r="J365" s="116">
        <f>VLOOKUP($A365+ROUND((COLUMN()-2)/24,5),АТС!$A$41:$F$784,6)+'Иные услуги '!$C$5+'РСТ РСО-А'!$L$6+'РСТ РСО-А'!$F$9</f>
        <v>5045.5999999999995</v>
      </c>
      <c r="K365" s="116">
        <f>VLOOKUP($A365+ROUND((COLUMN()-2)/24,5),АТС!$A$41:$F$784,6)+'Иные услуги '!$C$5+'РСТ РСО-А'!$L$6+'РСТ РСО-А'!$F$9</f>
        <v>5056.92</v>
      </c>
      <c r="L365" s="116">
        <f>VLOOKUP($A365+ROUND((COLUMN()-2)/24,5),АТС!$A$41:$F$784,6)+'Иные услуги '!$C$5+'РСТ РСО-А'!$L$6+'РСТ РСО-А'!$F$9</f>
        <v>5057.3899999999994</v>
      </c>
      <c r="M365" s="116">
        <f>VLOOKUP($A365+ROUND((COLUMN()-2)/24,5),АТС!$A$41:$F$784,6)+'Иные услуги '!$C$5+'РСТ РСО-А'!$L$6+'РСТ РСО-А'!$F$9</f>
        <v>5057.51</v>
      </c>
      <c r="N365" s="116">
        <f>VLOOKUP($A365+ROUND((COLUMN()-2)/24,5),АТС!$A$41:$F$784,6)+'Иные услуги '!$C$5+'РСТ РСО-А'!$L$6+'РСТ РСО-А'!$F$9</f>
        <v>5045.66</v>
      </c>
      <c r="O365" s="116">
        <f>VLOOKUP($A365+ROUND((COLUMN()-2)/24,5),АТС!$A$41:$F$784,6)+'Иные услуги '!$C$5+'РСТ РСО-А'!$L$6+'РСТ РСО-А'!$F$9</f>
        <v>5045.6899999999996</v>
      </c>
      <c r="P365" s="116">
        <f>VLOOKUP($A365+ROUND((COLUMN()-2)/24,5),АТС!$A$41:$F$784,6)+'Иные услуги '!$C$5+'РСТ РСО-А'!$L$6+'РСТ РСО-А'!$F$9</f>
        <v>5045.7199999999993</v>
      </c>
      <c r="Q365" s="116">
        <f>VLOOKUP($A365+ROUND((COLUMN()-2)/24,5),АТС!$A$41:$F$784,6)+'Иные услуги '!$C$5+'РСТ РСО-А'!$L$6+'РСТ РСО-А'!$F$9</f>
        <v>5045.7199999999993</v>
      </c>
      <c r="R365" s="116">
        <f>VLOOKUP($A365+ROUND((COLUMN()-2)/24,5),АТС!$A$41:$F$784,6)+'Иные услуги '!$C$5+'РСТ РСО-А'!$L$6+'РСТ РСО-А'!$F$9</f>
        <v>5045.7999999999993</v>
      </c>
      <c r="S365" s="116">
        <f>VLOOKUP($A365+ROUND((COLUMN()-2)/24,5),АТС!$A$41:$F$784,6)+'Иные услуги '!$C$5+'РСТ РСО-А'!$L$6+'РСТ РСО-А'!$F$9</f>
        <v>5046.0199999999995</v>
      </c>
      <c r="T365" s="116">
        <f>VLOOKUP($A365+ROUND((COLUMN()-2)/24,5),АТС!$A$41:$F$784,6)+'Иные услуги '!$C$5+'РСТ РСО-А'!$L$6+'РСТ РСО-А'!$F$9</f>
        <v>5045.24</v>
      </c>
      <c r="U365" s="116">
        <f>VLOOKUP($A365+ROUND((COLUMN()-2)/24,5),АТС!$A$41:$F$784,6)+'Иные услуги '!$C$5+'РСТ РСО-А'!$L$6+'РСТ РСО-А'!$F$9</f>
        <v>5053.87</v>
      </c>
      <c r="V365" s="116">
        <f>VLOOKUP($A365+ROUND((COLUMN()-2)/24,5),АТС!$A$41:$F$784,6)+'Иные услуги '!$C$5+'РСТ РСО-А'!$L$6+'РСТ РСО-А'!$F$9</f>
        <v>5045.28</v>
      </c>
      <c r="W365" s="116">
        <f>VLOOKUP($A365+ROUND((COLUMN()-2)/24,5),АТС!$A$41:$F$784,6)+'Иные услуги '!$C$5+'РСТ РСО-А'!$L$6+'РСТ РСО-А'!$F$9</f>
        <v>5044.57</v>
      </c>
      <c r="X365" s="116">
        <f>VLOOKUP($A365+ROUND((COLUMN()-2)/24,5),АТС!$A$41:$F$784,6)+'Иные услуги '!$C$5+'РСТ РСО-А'!$L$6+'РСТ РСО-А'!$F$9</f>
        <v>5183.7</v>
      </c>
      <c r="Y365" s="116">
        <f>VLOOKUP($A365+ROUND((COLUMN()-2)/24,5),АТС!$A$41:$F$784,6)+'Иные услуги '!$C$5+'РСТ РСО-А'!$L$6+'РСТ РСО-А'!$F$9</f>
        <v>5075.17</v>
      </c>
    </row>
    <row r="366" spans="1:25" x14ac:dyDescent="0.2">
      <c r="A366" s="65">
        <f t="shared" si="13"/>
        <v>43903</v>
      </c>
      <c r="B366" s="116">
        <f>VLOOKUP($A366+ROUND((COLUMN()-2)/24,5),АТС!$A$41:$F$784,6)+'Иные услуги '!$C$5+'РСТ РСО-А'!$L$6+'РСТ РСО-А'!$F$9</f>
        <v>5057.67</v>
      </c>
      <c r="C366" s="116">
        <f>VLOOKUP($A366+ROUND((COLUMN()-2)/24,5),АТС!$A$41:$F$784,6)+'Иные услуги '!$C$5+'РСТ РСО-А'!$L$6+'РСТ РСО-А'!$F$9</f>
        <v>5046.2199999999993</v>
      </c>
      <c r="D366" s="116">
        <f>VLOOKUP($A366+ROUND((COLUMN()-2)/24,5),АТС!$A$41:$F$784,6)+'Иные услуги '!$C$5+'РСТ РСО-А'!$L$6+'РСТ РСО-А'!$F$9</f>
        <v>5046.28</v>
      </c>
      <c r="E366" s="116">
        <f>VLOOKUP($A366+ROUND((COLUMN()-2)/24,5),АТС!$A$41:$F$784,6)+'Иные услуги '!$C$5+'РСТ РСО-А'!$L$6+'РСТ РСО-А'!$F$9</f>
        <v>5046.2699999999995</v>
      </c>
      <c r="F366" s="116">
        <f>VLOOKUP($A366+ROUND((COLUMN()-2)/24,5),АТС!$A$41:$F$784,6)+'Иные услуги '!$C$5+'РСТ РСО-А'!$L$6+'РСТ РСО-А'!$F$9</f>
        <v>5046.2199999999993</v>
      </c>
      <c r="G366" s="116">
        <f>VLOOKUP($A366+ROUND((COLUMN()-2)/24,5),АТС!$A$41:$F$784,6)+'Иные услуги '!$C$5+'РСТ РСО-А'!$L$6+'РСТ РСО-А'!$F$9</f>
        <v>5046.13</v>
      </c>
      <c r="H366" s="116">
        <f>VLOOKUP($A366+ROUND((COLUMN()-2)/24,5),АТС!$A$41:$F$784,6)+'Иные услуги '!$C$5+'РСТ РСО-А'!$L$6+'РСТ РСО-А'!$F$9</f>
        <v>5053.67</v>
      </c>
      <c r="I366" s="116">
        <f>VLOOKUP($A366+ROUND((COLUMN()-2)/24,5),АТС!$A$41:$F$784,6)+'Иные услуги '!$C$5+'РСТ РСО-А'!$L$6+'РСТ РСО-А'!$F$9</f>
        <v>5160.2199999999993</v>
      </c>
      <c r="J366" s="116">
        <f>VLOOKUP($A366+ROUND((COLUMN()-2)/24,5),АТС!$A$41:$F$784,6)+'Иные услуги '!$C$5+'РСТ РСО-А'!$L$6+'РСТ РСО-А'!$F$9</f>
        <v>5045.75</v>
      </c>
      <c r="K366" s="116">
        <f>VLOOKUP($A366+ROUND((COLUMN()-2)/24,5),АТС!$A$41:$F$784,6)+'Иные услуги '!$C$5+'РСТ РСО-А'!$L$6+'РСТ РСО-А'!$F$9</f>
        <v>5082.13</v>
      </c>
      <c r="L366" s="116">
        <f>VLOOKUP($A366+ROUND((COLUMN()-2)/24,5),АТС!$A$41:$F$784,6)+'Иные услуги '!$C$5+'РСТ РСО-А'!$L$6+'РСТ РСО-А'!$F$9</f>
        <v>5081.8499999999995</v>
      </c>
      <c r="M366" s="116">
        <f>VLOOKUP($A366+ROUND((COLUMN()-2)/24,5),АТС!$A$41:$F$784,6)+'Иные услуги '!$C$5+'РСТ РСО-А'!$L$6+'РСТ РСО-А'!$F$9</f>
        <v>5057.26</v>
      </c>
      <c r="N366" s="116">
        <f>VLOOKUP($A366+ROUND((COLUMN()-2)/24,5),АТС!$A$41:$F$784,6)+'Иные услуги '!$C$5+'РСТ РСО-А'!$L$6+'РСТ РСО-А'!$F$9</f>
        <v>5045.9699999999993</v>
      </c>
      <c r="O366" s="116">
        <f>VLOOKUP($A366+ROUND((COLUMN()-2)/24,5),АТС!$A$41:$F$784,6)+'Иные услуги '!$C$5+'РСТ РСО-А'!$L$6+'РСТ РСО-А'!$F$9</f>
        <v>5046.0599999999995</v>
      </c>
      <c r="P366" s="116">
        <f>VLOOKUP($A366+ROUND((COLUMN()-2)/24,5),АТС!$A$41:$F$784,6)+'Иные услуги '!$C$5+'РСТ РСО-А'!$L$6+'РСТ РСО-А'!$F$9</f>
        <v>5046.01</v>
      </c>
      <c r="Q366" s="116">
        <f>VLOOKUP($A366+ROUND((COLUMN()-2)/24,5),АТС!$A$41:$F$784,6)+'Иные услуги '!$C$5+'РСТ РСО-А'!$L$6+'РСТ РСО-А'!$F$9</f>
        <v>5046.12</v>
      </c>
      <c r="R366" s="116">
        <f>VLOOKUP($A366+ROUND((COLUMN()-2)/24,5),АТС!$A$41:$F$784,6)+'Иные услуги '!$C$5+'РСТ РСО-А'!$L$6+'РСТ РСО-А'!$F$9</f>
        <v>5046.2</v>
      </c>
      <c r="S366" s="116">
        <f>VLOOKUP($A366+ROUND((COLUMN()-2)/24,5),АТС!$A$41:$F$784,6)+'Иные услуги '!$C$5+'РСТ РСО-А'!$L$6+'РСТ РСО-А'!$F$9</f>
        <v>5057.1499999999996</v>
      </c>
      <c r="T366" s="116">
        <f>VLOOKUP($A366+ROUND((COLUMN()-2)/24,5),АТС!$A$41:$F$784,6)+'Иные услуги '!$C$5+'РСТ РСО-А'!$L$6+'РСТ РСО-А'!$F$9</f>
        <v>5053.37</v>
      </c>
      <c r="U366" s="116">
        <f>VLOOKUP($A366+ROUND((COLUMN()-2)/24,5),АТС!$A$41:$F$784,6)+'Иные услуги '!$C$5+'РСТ РСО-А'!$L$6+'РСТ РСО-А'!$F$9</f>
        <v>5098.0199999999995</v>
      </c>
      <c r="V366" s="116">
        <f>VLOOKUP($A366+ROUND((COLUMN()-2)/24,5),АТС!$A$41:$F$784,6)+'Иные услуги '!$C$5+'РСТ РСО-А'!$L$6+'РСТ РСО-А'!$F$9</f>
        <v>5070.2299999999996</v>
      </c>
      <c r="W366" s="116">
        <f>VLOOKUP($A366+ROUND((COLUMN()-2)/24,5),АТС!$A$41:$F$784,6)+'Иные услуги '!$C$5+'РСТ РСО-А'!$L$6+'РСТ РСО-А'!$F$9</f>
        <v>5045.8899999999994</v>
      </c>
      <c r="X366" s="116">
        <f>VLOOKUP($A366+ROUND((COLUMN()-2)/24,5),АТС!$A$41:$F$784,6)+'Иные услуги '!$C$5+'РСТ РСО-А'!$L$6+'РСТ РСО-А'!$F$9</f>
        <v>5175.41</v>
      </c>
      <c r="Y366" s="116">
        <f>VLOOKUP($A366+ROUND((COLUMN()-2)/24,5),АТС!$A$41:$F$784,6)+'Иные услуги '!$C$5+'РСТ РСО-А'!$L$6+'РСТ РСО-А'!$F$9</f>
        <v>5087.34</v>
      </c>
    </row>
    <row r="367" spans="1:25" x14ac:dyDescent="0.2">
      <c r="A367" s="65">
        <f t="shared" si="13"/>
        <v>43904</v>
      </c>
      <c r="B367" s="116">
        <f>VLOOKUP($A367+ROUND((COLUMN()-2)/24,5),АТС!$A$41:$F$784,6)+'Иные услуги '!$C$5+'РСТ РСО-А'!$L$6+'РСТ РСО-А'!$F$9</f>
        <v>5061.2699999999995</v>
      </c>
      <c r="C367" s="116">
        <f>VLOOKUP($A367+ROUND((COLUMN()-2)/24,5),АТС!$A$41:$F$784,6)+'Иные услуги '!$C$5+'РСТ РСО-А'!$L$6+'РСТ РСО-А'!$F$9</f>
        <v>5046.3899999999994</v>
      </c>
      <c r="D367" s="116">
        <f>VLOOKUP($A367+ROUND((COLUMN()-2)/24,5),АТС!$A$41:$F$784,6)+'Иные услуги '!$C$5+'РСТ РСО-А'!$L$6+'РСТ РСО-А'!$F$9</f>
        <v>5046.3999999999996</v>
      </c>
      <c r="E367" s="116">
        <f>VLOOKUP($A367+ROUND((COLUMN()-2)/24,5),АТС!$A$41:$F$784,6)+'Иные услуги '!$C$5+'РСТ РСО-А'!$L$6+'РСТ РСО-А'!$F$9</f>
        <v>5046.41</v>
      </c>
      <c r="F367" s="116">
        <f>VLOOKUP($A367+ROUND((COLUMN()-2)/24,5),АТС!$A$41:$F$784,6)+'Иные услуги '!$C$5+'РСТ РСО-А'!$L$6+'РСТ РСО-А'!$F$9</f>
        <v>5046.3999999999996</v>
      </c>
      <c r="G367" s="116">
        <f>VLOOKUP($A367+ROUND((COLUMN()-2)/24,5),АТС!$A$41:$F$784,6)+'Иные услуги '!$C$5+'РСТ РСО-А'!$L$6+'РСТ РСО-А'!$F$9</f>
        <v>5046.3899999999994</v>
      </c>
      <c r="H367" s="116">
        <f>VLOOKUP($A367+ROUND((COLUMN()-2)/24,5),АТС!$A$41:$F$784,6)+'Иные услуги '!$C$5+'РСТ РСО-А'!$L$6+'РСТ РСО-А'!$F$9</f>
        <v>5046.07</v>
      </c>
      <c r="I367" s="116">
        <f>VLOOKUP($A367+ROUND((COLUMN()-2)/24,5),АТС!$A$41:$F$784,6)+'Иные услуги '!$C$5+'РСТ РСО-А'!$L$6+'РСТ РСО-А'!$F$9</f>
        <v>5050.74</v>
      </c>
      <c r="J367" s="116">
        <f>VLOOKUP($A367+ROUND((COLUMN()-2)/24,5),АТС!$A$41:$F$784,6)+'Иные услуги '!$C$5+'РСТ РСО-А'!$L$6+'РСТ РСО-А'!$F$9</f>
        <v>5045.9799999999996</v>
      </c>
      <c r="K367" s="116">
        <f>VLOOKUP($A367+ROUND((COLUMN()-2)/24,5),АТС!$A$41:$F$784,6)+'Иные услуги '!$C$5+'РСТ РСО-А'!$L$6+'РСТ РСО-А'!$F$9</f>
        <v>5045.9399999999996</v>
      </c>
      <c r="L367" s="116">
        <f>VLOOKUP($A367+ROUND((COLUMN()-2)/24,5),АТС!$A$41:$F$784,6)+'Иные услуги '!$C$5+'РСТ РСО-А'!$L$6+'РСТ РСО-А'!$F$9</f>
        <v>5045.9699999999993</v>
      </c>
      <c r="M367" s="116">
        <f>VLOOKUP($A367+ROUND((COLUMN()-2)/24,5),АТС!$A$41:$F$784,6)+'Иные услуги '!$C$5+'РСТ РСО-А'!$L$6+'РСТ РСО-А'!$F$9</f>
        <v>5046</v>
      </c>
      <c r="N367" s="116">
        <f>VLOOKUP($A367+ROUND((COLUMN()-2)/24,5),АТС!$A$41:$F$784,6)+'Иные услуги '!$C$5+'РСТ РСО-А'!$L$6+'РСТ РСО-А'!$F$9</f>
        <v>5046.0199999999995</v>
      </c>
      <c r="O367" s="116">
        <f>VLOOKUP($A367+ROUND((COLUMN()-2)/24,5),АТС!$A$41:$F$784,6)+'Иные услуги '!$C$5+'РСТ РСО-А'!$L$6+'РСТ РСО-А'!$F$9</f>
        <v>5045.9799999999996</v>
      </c>
      <c r="P367" s="116">
        <f>VLOOKUP($A367+ROUND((COLUMN()-2)/24,5),АТС!$A$41:$F$784,6)+'Иные услуги '!$C$5+'РСТ РСО-А'!$L$6+'РСТ РСО-А'!$F$9</f>
        <v>5045.9399999999996</v>
      </c>
      <c r="Q367" s="116">
        <f>VLOOKUP($A367+ROUND((COLUMN()-2)/24,5),АТС!$A$41:$F$784,6)+'Иные услуги '!$C$5+'РСТ РСО-А'!$L$6+'РСТ РСО-А'!$F$9</f>
        <v>5045.9299999999994</v>
      </c>
      <c r="R367" s="116">
        <f>VLOOKUP($A367+ROUND((COLUMN()-2)/24,5),АТС!$A$41:$F$784,6)+'Иные услуги '!$C$5+'РСТ РСО-А'!$L$6+'РСТ РСО-А'!$F$9</f>
        <v>5045.95</v>
      </c>
      <c r="S367" s="116">
        <f>VLOOKUP($A367+ROUND((COLUMN()-2)/24,5),АТС!$A$41:$F$784,6)+'Иные услуги '!$C$5+'РСТ РСО-А'!$L$6+'РСТ РСО-А'!$F$9</f>
        <v>5046.04</v>
      </c>
      <c r="T367" s="116">
        <f>VLOOKUP($A367+ROUND((COLUMN()-2)/24,5),АТС!$A$41:$F$784,6)+'Иные услуги '!$C$5+'РСТ РСО-А'!$L$6+'РСТ РСО-А'!$F$9</f>
        <v>5051.54</v>
      </c>
      <c r="U367" s="116">
        <f>VLOOKUP($A367+ROUND((COLUMN()-2)/24,5),АТС!$A$41:$F$784,6)+'Иные услуги '!$C$5+'РСТ РСО-А'!$L$6+'РСТ РСО-А'!$F$9</f>
        <v>5052.5999999999995</v>
      </c>
      <c r="V367" s="116">
        <f>VLOOKUP($A367+ROUND((COLUMN()-2)/24,5),АТС!$A$41:$F$784,6)+'Иные услуги '!$C$5+'РСТ РСО-А'!$L$6+'РСТ РСО-А'!$F$9</f>
        <v>5053.24</v>
      </c>
      <c r="W367" s="116">
        <f>VLOOKUP($A367+ROUND((COLUMN()-2)/24,5),АТС!$A$41:$F$784,6)+'Иные услуги '!$C$5+'РСТ РСО-А'!$L$6+'РСТ РСО-А'!$F$9</f>
        <v>5045.34</v>
      </c>
      <c r="X367" s="116">
        <f>VLOOKUP($A367+ROUND((COLUMN()-2)/24,5),АТС!$A$41:$F$784,6)+'Иные услуги '!$C$5+'РСТ РСО-А'!$L$6+'РСТ РСО-А'!$F$9</f>
        <v>5202.1399999999994</v>
      </c>
      <c r="Y367" s="116">
        <f>VLOOKUP($A367+ROUND((COLUMN()-2)/24,5),АТС!$A$41:$F$784,6)+'Иные услуги '!$C$5+'РСТ РСО-А'!$L$6+'РСТ РСО-А'!$F$9</f>
        <v>5110.7299999999996</v>
      </c>
    </row>
    <row r="368" spans="1:25" x14ac:dyDescent="0.2">
      <c r="A368" s="65">
        <f t="shared" si="13"/>
        <v>43905</v>
      </c>
      <c r="B368" s="116">
        <f>VLOOKUP($A368+ROUND((COLUMN()-2)/24,5),АТС!$A$41:$F$784,6)+'Иные услуги '!$C$5+'РСТ РСО-А'!$L$6+'РСТ РСО-А'!$F$9</f>
        <v>5055.8499999999995</v>
      </c>
      <c r="C368" s="116">
        <f>VLOOKUP($A368+ROUND((COLUMN()-2)/24,5),АТС!$A$41:$F$784,6)+'Иные услуги '!$C$5+'РСТ РСО-А'!$L$6+'РСТ РСО-А'!$F$9</f>
        <v>5046.2199999999993</v>
      </c>
      <c r="D368" s="116">
        <f>VLOOKUP($A368+ROUND((COLUMN()-2)/24,5),АТС!$A$41:$F$784,6)+'Иные услуги '!$C$5+'РСТ РСО-А'!$L$6+'РСТ РСО-А'!$F$9</f>
        <v>5046.2699999999995</v>
      </c>
      <c r="E368" s="116">
        <f>VLOOKUP($A368+ROUND((COLUMN()-2)/24,5),АТС!$A$41:$F$784,6)+'Иные услуги '!$C$5+'РСТ РСО-А'!$L$6+'РСТ РСО-А'!$F$9</f>
        <v>5046.29</v>
      </c>
      <c r="F368" s="116">
        <f>VLOOKUP($A368+ROUND((COLUMN()-2)/24,5),АТС!$A$41:$F$784,6)+'Иные услуги '!$C$5+'РСТ РСО-А'!$L$6+'РСТ РСО-А'!$F$9</f>
        <v>5046.2999999999993</v>
      </c>
      <c r="G368" s="116">
        <f>VLOOKUP($A368+ROUND((COLUMN()-2)/24,5),АТС!$A$41:$F$784,6)+'Иные услуги '!$C$5+'РСТ РСО-А'!$L$6+'РСТ РСО-А'!$F$9</f>
        <v>5046.26</v>
      </c>
      <c r="H368" s="116">
        <f>VLOOKUP($A368+ROUND((COLUMN()-2)/24,5),АТС!$A$41:$F$784,6)+'Иные услуги '!$C$5+'РСТ РСО-А'!$L$6+'РСТ РСО-А'!$F$9</f>
        <v>5046</v>
      </c>
      <c r="I368" s="116">
        <f>VLOOKUP($A368+ROUND((COLUMN()-2)/24,5),АТС!$A$41:$F$784,6)+'Иные услуги '!$C$5+'РСТ РСО-А'!$L$6+'РСТ РСО-А'!$F$9</f>
        <v>5045.8899999999994</v>
      </c>
      <c r="J368" s="116">
        <f>VLOOKUP($A368+ROUND((COLUMN()-2)/24,5),АТС!$A$41:$F$784,6)+'Иные услуги '!$C$5+'РСТ РСО-А'!$L$6+'РСТ РСО-А'!$F$9</f>
        <v>5046.01</v>
      </c>
      <c r="K368" s="116">
        <f>VLOOKUP($A368+ROUND((COLUMN()-2)/24,5),АТС!$A$41:$F$784,6)+'Иные услуги '!$C$5+'РСТ РСО-А'!$L$6+'РСТ РСО-А'!$F$9</f>
        <v>5045.9799999999996</v>
      </c>
      <c r="L368" s="116">
        <f>VLOOKUP($A368+ROUND((COLUMN()-2)/24,5),АТС!$A$41:$F$784,6)+'Иные услуги '!$C$5+'РСТ РСО-А'!$L$6+'РСТ РСО-А'!$F$9</f>
        <v>5046.0199999999995</v>
      </c>
      <c r="M368" s="116">
        <f>VLOOKUP($A368+ROUND((COLUMN()-2)/24,5),АТС!$A$41:$F$784,6)+'Иные услуги '!$C$5+'РСТ РСО-А'!$L$6+'РСТ РСО-А'!$F$9</f>
        <v>5046.0199999999995</v>
      </c>
      <c r="N368" s="116">
        <f>VLOOKUP($A368+ROUND((COLUMN()-2)/24,5),АТС!$A$41:$F$784,6)+'Иные услуги '!$C$5+'РСТ РСО-А'!$L$6+'РСТ РСО-А'!$F$9</f>
        <v>5046.07</v>
      </c>
      <c r="O368" s="116">
        <f>VLOOKUP($A368+ROUND((COLUMN()-2)/24,5),АТС!$A$41:$F$784,6)+'Иные услуги '!$C$5+'РСТ РСО-А'!$L$6+'РСТ РСО-А'!$F$9</f>
        <v>5046.07</v>
      </c>
      <c r="P368" s="116">
        <f>VLOOKUP($A368+ROUND((COLUMN()-2)/24,5),АТС!$A$41:$F$784,6)+'Иные услуги '!$C$5+'РСТ РСО-А'!$L$6+'РСТ РСО-А'!$F$9</f>
        <v>5046.07</v>
      </c>
      <c r="Q368" s="116">
        <f>VLOOKUP($A368+ROUND((COLUMN()-2)/24,5),АТС!$A$41:$F$784,6)+'Иные услуги '!$C$5+'РСТ РСО-А'!$L$6+'РСТ РСО-А'!$F$9</f>
        <v>5046.0599999999995</v>
      </c>
      <c r="R368" s="116">
        <f>VLOOKUP($A368+ROUND((COLUMN()-2)/24,5),АТС!$A$41:$F$784,6)+'Иные услуги '!$C$5+'РСТ РСО-А'!$L$6+'РСТ РСО-А'!$F$9</f>
        <v>5045.99</v>
      </c>
      <c r="S368" s="116">
        <f>VLOOKUP($A368+ROUND((COLUMN()-2)/24,5),АТС!$A$41:$F$784,6)+'Иные услуги '!$C$5+'РСТ РСО-А'!$L$6+'РСТ РСО-А'!$F$9</f>
        <v>5046.1399999999994</v>
      </c>
      <c r="T368" s="116">
        <f>VLOOKUP($A368+ROUND((COLUMN()-2)/24,5),АТС!$A$41:$F$784,6)+'Иные услуги '!$C$5+'РСТ РСО-А'!$L$6+'РСТ РСО-А'!$F$9</f>
        <v>5064.3899999999994</v>
      </c>
      <c r="U368" s="116">
        <f>VLOOKUP($A368+ROUND((COLUMN()-2)/24,5),АТС!$A$41:$F$784,6)+'Иные услуги '!$C$5+'РСТ РСО-А'!$L$6+'РСТ РСО-А'!$F$9</f>
        <v>5069.8499999999995</v>
      </c>
      <c r="V368" s="116">
        <f>VLOOKUP($A368+ROUND((COLUMN()-2)/24,5),АТС!$A$41:$F$784,6)+'Иные услуги '!$C$5+'РСТ РСО-А'!$L$6+'РСТ РСО-А'!$F$9</f>
        <v>5053.5499999999993</v>
      </c>
      <c r="W368" s="116">
        <f>VLOOKUP($A368+ROUND((COLUMN()-2)/24,5),АТС!$A$41:$F$784,6)+'Иные услуги '!$C$5+'РСТ РСО-А'!$L$6+'РСТ РСО-А'!$F$9</f>
        <v>5045.7999999999993</v>
      </c>
      <c r="X368" s="116">
        <f>VLOOKUP($A368+ROUND((COLUMN()-2)/24,5),АТС!$A$41:$F$784,6)+'Иные услуги '!$C$5+'РСТ РСО-А'!$L$6+'РСТ РСО-А'!$F$9</f>
        <v>5201.7299999999996</v>
      </c>
      <c r="Y368" s="116">
        <f>VLOOKUP($A368+ROUND((COLUMN()-2)/24,5),АТС!$A$41:$F$784,6)+'Иные услуги '!$C$5+'РСТ РСО-А'!$L$6+'РСТ РСО-А'!$F$9</f>
        <v>5078.3899999999994</v>
      </c>
    </row>
    <row r="369" spans="1:25" x14ac:dyDescent="0.2">
      <c r="A369" s="65">
        <f t="shared" si="13"/>
        <v>43906</v>
      </c>
      <c r="B369" s="116">
        <f>VLOOKUP($A369+ROUND((COLUMN()-2)/24,5),АТС!$A$41:$F$784,6)+'Иные услуги '!$C$5+'РСТ РСО-А'!$L$6+'РСТ РСО-А'!$F$9</f>
        <v>5061.7299999999996</v>
      </c>
      <c r="C369" s="116">
        <f>VLOOKUP($A369+ROUND((COLUMN()-2)/24,5),АТС!$A$41:$F$784,6)+'Иные услуги '!$C$5+'РСТ РСО-А'!$L$6+'РСТ РСО-А'!$F$9</f>
        <v>5046.4299999999994</v>
      </c>
      <c r="D369" s="116">
        <f>VLOOKUP($A369+ROUND((COLUMN()-2)/24,5),АТС!$A$41:$F$784,6)+'Иные услуги '!$C$5+'РСТ РСО-А'!$L$6+'РСТ РСО-А'!$F$9</f>
        <v>5046.46</v>
      </c>
      <c r="E369" s="116">
        <f>VLOOKUP($A369+ROUND((COLUMN()-2)/24,5),АТС!$A$41:$F$784,6)+'Иные услуги '!$C$5+'РСТ РСО-А'!$L$6+'РСТ РСО-А'!$F$9</f>
        <v>5046.4699999999993</v>
      </c>
      <c r="F369" s="116">
        <f>VLOOKUP($A369+ROUND((COLUMN()-2)/24,5),АТС!$A$41:$F$784,6)+'Иные услуги '!$C$5+'РСТ РСО-А'!$L$6+'РСТ РСО-А'!$F$9</f>
        <v>5046.46</v>
      </c>
      <c r="G369" s="116">
        <f>VLOOKUP($A369+ROUND((COLUMN()-2)/24,5),АТС!$A$41:$F$784,6)+'Иные услуги '!$C$5+'РСТ РСО-А'!$L$6+'РСТ РСО-А'!$F$9</f>
        <v>5046.4299999999994</v>
      </c>
      <c r="H369" s="116">
        <f>VLOOKUP($A369+ROUND((COLUMN()-2)/24,5),АТС!$A$41:$F$784,6)+'Иные услуги '!$C$5+'РСТ РСО-А'!$L$6+'РСТ РСО-А'!$F$9</f>
        <v>5053.01</v>
      </c>
      <c r="I369" s="116">
        <f>VLOOKUP($A369+ROUND((COLUMN()-2)/24,5),АТС!$A$41:$F$784,6)+'Иные услуги '!$C$5+'РСТ РСО-А'!$L$6+'РСТ РСО-А'!$F$9</f>
        <v>5147.17</v>
      </c>
      <c r="J369" s="116">
        <f>VLOOKUP($A369+ROUND((COLUMN()-2)/24,5),АТС!$A$41:$F$784,6)+'Иные услуги '!$C$5+'РСТ РСО-А'!$L$6+'РСТ РСО-А'!$F$9</f>
        <v>5045.96</v>
      </c>
      <c r="K369" s="116">
        <f>VLOOKUP($A369+ROUND((COLUMN()-2)/24,5),АТС!$A$41:$F$784,6)+'Иные услуги '!$C$5+'РСТ РСО-А'!$L$6+'РСТ РСО-А'!$F$9</f>
        <v>5085.2</v>
      </c>
      <c r="L369" s="116">
        <f>VLOOKUP($A369+ROUND((COLUMN()-2)/24,5),АТС!$A$41:$F$784,6)+'Иные услуги '!$C$5+'РСТ РСО-А'!$L$6+'РСТ РСО-А'!$F$9</f>
        <v>5084.92</v>
      </c>
      <c r="M369" s="116">
        <f>VLOOKUP($A369+ROUND((COLUMN()-2)/24,5),АТС!$A$41:$F$784,6)+'Иные услуги '!$C$5+'РСТ РСО-А'!$L$6+'РСТ РСО-А'!$F$9</f>
        <v>5085.26</v>
      </c>
      <c r="N369" s="116">
        <f>VLOOKUP($A369+ROUND((COLUMN()-2)/24,5),АТС!$A$41:$F$784,6)+'Иные услуги '!$C$5+'РСТ РСО-А'!$L$6+'РСТ РСО-А'!$F$9</f>
        <v>5083.78</v>
      </c>
      <c r="O369" s="116">
        <f>VLOOKUP($A369+ROUND((COLUMN()-2)/24,5),АТС!$A$41:$F$784,6)+'Иные услуги '!$C$5+'РСТ РСО-А'!$L$6+'РСТ РСО-А'!$F$9</f>
        <v>5082.8999999999996</v>
      </c>
      <c r="P369" s="116">
        <f>VLOOKUP($A369+ROUND((COLUMN()-2)/24,5),АТС!$A$41:$F$784,6)+'Иные услуги '!$C$5+'РСТ РСО-А'!$L$6+'РСТ РСО-А'!$F$9</f>
        <v>5077.7</v>
      </c>
      <c r="Q369" s="116">
        <f>VLOOKUP($A369+ROUND((COLUMN()-2)/24,5),АТС!$A$41:$F$784,6)+'Иные услуги '!$C$5+'РСТ РСО-А'!$L$6+'РСТ РСО-А'!$F$9</f>
        <v>5077.1499999999996</v>
      </c>
      <c r="R369" s="116">
        <f>VLOOKUP($A369+ROUND((COLUMN()-2)/24,5),АТС!$A$41:$F$784,6)+'Иные услуги '!$C$5+'РСТ РСО-А'!$L$6+'РСТ РСО-А'!$F$9</f>
        <v>5080.4399999999996</v>
      </c>
      <c r="S369" s="116">
        <f>VLOOKUP($A369+ROUND((COLUMN()-2)/24,5),АТС!$A$41:$F$784,6)+'Иные услуги '!$C$5+'РСТ РСО-А'!$L$6+'РСТ РСО-А'!$F$9</f>
        <v>5081.4299999999994</v>
      </c>
      <c r="T369" s="116">
        <f>VLOOKUP($A369+ROUND((COLUMN()-2)/24,5),АТС!$A$41:$F$784,6)+'Иные услуги '!$C$5+'РСТ РСО-А'!$L$6+'РСТ РСО-А'!$F$9</f>
        <v>5090.57</v>
      </c>
      <c r="U369" s="116">
        <f>VLOOKUP($A369+ROUND((COLUMN()-2)/24,5),АТС!$A$41:$F$784,6)+'Иные услуги '!$C$5+'РСТ РСО-А'!$L$6+'РСТ РСО-А'!$F$9</f>
        <v>5112.4299999999994</v>
      </c>
      <c r="V369" s="116">
        <f>VLOOKUP($A369+ROUND((COLUMN()-2)/24,5),АТС!$A$41:$F$784,6)+'Иные услуги '!$C$5+'РСТ РСО-А'!$L$6+'РСТ РСО-А'!$F$9</f>
        <v>5069.3999999999996</v>
      </c>
      <c r="W369" s="116">
        <f>VLOOKUP($A369+ROUND((COLUMN()-2)/24,5),АТС!$A$41:$F$784,6)+'Иные услуги '!$C$5+'РСТ РСО-А'!$L$6+'РСТ РСО-А'!$F$9</f>
        <v>5045.3999999999996</v>
      </c>
      <c r="X369" s="116">
        <f>VLOOKUP($A369+ROUND((COLUMN()-2)/24,5),АТС!$A$41:$F$784,6)+'Иные услуги '!$C$5+'РСТ РСО-А'!$L$6+'РСТ РСО-А'!$F$9</f>
        <v>5197.49</v>
      </c>
      <c r="Y369" s="116">
        <f>VLOOKUP($A369+ROUND((COLUMN()-2)/24,5),АТС!$A$41:$F$784,6)+'Иные услуги '!$C$5+'РСТ РСО-А'!$L$6+'РСТ РСО-А'!$F$9</f>
        <v>5073.96</v>
      </c>
    </row>
    <row r="370" spans="1:25" x14ac:dyDescent="0.2">
      <c r="A370" s="65">
        <f t="shared" si="13"/>
        <v>43907</v>
      </c>
      <c r="B370" s="116">
        <f>VLOOKUP($A370+ROUND((COLUMN()-2)/24,5),АТС!$A$41:$F$784,6)+'Иные услуги '!$C$5+'РСТ РСО-А'!$L$6+'РСТ РСО-А'!$F$9</f>
        <v>5055.08</v>
      </c>
      <c r="C370" s="116">
        <f>VLOOKUP($A370+ROUND((COLUMN()-2)/24,5),АТС!$A$41:$F$784,6)+'Иные услуги '!$C$5+'РСТ РСО-А'!$L$6+'РСТ РСО-А'!$F$9</f>
        <v>5046.4299999999994</v>
      </c>
      <c r="D370" s="116">
        <f>VLOOKUP($A370+ROUND((COLUMN()-2)/24,5),АТС!$A$41:$F$784,6)+'Иные услуги '!$C$5+'РСТ РСО-А'!$L$6+'РСТ РСО-А'!$F$9</f>
        <v>5046.45</v>
      </c>
      <c r="E370" s="116">
        <f>VLOOKUP($A370+ROUND((COLUMN()-2)/24,5),АТС!$A$41:$F$784,6)+'Иные услуги '!$C$5+'РСТ РСО-А'!$L$6+'РСТ РСО-А'!$F$9</f>
        <v>5046.45</v>
      </c>
      <c r="F370" s="116">
        <f>VLOOKUP($A370+ROUND((COLUMN()-2)/24,5),АТС!$A$41:$F$784,6)+'Иные услуги '!$C$5+'РСТ РСО-А'!$L$6+'РСТ РСО-А'!$F$9</f>
        <v>5046.4399999999996</v>
      </c>
      <c r="G370" s="116">
        <f>VLOOKUP($A370+ROUND((COLUMN()-2)/24,5),АТС!$A$41:$F$784,6)+'Иные услуги '!$C$5+'РСТ РСО-А'!$L$6+'РСТ РСО-А'!$F$9</f>
        <v>5046.41</v>
      </c>
      <c r="H370" s="116">
        <f>VLOOKUP($A370+ROUND((COLUMN()-2)/24,5),АТС!$A$41:$F$784,6)+'Иные услуги '!$C$5+'РСТ РСО-А'!$L$6+'РСТ РСО-А'!$F$9</f>
        <v>5051.7999999999993</v>
      </c>
      <c r="I370" s="116">
        <f>VLOOKUP($A370+ROUND((COLUMN()-2)/24,5),АТС!$A$41:$F$784,6)+'Иные услуги '!$C$5+'РСТ РСО-А'!$L$6+'РСТ РСО-А'!$F$9</f>
        <v>5164.8999999999996</v>
      </c>
      <c r="J370" s="116">
        <f>VLOOKUP($A370+ROUND((COLUMN()-2)/24,5),АТС!$A$41:$F$784,6)+'Иные услуги '!$C$5+'РСТ РСО-А'!$L$6+'РСТ РСО-А'!$F$9</f>
        <v>5045.9299999999994</v>
      </c>
      <c r="K370" s="116">
        <f>VLOOKUP($A370+ROUND((COLUMN()-2)/24,5),АТС!$A$41:$F$784,6)+'Иные услуги '!$C$5+'РСТ РСО-А'!$L$6+'РСТ РСО-А'!$F$9</f>
        <v>5088.24</v>
      </c>
      <c r="L370" s="116">
        <f>VLOOKUP($A370+ROUND((COLUMN()-2)/24,5),АТС!$A$41:$F$784,6)+'Иные услуги '!$C$5+'РСТ РСО-А'!$L$6+'РСТ РСО-А'!$F$9</f>
        <v>5088.1799999999994</v>
      </c>
      <c r="M370" s="116">
        <f>VLOOKUP($A370+ROUND((COLUMN()-2)/24,5),АТС!$A$41:$F$784,6)+'Иные услуги '!$C$5+'РСТ РСО-А'!$L$6+'РСТ РСО-А'!$F$9</f>
        <v>5087.54</v>
      </c>
      <c r="N370" s="116">
        <f>VLOOKUP($A370+ROUND((COLUMN()-2)/24,5),АТС!$A$41:$F$784,6)+'Иные услуги '!$C$5+'РСТ РСО-А'!$L$6+'РСТ РСО-А'!$F$9</f>
        <v>5086.5999999999995</v>
      </c>
      <c r="O370" s="116">
        <f>VLOOKUP($A370+ROUND((COLUMN()-2)/24,5),АТС!$A$41:$F$784,6)+'Иные услуги '!$C$5+'РСТ РСО-А'!$L$6+'РСТ РСО-А'!$F$9</f>
        <v>5084.0999999999995</v>
      </c>
      <c r="P370" s="116">
        <f>VLOOKUP($A370+ROUND((COLUMN()-2)/24,5),АТС!$A$41:$F$784,6)+'Иные услуги '!$C$5+'РСТ РСО-А'!$L$6+'РСТ РСО-А'!$F$9</f>
        <v>5083.5999999999995</v>
      </c>
      <c r="Q370" s="116">
        <f>VLOOKUP($A370+ROUND((COLUMN()-2)/24,5),АТС!$A$41:$F$784,6)+'Иные услуги '!$C$5+'РСТ РСО-А'!$L$6+'РСТ РСО-А'!$F$9</f>
        <v>5082.4799999999996</v>
      </c>
      <c r="R370" s="116">
        <f>VLOOKUP($A370+ROUND((COLUMN()-2)/24,5),АТС!$A$41:$F$784,6)+'Иные услуги '!$C$5+'РСТ РСО-А'!$L$6+'РСТ РСО-А'!$F$9</f>
        <v>5083.8899999999994</v>
      </c>
      <c r="S370" s="116">
        <f>VLOOKUP($A370+ROUND((COLUMN()-2)/24,5),АТС!$A$41:$F$784,6)+'Иные услуги '!$C$5+'РСТ РСО-А'!$L$6+'РСТ РСО-А'!$F$9</f>
        <v>5081.92</v>
      </c>
      <c r="T370" s="116">
        <f>VLOOKUP($A370+ROUND((COLUMN()-2)/24,5),АТС!$A$41:$F$784,6)+'Иные услуги '!$C$5+'РСТ РСО-А'!$L$6+'РСТ РСО-А'!$F$9</f>
        <v>5092.41</v>
      </c>
      <c r="U370" s="116">
        <f>VLOOKUP($A370+ROUND((COLUMN()-2)/24,5),АТС!$A$41:$F$784,6)+'Иные услуги '!$C$5+'РСТ РСО-А'!$L$6+'РСТ РСО-А'!$F$9</f>
        <v>5117.9699999999993</v>
      </c>
      <c r="V370" s="116">
        <f>VLOOKUP($A370+ROUND((COLUMN()-2)/24,5),АТС!$A$41:$F$784,6)+'Иные услуги '!$C$5+'РСТ РСО-А'!$L$6+'РСТ РСО-А'!$F$9</f>
        <v>5070.6099999999997</v>
      </c>
      <c r="W370" s="116">
        <f>VLOOKUP($A370+ROUND((COLUMN()-2)/24,5),АТС!$A$41:$F$784,6)+'Иные услуги '!$C$5+'РСТ РСО-А'!$L$6+'РСТ РСО-А'!$F$9</f>
        <v>5045.2699999999995</v>
      </c>
      <c r="X370" s="116">
        <f>VLOOKUP($A370+ROUND((COLUMN()-2)/24,5),АТС!$A$41:$F$784,6)+'Иные услуги '!$C$5+'РСТ РСО-А'!$L$6+'РСТ РСО-А'!$F$9</f>
        <v>5205.1399999999994</v>
      </c>
      <c r="Y370" s="116">
        <f>VLOOKUP($A370+ROUND((COLUMN()-2)/24,5),АТС!$A$41:$F$784,6)+'Иные услуги '!$C$5+'РСТ РСО-А'!$L$6+'РСТ РСО-А'!$F$9</f>
        <v>5077.8999999999996</v>
      </c>
    </row>
    <row r="371" spans="1:25" x14ac:dyDescent="0.2">
      <c r="A371" s="65">
        <f t="shared" si="13"/>
        <v>43908</v>
      </c>
      <c r="B371" s="116">
        <f>VLOOKUP($A371+ROUND((COLUMN()-2)/24,5),АТС!$A$41:$F$784,6)+'Иные услуги '!$C$5+'РСТ РСО-А'!$L$6+'РСТ РСО-А'!$F$9</f>
        <v>5056.33</v>
      </c>
      <c r="C371" s="116">
        <f>VLOOKUP($A371+ROUND((COLUMN()-2)/24,5),АТС!$A$41:$F$784,6)+'Иные услуги '!$C$5+'РСТ РСО-А'!$L$6+'РСТ РСО-А'!$F$9</f>
        <v>5045.9299999999994</v>
      </c>
      <c r="D371" s="116">
        <f>VLOOKUP($A371+ROUND((COLUMN()-2)/24,5),АТС!$A$41:$F$784,6)+'Иные услуги '!$C$5+'РСТ РСО-А'!$L$6+'РСТ РСО-А'!$F$9</f>
        <v>5046.0199999999995</v>
      </c>
      <c r="E371" s="116">
        <f>VLOOKUP($A371+ROUND((COLUMN()-2)/24,5),АТС!$A$41:$F$784,6)+'Иные услуги '!$C$5+'РСТ РСО-А'!$L$6+'РСТ РСО-А'!$F$9</f>
        <v>5046.0499999999993</v>
      </c>
      <c r="F371" s="116">
        <f>VLOOKUP($A371+ROUND((COLUMN()-2)/24,5),АТС!$A$41:$F$784,6)+'Иные услуги '!$C$5+'РСТ РСО-А'!$L$6+'РСТ РСО-А'!$F$9</f>
        <v>5046.0199999999995</v>
      </c>
      <c r="G371" s="116">
        <f>VLOOKUP($A371+ROUND((COLUMN()-2)/24,5),АТС!$A$41:$F$784,6)+'Иные услуги '!$C$5+'РСТ РСО-А'!$L$6+'РСТ РСО-А'!$F$9</f>
        <v>5045.99</v>
      </c>
      <c r="H371" s="116">
        <f>VLOOKUP($A371+ROUND((COLUMN()-2)/24,5),АТС!$A$41:$F$784,6)+'Иные услуги '!$C$5+'РСТ РСО-А'!$L$6+'РСТ РСО-А'!$F$9</f>
        <v>5045.13</v>
      </c>
      <c r="I371" s="116">
        <f>VLOOKUP($A371+ROUND((COLUMN()-2)/24,5),АТС!$A$41:$F$784,6)+'Иные услуги '!$C$5+'РСТ РСО-А'!$L$6+'РСТ РСО-А'!$F$9</f>
        <v>5058.8899999999994</v>
      </c>
      <c r="J371" s="116">
        <f>VLOOKUP($A371+ROUND((COLUMN()-2)/24,5),АТС!$A$41:$F$784,6)+'Иные услуги '!$C$5+'РСТ РСО-А'!$L$6+'РСТ РСО-А'!$F$9</f>
        <v>5045.79</v>
      </c>
      <c r="K371" s="116">
        <f>VLOOKUP($A371+ROUND((COLUMN()-2)/24,5),АТС!$A$41:$F$784,6)+'Иные услуги '!$C$5+'РСТ РСО-А'!$L$6+'РСТ РСО-А'!$F$9</f>
        <v>5058.21</v>
      </c>
      <c r="L371" s="116">
        <f>VLOOKUP($A371+ROUND((COLUMN()-2)/24,5),АТС!$A$41:$F$784,6)+'Иные услуги '!$C$5+'РСТ РСО-А'!$L$6+'РСТ РСО-А'!$F$9</f>
        <v>5089.08</v>
      </c>
      <c r="M371" s="116">
        <f>VLOOKUP($A371+ROUND((COLUMN()-2)/24,5),АТС!$A$41:$F$784,6)+'Иные услуги '!$C$5+'РСТ РСО-А'!$L$6+'РСТ РСО-А'!$F$9</f>
        <v>5088.7199999999993</v>
      </c>
      <c r="N371" s="116">
        <f>VLOOKUP($A371+ROUND((COLUMN()-2)/24,5),АТС!$A$41:$F$784,6)+'Иные услуги '!$C$5+'РСТ РСО-А'!$L$6+'РСТ РСО-А'!$F$9</f>
        <v>5085.1499999999996</v>
      </c>
      <c r="O371" s="116">
        <f>VLOOKUP($A371+ROUND((COLUMN()-2)/24,5),АТС!$A$41:$F$784,6)+'Иные услуги '!$C$5+'РСТ РСО-А'!$L$6+'РСТ РСО-А'!$F$9</f>
        <v>5084.71</v>
      </c>
      <c r="P371" s="116">
        <f>VLOOKUP($A371+ROUND((COLUMN()-2)/24,5),АТС!$A$41:$F$784,6)+'Иные услуги '!$C$5+'РСТ РСО-А'!$L$6+'РСТ РСО-А'!$F$9</f>
        <v>5084.17</v>
      </c>
      <c r="Q371" s="116">
        <f>VLOOKUP($A371+ROUND((COLUMN()-2)/24,5),АТС!$A$41:$F$784,6)+'Иные услуги '!$C$5+'РСТ РСО-А'!$L$6+'РСТ РСО-А'!$F$9</f>
        <v>5083.6499999999996</v>
      </c>
      <c r="R371" s="116">
        <f>VLOOKUP($A371+ROUND((COLUMN()-2)/24,5),АТС!$A$41:$F$784,6)+'Иные услуги '!$C$5+'РСТ РСО-А'!$L$6+'РСТ РСО-А'!$F$9</f>
        <v>5083.32</v>
      </c>
      <c r="S371" s="116">
        <f>VLOOKUP($A371+ROUND((COLUMN()-2)/24,5),АТС!$A$41:$F$784,6)+'Иные услуги '!$C$5+'РСТ РСО-А'!$L$6+'РСТ РСО-А'!$F$9</f>
        <v>5106.99</v>
      </c>
      <c r="T371" s="116">
        <f>VLOOKUP($A371+ROUND((COLUMN()-2)/24,5),АТС!$A$41:$F$784,6)+'Иные услуги '!$C$5+'РСТ РСО-А'!$L$6+'РСТ РСО-А'!$F$9</f>
        <v>5127.79</v>
      </c>
      <c r="U371" s="116">
        <f>VLOOKUP($A371+ROUND((COLUMN()-2)/24,5),АТС!$A$41:$F$784,6)+'Иные услуги '!$C$5+'РСТ РСО-А'!$L$6+'РСТ РСО-А'!$F$9</f>
        <v>5132.76</v>
      </c>
      <c r="V371" s="116">
        <f>VLOOKUP($A371+ROUND((COLUMN()-2)/24,5),АТС!$A$41:$F$784,6)+'Иные услуги '!$C$5+'РСТ РСО-А'!$L$6+'РСТ РСО-А'!$F$9</f>
        <v>5097.8099999999995</v>
      </c>
      <c r="W371" s="116">
        <f>VLOOKUP($A371+ROUND((COLUMN()-2)/24,5),АТС!$A$41:$F$784,6)+'Иные услуги '!$C$5+'РСТ РСО-А'!$L$6+'РСТ РСО-А'!$F$9</f>
        <v>5074.83</v>
      </c>
      <c r="X371" s="116">
        <f>VLOOKUP($A371+ROUND((COLUMN()-2)/24,5),АТС!$A$41:$F$784,6)+'Иные услуги '!$C$5+'РСТ РСО-А'!$L$6+'РСТ РСО-А'!$F$9</f>
        <v>5214.6099999999997</v>
      </c>
      <c r="Y371" s="116">
        <f>VLOOKUP($A371+ROUND((COLUMN()-2)/24,5),АТС!$A$41:$F$784,6)+'Иные услуги '!$C$5+'РСТ РСО-А'!$L$6+'РСТ РСО-А'!$F$9</f>
        <v>5089.66</v>
      </c>
    </row>
    <row r="372" spans="1:25" x14ac:dyDescent="0.2">
      <c r="A372" s="65">
        <f t="shared" si="13"/>
        <v>43909</v>
      </c>
      <c r="B372" s="116">
        <f>VLOOKUP($A372+ROUND((COLUMN()-2)/24,5),АТС!$A$41:$F$784,6)+'Иные услуги '!$C$5+'РСТ РСО-А'!$L$6+'РСТ РСО-А'!$F$9</f>
        <v>5053.49</v>
      </c>
      <c r="C372" s="116">
        <f>VLOOKUP($A372+ROUND((COLUMN()-2)/24,5),АТС!$A$41:$F$784,6)+'Иные услуги '!$C$5+'РСТ РСО-А'!$L$6+'РСТ РСО-А'!$F$9</f>
        <v>5046.34</v>
      </c>
      <c r="D372" s="116">
        <f>VLOOKUP($A372+ROUND((COLUMN()-2)/24,5),АТС!$A$41:$F$784,6)+'Иные услуги '!$C$5+'РСТ РСО-А'!$L$6+'РСТ РСО-А'!$F$9</f>
        <v>5046.3599999999997</v>
      </c>
      <c r="E372" s="116">
        <f>VLOOKUP($A372+ROUND((COLUMN()-2)/24,5),АТС!$A$41:$F$784,6)+'Иные услуги '!$C$5+'РСТ РСО-А'!$L$6+'РСТ РСО-А'!$F$9</f>
        <v>5046.38</v>
      </c>
      <c r="F372" s="116">
        <f>VLOOKUP($A372+ROUND((COLUMN()-2)/24,5),АТС!$A$41:$F$784,6)+'Иные услуги '!$C$5+'РСТ РСО-А'!$L$6+'РСТ РСО-А'!$F$9</f>
        <v>5046.37</v>
      </c>
      <c r="G372" s="116">
        <f>VLOOKUP($A372+ROUND((COLUMN()-2)/24,5),АТС!$A$41:$F$784,6)+'Иные услуги '!$C$5+'РСТ РСО-А'!$L$6+'РСТ РСО-А'!$F$9</f>
        <v>5046.2299999999996</v>
      </c>
      <c r="H372" s="116">
        <f>VLOOKUP($A372+ROUND((COLUMN()-2)/24,5),АТС!$A$41:$F$784,6)+'Иные услуги '!$C$5+'РСТ РСО-А'!$L$6+'РСТ РСО-А'!$F$9</f>
        <v>5052.2699999999995</v>
      </c>
      <c r="I372" s="116">
        <f>VLOOKUP($A372+ROUND((COLUMN()-2)/24,5),АТС!$A$41:$F$784,6)+'Иные услуги '!$C$5+'РСТ РСО-А'!$L$6+'РСТ РСО-А'!$F$9</f>
        <v>5187.4799999999996</v>
      </c>
      <c r="J372" s="116">
        <f>VLOOKUP($A372+ROUND((COLUMN()-2)/24,5),АТС!$A$41:$F$784,6)+'Иные услуги '!$C$5+'РСТ РСО-А'!$L$6+'РСТ РСО-А'!$F$9</f>
        <v>5056.7199999999993</v>
      </c>
      <c r="K372" s="116">
        <f>VLOOKUP($A372+ROUND((COLUMN()-2)/24,5),АТС!$A$41:$F$784,6)+'Иные услуги '!$C$5+'РСТ РСО-А'!$L$6+'РСТ РСО-А'!$F$9</f>
        <v>5149.5999999999995</v>
      </c>
      <c r="L372" s="116">
        <f>VLOOKUP($A372+ROUND((COLUMN()-2)/24,5),АТС!$A$41:$F$784,6)+'Иные услуги '!$C$5+'РСТ РСО-А'!$L$6+'РСТ РСО-А'!$F$9</f>
        <v>5182.5</v>
      </c>
      <c r="M372" s="116">
        <f>VLOOKUP($A372+ROUND((COLUMN()-2)/24,5),АТС!$A$41:$F$784,6)+'Иные услуги '!$C$5+'РСТ РСО-А'!$L$6+'РСТ РСО-А'!$F$9</f>
        <v>5212.29</v>
      </c>
      <c r="N372" s="116">
        <f>VLOOKUP($A372+ROUND((COLUMN()-2)/24,5),АТС!$A$41:$F$784,6)+'Иные услуги '!$C$5+'РСТ РСО-А'!$L$6+'РСТ РСО-А'!$F$9</f>
        <v>5200.28</v>
      </c>
      <c r="O372" s="116">
        <f>VLOOKUP($A372+ROUND((COLUMN()-2)/24,5),АТС!$A$41:$F$784,6)+'Иные услуги '!$C$5+'РСТ РСО-А'!$L$6+'РСТ РСО-А'!$F$9</f>
        <v>5195.34</v>
      </c>
      <c r="P372" s="116">
        <f>VLOOKUP($A372+ROUND((COLUMN()-2)/24,5),АТС!$A$41:$F$784,6)+'Иные услуги '!$C$5+'РСТ РСО-А'!$L$6+'РСТ РСО-А'!$F$9</f>
        <v>5169.24</v>
      </c>
      <c r="Q372" s="116">
        <f>VLOOKUP($A372+ROUND((COLUMN()-2)/24,5),АТС!$A$41:$F$784,6)+'Иные услуги '!$C$5+'РСТ РСО-А'!$L$6+'РСТ РСО-А'!$F$9</f>
        <v>5165</v>
      </c>
      <c r="R372" s="116">
        <f>VLOOKUP($A372+ROUND((COLUMN()-2)/24,5),АТС!$A$41:$F$784,6)+'Иные услуги '!$C$5+'РСТ РСО-А'!$L$6+'РСТ РСО-А'!$F$9</f>
        <v>5168.7699999999995</v>
      </c>
      <c r="S372" s="116">
        <f>VLOOKUP($A372+ROUND((COLUMN()-2)/24,5),АТС!$A$41:$F$784,6)+'Иные услуги '!$C$5+'РСТ РСО-А'!$L$6+'РСТ РСО-А'!$F$9</f>
        <v>5183.4699999999993</v>
      </c>
      <c r="T372" s="116">
        <f>VLOOKUP($A372+ROUND((COLUMN()-2)/24,5),АТС!$A$41:$F$784,6)+'Иные услуги '!$C$5+'РСТ РСО-А'!$L$6+'РСТ РСО-А'!$F$9</f>
        <v>5212.49</v>
      </c>
      <c r="U372" s="116">
        <f>VLOOKUP($A372+ROUND((COLUMN()-2)/24,5),АТС!$A$41:$F$784,6)+'Иные услуги '!$C$5+'РСТ РСО-А'!$L$6+'РСТ РСО-А'!$F$9</f>
        <v>5242.6299999999992</v>
      </c>
      <c r="V372" s="116">
        <f>VLOOKUP($A372+ROUND((COLUMN()-2)/24,5),АТС!$A$41:$F$784,6)+'Иные услуги '!$C$5+'РСТ РСО-А'!$L$6+'РСТ РСО-А'!$F$9</f>
        <v>5218.54</v>
      </c>
      <c r="W372" s="116">
        <f>VLOOKUP($A372+ROUND((COLUMN()-2)/24,5),АТС!$A$41:$F$784,6)+'Иные услуги '!$C$5+'РСТ РСО-А'!$L$6+'РСТ РСО-А'!$F$9</f>
        <v>5172.5599999999995</v>
      </c>
      <c r="X372" s="116">
        <f>VLOOKUP($A372+ROUND((COLUMN()-2)/24,5),АТС!$A$41:$F$784,6)+'Иные услуги '!$C$5+'РСТ РСО-А'!$L$6+'РСТ РСО-А'!$F$9</f>
        <v>5263.2699999999995</v>
      </c>
      <c r="Y372" s="116">
        <f>VLOOKUP($A372+ROUND((COLUMN()-2)/24,5),АТС!$A$41:$F$784,6)+'Иные услуги '!$C$5+'РСТ РСО-А'!$L$6+'РСТ РСО-А'!$F$9</f>
        <v>5091.6399999999994</v>
      </c>
    </row>
    <row r="373" spans="1:25" x14ac:dyDescent="0.2">
      <c r="A373" s="65">
        <f t="shared" si="13"/>
        <v>43910</v>
      </c>
      <c r="B373" s="116">
        <f>VLOOKUP($A373+ROUND((COLUMN()-2)/24,5),АТС!$A$41:$F$784,6)+'Иные услуги '!$C$5+'РСТ РСО-А'!$L$6+'РСТ РСО-А'!$F$9</f>
        <v>5068.5199999999995</v>
      </c>
      <c r="C373" s="116">
        <f>VLOOKUP($A373+ROUND((COLUMN()-2)/24,5),АТС!$A$41:$F$784,6)+'Иные услуги '!$C$5+'РСТ РСО-А'!$L$6+'РСТ РСО-А'!$F$9</f>
        <v>5044.71</v>
      </c>
      <c r="D373" s="116">
        <f>VLOOKUP($A373+ROUND((COLUMN()-2)/24,5),АТС!$A$41:$F$784,6)+'Иные услуги '!$C$5+'РСТ РСО-А'!$L$6+'РСТ РСО-А'!$F$9</f>
        <v>5044.12</v>
      </c>
      <c r="E373" s="116">
        <f>VLOOKUP($A373+ROUND((COLUMN()-2)/24,5),АТС!$A$41:$F$784,6)+'Иные услуги '!$C$5+'РСТ РСО-А'!$L$6+'РСТ РСО-А'!$F$9</f>
        <v>5043.6399999999994</v>
      </c>
      <c r="F373" s="116">
        <f>VLOOKUP($A373+ROUND((COLUMN()-2)/24,5),АТС!$A$41:$F$784,6)+'Иные услуги '!$C$5+'РСТ РСО-А'!$L$6+'РСТ РСО-А'!$F$9</f>
        <v>5044</v>
      </c>
      <c r="G373" s="116">
        <f>VLOOKUP($A373+ROUND((COLUMN()-2)/24,5),АТС!$A$41:$F$784,6)+'Иные услуги '!$C$5+'РСТ РСО-А'!$L$6+'РСТ РСО-А'!$F$9</f>
        <v>5059.96</v>
      </c>
      <c r="H373" s="116">
        <f>VLOOKUP($A373+ROUND((COLUMN()-2)/24,5),АТС!$A$41:$F$784,6)+'Иные услуги '!$C$5+'РСТ РСО-А'!$L$6+'РСТ РСО-А'!$F$9</f>
        <v>5100.2999999999993</v>
      </c>
      <c r="I373" s="116">
        <f>VLOOKUP($A373+ROUND((COLUMN()-2)/24,5),АТС!$A$41:$F$784,6)+'Иные услуги '!$C$5+'РСТ РСО-А'!$L$6+'РСТ РСО-А'!$F$9</f>
        <v>5228.5</v>
      </c>
      <c r="J373" s="116">
        <f>VLOOKUP($A373+ROUND((COLUMN()-2)/24,5),АТС!$A$41:$F$784,6)+'Иные услуги '!$C$5+'РСТ РСО-А'!$L$6+'РСТ РСО-А'!$F$9</f>
        <v>5111.76</v>
      </c>
      <c r="K373" s="116">
        <f>VLOOKUP($A373+ROUND((COLUMN()-2)/24,5),АТС!$A$41:$F$784,6)+'Иные услуги '!$C$5+'РСТ РСО-А'!$L$6+'РСТ РСО-А'!$F$9</f>
        <v>5180.5499999999993</v>
      </c>
      <c r="L373" s="116">
        <f>VLOOKUP($A373+ROUND((COLUMN()-2)/24,5),АТС!$A$41:$F$784,6)+'Иные услуги '!$C$5+'РСТ РСО-А'!$L$6+'РСТ РСО-А'!$F$9</f>
        <v>5193.21</v>
      </c>
      <c r="M373" s="116">
        <f>VLOOKUP($A373+ROUND((COLUMN()-2)/24,5),АТС!$A$41:$F$784,6)+'Иные услуги '!$C$5+'РСТ РСО-А'!$L$6+'РСТ РСО-А'!$F$9</f>
        <v>5192.53</v>
      </c>
      <c r="N373" s="116">
        <f>VLOOKUP($A373+ROUND((COLUMN()-2)/24,5),АТС!$A$41:$F$784,6)+'Иные услуги '!$C$5+'РСТ РСО-А'!$L$6+'РСТ РСО-А'!$F$9</f>
        <v>5194.42</v>
      </c>
      <c r="O373" s="116">
        <f>VLOOKUP($A373+ROUND((COLUMN()-2)/24,5),АТС!$A$41:$F$784,6)+'Иные услуги '!$C$5+'РСТ РСО-А'!$L$6+'РСТ РСО-А'!$F$9</f>
        <v>5191.03</v>
      </c>
      <c r="P373" s="116">
        <f>VLOOKUP($A373+ROUND((COLUMN()-2)/24,5),АТС!$A$41:$F$784,6)+'Иные услуги '!$C$5+'РСТ РСО-А'!$L$6+'РСТ РСО-А'!$F$9</f>
        <v>5189.7999999999993</v>
      </c>
      <c r="Q373" s="116">
        <f>VLOOKUP($A373+ROUND((COLUMN()-2)/24,5),АТС!$A$41:$F$784,6)+'Иные услуги '!$C$5+'РСТ РСО-А'!$L$6+'РСТ РСО-А'!$F$9</f>
        <v>5189.83</v>
      </c>
      <c r="R373" s="116">
        <f>VLOOKUP($A373+ROUND((COLUMN()-2)/24,5),АТС!$A$41:$F$784,6)+'Иные услуги '!$C$5+'РСТ РСО-А'!$L$6+'РСТ РСО-А'!$F$9</f>
        <v>5189.82</v>
      </c>
      <c r="S373" s="116">
        <f>VLOOKUP($A373+ROUND((COLUMN()-2)/24,5),АТС!$A$41:$F$784,6)+'Иные услуги '!$C$5+'РСТ РСО-А'!$L$6+'РСТ РСО-А'!$F$9</f>
        <v>5193</v>
      </c>
      <c r="T373" s="116">
        <f>VLOOKUP($A373+ROUND((COLUMN()-2)/24,5),АТС!$A$41:$F$784,6)+'Иные услуги '!$C$5+'РСТ РСО-А'!$L$6+'РСТ РСО-А'!$F$9</f>
        <v>5205.1299999999992</v>
      </c>
      <c r="U373" s="116">
        <f>VLOOKUP($A373+ROUND((COLUMN()-2)/24,5),АТС!$A$41:$F$784,6)+'Иные услуги '!$C$5+'РСТ РСО-А'!$L$6+'РСТ РСО-А'!$F$9</f>
        <v>5225.0999999999995</v>
      </c>
      <c r="V373" s="116">
        <f>VLOOKUP($A373+ROUND((COLUMN()-2)/24,5),АТС!$A$41:$F$784,6)+'Иные услуги '!$C$5+'РСТ РСО-А'!$L$6+'РСТ РСО-А'!$F$9</f>
        <v>5176.21</v>
      </c>
      <c r="W373" s="116">
        <f>VLOOKUP($A373+ROUND((COLUMN()-2)/24,5),АТС!$A$41:$F$784,6)+'Иные услуги '!$C$5+'РСТ РСО-А'!$L$6+'РСТ РСО-А'!$F$9</f>
        <v>5137</v>
      </c>
      <c r="X373" s="116">
        <f>VLOOKUP($A373+ROUND((COLUMN()-2)/24,5),АТС!$A$41:$F$784,6)+'Иные услуги '!$C$5+'РСТ РСО-А'!$L$6+'РСТ РСО-А'!$F$9</f>
        <v>5252.67</v>
      </c>
      <c r="Y373" s="116">
        <f>VLOOKUP($A373+ROUND((COLUMN()-2)/24,5),АТС!$A$41:$F$784,6)+'Иные услуги '!$C$5+'РСТ РСО-А'!$L$6+'РСТ РСО-А'!$F$9</f>
        <v>5094.0499999999993</v>
      </c>
    </row>
    <row r="374" spans="1:25" x14ac:dyDescent="0.2">
      <c r="A374" s="65">
        <f t="shared" si="13"/>
        <v>43911</v>
      </c>
      <c r="B374" s="116">
        <f>VLOOKUP($A374+ROUND((COLUMN()-2)/24,5),АТС!$A$41:$F$784,6)+'Иные услуги '!$C$5+'РСТ РСО-А'!$L$6+'РСТ РСО-А'!$F$9</f>
        <v>5095.32</v>
      </c>
      <c r="C374" s="116">
        <f>VLOOKUP($A374+ROUND((COLUMN()-2)/24,5),АТС!$A$41:$F$784,6)+'Иные услуги '!$C$5+'РСТ РСО-А'!$L$6+'РСТ РСО-А'!$F$9</f>
        <v>5064.63</v>
      </c>
      <c r="D374" s="116">
        <f>VLOOKUP($A374+ROUND((COLUMN()-2)/24,5),АТС!$A$41:$F$784,6)+'Иные услуги '!$C$5+'РСТ РСО-А'!$L$6+'РСТ РСО-А'!$F$9</f>
        <v>5052.7699999999995</v>
      </c>
      <c r="E374" s="116">
        <f>VLOOKUP($A374+ROUND((COLUMN()-2)/24,5),АТС!$A$41:$F$784,6)+'Иные услуги '!$C$5+'РСТ РСО-А'!$L$6+'РСТ РСО-А'!$F$9</f>
        <v>5045.76</v>
      </c>
      <c r="F374" s="116">
        <f>VLOOKUP($A374+ROUND((COLUMN()-2)/24,5),АТС!$A$41:$F$784,6)+'Иные услуги '!$C$5+'РСТ РСО-А'!$L$6+'РСТ РСО-А'!$F$9</f>
        <v>5050.12</v>
      </c>
      <c r="G374" s="116">
        <f>VLOOKUP($A374+ROUND((COLUMN()-2)/24,5),АТС!$A$41:$F$784,6)+'Иные услуги '!$C$5+'РСТ РСО-А'!$L$6+'РСТ РСО-А'!$F$9</f>
        <v>5060.9399999999996</v>
      </c>
      <c r="H374" s="116">
        <f>VLOOKUP($A374+ROUND((COLUMN()-2)/24,5),АТС!$A$41:$F$784,6)+'Иные услуги '!$C$5+'РСТ РСО-А'!$L$6+'РСТ РСО-А'!$F$9</f>
        <v>5070.29</v>
      </c>
      <c r="I374" s="116">
        <f>VLOOKUP($A374+ROUND((COLUMN()-2)/24,5),АТС!$A$41:$F$784,6)+'Иные услуги '!$C$5+'РСТ РСО-А'!$L$6+'РСТ РСО-А'!$F$9</f>
        <v>5114.84</v>
      </c>
      <c r="J374" s="116">
        <f>VLOOKUP($A374+ROUND((COLUMN()-2)/24,5),АТС!$A$41:$F$784,6)+'Иные услуги '!$C$5+'РСТ РСО-А'!$L$6+'РСТ РСО-А'!$F$9</f>
        <v>5067.17</v>
      </c>
      <c r="K374" s="116">
        <f>VLOOKUP($A374+ROUND((COLUMN()-2)/24,5),АТС!$A$41:$F$784,6)+'Иные услуги '!$C$5+'РСТ РСО-А'!$L$6+'РСТ РСО-А'!$F$9</f>
        <v>5156.1299999999992</v>
      </c>
      <c r="L374" s="116">
        <f>VLOOKUP($A374+ROUND((COLUMN()-2)/24,5),АТС!$A$41:$F$784,6)+'Иные услуги '!$C$5+'РСТ РСО-А'!$L$6+'РСТ РСО-А'!$F$9</f>
        <v>5177.74</v>
      </c>
      <c r="M374" s="116">
        <f>VLOOKUP($A374+ROUND((COLUMN()-2)/24,5),АТС!$A$41:$F$784,6)+'Иные услуги '!$C$5+'РСТ РСО-А'!$L$6+'РСТ РСО-А'!$F$9</f>
        <v>5177.51</v>
      </c>
      <c r="N374" s="116">
        <f>VLOOKUP($A374+ROUND((COLUMN()-2)/24,5),АТС!$A$41:$F$784,6)+'Иные услуги '!$C$5+'РСТ РСО-А'!$L$6+'РСТ РСО-А'!$F$9</f>
        <v>5182.3799999999992</v>
      </c>
      <c r="O374" s="116">
        <f>VLOOKUP($A374+ROUND((COLUMN()-2)/24,5),АТС!$A$41:$F$784,6)+'Иные услуги '!$C$5+'РСТ РСО-А'!$L$6+'РСТ РСО-А'!$F$9</f>
        <v>5178.18</v>
      </c>
      <c r="P374" s="116">
        <f>VLOOKUP($A374+ROUND((COLUMN()-2)/24,5),АТС!$A$41:$F$784,6)+'Иные услуги '!$C$5+'РСТ РСО-А'!$L$6+'РСТ РСО-А'!$F$9</f>
        <v>5165.3599999999997</v>
      </c>
      <c r="Q374" s="116">
        <f>VLOOKUP($A374+ROUND((COLUMN()-2)/24,5),АТС!$A$41:$F$784,6)+'Иные услуги '!$C$5+'РСТ РСО-А'!$L$6+'РСТ РСО-А'!$F$9</f>
        <v>5164.93</v>
      </c>
      <c r="R374" s="116">
        <f>VLOOKUP($A374+ROUND((COLUMN()-2)/24,5),АТС!$A$41:$F$784,6)+'Иные услуги '!$C$5+'РСТ РСО-А'!$L$6+'РСТ РСО-А'!$F$9</f>
        <v>5176.99</v>
      </c>
      <c r="S374" s="116">
        <f>VLOOKUP($A374+ROUND((COLUMN()-2)/24,5),АТС!$A$41:$F$784,6)+'Иные услуги '!$C$5+'РСТ РСО-А'!$L$6+'РСТ РСО-А'!$F$9</f>
        <v>5196.37</v>
      </c>
      <c r="T374" s="116">
        <f>VLOOKUP($A374+ROUND((COLUMN()-2)/24,5),АТС!$A$41:$F$784,6)+'Иные услуги '!$C$5+'РСТ РСО-А'!$L$6+'РСТ РСО-А'!$F$9</f>
        <v>5258.69</v>
      </c>
      <c r="U374" s="116">
        <f>VLOOKUP($A374+ROUND((COLUMN()-2)/24,5),АТС!$A$41:$F$784,6)+'Иные услуги '!$C$5+'РСТ РСО-А'!$L$6+'РСТ РСО-А'!$F$9</f>
        <v>5268.53</v>
      </c>
      <c r="V374" s="116">
        <f>VLOOKUP($A374+ROUND((COLUMN()-2)/24,5),АТС!$A$41:$F$784,6)+'Иные услуги '!$C$5+'РСТ РСО-А'!$L$6+'РСТ РСО-А'!$F$9</f>
        <v>5246.87</v>
      </c>
      <c r="W374" s="116">
        <f>VLOOKUP($A374+ROUND((COLUMN()-2)/24,5),АТС!$A$41:$F$784,6)+'Иные услуги '!$C$5+'РСТ РСО-А'!$L$6+'РСТ РСО-А'!$F$9</f>
        <v>5183.7199999999993</v>
      </c>
      <c r="X374" s="116">
        <f>VLOOKUP($A374+ROUND((COLUMN()-2)/24,5),АТС!$A$41:$F$784,6)+'Иные услуги '!$C$5+'РСТ РСО-А'!$L$6+'РСТ РСО-А'!$F$9</f>
        <v>5292.7699999999995</v>
      </c>
      <c r="Y374" s="116">
        <f>VLOOKUP($A374+ROUND((COLUMN()-2)/24,5),АТС!$A$41:$F$784,6)+'Иные услуги '!$C$5+'РСТ РСО-А'!$L$6+'РСТ РСО-А'!$F$9</f>
        <v>5234.16</v>
      </c>
    </row>
    <row r="375" spans="1:25" x14ac:dyDescent="0.2">
      <c r="A375" s="65">
        <f t="shared" si="13"/>
        <v>43912</v>
      </c>
      <c r="B375" s="116">
        <f>VLOOKUP($A375+ROUND((COLUMN()-2)/24,5),АТС!$A$41:$F$784,6)+'Иные услуги '!$C$5+'РСТ РСО-А'!$L$6+'РСТ РСО-А'!$F$9</f>
        <v>5054.46</v>
      </c>
      <c r="C375" s="116">
        <f>VLOOKUP($A375+ROUND((COLUMN()-2)/24,5),АТС!$A$41:$F$784,6)+'Иные услуги '!$C$5+'РСТ РСО-А'!$L$6+'РСТ РСО-А'!$F$9</f>
        <v>5046.24</v>
      </c>
      <c r="D375" s="116">
        <f>VLOOKUP($A375+ROUND((COLUMN()-2)/24,5),АТС!$A$41:$F$784,6)+'Иные услуги '!$C$5+'РСТ РСО-А'!$L$6+'РСТ РСО-А'!$F$9</f>
        <v>5046.2699999999995</v>
      </c>
      <c r="E375" s="116">
        <f>VLOOKUP($A375+ROUND((COLUMN()-2)/24,5),АТС!$A$41:$F$784,6)+'Иные услуги '!$C$5+'РСТ РСО-А'!$L$6+'РСТ РСО-А'!$F$9</f>
        <v>5046.29</v>
      </c>
      <c r="F375" s="116">
        <f>VLOOKUP($A375+ROUND((COLUMN()-2)/24,5),АТС!$A$41:$F$784,6)+'Иные услуги '!$C$5+'РСТ РСО-А'!$L$6+'РСТ РСО-А'!$F$9</f>
        <v>5046.2999999999993</v>
      </c>
      <c r="G375" s="116">
        <f>VLOOKUP($A375+ROUND((COLUMN()-2)/24,5),АТС!$A$41:$F$784,6)+'Иные услуги '!$C$5+'РСТ РСО-А'!$L$6+'РСТ РСО-А'!$F$9</f>
        <v>5046.26</v>
      </c>
      <c r="H375" s="116">
        <f>VLOOKUP($A375+ROUND((COLUMN()-2)/24,5),АТС!$A$41:$F$784,6)+'Иные услуги '!$C$5+'РСТ РСО-А'!$L$6+'РСТ РСО-А'!$F$9</f>
        <v>5045.96</v>
      </c>
      <c r="I375" s="116">
        <f>VLOOKUP($A375+ROUND((COLUMN()-2)/24,5),АТС!$A$41:$F$784,6)+'Иные услуги '!$C$5+'РСТ РСО-А'!$L$6+'РСТ РСО-А'!$F$9</f>
        <v>5045.7699999999995</v>
      </c>
      <c r="J375" s="116">
        <f>VLOOKUP($A375+ROUND((COLUMN()-2)/24,5),АТС!$A$41:$F$784,6)+'Иные услуги '!$C$5+'РСТ РСО-А'!$L$6+'РСТ РСО-А'!$F$9</f>
        <v>5046.84</v>
      </c>
      <c r="K375" s="116">
        <f>VLOOKUP($A375+ROUND((COLUMN()-2)/24,5),АТС!$A$41:$F$784,6)+'Иные услуги '!$C$5+'РСТ РСО-А'!$L$6+'РСТ РСО-А'!$F$9</f>
        <v>5045.95</v>
      </c>
      <c r="L375" s="116">
        <f>VLOOKUP($A375+ROUND((COLUMN()-2)/24,5),АТС!$A$41:$F$784,6)+'Иные услуги '!$C$5+'РСТ РСО-А'!$L$6+'РСТ РСО-А'!$F$9</f>
        <v>5079.5199999999995</v>
      </c>
      <c r="M375" s="116">
        <f>VLOOKUP($A375+ROUND((COLUMN()-2)/24,5),АТС!$A$41:$F$784,6)+'Иные услуги '!$C$5+'РСТ РСО-А'!$L$6+'РСТ РСО-А'!$F$9</f>
        <v>5079.13</v>
      </c>
      <c r="N375" s="116">
        <f>VLOOKUP($A375+ROUND((COLUMN()-2)/24,5),АТС!$A$41:$F$784,6)+'Иные услуги '!$C$5+'РСТ РСО-А'!$L$6+'РСТ РСО-А'!$F$9</f>
        <v>5045.96</v>
      </c>
      <c r="O375" s="116">
        <f>VLOOKUP($A375+ROUND((COLUMN()-2)/24,5),АТС!$A$41:$F$784,6)+'Иные услуги '!$C$5+'РСТ РСО-А'!$L$6+'РСТ РСО-А'!$F$9</f>
        <v>5045.8899999999994</v>
      </c>
      <c r="P375" s="116">
        <f>VLOOKUP($A375+ROUND((COLUMN()-2)/24,5),АТС!$A$41:$F$784,6)+'Иные услуги '!$C$5+'РСТ РСО-А'!$L$6+'РСТ РСО-А'!$F$9</f>
        <v>5046.16</v>
      </c>
      <c r="Q375" s="116">
        <f>VLOOKUP($A375+ROUND((COLUMN()-2)/24,5),АТС!$A$41:$F$784,6)+'Иные услуги '!$C$5+'РСТ РСО-А'!$L$6+'РСТ РСО-А'!$F$9</f>
        <v>5046.07</v>
      </c>
      <c r="R375" s="116">
        <f>VLOOKUP($A375+ROUND((COLUMN()-2)/24,5),АТС!$A$41:$F$784,6)+'Иные услуги '!$C$5+'РСТ РСО-А'!$L$6+'РСТ РСО-А'!$F$9</f>
        <v>5046.0499999999993</v>
      </c>
      <c r="S375" s="116">
        <f>VLOOKUP($A375+ROUND((COLUMN()-2)/24,5),АТС!$A$41:$F$784,6)+'Иные услуги '!$C$5+'РСТ РСО-А'!$L$6+'РСТ РСО-А'!$F$9</f>
        <v>5064.99</v>
      </c>
      <c r="T375" s="116">
        <f>VLOOKUP($A375+ROUND((COLUMN()-2)/24,5),АТС!$A$41:$F$784,6)+'Иные услуги '!$C$5+'РСТ РСО-А'!$L$6+'РСТ РСО-А'!$F$9</f>
        <v>5092.09</v>
      </c>
      <c r="U375" s="116">
        <f>VLOOKUP($A375+ROUND((COLUMN()-2)/24,5),АТС!$A$41:$F$784,6)+'Иные услуги '!$C$5+'РСТ РСО-А'!$L$6+'РСТ РСО-А'!$F$9</f>
        <v>5100.8999999999996</v>
      </c>
      <c r="V375" s="116">
        <f>VLOOKUP($A375+ROUND((COLUMN()-2)/24,5),АТС!$A$41:$F$784,6)+'Иные услуги '!$C$5+'РСТ РСО-А'!$L$6+'РСТ РСО-А'!$F$9</f>
        <v>5101.2299999999996</v>
      </c>
      <c r="W375" s="116">
        <f>VLOOKUP($A375+ROUND((COLUMN()-2)/24,5),АТС!$A$41:$F$784,6)+'Иные услуги '!$C$5+'РСТ РСО-А'!$L$6+'РСТ РСО-А'!$F$9</f>
        <v>5045.13</v>
      </c>
      <c r="X375" s="116">
        <f>VLOOKUP($A375+ROUND((COLUMN()-2)/24,5),АТС!$A$41:$F$784,6)+'Иные услуги '!$C$5+'РСТ РСО-А'!$L$6+'РСТ РСО-А'!$F$9</f>
        <v>5203.54</v>
      </c>
      <c r="Y375" s="116">
        <f>VLOOKUP($A375+ROUND((COLUMN()-2)/24,5),АТС!$A$41:$F$784,6)+'Иные услуги '!$C$5+'РСТ РСО-А'!$L$6+'РСТ РСО-А'!$F$9</f>
        <v>5086.0599999999995</v>
      </c>
    </row>
    <row r="376" spans="1:25" x14ac:dyDescent="0.2">
      <c r="A376" s="65">
        <f t="shared" si="13"/>
        <v>43913</v>
      </c>
      <c r="B376" s="116">
        <f>VLOOKUP($A376+ROUND((COLUMN()-2)/24,5),АТС!$A$41:$F$784,6)+'Иные услуги '!$C$5+'РСТ РСО-А'!$L$6+'РСТ РСО-А'!$F$9</f>
        <v>5061.2699999999995</v>
      </c>
      <c r="C376" s="116">
        <f>VLOOKUP($A376+ROUND((COLUMN()-2)/24,5),АТС!$A$41:$F$784,6)+'Иные услуги '!$C$5+'РСТ РСО-А'!$L$6+'РСТ РСО-А'!$F$9</f>
        <v>5046.9799999999996</v>
      </c>
      <c r="D376" s="116">
        <f>VLOOKUP($A376+ROUND((COLUMN()-2)/24,5),АТС!$A$41:$F$784,6)+'Иные услуги '!$C$5+'РСТ РСО-А'!$L$6+'РСТ РСО-А'!$F$9</f>
        <v>5046.29</v>
      </c>
      <c r="E376" s="116">
        <f>VLOOKUP($A376+ROUND((COLUMN()-2)/24,5),АТС!$A$41:$F$784,6)+'Иные услуги '!$C$5+'РСТ РСО-А'!$L$6+'РСТ РСО-А'!$F$9</f>
        <v>5046.25</v>
      </c>
      <c r="F376" s="116">
        <f>VLOOKUP($A376+ROUND((COLUMN()-2)/24,5),АТС!$A$41:$F$784,6)+'Иные услуги '!$C$5+'РСТ РСО-А'!$L$6+'РСТ РСО-А'!$F$9</f>
        <v>5046.26</v>
      </c>
      <c r="G376" s="116">
        <f>VLOOKUP($A376+ROUND((COLUMN()-2)/24,5),АТС!$A$41:$F$784,6)+'Иные услуги '!$C$5+'РСТ РСО-А'!$L$6+'РСТ РСО-А'!$F$9</f>
        <v>5046.9699999999993</v>
      </c>
      <c r="H376" s="116">
        <f>VLOOKUP($A376+ROUND((COLUMN()-2)/24,5),АТС!$A$41:$F$784,6)+'Иные услуги '!$C$5+'РСТ РСО-А'!$L$6+'РСТ РСО-А'!$F$9</f>
        <v>5065.12</v>
      </c>
      <c r="I376" s="116">
        <f>VLOOKUP($A376+ROUND((COLUMN()-2)/24,5),АТС!$A$41:$F$784,6)+'Иные услуги '!$C$5+'РСТ РСО-А'!$L$6+'РСТ РСО-А'!$F$9</f>
        <v>5177.04</v>
      </c>
      <c r="J376" s="116">
        <f>VLOOKUP($A376+ROUND((COLUMN()-2)/24,5),АТС!$A$41:$F$784,6)+'Иные услуги '!$C$5+'РСТ РСО-А'!$L$6+'РСТ РСО-А'!$F$9</f>
        <v>5045.84</v>
      </c>
      <c r="K376" s="116">
        <f>VLOOKUP($A376+ROUND((COLUMN()-2)/24,5),АТС!$A$41:$F$784,6)+'Иные услуги '!$C$5+'РСТ РСО-А'!$L$6+'РСТ РСО-А'!$F$9</f>
        <v>5086.37</v>
      </c>
      <c r="L376" s="116">
        <f>VLOOKUP($A376+ROUND((COLUMN()-2)/24,5),АТС!$A$41:$F$784,6)+'Иные услуги '!$C$5+'РСТ РСО-А'!$L$6+'РСТ РСО-А'!$F$9</f>
        <v>5069.1399999999994</v>
      </c>
      <c r="M376" s="116">
        <f>VLOOKUP($A376+ROUND((COLUMN()-2)/24,5),АТС!$A$41:$F$784,6)+'Иные услуги '!$C$5+'РСТ РСО-А'!$L$6+'РСТ РСО-А'!$F$9</f>
        <v>5069.3499999999995</v>
      </c>
      <c r="N376" s="116">
        <f>VLOOKUP($A376+ROUND((COLUMN()-2)/24,5),АТС!$A$41:$F$784,6)+'Иные услуги '!$C$5+'РСТ РСО-А'!$L$6+'РСТ РСО-А'!$F$9</f>
        <v>5058.09</v>
      </c>
      <c r="O376" s="116">
        <f>VLOOKUP($A376+ROUND((COLUMN()-2)/24,5),АТС!$A$41:$F$784,6)+'Иные услуги '!$C$5+'РСТ РСО-А'!$L$6+'РСТ РСО-А'!$F$9</f>
        <v>5057.8099999999995</v>
      </c>
      <c r="P376" s="116">
        <f>VLOOKUP($A376+ROUND((COLUMN()-2)/24,5),АТС!$A$41:$F$784,6)+'Иные услуги '!$C$5+'РСТ РСО-А'!$L$6+'РСТ РСО-А'!$F$9</f>
        <v>5057.01</v>
      </c>
      <c r="Q376" s="116">
        <f>VLOOKUP($A376+ROUND((COLUMN()-2)/24,5),АТС!$A$41:$F$784,6)+'Иные услуги '!$C$5+'РСТ РСО-А'!$L$6+'РСТ РСО-А'!$F$9</f>
        <v>5055.7</v>
      </c>
      <c r="R376" s="116">
        <f>VLOOKUP($A376+ROUND((COLUMN()-2)/24,5),АТС!$A$41:$F$784,6)+'Иные услуги '!$C$5+'РСТ РСО-А'!$L$6+'РСТ РСО-А'!$F$9</f>
        <v>5056.57</v>
      </c>
      <c r="S376" s="116">
        <f>VLOOKUP($A376+ROUND((COLUMN()-2)/24,5),АТС!$A$41:$F$784,6)+'Иные услуги '!$C$5+'РСТ РСО-А'!$L$6+'РСТ РСО-А'!$F$9</f>
        <v>5056.66</v>
      </c>
      <c r="T376" s="116">
        <f>VLOOKUP($A376+ROUND((COLUMN()-2)/24,5),АТС!$A$41:$F$784,6)+'Иные услуги '!$C$5+'РСТ РСО-А'!$L$6+'РСТ РСО-А'!$F$9</f>
        <v>5070.46</v>
      </c>
      <c r="U376" s="116">
        <f>VLOOKUP($A376+ROUND((COLUMN()-2)/24,5),АТС!$A$41:$F$784,6)+'Иные услуги '!$C$5+'РСТ РСО-А'!$L$6+'РСТ РСО-А'!$F$9</f>
        <v>5119.2299999999996</v>
      </c>
      <c r="V376" s="116">
        <f>VLOOKUP($A376+ROUND((COLUMN()-2)/24,5),АТС!$A$41:$F$784,6)+'Иные услуги '!$C$5+'РСТ РСО-А'!$L$6+'РСТ РСО-А'!$F$9</f>
        <v>5071.76</v>
      </c>
      <c r="W376" s="116">
        <f>VLOOKUP($A376+ROUND((COLUMN()-2)/24,5),АТС!$A$41:$F$784,6)+'Иные услуги '!$C$5+'РСТ РСО-А'!$L$6+'РСТ РСО-А'!$F$9</f>
        <v>5057</v>
      </c>
      <c r="X376" s="116">
        <f>VLOOKUP($A376+ROUND((COLUMN()-2)/24,5),АТС!$A$41:$F$784,6)+'Иные услуги '!$C$5+'РСТ РСО-А'!$L$6+'РСТ РСО-А'!$F$9</f>
        <v>5189.32</v>
      </c>
      <c r="Y376" s="116">
        <f>VLOOKUP($A376+ROUND((COLUMN()-2)/24,5),АТС!$A$41:$F$784,6)+'Иные услуги '!$C$5+'РСТ РСО-А'!$L$6+'РСТ РСО-А'!$F$9</f>
        <v>5139.7</v>
      </c>
    </row>
    <row r="377" spans="1:25" x14ac:dyDescent="0.2">
      <c r="A377" s="65">
        <f t="shared" si="13"/>
        <v>43914</v>
      </c>
      <c r="B377" s="116">
        <f>VLOOKUP($A377+ROUND((COLUMN()-2)/24,5),АТС!$A$41:$F$784,6)+'Иные услуги '!$C$5+'РСТ РСО-А'!$L$6+'РСТ РСО-А'!$F$9</f>
        <v>5102.0499999999993</v>
      </c>
      <c r="C377" s="116">
        <f>VLOOKUP($A377+ROUND((COLUMN()-2)/24,5),АТС!$A$41:$F$784,6)+'Иные услуги '!$C$5+'РСТ РСО-А'!$L$6+'РСТ РСО-А'!$F$9</f>
        <v>5049.2</v>
      </c>
      <c r="D377" s="116">
        <f>VLOOKUP($A377+ROUND((COLUMN()-2)/24,5),АТС!$A$41:$F$784,6)+'Иные услуги '!$C$5+'РСТ РСО-А'!$L$6+'РСТ РСО-А'!$F$9</f>
        <v>5049.09</v>
      </c>
      <c r="E377" s="116">
        <f>VLOOKUP($A377+ROUND((COLUMN()-2)/24,5),АТС!$A$41:$F$784,6)+'Иные услуги '!$C$5+'РСТ РСО-А'!$L$6+'РСТ РСО-А'!$F$9</f>
        <v>5049.0599999999995</v>
      </c>
      <c r="F377" s="116">
        <f>VLOOKUP($A377+ROUND((COLUMN()-2)/24,5),АТС!$A$41:$F$784,6)+'Иные услуги '!$C$5+'РСТ РСО-А'!$L$6+'РСТ РСО-А'!$F$9</f>
        <v>5049.0999999999995</v>
      </c>
      <c r="G377" s="116">
        <f>VLOOKUP($A377+ROUND((COLUMN()-2)/24,5),АТС!$A$41:$F$784,6)+'Иные услуги '!$C$5+'РСТ РСО-А'!$L$6+'РСТ РСО-А'!$F$9</f>
        <v>5049.0199999999995</v>
      </c>
      <c r="H377" s="116">
        <f>VLOOKUP($A377+ROUND((COLUMN()-2)/24,5),АТС!$A$41:$F$784,6)+'Иные услуги '!$C$5+'РСТ РСО-А'!$L$6+'РСТ РСО-А'!$F$9</f>
        <v>5097.33</v>
      </c>
      <c r="I377" s="116">
        <f>VLOOKUP($A377+ROUND((COLUMN()-2)/24,5),АТС!$A$41:$F$784,6)+'Иные услуги '!$C$5+'РСТ РСО-А'!$L$6+'РСТ РСО-А'!$F$9</f>
        <v>5177.8599999999997</v>
      </c>
      <c r="J377" s="116">
        <f>VLOOKUP($A377+ROUND((COLUMN()-2)/24,5),АТС!$A$41:$F$784,6)+'Иные услуги '!$C$5+'РСТ РСО-А'!$L$6+'РСТ РСО-А'!$F$9</f>
        <v>5045.95</v>
      </c>
      <c r="K377" s="116">
        <f>VLOOKUP($A377+ROUND((COLUMN()-2)/24,5),АТС!$A$41:$F$784,6)+'Иные услуги '!$C$5+'РСТ РСО-А'!$L$6+'РСТ РСО-А'!$F$9</f>
        <v>5087.62</v>
      </c>
      <c r="L377" s="116">
        <f>VLOOKUP($A377+ROUND((COLUMN()-2)/24,5),АТС!$A$41:$F$784,6)+'Иные услуги '!$C$5+'РСТ РСО-А'!$L$6+'РСТ РСО-А'!$F$9</f>
        <v>5069.99</v>
      </c>
      <c r="M377" s="116">
        <f>VLOOKUP($A377+ROUND((COLUMN()-2)/24,5),АТС!$A$41:$F$784,6)+'Иные услуги '!$C$5+'РСТ РСО-А'!$L$6+'РСТ РСО-А'!$F$9</f>
        <v>5069.38</v>
      </c>
      <c r="N377" s="116">
        <f>VLOOKUP($A377+ROUND((COLUMN()-2)/24,5),АТС!$A$41:$F$784,6)+'Иные услуги '!$C$5+'РСТ РСО-А'!$L$6+'РСТ РСО-А'!$F$9</f>
        <v>5058.3099999999995</v>
      </c>
      <c r="O377" s="116">
        <f>VLOOKUP($A377+ROUND((COLUMN()-2)/24,5),АТС!$A$41:$F$784,6)+'Иные услуги '!$C$5+'РСТ РСО-А'!$L$6+'РСТ РСО-А'!$F$9</f>
        <v>5058.3099999999995</v>
      </c>
      <c r="P377" s="116">
        <f>VLOOKUP($A377+ROUND((COLUMN()-2)/24,5),АТС!$A$41:$F$784,6)+'Иные услуги '!$C$5+'РСТ РСО-А'!$L$6+'РСТ РСО-А'!$F$9</f>
        <v>5058.1899999999996</v>
      </c>
      <c r="Q377" s="116">
        <f>VLOOKUP($A377+ROUND((COLUMN()-2)/24,5),АТС!$A$41:$F$784,6)+'Иные услуги '!$C$5+'РСТ РСО-А'!$L$6+'РСТ РСО-А'!$F$9</f>
        <v>5058.08</v>
      </c>
      <c r="R377" s="116">
        <f>VLOOKUP($A377+ROUND((COLUMN()-2)/24,5),АТС!$A$41:$F$784,6)+'Иные услуги '!$C$5+'РСТ РСО-А'!$L$6+'РСТ РСО-А'!$F$9</f>
        <v>5058.1799999999994</v>
      </c>
      <c r="S377" s="116">
        <f>VLOOKUP($A377+ROUND((COLUMN()-2)/24,5),АТС!$A$41:$F$784,6)+'Иные услуги '!$C$5+'РСТ РСО-А'!$L$6+'РСТ РСО-А'!$F$9</f>
        <v>5057.8599999999997</v>
      </c>
      <c r="T377" s="116">
        <f>VLOOKUP($A377+ROUND((COLUMN()-2)/24,5),АТС!$A$41:$F$784,6)+'Иные услуги '!$C$5+'РСТ РСО-А'!$L$6+'РСТ РСО-А'!$F$9</f>
        <v>5070.3899999999994</v>
      </c>
      <c r="U377" s="116">
        <f>VLOOKUP($A377+ROUND((COLUMN()-2)/24,5),АТС!$A$41:$F$784,6)+'Иные услуги '!$C$5+'РСТ РСО-А'!$L$6+'РСТ РСО-А'!$F$9</f>
        <v>5126.12</v>
      </c>
      <c r="V377" s="116">
        <f>VLOOKUP($A377+ROUND((COLUMN()-2)/24,5),АТС!$A$41:$F$784,6)+'Иные услуги '!$C$5+'РСТ РСО-А'!$L$6+'РСТ РСО-А'!$F$9</f>
        <v>5075.2199999999993</v>
      </c>
      <c r="W377" s="116">
        <f>VLOOKUP($A377+ROUND((COLUMN()-2)/24,5),АТС!$A$41:$F$784,6)+'Иные услуги '!$C$5+'РСТ РСО-А'!$L$6+'РСТ РСО-А'!$F$9</f>
        <v>5056.9699999999993</v>
      </c>
      <c r="X377" s="116">
        <f>VLOOKUP($A377+ROUND((COLUMN()-2)/24,5),АТС!$A$41:$F$784,6)+'Иные услуги '!$C$5+'РСТ РСО-А'!$L$6+'РСТ РСО-А'!$F$9</f>
        <v>5192.2999999999993</v>
      </c>
      <c r="Y377" s="116">
        <f>VLOOKUP($A377+ROUND((COLUMN()-2)/24,5),АТС!$A$41:$F$784,6)+'Иные услуги '!$C$5+'РСТ РСО-А'!$L$6+'РСТ РСО-А'!$F$9</f>
        <v>5140.33</v>
      </c>
    </row>
    <row r="378" spans="1:25" x14ac:dyDescent="0.2">
      <c r="A378" s="65">
        <f t="shared" si="13"/>
        <v>43915</v>
      </c>
      <c r="B378" s="116">
        <f>VLOOKUP($A378+ROUND((COLUMN()-2)/24,5),АТС!$A$41:$F$784,6)+'Иные услуги '!$C$5+'РСТ РСО-А'!$L$6+'РСТ РСО-А'!$F$9</f>
        <v>5137.33</v>
      </c>
      <c r="C378" s="116">
        <f>VLOOKUP($A378+ROUND((COLUMN()-2)/24,5),АТС!$A$41:$F$784,6)+'Иные услуги '!$C$5+'РСТ РСО-А'!$L$6+'РСТ РСО-А'!$F$9</f>
        <v>5112.3099999999995</v>
      </c>
      <c r="D378" s="116">
        <f>VLOOKUP($A378+ROUND((COLUMN()-2)/24,5),АТС!$A$41:$F$784,6)+'Иные услуги '!$C$5+'РСТ РСО-А'!$L$6+'РСТ РСО-А'!$F$9</f>
        <v>5085.37</v>
      </c>
      <c r="E378" s="116">
        <f>VLOOKUP($A378+ROUND((COLUMN()-2)/24,5),АТС!$A$41:$F$784,6)+'Иные услуги '!$C$5+'РСТ РСО-А'!$L$6+'РСТ РСО-А'!$F$9</f>
        <v>5056.49</v>
      </c>
      <c r="F378" s="116">
        <f>VLOOKUP($A378+ROUND((COLUMN()-2)/24,5),АТС!$A$41:$F$784,6)+'Иные услуги '!$C$5+'РСТ РСО-А'!$L$6+'РСТ РСО-А'!$F$9</f>
        <v>5056.9699999999993</v>
      </c>
      <c r="G378" s="116">
        <f>VLOOKUP($A378+ROUND((COLUMN()-2)/24,5),АТС!$A$41:$F$784,6)+'Иные услуги '!$C$5+'РСТ РСО-А'!$L$6+'РСТ РСО-А'!$F$9</f>
        <v>5057.24</v>
      </c>
      <c r="H378" s="116">
        <f>VLOOKUP($A378+ROUND((COLUMN()-2)/24,5),АТС!$A$41:$F$784,6)+'Иные услуги '!$C$5+'РСТ РСО-А'!$L$6+'РСТ РСО-А'!$F$9</f>
        <v>5063.99</v>
      </c>
      <c r="I378" s="116">
        <f>VLOOKUP($A378+ROUND((COLUMN()-2)/24,5),АТС!$A$41:$F$784,6)+'Иные услуги '!$C$5+'РСТ РСО-А'!$L$6+'РСТ РСО-А'!$F$9</f>
        <v>5134.3999999999996</v>
      </c>
      <c r="J378" s="116">
        <f>VLOOKUP($A378+ROUND((COLUMN()-2)/24,5),АТС!$A$41:$F$784,6)+'Иные услуги '!$C$5+'РСТ РСО-А'!$L$6+'РСТ РСО-А'!$F$9</f>
        <v>5046.45</v>
      </c>
      <c r="K378" s="116">
        <f>VLOOKUP($A378+ROUND((COLUMN()-2)/24,5),АТС!$A$41:$F$784,6)+'Иные услуги '!$C$5+'РСТ РСО-А'!$L$6+'РСТ РСО-А'!$F$9</f>
        <v>5092.46</v>
      </c>
      <c r="L378" s="116">
        <f>VLOOKUP($A378+ROUND((COLUMN()-2)/24,5),АТС!$A$41:$F$784,6)+'Иные услуги '!$C$5+'РСТ РСО-А'!$L$6+'РСТ РСО-А'!$F$9</f>
        <v>5072.49</v>
      </c>
      <c r="M378" s="116">
        <f>VLOOKUP($A378+ROUND((COLUMN()-2)/24,5),АТС!$A$41:$F$784,6)+'Иные услуги '!$C$5+'РСТ РСО-А'!$L$6+'РСТ РСО-А'!$F$9</f>
        <v>5072.1799999999994</v>
      </c>
      <c r="N378" s="116">
        <f>VLOOKUP($A378+ROUND((COLUMN()-2)/24,5),АТС!$A$41:$F$784,6)+'Иные услуги '!$C$5+'РСТ РСО-А'!$L$6+'РСТ РСО-А'!$F$9</f>
        <v>5058.9699999999993</v>
      </c>
      <c r="O378" s="116">
        <f>VLOOKUP($A378+ROUND((COLUMN()-2)/24,5),АТС!$A$41:$F$784,6)+'Иные услуги '!$C$5+'РСТ РСО-А'!$L$6+'РСТ РСО-А'!$F$9</f>
        <v>5059.16</v>
      </c>
      <c r="P378" s="116">
        <f>VLOOKUP($A378+ROUND((COLUMN()-2)/24,5),АТС!$A$41:$F$784,6)+'Иные услуги '!$C$5+'РСТ РСО-А'!$L$6+'РСТ РСО-А'!$F$9</f>
        <v>5058.91</v>
      </c>
      <c r="Q378" s="116">
        <f>VLOOKUP($A378+ROUND((COLUMN()-2)/24,5),АТС!$A$41:$F$784,6)+'Иные услуги '!$C$5+'РСТ РСО-А'!$L$6+'РСТ РСО-А'!$F$9</f>
        <v>5058.51</v>
      </c>
      <c r="R378" s="116">
        <f>VLOOKUP($A378+ROUND((COLUMN()-2)/24,5),АТС!$A$41:$F$784,6)+'Иные услуги '!$C$5+'РСТ РСО-А'!$L$6+'РСТ РСО-А'!$F$9</f>
        <v>5058.7</v>
      </c>
      <c r="S378" s="116">
        <f>VLOOKUP($A378+ROUND((COLUMN()-2)/24,5),АТС!$A$41:$F$784,6)+'Иные услуги '!$C$5+'РСТ РСО-А'!$L$6+'РСТ РСО-А'!$F$9</f>
        <v>5058.3899999999994</v>
      </c>
      <c r="T378" s="116">
        <f>VLOOKUP($A378+ROUND((COLUMN()-2)/24,5),АТС!$A$41:$F$784,6)+'Иные услуги '!$C$5+'РСТ РСО-А'!$L$6+'РСТ РСО-А'!$F$9</f>
        <v>5056.0599999999995</v>
      </c>
      <c r="U378" s="116">
        <f>VLOOKUP($A378+ROUND((COLUMN()-2)/24,5),АТС!$A$41:$F$784,6)+'Иные услуги '!$C$5+'РСТ РСО-А'!$L$6+'РСТ РСО-А'!$F$9</f>
        <v>5127.95</v>
      </c>
      <c r="V378" s="116">
        <f>VLOOKUP($A378+ROUND((COLUMN()-2)/24,5),АТС!$A$41:$F$784,6)+'Иные услуги '!$C$5+'РСТ РСО-А'!$L$6+'РСТ РСО-А'!$F$9</f>
        <v>5055.45</v>
      </c>
      <c r="W378" s="116">
        <f>VLOOKUP($A378+ROUND((COLUMN()-2)/24,5),АТС!$A$41:$F$784,6)+'Иные услуги '!$C$5+'РСТ РСО-А'!$L$6+'РСТ РСО-А'!$F$9</f>
        <v>5057.26</v>
      </c>
      <c r="X378" s="116">
        <f>VLOOKUP($A378+ROUND((COLUMN()-2)/24,5),АТС!$A$41:$F$784,6)+'Иные услуги '!$C$5+'РСТ РСО-А'!$L$6+'РСТ РСО-А'!$F$9</f>
        <v>5242.92</v>
      </c>
      <c r="Y378" s="116">
        <f>VLOOKUP($A378+ROUND((COLUMN()-2)/24,5),АТС!$A$41:$F$784,6)+'Иные услуги '!$C$5+'РСТ РСО-А'!$L$6+'РСТ РСО-А'!$F$9</f>
        <v>5180.8899999999994</v>
      </c>
    </row>
    <row r="379" spans="1:25" x14ac:dyDescent="0.2">
      <c r="A379" s="65">
        <f t="shared" si="13"/>
        <v>43916</v>
      </c>
      <c r="B379" s="116">
        <f>VLOOKUP($A379+ROUND((COLUMN()-2)/24,5),АТС!$A$41:$F$784,6)+'Иные услуги '!$C$5+'РСТ РСО-А'!$L$6+'РСТ РСО-А'!$F$9</f>
        <v>5109.42</v>
      </c>
      <c r="C379" s="116">
        <f>VLOOKUP($A379+ROUND((COLUMN()-2)/24,5),АТС!$A$41:$F$784,6)+'Иные услуги '!$C$5+'РСТ РСО-А'!$L$6+'РСТ РСО-А'!$F$9</f>
        <v>5050.62</v>
      </c>
      <c r="D379" s="116">
        <f>VLOOKUP($A379+ROUND((COLUMN()-2)/24,5),АТС!$A$41:$F$784,6)+'Иные услуги '!$C$5+'РСТ РСО-А'!$L$6+'РСТ РСО-А'!$F$9</f>
        <v>5050.4799999999996</v>
      </c>
      <c r="E379" s="116">
        <f>VLOOKUP($A379+ROUND((COLUMN()-2)/24,5),АТС!$A$41:$F$784,6)+'Иные услуги '!$C$5+'РСТ РСО-А'!$L$6+'РСТ РСО-А'!$F$9</f>
        <v>5051.1099999999997</v>
      </c>
      <c r="F379" s="116">
        <f>VLOOKUP($A379+ROUND((COLUMN()-2)/24,5),АТС!$A$41:$F$784,6)+'Иные услуги '!$C$5+'РСТ РСО-А'!$L$6+'РСТ РСО-А'!$F$9</f>
        <v>5050.5599999999995</v>
      </c>
      <c r="G379" s="116">
        <f>VLOOKUP($A379+ROUND((COLUMN()-2)/24,5),АТС!$A$41:$F$784,6)+'Иные услуги '!$C$5+'РСТ РСО-А'!$L$6+'РСТ РСО-А'!$F$9</f>
        <v>5050.8999999999996</v>
      </c>
      <c r="H379" s="116">
        <f>VLOOKUP($A379+ROUND((COLUMN()-2)/24,5),АТС!$A$41:$F$784,6)+'Иные услуги '!$C$5+'РСТ РСО-А'!$L$6+'РСТ РСО-А'!$F$9</f>
        <v>5056.5499999999993</v>
      </c>
      <c r="I379" s="116">
        <f>VLOOKUP($A379+ROUND((COLUMN()-2)/24,5),АТС!$A$41:$F$784,6)+'Иные услуги '!$C$5+'РСТ РСО-А'!$L$6+'РСТ РСО-А'!$F$9</f>
        <v>5131.2199999999993</v>
      </c>
      <c r="J379" s="116">
        <f>VLOOKUP($A379+ROUND((COLUMN()-2)/24,5),АТС!$A$41:$F$784,6)+'Иные услуги '!$C$5+'РСТ РСО-А'!$L$6+'РСТ РСО-А'!$F$9</f>
        <v>5045.9799999999996</v>
      </c>
      <c r="K379" s="116">
        <f>VLOOKUP($A379+ROUND((COLUMN()-2)/24,5),АТС!$A$41:$F$784,6)+'Иные услуги '!$C$5+'РСТ РСО-А'!$L$6+'РСТ РСО-А'!$F$9</f>
        <v>5085.0499999999993</v>
      </c>
      <c r="L379" s="116">
        <f>VLOOKUP($A379+ROUND((COLUMN()-2)/24,5),АТС!$A$41:$F$784,6)+'Иные услуги '!$C$5+'РСТ РСО-А'!$L$6+'РСТ РСО-А'!$F$9</f>
        <v>5068.2199999999993</v>
      </c>
      <c r="M379" s="116">
        <f>VLOOKUP($A379+ROUND((COLUMN()-2)/24,5),АТС!$A$41:$F$784,6)+'Иные услуги '!$C$5+'РСТ РСО-А'!$L$6+'РСТ РСО-А'!$F$9</f>
        <v>5068.2299999999996</v>
      </c>
      <c r="N379" s="116">
        <f>VLOOKUP($A379+ROUND((COLUMN()-2)/24,5),АТС!$A$41:$F$784,6)+'Иные услуги '!$C$5+'РСТ РСО-А'!$L$6+'РСТ РСО-А'!$F$9</f>
        <v>5057.41</v>
      </c>
      <c r="O379" s="116">
        <f>VLOOKUP($A379+ROUND((COLUMN()-2)/24,5),АТС!$A$41:$F$784,6)+'Иные услуги '!$C$5+'РСТ РСО-А'!$L$6+'РСТ РСО-А'!$F$9</f>
        <v>5057.59</v>
      </c>
      <c r="P379" s="116">
        <f>VLOOKUP($A379+ROUND((COLUMN()-2)/24,5),АТС!$A$41:$F$784,6)+'Иные услуги '!$C$5+'РСТ РСО-А'!$L$6+'РСТ РСО-А'!$F$9</f>
        <v>5057.63</v>
      </c>
      <c r="Q379" s="116">
        <f>VLOOKUP($A379+ROUND((COLUMN()-2)/24,5),АТС!$A$41:$F$784,6)+'Иные услуги '!$C$5+'РСТ РСО-А'!$L$6+'РСТ РСО-А'!$F$9</f>
        <v>5057.4799999999996</v>
      </c>
      <c r="R379" s="116">
        <f>VLOOKUP($A379+ROUND((COLUMN()-2)/24,5),АТС!$A$41:$F$784,6)+'Иные услуги '!$C$5+'РСТ РСО-А'!$L$6+'РСТ РСО-А'!$F$9</f>
        <v>5057.78</v>
      </c>
      <c r="S379" s="116">
        <f>VLOOKUP($A379+ROUND((COLUMN()-2)/24,5),АТС!$A$41:$F$784,6)+'Иные услуги '!$C$5+'РСТ РСО-А'!$L$6+'РСТ РСО-А'!$F$9</f>
        <v>5057.6899999999996</v>
      </c>
      <c r="T379" s="116">
        <f>VLOOKUP($A379+ROUND((COLUMN()-2)/24,5),АТС!$A$41:$F$784,6)+'Иные услуги '!$C$5+'РСТ РСО-А'!$L$6+'РСТ РСО-А'!$F$9</f>
        <v>5053.8599999999997</v>
      </c>
      <c r="U379" s="116">
        <f>VLOOKUP($A379+ROUND((COLUMN()-2)/24,5),АТС!$A$41:$F$784,6)+'Иные услуги '!$C$5+'РСТ РСО-А'!$L$6+'РСТ РСО-А'!$F$9</f>
        <v>5052.3999999999996</v>
      </c>
      <c r="V379" s="116">
        <f>VLOOKUP($A379+ROUND((COLUMN()-2)/24,5),АТС!$A$41:$F$784,6)+'Иные услуги '!$C$5+'РСТ РСО-А'!$L$6+'РСТ РСО-А'!$F$9</f>
        <v>5054.3499999999995</v>
      </c>
      <c r="W379" s="116">
        <f>VLOOKUP($A379+ROUND((COLUMN()-2)/24,5),АТС!$A$41:$F$784,6)+'Иные услуги '!$C$5+'РСТ РСО-А'!$L$6+'РСТ РСО-А'!$F$9</f>
        <v>5056.16</v>
      </c>
      <c r="X379" s="116">
        <f>VLOOKUP($A379+ROUND((COLUMN()-2)/24,5),АТС!$A$41:$F$784,6)+'Иные услуги '!$C$5+'РСТ РСО-А'!$L$6+'РСТ РСО-А'!$F$9</f>
        <v>5185.53</v>
      </c>
      <c r="Y379" s="116">
        <f>VLOOKUP($A379+ROUND((COLUMN()-2)/24,5),АТС!$A$41:$F$784,6)+'Иные услуги '!$C$5+'РСТ РСО-А'!$L$6+'РСТ РСО-А'!$F$9</f>
        <v>5121.0599999999995</v>
      </c>
    </row>
    <row r="380" spans="1:25" x14ac:dyDescent="0.2">
      <c r="A380" s="65">
        <f t="shared" si="13"/>
        <v>43917</v>
      </c>
      <c r="B380" s="116">
        <f>VLOOKUP($A380+ROUND((COLUMN()-2)/24,5),АТС!$A$41:$F$784,6)+'Иные услуги '!$C$5+'РСТ РСО-А'!$L$6+'РСТ РСО-А'!$F$9</f>
        <v>5134.1499999999996</v>
      </c>
      <c r="C380" s="116">
        <f>VLOOKUP($A380+ROUND((COLUMN()-2)/24,5),АТС!$A$41:$F$784,6)+'Иные услуги '!$C$5+'РСТ РСО-А'!$L$6+'РСТ РСО-А'!$F$9</f>
        <v>5094.12</v>
      </c>
      <c r="D380" s="116">
        <f>VLOOKUP($A380+ROUND((COLUMN()-2)/24,5),АТС!$A$41:$F$784,6)+'Иные услуги '!$C$5+'РСТ РСО-А'!$L$6+'РСТ РСО-А'!$F$9</f>
        <v>5072.87</v>
      </c>
      <c r="E380" s="116">
        <f>VLOOKUP($A380+ROUND((COLUMN()-2)/24,5),АТС!$A$41:$F$784,6)+'Иные услуги '!$C$5+'РСТ РСО-А'!$L$6+'РСТ РСО-А'!$F$9</f>
        <v>5048.9699999999993</v>
      </c>
      <c r="F380" s="116">
        <f>VLOOKUP($A380+ROUND((COLUMN()-2)/24,5),АТС!$A$41:$F$784,6)+'Иные услуги '!$C$5+'РСТ РСО-А'!$L$6+'РСТ РСО-А'!$F$9</f>
        <v>5052.46</v>
      </c>
      <c r="G380" s="116">
        <f>VLOOKUP($A380+ROUND((COLUMN()-2)/24,5),АТС!$A$41:$F$784,6)+'Иные услуги '!$C$5+'РСТ РСО-А'!$L$6+'РСТ РСО-А'!$F$9</f>
        <v>5057.17</v>
      </c>
      <c r="H380" s="116">
        <f>VLOOKUP($A380+ROUND((COLUMN()-2)/24,5),АТС!$A$41:$F$784,6)+'Иные услуги '!$C$5+'РСТ РСО-А'!$L$6+'РСТ РСО-А'!$F$9</f>
        <v>5054.42</v>
      </c>
      <c r="I380" s="116">
        <f>VLOOKUP($A380+ROUND((COLUMN()-2)/24,5),АТС!$A$41:$F$784,6)+'Иные услуги '!$C$5+'РСТ РСО-А'!$L$6+'РСТ РСО-А'!$F$9</f>
        <v>5103.7</v>
      </c>
      <c r="J380" s="116">
        <f>VLOOKUP($A380+ROUND((COLUMN()-2)/24,5),АТС!$A$41:$F$784,6)+'Иные услуги '!$C$5+'РСТ РСО-А'!$L$6+'РСТ РСО-А'!$F$9</f>
        <v>5045.87</v>
      </c>
      <c r="K380" s="116">
        <f>VLOOKUP($A380+ROUND((COLUMN()-2)/24,5),АТС!$A$41:$F$784,6)+'Иные услуги '!$C$5+'РСТ РСО-А'!$L$6+'РСТ РСО-А'!$F$9</f>
        <v>5083.28</v>
      </c>
      <c r="L380" s="116">
        <f>VLOOKUP($A380+ROUND((COLUMN()-2)/24,5),АТС!$A$41:$F$784,6)+'Иные услуги '!$C$5+'РСТ РСО-А'!$L$6+'РСТ РСО-А'!$F$9</f>
        <v>5097.78</v>
      </c>
      <c r="M380" s="116">
        <f>VLOOKUP($A380+ROUND((COLUMN()-2)/24,5),АТС!$A$41:$F$784,6)+'Иные услуги '!$C$5+'РСТ РСО-А'!$L$6+'РСТ РСО-А'!$F$9</f>
        <v>5087.5999999999995</v>
      </c>
      <c r="N380" s="116">
        <f>VLOOKUP($A380+ROUND((COLUMN()-2)/24,5),АТС!$A$41:$F$784,6)+'Иные услуги '!$C$5+'РСТ РСО-А'!$L$6+'РСТ РСО-А'!$F$9</f>
        <v>5082.7</v>
      </c>
      <c r="O380" s="116">
        <f>VLOOKUP($A380+ROUND((COLUMN()-2)/24,5),АТС!$A$41:$F$784,6)+'Иные услуги '!$C$5+'РСТ РСО-А'!$L$6+'РСТ РСО-А'!$F$9</f>
        <v>5082.78</v>
      </c>
      <c r="P380" s="116">
        <f>VLOOKUP($A380+ROUND((COLUMN()-2)/24,5),АТС!$A$41:$F$784,6)+'Иные услуги '!$C$5+'РСТ РСО-А'!$L$6+'РСТ РСО-А'!$F$9</f>
        <v>5056.7699999999995</v>
      </c>
      <c r="Q380" s="116">
        <f>VLOOKUP($A380+ROUND((COLUMN()-2)/24,5),АТС!$A$41:$F$784,6)+'Иные услуги '!$C$5+'РСТ РСО-А'!$L$6+'РСТ РСО-А'!$F$9</f>
        <v>5056.87</v>
      </c>
      <c r="R380" s="116">
        <f>VLOOKUP($A380+ROUND((COLUMN()-2)/24,5),АТС!$A$41:$F$784,6)+'Иные услуги '!$C$5+'РСТ РСО-А'!$L$6+'РСТ РСО-А'!$F$9</f>
        <v>5057.07</v>
      </c>
      <c r="S380" s="116">
        <f>VLOOKUP($A380+ROUND((COLUMN()-2)/24,5),АТС!$A$41:$F$784,6)+'Иные услуги '!$C$5+'РСТ РСО-А'!$L$6+'РСТ РСО-А'!$F$9</f>
        <v>5057.37</v>
      </c>
      <c r="T380" s="116">
        <f>VLOOKUP($A380+ROUND((COLUMN()-2)/24,5),АТС!$A$41:$F$784,6)+'Иные услуги '!$C$5+'РСТ РСО-А'!$L$6+'РСТ РСО-А'!$F$9</f>
        <v>5053.49</v>
      </c>
      <c r="U380" s="116">
        <f>VLOOKUP($A380+ROUND((COLUMN()-2)/24,5),АТС!$A$41:$F$784,6)+'Иные услуги '!$C$5+'РСТ РСО-А'!$L$6+'РСТ РСО-А'!$F$9</f>
        <v>5052.12</v>
      </c>
      <c r="V380" s="116">
        <f>VLOOKUP($A380+ROUND((COLUMN()-2)/24,5),АТС!$A$41:$F$784,6)+'Иные услуги '!$C$5+'РСТ РСО-А'!$L$6+'РСТ РСО-А'!$F$9</f>
        <v>5052.9699999999993</v>
      </c>
      <c r="W380" s="116">
        <f>VLOOKUP($A380+ROUND((COLUMN()-2)/24,5),АТС!$A$41:$F$784,6)+'Иные услуги '!$C$5+'РСТ РСО-А'!$L$6+'РСТ РСО-А'!$F$9</f>
        <v>5054.26</v>
      </c>
      <c r="X380" s="116">
        <f>VLOOKUP($A380+ROUND((COLUMN()-2)/24,5),АТС!$A$41:$F$784,6)+'Иные услуги '!$C$5+'РСТ РСО-А'!$L$6+'РСТ РСО-А'!$F$9</f>
        <v>5217.0999999999995</v>
      </c>
      <c r="Y380" s="116">
        <f>VLOOKUP($A380+ROUND((COLUMN()-2)/24,5),АТС!$A$41:$F$784,6)+'Иные услуги '!$C$5+'РСТ РСО-А'!$L$6+'РСТ РСО-А'!$F$9</f>
        <v>5119.84</v>
      </c>
    </row>
    <row r="381" spans="1:25" x14ac:dyDescent="0.2">
      <c r="A381" s="65">
        <f t="shared" si="13"/>
        <v>43918</v>
      </c>
      <c r="B381" s="116">
        <f>VLOOKUP($A381+ROUND((COLUMN()-2)/24,5),АТС!$A$41:$F$784,6)+'Иные услуги '!$C$5+'РСТ РСО-А'!$L$6+'РСТ РСО-А'!$F$9</f>
        <v>5131.95</v>
      </c>
      <c r="C381" s="116">
        <f>VLOOKUP($A381+ROUND((COLUMN()-2)/24,5),АТС!$A$41:$F$784,6)+'Иные услуги '!$C$5+'РСТ РСО-А'!$L$6+'РСТ РСО-А'!$F$9</f>
        <v>5107.83</v>
      </c>
      <c r="D381" s="116">
        <f>VLOOKUP($A381+ROUND((COLUMN()-2)/24,5),АТС!$A$41:$F$784,6)+'Иные услуги '!$C$5+'РСТ РСО-А'!$L$6+'РСТ РСО-А'!$F$9</f>
        <v>5054.4699999999993</v>
      </c>
      <c r="E381" s="116">
        <f>VLOOKUP($A381+ROUND((COLUMN()-2)/24,5),АТС!$A$41:$F$784,6)+'Иные услуги '!$C$5+'РСТ РСО-А'!$L$6+'РСТ РСО-А'!$F$9</f>
        <v>5048.8899999999994</v>
      </c>
      <c r="F381" s="116">
        <f>VLOOKUP($A381+ROUND((COLUMN()-2)/24,5),АТС!$A$41:$F$784,6)+'Иные услуги '!$C$5+'РСТ РСО-А'!$L$6+'РСТ РСО-А'!$F$9</f>
        <v>5048.88</v>
      </c>
      <c r="G381" s="116">
        <f>VLOOKUP($A381+ROUND((COLUMN()-2)/24,5),АТС!$A$41:$F$784,6)+'Иные услуги '!$C$5+'РСТ РСО-А'!$L$6+'РСТ РСО-А'!$F$9</f>
        <v>5049.01</v>
      </c>
      <c r="H381" s="116">
        <f>VLOOKUP($A381+ROUND((COLUMN()-2)/24,5),АТС!$A$41:$F$784,6)+'Иные услуги '!$C$5+'РСТ РСО-А'!$L$6+'РСТ РСО-А'!$F$9</f>
        <v>5050.4699999999993</v>
      </c>
      <c r="I381" s="116">
        <f>VLOOKUP($A381+ROUND((COLUMN()-2)/24,5),АТС!$A$41:$F$784,6)+'Иные услуги '!$C$5+'РСТ РСО-А'!$L$6+'РСТ РСО-А'!$F$9</f>
        <v>5070.4699999999993</v>
      </c>
      <c r="J381" s="116">
        <f>VLOOKUP($A381+ROUND((COLUMN()-2)/24,5),АТС!$A$41:$F$784,6)+'Иные услуги '!$C$5+'РСТ РСО-А'!$L$6+'РСТ РСО-А'!$F$9</f>
        <v>5045.9299999999994</v>
      </c>
      <c r="K381" s="116">
        <f>VLOOKUP($A381+ROUND((COLUMN()-2)/24,5),АТС!$A$41:$F$784,6)+'Иные услуги '!$C$5+'РСТ РСО-А'!$L$6+'РСТ РСО-А'!$F$9</f>
        <v>5046.24</v>
      </c>
      <c r="L381" s="116">
        <f>VLOOKUP($A381+ROUND((COLUMN()-2)/24,5),АТС!$A$41:$F$784,6)+'Иные услуги '!$C$5+'РСТ РСО-А'!$L$6+'РСТ РСО-А'!$F$9</f>
        <v>5045.8899999999994</v>
      </c>
      <c r="M381" s="116">
        <f>VLOOKUP($A381+ROUND((COLUMN()-2)/24,5),АТС!$A$41:$F$784,6)+'Иные услуги '!$C$5+'РСТ РСО-А'!$L$6+'РСТ РСО-А'!$F$9</f>
        <v>5045.96</v>
      </c>
      <c r="N381" s="116">
        <f>VLOOKUP($A381+ROUND((COLUMN()-2)/24,5),АТС!$A$41:$F$784,6)+'Иные услуги '!$C$5+'РСТ РСО-А'!$L$6+'РСТ РСО-А'!$F$9</f>
        <v>5045.9399999999996</v>
      </c>
      <c r="O381" s="116">
        <f>VLOOKUP($A381+ROUND((COLUMN()-2)/24,5),АТС!$A$41:$F$784,6)+'Иные услуги '!$C$5+'РСТ РСО-А'!$L$6+'РСТ РСО-А'!$F$9</f>
        <v>5046.01</v>
      </c>
      <c r="P381" s="116">
        <f>VLOOKUP($A381+ROUND((COLUMN()-2)/24,5),АТС!$A$41:$F$784,6)+'Иные услуги '!$C$5+'РСТ РСО-А'!$L$6+'РСТ РСО-А'!$F$9</f>
        <v>5046.1499999999996</v>
      </c>
      <c r="Q381" s="116">
        <f>VLOOKUP($A381+ROUND((COLUMN()-2)/24,5),АТС!$A$41:$F$784,6)+'Иные услуги '!$C$5+'РСТ РСО-А'!$L$6+'РСТ РСО-А'!$F$9</f>
        <v>5046.29</v>
      </c>
      <c r="R381" s="116">
        <f>VLOOKUP($A381+ROUND((COLUMN()-2)/24,5),АТС!$A$41:$F$784,6)+'Иные услуги '!$C$5+'РСТ РСО-А'!$L$6+'РСТ РСО-А'!$F$9</f>
        <v>5046.26</v>
      </c>
      <c r="S381" s="116">
        <f>VLOOKUP($A381+ROUND((COLUMN()-2)/24,5),АТС!$A$41:$F$784,6)+'Иные услуги '!$C$5+'РСТ РСО-А'!$L$6+'РСТ РСО-А'!$F$9</f>
        <v>5046.3599999999997</v>
      </c>
      <c r="T381" s="116">
        <f>VLOOKUP($A381+ROUND((COLUMN()-2)/24,5),АТС!$A$41:$F$784,6)+'Иные услуги '!$C$5+'РСТ РСО-А'!$L$6+'РСТ РСО-А'!$F$9</f>
        <v>5051.8499999999995</v>
      </c>
      <c r="U381" s="116">
        <f>VLOOKUP($A381+ROUND((COLUMN()-2)/24,5),АТС!$A$41:$F$784,6)+'Иные услуги '!$C$5+'РСТ РСО-А'!$L$6+'РСТ РСО-А'!$F$9</f>
        <v>5068.66</v>
      </c>
      <c r="V381" s="116">
        <f>VLOOKUP($A381+ROUND((COLUMN()-2)/24,5),АТС!$A$41:$F$784,6)+'Иные услуги '!$C$5+'РСТ РСО-А'!$L$6+'РСТ РСО-А'!$F$9</f>
        <v>5053.74</v>
      </c>
      <c r="W381" s="116">
        <f>VLOOKUP($A381+ROUND((COLUMN()-2)/24,5),АТС!$A$41:$F$784,6)+'Иные услуги '!$C$5+'РСТ РСО-А'!$L$6+'РСТ РСО-А'!$F$9</f>
        <v>5055.5199999999995</v>
      </c>
      <c r="X381" s="116">
        <f>VLOOKUP($A381+ROUND((COLUMN()-2)/24,5),АТС!$A$41:$F$784,6)+'Иные услуги '!$C$5+'РСТ РСО-А'!$L$6+'РСТ РСО-А'!$F$9</f>
        <v>5199.46</v>
      </c>
      <c r="Y381" s="116">
        <f>VLOOKUP($A381+ROUND((COLUMN()-2)/24,5),АТС!$A$41:$F$784,6)+'Иные услуги '!$C$5+'РСТ РСО-А'!$L$6+'РСТ РСО-А'!$F$9</f>
        <v>5101.6099999999997</v>
      </c>
    </row>
    <row r="382" spans="1:25" x14ac:dyDescent="0.2">
      <c r="A382" s="65">
        <f t="shared" si="13"/>
        <v>43919</v>
      </c>
      <c r="B382" s="116">
        <f>VLOOKUP($A382+ROUND((COLUMN()-2)/24,5),АТС!$A$41:$F$784,6)+'Иные услуги '!$C$5+'РСТ РСО-А'!$L$6+'РСТ РСО-А'!$F$9</f>
        <v>5084.33</v>
      </c>
      <c r="C382" s="116">
        <f>VLOOKUP($A382+ROUND((COLUMN()-2)/24,5),АТС!$A$41:$F$784,6)+'Иные услуги '!$C$5+'РСТ РСО-А'!$L$6+'РСТ РСО-А'!$F$9</f>
        <v>5045.71</v>
      </c>
      <c r="D382" s="116">
        <f>VLOOKUP($A382+ROUND((COLUMN()-2)/24,5),АТС!$A$41:$F$784,6)+'Иные услуги '!$C$5+'РСТ РСО-А'!$L$6+'РСТ РСО-А'!$F$9</f>
        <v>5046.09</v>
      </c>
      <c r="E382" s="116">
        <f>VLOOKUP($A382+ROUND((COLUMN()-2)/24,5),АТС!$A$41:$F$784,6)+'Иные услуги '!$C$5+'РСТ РСО-А'!$L$6+'РСТ РСО-А'!$F$9</f>
        <v>5046.09</v>
      </c>
      <c r="F382" s="116">
        <f>VLOOKUP($A382+ROUND((COLUMN()-2)/24,5),АТС!$A$41:$F$784,6)+'Иные услуги '!$C$5+'РСТ РСО-А'!$L$6+'РСТ РСО-А'!$F$9</f>
        <v>5046.0999999999995</v>
      </c>
      <c r="G382" s="116">
        <f>VLOOKUP($A382+ROUND((COLUMN()-2)/24,5),АТС!$A$41:$F$784,6)+'Иные услуги '!$C$5+'РСТ РСО-А'!$L$6+'РСТ РСО-А'!$F$9</f>
        <v>5045.6499999999996</v>
      </c>
      <c r="H382" s="116">
        <f>VLOOKUP($A382+ROUND((COLUMN()-2)/24,5),АТС!$A$41:$F$784,6)+'Иные услуги '!$C$5+'РСТ РСО-А'!$L$6+'РСТ РСО-А'!$F$9</f>
        <v>5045.7</v>
      </c>
      <c r="I382" s="116">
        <f>VLOOKUP($A382+ROUND((COLUMN()-2)/24,5),АТС!$A$41:$F$784,6)+'Иные услуги '!$C$5+'РСТ РСО-А'!$L$6+'РСТ РСО-А'!$F$9</f>
        <v>5049.92</v>
      </c>
      <c r="J382" s="116">
        <f>VLOOKUP($A382+ROUND((COLUMN()-2)/24,5),АТС!$A$41:$F$784,6)+'Иные услуги '!$C$5+'РСТ РСО-А'!$L$6+'РСТ РСО-А'!$F$9</f>
        <v>5045.7999999999993</v>
      </c>
      <c r="K382" s="116">
        <f>VLOOKUP($A382+ROUND((COLUMN()-2)/24,5),АТС!$A$41:$F$784,6)+'Иные услуги '!$C$5+'РСТ РСО-А'!$L$6+'РСТ РСО-А'!$F$9</f>
        <v>5046</v>
      </c>
      <c r="L382" s="116">
        <f>VLOOKUP($A382+ROUND((COLUMN()-2)/24,5),АТС!$A$41:$F$784,6)+'Иные услуги '!$C$5+'РСТ РСО-А'!$L$6+'РСТ РСО-А'!$F$9</f>
        <v>5045.88</v>
      </c>
      <c r="M382" s="116">
        <f>VLOOKUP($A382+ROUND((COLUMN()-2)/24,5),АТС!$A$41:$F$784,6)+'Иные услуги '!$C$5+'РСТ РСО-А'!$L$6+'РСТ РСО-А'!$F$9</f>
        <v>5045.87</v>
      </c>
      <c r="N382" s="116">
        <f>VLOOKUP($A382+ROUND((COLUMN()-2)/24,5),АТС!$A$41:$F$784,6)+'Иные услуги '!$C$5+'РСТ РСО-А'!$L$6+'РСТ РСО-А'!$F$9</f>
        <v>5045.9399999999996</v>
      </c>
      <c r="O382" s="116">
        <f>VLOOKUP($A382+ROUND((COLUMN()-2)/24,5),АТС!$A$41:$F$784,6)+'Иные услуги '!$C$5+'РСТ РСО-А'!$L$6+'РСТ РСО-А'!$F$9</f>
        <v>5045.9799999999996</v>
      </c>
      <c r="P382" s="116">
        <f>VLOOKUP($A382+ROUND((COLUMN()-2)/24,5),АТС!$A$41:$F$784,6)+'Иные услуги '!$C$5+'РСТ РСО-А'!$L$6+'РСТ РСО-А'!$F$9</f>
        <v>5046</v>
      </c>
      <c r="Q382" s="116">
        <f>VLOOKUP($A382+ROUND((COLUMN()-2)/24,5),АТС!$A$41:$F$784,6)+'Иные услуги '!$C$5+'РСТ РСО-А'!$L$6+'РСТ РСО-А'!$F$9</f>
        <v>5046.0199999999995</v>
      </c>
      <c r="R382" s="116">
        <f>VLOOKUP($A382+ROUND((COLUMN()-2)/24,5),АТС!$A$41:$F$784,6)+'Иные услуги '!$C$5+'РСТ РСО-А'!$L$6+'РСТ РСО-А'!$F$9</f>
        <v>5045.9799999999996</v>
      </c>
      <c r="S382" s="116">
        <f>VLOOKUP($A382+ROUND((COLUMN()-2)/24,5),АТС!$A$41:$F$784,6)+'Иные услуги '!$C$5+'РСТ РСО-А'!$L$6+'РСТ РСО-А'!$F$9</f>
        <v>5046</v>
      </c>
      <c r="T382" s="116">
        <f>VLOOKUP($A382+ROUND((COLUMN()-2)/24,5),АТС!$A$41:$F$784,6)+'Иные услуги '!$C$5+'РСТ РСО-А'!$L$6+'РСТ РСО-А'!$F$9</f>
        <v>5046.66</v>
      </c>
      <c r="U382" s="116">
        <f>VLOOKUP($A382+ROUND((COLUMN()-2)/24,5),АТС!$A$41:$F$784,6)+'Иные услуги '!$C$5+'РСТ РСО-А'!$L$6+'РСТ РСО-А'!$F$9</f>
        <v>5068.88</v>
      </c>
      <c r="V382" s="116">
        <f>VLOOKUP($A382+ROUND((COLUMN()-2)/24,5),АТС!$A$41:$F$784,6)+'Иные услуги '!$C$5+'РСТ РСО-А'!$L$6+'РСТ РСО-А'!$F$9</f>
        <v>5053.28</v>
      </c>
      <c r="W382" s="116">
        <f>VLOOKUP($A382+ROUND((COLUMN()-2)/24,5),АТС!$A$41:$F$784,6)+'Иные услуги '!$C$5+'РСТ РСО-А'!$L$6+'РСТ РСО-А'!$F$9</f>
        <v>5045.2199999999993</v>
      </c>
      <c r="X382" s="116">
        <f>VLOOKUP($A382+ROUND((COLUMN()-2)/24,5),АТС!$A$41:$F$784,6)+'Иные услуги '!$C$5+'РСТ РСО-А'!$L$6+'РСТ РСО-А'!$F$9</f>
        <v>5185.71</v>
      </c>
      <c r="Y382" s="116">
        <f>VLOOKUP($A382+ROUND((COLUMN()-2)/24,5),АТС!$A$41:$F$784,6)+'Иные услуги '!$C$5+'РСТ РСО-А'!$L$6+'РСТ РСО-А'!$F$9</f>
        <v>5118.25</v>
      </c>
    </row>
    <row r="383" spans="1:25" x14ac:dyDescent="0.2">
      <c r="A383" s="65">
        <f t="shared" si="13"/>
        <v>43920</v>
      </c>
      <c r="B383" s="116">
        <f>VLOOKUP($A383+ROUND((COLUMN()-2)/24,5),АТС!$A$41:$F$784,6)+'Иные услуги '!$C$5+'РСТ РСО-А'!$L$6+'РСТ РСО-А'!$F$9</f>
        <v>5056.0599999999995</v>
      </c>
      <c r="C383" s="116">
        <f>VLOOKUP($A383+ROUND((COLUMN()-2)/24,5),АТС!$A$41:$F$784,6)+'Иные услуги '!$C$5+'РСТ РСО-А'!$L$6+'РСТ РСО-А'!$F$9</f>
        <v>5045.76</v>
      </c>
      <c r="D383" s="116">
        <f>VLOOKUP($A383+ROUND((COLUMN()-2)/24,5),АТС!$A$41:$F$784,6)+'Иные услуги '!$C$5+'РСТ РСО-А'!$L$6+'РСТ РСО-А'!$F$9</f>
        <v>5046.1399999999994</v>
      </c>
      <c r="E383" s="116">
        <f>VLOOKUP($A383+ROUND((COLUMN()-2)/24,5),АТС!$A$41:$F$784,6)+'Иные услуги '!$C$5+'РСТ РСО-А'!$L$6+'РСТ РСО-А'!$F$9</f>
        <v>5046.17</v>
      </c>
      <c r="F383" s="116">
        <f>VLOOKUP($A383+ROUND((COLUMN()-2)/24,5),АТС!$A$41:$F$784,6)+'Иные услуги '!$C$5+'РСТ РСО-А'!$L$6+'РСТ РСО-А'!$F$9</f>
        <v>5046.17</v>
      </c>
      <c r="G383" s="116">
        <f>VLOOKUP($A383+ROUND((COLUMN()-2)/24,5),АТС!$A$41:$F$784,6)+'Иные услуги '!$C$5+'РСТ РСО-А'!$L$6+'РСТ РСО-А'!$F$9</f>
        <v>5045.88</v>
      </c>
      <c r="H383" s="116">
        <f>VLOOKUP($A383+ROUND((COLUMN()-2)/24,5),АТС!$A$41:$F$784,6)+'Иные услуги '!$C$5+'РСТ РСО-А'!$L$6+'РСТ РСО-А'!$F$9</f>
        <v>5045.8899999999994</v>
      </c>
      <c r="I383" s="116">
        <f>VLOOKUP($A383+ROUND((COLUMN()-2)/24,5),АТС!$A$41:$F$784,6)+'Иные услуги '!$C$5+'РСТ РСО-А'!$L$6+'РСТ РСО-А'!$F$9</f>
        <v>5054.3599999999997</v>
      </c>
      <c r="J383" s="116">
        <f>VLOOKUP($A383+ROUND((COLUMN()-2)/24,5),АТС!$A$41:$F$784,6)+'Иные услуги '!$C$5+'РСТ РСО-А'!$L$6+'РСТ РСО-А'!$F$9</f>
        <v>5046.34</v>
      </c>
      <c r="K383" s="116">
        <f>VLOOKUP($A383+ROUND((COLUMN()-2)/24,5),АТС!$A$41:$F$784,6)+'Иные услуги '!$C$5+'РСТ РСО-А'!$L$6+'РСТ РСО-А'!$F$9</f>
        <v>5083.03</v>
      </c>
      <c r="L383" s="116">
        <f>VLOOKUP($A383+ROUND((COLUMN()-2)/24,5),АТС!$A$41:$F$784,6)+'Иные услуги '!$C$5+'РСТ РСО-А'!$L$6+'РСТ РСО-А'!$F$9</f>
        <v>5088.1499999999996</v>
      </c>
      <c r="M383" s="116">
        <f>VLOOKUP($A383+ROUND((COLUMN()-2)/24,5),АТС!$A$41:$F$784,6)+'Иные услуги '!$C$5+'РСТ РСО-А'!$L$6+'РСТ РСО-А'!$F$9</f>
        <v>5082.16</v>
      </c>
      <c r="N383" s="116">
        <f>VLOOKUP($A383+ROUND((COLUMN()-2)/24,5),АТС!$A$41:$F$784,6)+'Иные услуги '!$C$5+'РСТ РСО-А'!$L$6+'РСТ РСО-А'!$F$9</f>
        <v>5079.66</v>
      </c>
      <c r="O383" s="116">
        <f>VLOOKUP($A383+ROUND((COLUMN()-2)/24,5),АТС!$A$41:$F$784,6)+'Иные услуги '!$C$5+'РСТ РСО-А'!$L$6+'РСТ РСО-А'!$F$9</f>
        <v>5079.41</v>
      </c>
      <c r="P383" s="116">
        <f>VLOOKUP($A383+ROUND((COLUMN()-2)/24,5),АТС!$A$41:$F$784,6)+'Иные услуги '!$C$5+'РСТ РСО-А'!$L$6+'РСТ РСО-А'!$F$9</f>
        <v>5045.8999999999996</v>
      </c>
      <c r="Q383" s="116">
        <f>VLOOKUP($A383+ROUND((COLUMN()-2)/24,5),АТС!$A$41:$F$784,6)+'Иные услуги '!$C$5+'РСТ РСО-А'!$L$6+'РСТ РСО-А'!$F$9</f>
        <v>5045.9399999999996</v>
      </c>
      <c r="R383" s="116">
        <f>VLOOKUP($A383+ROUND((COLUMN()-2)/24,5),АТС!$A$41:$F$784,6)+'Иные услуги '!$C$5+'РСТ РСО-А'!$L$6+'РСТ РСО-А'!$F$9</f>
        <v>5046.1099999999997</v>
      </c>
      <c r="S383" s="116">
        <f>VLOOKUP($A383+ROUND((COLUMN()-2)/24,5),АТС!$A$41:$F$784,6)+'Иные услуги '!$C$5+'РСТ РСО-А'!$L$6+'РСТ РСО-А'!$F$9</f>
        <v>5046.1099999999997</v>
      </c>
      <c r="T383" s="116">
        <f>VLOOKUP($A383+ROUND((COLUMN()-2)/24,5),АТС!$A$41:$F$784,6)+'Иные услуги '!$C$5+'РСТ РСО-А'!$L$6+'РСТ РСО-А'!$F$9</f>
        <v>5052.09</v>
      </c>
      <c r="U383" s="116">
        <f>VLOOKUP($A383+ROUND((COLUMN()-2)/24,5),АТС!$A$41:$F$784,6)+'Иные услуги '!$C$5+'РСТ РСО-А'!$L$6+'РСТ РСО-А'!$F$9</f>
        <v>5053.4699999999993</v>
      </c>
      <c r="V383" s="116">
        <f>VLOOKUP($A383+ROUND((COLUMN()-2)/24,5),АТС!$A$41:$F$784,6)+'Иные услуги '!$C$5+'РСТ РСО-А'!$L$6+'РСТ РСО-А'!$F$9</f>
        <v>5053.3099999999995</v>
      </c>
      <c r="W383" s="116">
        <f>VLOOKUP($A383+ROUND((COLUMN()-2)/24,5),АТС!$A$41:$F$784,6)+'Иные услуги '!$C$5+'РСТ РСО-А'!$L$6+'РСТ РСО-А'!$F$9</f>
        <v>5054.1899999999996</v>
      </c>
      <c r="X383" s="116">
        <f>VLOOKUP($A383+ROUND((COLUMN()-2)/24,5),АТС!$A$41:$F$784,6)+'Иные услуги '!$C$5+'РСТ РСО-А'!$L$6+'РСТ РСО-А'!$F$9</f>
        <v>5238.92</v>
      </c>
      <c r="Y383" s="116">
        <f>VLOOKUP($A383+ROUND((COLUMN()-2)/24,5),АТС!$A$41:$F$784,6)+'Иные услуги '!$C$5+'РСТ РСО-А'!$L$6+'РСТ РСО-А'!$F$9</f>
        <v>5089.91</v>
      </c>
    </row>
    <row r="384" spans="1:25" x14ac:dyDescent="0.2">
      <c r="A384" s="65">
        <f t="shared" si="13"/>
        <v>43921</v>
      </c>
      <c r="B384" s="116">
        <f>VLOOKUP($A384+ROUND((COLUMN()-2)/24,5),АТС!$A$41:$F$784,6)+'Иные услуги '!$C$5+'РСТ РСО-А'!$L$6+'РСТ РСО-А'!$F$9</f>
        <v>5055.66</v>
      </c>
      <c r="C384" s="116">
        <f>VLOOKUP($A384+ROUND((COLUMN()-2)/24,5),АТС!$A$41:$F$784,6)+'Иные услуги '!$C$5+'РСТ РСО-А'!$L$6+'РСТ РСО-А'!$F$9</f>
        <v>5046.21</v>
      </c>
      <c r="D384" s="116">
        <f>VLOOKUP($A384+ROUND((COLUMN()-2)/24,5),АТС!$A$41:$F$784,6)+'Иные услуги '!$C$5+'РСТ РСО-А'!$L$6+'РСТ РСО-А'!$F$9</f>
        <v>5046.21</v>
      </c>
      <c r="E384" s="116">
        <f>VLOOKUP($A384+ROUND((COLUMN()-2)/24,5),АТС!$A$41:$F$784,6)+'Иные услуги '!$C$5+'РСТ РСО-А'!$L$6+'РСТ РСО-А'!$F$9</f>
        <v>5046.21</v>
      </c>
      <c r="F384" s="116">
        <f>VLOOKUP($A384+ROUND((COLUMN()-2)/24,5),АТС!$A$41:$F$784,6)+'Иные услуги '!$C$5+'РСТ РСО-А'!$L$6+'РСТ РСО-А'!$F$9</f>
        <v>5046.21</v>
      </c>
      <c r="G384" s="116">
        <f>VLOOKUP($A384+ROUND((COLUMN()-2)/24,5),АТС!$A$41:$F$784,6)+'Иные услуги '!$C$5+'РСТ РСО-А'!$L$6+'РСТ РСО-А'!$F$9</f>
        <v>5046.2999999999993</v>
      </c>
      <c r="H384" s="116">
        <f>VLOOKUP($A384+ROUND((COLUMN()-2)/24,5),АТС!$A$41:$F$784,6)+'Иные услуги '!$C$5+'РСТ РСО-А'!$L$6+'РСТ РСО-А'!$F$9</f>
        <v>5045.8999999999996</v>
      </c>
      <c r="I384" s="116">
        <f>VLOOKUP($A384+ROUND((COLUMN()-2)/24,5),АТС!$A$41:$F$784,6)+'Иные услуги '!$C$5+'РСТ РСО-А'!$L$6+'РСТ РСО-А'!$F$9</f>
        <v>5062.3499999999995</v>
      </c>
      <c r="J384" s="116">
        <f>VLOOKUP($A384+ROUND((COLUMN()-2)/24,5),АТС!$A$41:$F$784,6)+'Иные услуги '!$C$5+'РСТ РСО-А'!$L$6+'РСТ РСО-А'!$F$9</f>
        <v>5046.1499999999996</v>
      </c>
      <c r="K384" s="116">
        <f>VLOOKUP($A384+ROUND((COLUMN()-2)/24,5),АТС!$A$41:$F$784,6)+'Иные услуги '!$C$5+'РСТ РСО-А'!$L$6+'РСТ РСО-А'!$F$9</f>
        <v>5059.0499999999993</v>
      </c>
      <c r="L384" s="116">
        <f>VLOOKUP($A384+ROUND((COLUMN()-2)/24,5),АТС!$A$41:$F$784,6)+'Иные услуги '!$C$5+'РСТ РСО-А'!$L$6+'РСТ РСО-А'!$F$9</f>
        <v>5084.58</v>
      </c>
      <c r="M384" s="116">
        <f>VLOOKUP($A384+ROUND((COLUMN()-2)/24,5),АТС!$A$41:$F$784,6)+'Иные услуги '!$C$5+'РСТ РСО-А'!$L$6+'РСТ РСО-А'!$F$9</f>
        <v>5071.46</v>
      </c>
      <c r="N384" s="116">
        <f>VLOOKUP($A384+ROUND((COLUMN()-2)/24,5),АТС!$A$41:$F$784,6)+'Иные услуги '!$C$5+'РСТ РСО-А'!$L$6+'РСТ РСО-А'!$F$9</f>
        <v>5068.5999999999995</v>
      </c>
      <c r="O384" s="116">
        <f>VLOOKUP($A384+ROUND((COLUMN()-2)/24,5),АТС!$A$41:$F$784,6)+'Иные услуги '!$C$5+'РСТ РСО-А'!$L$6+'РСТ РСО-А'!$F$9</f>
        <v>5068.1099999999997</v>
      </c>
      <c r="P384" s="116">
        <f>VLOOKUP($A384+ROUND((COLUMN()-2)/24,5),АТС!$A$41:$F$784,6)+'Иные услуги '!$C$5+'РСТ РСО-А'!$L$6+'РСТ РСО-А'!$F$9</f>
        <v>5053.09</v>
      </c>
      <c r="Q384" s="116">
        <f>VLOOKUP($A384+ROUND((COLUMN()-2)/24,5),АТС!$A$41:$F$784,6)+'Иные услуги '!$C$5+'РСТ РСО-А'!$L$6+'РСТ РСО-А'!$F$9</f>
        <v>5051.37</v>
      </c>
      <c r="R384" s="116">
        <f>VLOOKUP($A384+ROUND((COLUMN()-2)/24,5),АТС!$A$41:$F$784,6)+'Иные услуги '!$C$5+'РСТ РСО-А'!$L$6+'РСТ РСО-А'!$F$9</f>
        <v>5053.07</v>
      </c>
      <c r="S384" s="116">
        <f>VLOOKUP($A384+ROUND((COLUMN()-2)/24,5),АТС!$A$41:$F$784,6)+'Иные услуги '!$C$5+'РСТ РСО-А'!$L$6+'РСТ РСО-А'!$F$9</f>
        <v>5051.95</v>
      </c>
      <c r="T384" s="116">
        <f>VLOOKUP($A384+ROUND((COLUMN()-2)/24,5),АТС!$A$41:$F$784,6)+'Иные услуги '!$C$5+'РСТ РСО-А'!$L$6+'РСТ РСО-А'!$F$9</f>
        <v>5049.2199999999993</v>
      </c>
      <c r="U384" s="116">
        <f>VLOOKUP($A384+ROUND((COLUMN()-2)/24,5),АТС!$A$41:$F$784,6)+'Иные услуги '!$C$5+'РСТ РСО-А'!$L$6+'РСТ РСО-А'!$F$9</f>
        <v>5051.08</v>
      </c>
      <c r="V384" s="116">
        <f>VLOOKUP($A384+ROUND((COLUMN()-2)/24,5),АТС!$A$41:$F$784,6)+'Иные услуги '!$C$5+'РСТ РСО-А'!$L$6+'РСТ РСО-А'!$F$9</f>
        <v>5050.2199999999993</v>
      </c>
      <c r="W384" s="116">
        <f>VLOOKUP($A384+ROUND((COLUMN()-2)/24,5),АТС!$A$41:$F$784,6)+'Иные услуги '!$C$5+'РСТ РСО-А'!$L$6+'РСТ РСО-А'!$F$9</f>
        <v>5054.9799999999996</v>
      </c>
      <c r="X384" s="116">
        <f>VLOOKUP($A384+ROUND((COLUMN()-2)/24,5),АТС!$A$41:$F$784,6)+'Иные услуги '!$C$5+'РСТ РСО-А'!$L$6+'РСТ РСО-А'!$F$9</f>
        <v>5182.5599999999995</v>
      </c>
      <c r="Y384" s="116">
        <f>VLOOKUP($A384+ROUND((COLUMN()-2)/24,5),АТС!$A$41:$F$784,6)+'Иные услуги '!$C$5+'РСТ РСО-А'!$L$6+'РСТ РСО-А'!$F$9</f>
        <v>5084.54</v>
      </c>
    </row>
    <row r="385" spans="1:25" x14ac:dyDescent="0.25">
      <c r="A385" s="79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8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44" t="s">
        <v>35</v>
      </c>
      <c r="B387" s="147" t="s">
        <v>97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98</v>
      </c>
      <c r="C389" s="155" t="s">
        <v>99</v>
      </c>
      <c r="D389" s="155" t="s">
        <v>100</v>
      </c>
      <c r="E389" s="155" t="s">
        <v>101</v>
      </c>
      <c r="F389" s="155" t="s">
        <v>102</v>
      </c>
      <c r="G389" s="155" t="s">
        <v>103</v>
      </c>
      <c r="H389" s="155" t="s">
        <v>104</v>
      </c>
      <c r="I389" s="155" t="s">
        <v>105</v>
      </c>
      <c r="J389" s="155" t="s">
        <v>106</v>
      </c>
      <c r="K389" s="155" t="s">
        <v>107</v>
      </c>
      <c r="L389" s="155" t="s">
        <v>108</v>
      </c>
      <c r="M389" s="155" t="s">
        <v>109</v>
      </c>
      <c r="N389" s="157" t="s">
        <v>110</v>
      </c>
      <c r="O389" s="155" t="s">
        <v>111</v>
      </c>
      <c r="P389" s="155" t="s">
        <v>112</v>
      </c>
      <c r="Q389" s="155" t="s">
        <v>113</v>
      </c>
      <c r="R389" s="155" t="s">
        <v>114</v>
      </c>
      <c r="S389" s="155" t="s">
        <v>115</v>
      </c>
      <c r="T389" s="155" t="s">
        <v>116</v>
      </c>
      <c r="U389" s="155" t="s">
        <v>117</v>
      </c>
      <c r="V389" s="155" t="s">
        <v>118</v>
      </c>
      <c r="W389" s="155" t="s">
        <v>119</v>
      </c>
      <c r="X389" s="155" t="s">
        <v>120</v>
      </c>
      <c r="Y389" s="155" t="s">
        <v>121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5">
        <f>A354</f>
        <v>43891</v>
      </c>
      <c r="B391" s="83">
        <f>VLOOKUP($A391+ROUND((COLUMN()-2)/24,5),АТС!$A$41:$F$784,6)+'Иные услуги '!$C$5+'РСТ РСО-А'!$L$6+'РСТ РСО-А'!$G$9</f>
        <v>4974.42</v>
      </c>
      <c r="C391" s="116">
        <f>VLOOKUP($A391+ROUND((COLUMN()-2)/24,5),АТС!$A$41:$F$784,6)+'Иные услуги '!$C$5+'РСТ РСО-А'!$L$6+'РСТ РСО-А'!$G$9</f>
        <v>4949.43</v>
      </c>
      <c r="D391" s="116">
        <f>VLOOKUP($A391+ROUND((COLUMN()-2)/24,5),АТС!$A$41:$F$784,6)+'Иные услуги '!$C$5+'РСТ РСО-А'!$L$6+'РСТ РСО-А'!$G$9</f>
        <v>4936.6500000000005</v>
      </c>
      <c r="E391" s="116">
        <f>VLOOKUP($A391+ROUND((COLUMN()-2)/24,5),АТС!$A$41:$F$784,6)+'Иные услуги '!$C$5+'РСТ РСО-А'!$L$6+'РСТ РСО-А'!$G$9</f>
        <v>4936.63</v>
      </c>
      <c r="F391" s="116">
        <f>VLOOKUP($A391+ROUND((COLUMN()-2)/24,5),АТС!$A$41:$F$784,6)+'Иные услуги '!$C$5+'РСТ РСО-А'!$L$6+'РСТ РСО-А'!$G$9</f>
        <v>4936.6100000000006</v>
      </c>
      <c r="G391" s="116">
        <f>VLOOKUP($A391+ROUND((COLUMN()-2)/24,5),АТС!$A$41:$F$784,6)+'Иные услуги '!$C$5+'РСТ РСО-А'!$L$6+'РСТ РСО-А'!$G$9</f>
        <v>4936.5600000000004</v>
      </c>
      <c r="H391" s="116">
        <f>VLOOKUP($A391+ROUND((COLUMN()-2)/24,5),АТС!$A$41:$F$784,6)+'Иные услуги '!$C$5+'РСТ РСО-А'!$L$6+'РСТ РСО-А'!$G$9</f>
        <v>4939.5</v>
      </c>
      <c r="I391" s="116">
        <f>VLOOKUP($A391+ROUND((COLUMN()-2)/24,5),АТС!$A$41:$F$784,6)+'Иные услуги '!$C$5+'РСТ РСО-А'!$L$6+'РСТ РСО-А'!$G$9</f>
        <v>4964.1000000000004</v>
      </c>
      <c r="J391" s="116">
        <f>VLOOKUP($A391+ROUND((COLUMN()-2)/24,5),АТС!$A$41:$F$784,6)+'Иные услуги '!$C$5+'РСТ РСО-А'!$L$6+'РСТ РСО-А'!$G$9</f>
        <v>4936.3500000000004</v>
      </c>
      <c r="K391" s="116">
        <f>VLOOKUP($A391+ROUND((COLUMN()-2)/24,5),АТС!$A$41:$F$784,6)+'Иные услуги '!$C$5+'РСТ РСО-А'!$L$6+'РСТ РСО-А'!$G$9</f>
        <v>4956.1000000000004</v>
      </c>
      <c r="L391" s="116">
        <f>VLOOKUP($A391+ROUND((COLUMN()-2)/24,5),АТС!$A$41:$F$784,6)+'Иные услуги '!$C$5+'РСТ РСО-А'!$L$6+'РСТ РСО-А'!$G$9</f>
        <v>4997.75</v>
      </c>
      <c r="M391" s="116">
        <f>VLOOKUP($A391+ROUND((COLUMN()-2)/24,5),АТС!$A$41:$F$784,6)+'Иные услуги '!$C$5+'РСТ РСО-А'!$L$6+'РСТ РСО-А'!$G$9</f>
        <v>5021.46</v>
      </c>
      <c r="N391" s="116">
        <f>VLOOKUP($A391+ROUND((COLUMN()-2)/24,5),АТС!$A$41:$F$784,6)+'Иные услуги '!$C$5+'РСТ РСО-А'!$L$6+'РСТ РСО-А'!$G$9</f>
        <v>4998.0200000000004</v>
      </c>
      <c r="O391" s="116">
        <f>VLOOKUP($A391+ROUND((COLUMN()-2)/24,5),АТС!$A$41:$F$784,6)+'Иные услуги '!$C$5+'РСТ РСО-А'!$L$6+'РСТ РСО-А'!$G$9</f>
        <v>4998.21</v>
      </c>
      <c r="P391" s="116">
        <f>VLOOKUP($A391+ROUND((COLUMN()-2)/24,5),АТС!$A$41:$F$784,6)+'Иные услуги '!$C$5+'РСТ РСО-А'!$L$6+'РСТ РСО-А'!$G$9</f>
        <v>4998.2800000000007</v>
      </c>
      <c r="Q391" s="116">
        <f>VLOOKUP($A391+ROUND((COLUMN()-2)/24,5),АТС!$A$41:$F$784,6)+'Иные услуги '!$C$5+'РСТ РСО-А'!$L$6+'РСТ РСО-А'!$G$9</f>
        <v>4997.83</v>
      </c>
      <c r="R391" s="116">
        <f>VLOOKUP($A391+ROUND((COLUMN()-2)/24,5),АТС!$A$41:$F$784,6)+'Иные услуги '!$C$5+'РСТ РСО-А'!$L$6+'РСТ РСО-А'!$G$9</f>
        <v>5003.1900000000005</v>
      </c>
      <c r="S391" s="116">
        <f>VLOOKUP($A391+ROUND((COLUMN()-2)/24,5),АТС!$A$41:$F$784,6)+'Иные услуги '!$C$5+'РСТ РСО-А'!$L$6+'РСТ РСО-А'!$G$9</f>
        <v>5010.8200000000006</v>
      </c>
      <c r="T391" s="116">
        <f>VLOOKUP($A391+ROUND((COLUMN()-2)/24,5),АТС!$A$41:$F$784,6)+'Иные услуги '!$C$5+'РСТ РСО-А'!$L$6+'РСТ РСО-А'!$G$9</f>
        <v>5027.29</v>
      </c>
      <c r="U391" s="116">
        <f>VLOOKUP($A391+ROUND((COLUMN()-2)/24,5),АТС!$A$41:$F$784,6)+'Иные услуги '!$C$5+'РСТ РСО-А'!$L$6+'РСТ РСО-А'!$G$9</f>
        <v>5044.3700000000008</v>
      </c>
      <c r="V391" s="116">
        <f>VLOOKUP($A391+ROUND((COLUMN()-2)/24,5),АТС!$A$41:$F$784,6)+'Иные услуги '!$C$5+'РСТ РСО-А'!$L$6+'РСТ РСО-А'!$G$9</f>
        <v>5029.68</v>
      </c>
      <c r="W391" s="116">
        <f>VLOOKUP($A391+ROUND((COLUMN()-2)/24,5),АТС!$A$41:$F$784,6)+'Иные услуги '!$C$5+'РСТ РСО-А'!$L$6+'РСТ РСО-А'!$G$9</f>
        <v>4970.55</v>
      </c>
      <c r="X391" s="116">
        <f>VLOOKUP($A391+ROUND((COLUMN()-2)/24,5),АТС!$A$41:$F$784,6)+'Иные услуги '!$C$5+'РСТ РСО-А'!$L$6+'РСТ РСО-А'!$G$9</f>
        <v>5163.88</v>
      </c>
      <c r="Y391" s="116">
        <f>VLOOKUP($A391+ROUND((COLUMN()-2)/24,5),АТС!$A$41:$F$784,6)+'Иные услуги '!$C$5+'РСТ РСО-А'!$L$6+'РСТ РСО-А'!$G$9</f>
        <v>5014.8900000000003</v>
      </c>
    </row>
    <row r="392" spans="1:25" x14ac:dyDescent="0.2">
      <c r="A392" s="65">
        <f>A391+1</f>
        <v>43892</v>
      </c>
      <c r="B392" s="116">
        <f>VLOOKUP($A392+ROUND((COLUMN()-2)/24,5),АТС!$A$41:$F$784,6)+'Иные услуги '!$C$5+'РСТ РСО-А'!$L$6+'РСТ РСО-А'!$G$9</f>
        <v>4974.91</v>
      </c>
      <c r="C392" s="116">
        <f>VLOOKUP($A392+ROUND((COLUMN()-2)/24,5),АТС!$A$41:$F$784,6)+'Иные услуги '!$C$5+'РСТ РСО-А'!$L$6+'РСТ РСО-А'!$G$9</f>
        <v>4952.5700000000006</v>
      </c>
      <c r="D392" s="116">
        <f>VLOOKUP($A392+ROUND((COLUMN()-2)/24,5),АТС!$A$41:$F$784,6)+'Иные услуги '!$C$5+'РСТ РСО-А'!$L$6+'РСТ РСО-А'!$G$9</f>
        <v>4936.66</v>
      </c>
      <c r="E392" s="116">
        <f>VLOOKUP($A392+ROUND((COLUMN()-2)/24,5),АТС!$A$41:$F$784,6)+'Иные услуги '!$C$5+'РСТ РСО-А'!$L$6+'РСТ РСО-А'!$G$9</f>
        <v>4936.6200000000008</v>
      </c>
      <c r="F392" s="116">
        <f>VLOOKUP($A392+ROUND((COLUMN()-2)/24,5),АТС!$A$41:$F$784,6)+'Иные услуги '!$C$5+'РСТ РСО-А'!$L$6+'РСТ РСО-А'!$G$9</f>
        <v>4936.6100000000006</v>
      </c>
      <c r="G392" s="116">
        <f>VLOOKUP($A392+ROUND((COLUMN()-2)/24,5),АТС!$A$41:$F$784,6)+'Иные услуги '!$C$5+'РСТ РСО-А'!$L$6+'РСТ РСО-А'!$G$9</f>
        <v>4936.51</v>
      </c>
      <c r="H392" s="116">
        <f>VLOOKUP($A392+ROUND((COLUMN()-2)/24,5),АТС!$A$41:$F$784,6)+'Иные услуги '!$C$5+'РСТ РСО-А'!$L$6+'РСТ РСО-А'!$G$9</f>
        <v>4957.4800000000005</v>
      </c>
      <c r="I392" s="116">
        <f>VLOOKUP($A392+ROUND((COLUMN()-2)/24,5),АТС!$A$41:$F$784,6)+'Иные услуги '!$C$5+'РСТ РСО-А'!$L$6+'РСТ РСО-А'!$G$9</f>
        <v>5077.5700000000006</v>
      </c>
      <c r="J392" s="116">
        <f>VLOOKUP($A392+ROUND((COLUMN()-2)/24,5),АТС!$A$41:$F$784,6)+'Иные услуги '!$C$5+'РСТ РСО-А'!$L$6+'РСТ РСО-А'!$G$9</f>
        <v>4961.9000000000005</v>
      </c>
      <c r="K392" s="116">
        <f>VLOOKUP($A392+ROUND((COLUMN()-2)/24,5),АТС!$A$41:$F$784,6)+'Иные услуги '!$C$5+'РСТ РСО-А'!$L$6+'РСТ РСО-А'!$G$9</f>
        <v>5045.09</v>
      </c>
      <c r="L392" s="116">
        <f>VLOOKUP($A392+ROUND((COLUMN()-2)/24,5),АТС!$A$41:$F$784,6)+'Иные услуги '!$C$5+'РСТ РСО-А'!$L$6+'РСТ РСО-А'!$G$9</f>
        <v>5068.4400000000005</v>
      </c>
      <c r="M392" s="116">
        <f>VLOOKUP($A392+ROUND((COLUMN()-2)/24,5),АТС!$A$41:$F$784,6)+'Иные услуги '!$C$5+'РСТ РСО-А'!$L$6+'РСТ РСО-А'!$G$9</f>
        <v>5069.17</v>
      </c>
      <c r="N392" s="116">
        <f>VLOOKUP($A392+ROUND((COLUMN()-2)/24,5),АТС!$A$41:$F$784,6)+'Иные услуги '!$C$5+'РСТ РСО-А'!$L$6+'РСТ РСО-А'!$G$9</f>
        <v>5042.18</v>
      </c>
      <c r="O392" s="116">
        <f>VLOOKUP($A392+ROUND((COLUMN()-2)/24,5),АТС!$A$41:$F$784,6)+'Иные услуги '!$C$5+'РСТ РСО-А'!$L$6+'РСТ РСО-А'!$G$9</f>
        <v>5016.1400000000003</v>
      </c>
      <c r="P392" s="116">
        <f>VLOOKUP($A392+ROUND((COLUMN()-2)/24,5),АТС!$A$41:$F$784,6)+'Иные услуги '!$C$5+'РСТ РСО-А'!$L$6+'РСТ РСО-А'!$G$9</f>
        <v>5011.1500000000005</v>
      </c>
      <c r="Q392" s="116">
        <f>VLOOKUP($A392+ROUND((COLUMN()-2)/24,5),АТС!$A$41:$F$784,6)+'Иные услуги '!$C$5+'РСТ РСО-А'!$L$6+'РСТ РСО-А'!$G$9</f>
        <v>5013.66</v>
      </c>
      <c r="R392" s="116">
        <f>VLOOKUP($A392+ROUND((COLUMN()-2)/24,5),АТС!$A$41:$F$784,6)+'Иные услуги '!$C$5+'РСТ РСО-А'!$L$6+'РСТ РСО-А'!$G$9</f>
        <v>5014.58</v>
      </c>
      <c r="S392" s="116">
        <f>VLOOKUP($A392+ROUND((COLUMN()-2)/24,5),АТС!$A$41:$F$784,6)+'Иные услуги '!$C$5+'РСТ РСО-А'!$L$6+'РСТ РСО-А'!$G$9</f>
        <v>5013.17</v>
      </c>
      <c r="T392" s="116">
        <f>VLOOKUP($A392+ROUND((COLUMN()-2)/24,5),АТС!$A$41:$F$784,6)+'Иные услуги '!$C$5+'РСТ РСО-А'!$L$6+'РСТ РСО-А'!$G$9</f>
        <v>5043.4400000000005</v>
      </c>
      <c r="U392" s="116">
        <f>VLOOKUP($A392+ROUND((COLUMN()-2)/24,5),АТС!$A$41:$F$784,6)+'Иные услуги '!$C$5+'РСТ РСО-А'!$L$6+'РСТ РСО-А'!$G$9</f>
        <v>5085.22</v>
      </c>
      <c r="V392" s="116">
        <f>VLOOKUP($A392+ROUND((COLUMN()-2)/24,5),АТС!$A$41:$F$784,6)+'Иные услуги '!$C$5+'РСТ РСО-А'!$L$6+'РСТ РСО-А'!$G$9</f>
        <v>5049.74</v>
      </c>
      <c r="W392" s="116">
        <f>VLOOKUP($A392+ROUND((COLUMN()-2)/24,5),АТС!$A$41:$F$784,6)+'Иные услуги '!$C$5+'РСТ РСО-А'!$L$6+'РСТ РСО-А'!$G$9</f>
        <v>4967.22</v>
      </c>
      <c r="X392" s="116">
        <f>VLOOKUP($A392+ROUND((COLUMN()-2)/24,5),АТС!$A$41:$F$784,6)+'Иные услуги '!$C$5+'РСТ РСО-А'!$L$6+'РСТ РСО-А'!$G$9</f>
        <v>5141.67</v>
      </c>
      <c r="Y392" s="116">
        <f>VLOOKUP($A392+ROUND((COLUMN()-2)/24,5),АТС!$A$41:$F$784,6)+'Иные услуги '!$C$5+'РСТ РСО-А'!$L$6+'РСТ РСО-А'!$G$9</f>
        <v>5066.7800000000007</v>
      </c>
    </row>
    <row r="393" spans="1:25" x14ac:dyDescent="0.2">
      <c r="A393" s="65">
        <f t="shared" ref="A393:A421" si="14">A392+1</f>
        <v>43893</v>
      </c>
      <c r="B393" s="116">
        <f>VLOOKUP($A393+ROUND((COLUMN()-2)/24,5),АТС!$A$41:$F$784,6)+'Иные услуги '!$C$5+'РСТ РСО-А'!$L$6+'РСТ РСО-А'!$G$9</f>
        <v>4972.63</v>
      </c>
      <c r="C393" s="116">
        <f>VLOOKUP($A393+ROUND((COLUMN()-2)/24,5),АТС!$A$41:$F$784,6)+'Иные услуги '!$C$5+'РСТ РСО-А'!$L$6+'РСТ РСО-А'!$G$9</f>
        <v>4952.3700000000008</v>
      </c>
      <c r="D393" s="116">
        <f>VLOOKUP($A393+ROUND((COLUMN()-2)/24,5),АТС!$A$41:$F$784,6)+'Иные услуги '!$C$5+'РСТ РСО-А'!$L$6+'РСТ РСО-А'!$G$9</f>
        <v>4940.7000000000007</v>
      </c>
      <c r="E393" s="116">
        <f>VLOOKUP($A393+ROUND((COLUMN()-2)/24,5),АТС!$A$41:$F$784,6)+'Иные услуги '!$C$5+'РСТ РСО-А'!$L$6+'РСТ РСО-А'!$G$9</f>
        <v>4939.3100000000004</v>
      </c>
      <c r="F393" s="116">
        <f>VLOOKUP($A393+ROUND((COLUMN()-2)/24,5),АТС!$A$41:$F$784,6)+'Иные услуги '!$C$5+'РСТ РСО-А'!$L$6+'РСТ РСО-А'!$G$9</f>
        <v>4939.59</v>
      </c>
      <c r="G393" s="116">
        <f>VLOOKUP($A393+ROUND((COLUMN()-2)/24,5),АТС!$A$41:$F$784,6)+'Иные услуги '!$C$5+'РСТ РСО-А'!$L$6+'РСТ РСО-А'!$G$9</f>
        <v>4942.8700000000008</v>
      </c>
      <c r="H393" s="116">
        <f>VLOOKUP($A393+ROUND((COLUMN()-2)/24,5),АТС!$A$41:$F$784,6)+'Иные услуги '!$C$5+'РСТ РСО-А'!$L$6+'РСТ РСО-А'!$G$9</f>
        <v>4952.3100000000004</v>
      </c>
      <c r="I393" s="116">
        <f>VLOOKUP($A393+ROUND((COLUMN()-2)/24,5),АТС!$A$41:$F$784,6)+'Иные услуги '!$C$5+'РСТ РСО-А'!$L$6+'РСТ РСО-А'!$G$9</f>
        <v>5004.4500000000007</v>
      </c>
      <c r="J393" s="116">
        <f>VLOOKUP($A393+ROUND((COLUMN()-2)/24,5),АТС!$A$41:$F$784,6)+'Иные услуги '!$C$5+'РСТ РСО-А'!$L$6+'РСТ РСО-А'!$G$9</f>
        <v>4936.2400000000007</v>
      </c>
      <c r="K393" s="116">
        <f>VLOOKUP($A393+ROUND((COLUMN()-2)/24,5),АТС!$A$41:$F$784,6)+'Иные услуги '!$C$5+'РСТ РСО-А'!$L$6+'РСТ РСО-А'!$G$9</f>
        <v>5010.79</v>
      </c>
      <c r="L393" s="116">
        <f>VLOOKUP($A393+ROUND((COLUMN()-2)/24,5),АТС!$A$41:$F$784,6)+'Иные услуги '!$C$5+'РСТ РСО-А'!$L$6+'РСТ РСО-А'!$G$9</f>
        <v>5024.9000000000005</v>
      </c>
      <c r="M393" s="116">
        <f>VLOOKUP($A393+ROUND((COLUMN()-2)/24,5),АТС!$A$41:$F$784,6)+'Иные услуги '!$C$5+'РСТ РСО-А'!$L$6+'РСТ РСО-А'!$G$9</f>
        <v>5029.4800000000005</v>
      </c>
      <c r="N393" s="116">
        <f>VLOOKUP($A393+ROUND((COLUMN()-2)/24,5),АТС!$A$41:$F$784,6)+'Иные услуги '!$C$5+'РСТ РСО-А'!$L$6+'РСТ РСО-А'!$G$9</f>
        <v>5024.4900000000007</v>
      </c>
      <c r="O393" s="116">
        <f>VLOOKUP($A393+ROUND((COLUMN()-2)/24,5),АТС!$A$41:$F$784,6)+'Иные услуги '!$C$5+'РСТ РСО-А'!$L$6+'РСТ РСО-А'!$G$9</f>
        <v>5024.63</v>
      </c>
      <c r="P393" s="116">
        <f>VLOOKUP($A393+ROUND((COLUMN()-2)/24,5),АТС!$A$41:$F$784,6)+'Иные услуги '!$C$5+'РСТ РСО-А'!$L$6+'РСТ РСО-А'!$G$9</f>
        <v>5024.13</v>
      </c>
      <c r="Q393" s="116">
        <f>VLOOKUP($A393+ROUND((COLUMN()-2)/24,5),АТС!$A$41:$F$784,6)+'Иные услуги '!$C$5+'РСТ РСО-А'!$L$6+'РСТ РСО-А'!$G$9</f>
        <v>5023.4000000000005</v>
      </c>
      <c r="R393" s="116">
        <f>VLOOKUP($A393+ROUND((COLUMN()-2)/24,5),АТС!$A$41:$F$784,6)+'Иные услуги '!$C$5+'РСТ РСО-А'!$L$6+'РСТ РСО-А'!$G$9</f>
        <v>5023.55</v>
      </c>
      <c r="S393" s="116">
        <f>VLOOKUP($A393+ROUND((COLUMN()-2)/24,5),АТС!$A$41:$F$784,6)+'Иные услуги '!$C$5+'РСТ РСО-А'!$L$6+'РСТ РСО-А'!$G$9</f>
        <v>5023.5300000000007</v>
      </c>
      <c r="T393" s="116">
        <f>VLOOKUP($A393+ROUND((COLUMN()-2)/24,5),АТС!$A$41:$F$784,6)+'Иные услуги '!$C$5+'РСТ РСО-А'!$L$6+'РСТ РСО-А'!$G$9</f>
        <v>5053.46</v>
      </c>
      <c r="U393" s="116">
        <f>VLOOKUP($A393+ROUND((COLUMN()-2)/24,5),АТС!$A$41:$F$784,6)+'Иные услуги '!$C$5+'РСТ РСО-А'!$L$6+'РСТ РСО-А'!$G$9</f>
        <v>5068.2800000000007</v>
      </c>
      <c r="V393" s="116">
        <f>VLOOKUP($A393+ROUND((COLUMN()-2)/24,5),АТС!$A$41:$F$784,6)+'Иные услуги '!$C$5+'РСТ РСО-А'!$L$6+'РСТ РСО-А'!$G$9</f>
        <v>5070.76</v>
      </c>
      <c r="W393" s="116">
        <f>VLOOKUP($A393+ROUND((COLUMN()-2)/24,5),АТС!$A$41:$F$784,6)+'Иные услуги '!$C$5+'РСТ РСО-А'!$L$6+'РСТ РСО-А'!$G$9</f>
        <v>4990.41</v>
      </c>
      <c r="X393" s="116">
        <f>VLOOKUP($A393+ROUND((COLUMN()-2)/24,5),АТС!$A$41:$F$784,6)+'Иные услуги '!$C$5+'РСТ РСО-А'!$L$6+'РСТ РСО-А'!$G$9</f>
        <v>5136.5200000000004</v>
      </c>
      <c r="Y393" s="116">
        <f>VLOOKUP($A393+ROUND((COLUMN()-2)/24,5),АТС!$A$41:$F$784,6)+'Иные услуги '!$C$5+'РСТ РСО-А'!$L$6+'РСТ РСО-А'!$G$9</f>
        <v>5035.3600000000006</v>
      </c>
    </row>
    <row r="394" spans="1:25" x14ac:dyDescent="0.2">
      <c r="A394" s="65">
        <f t="shared" si="14"/>
        <v>43894</v>
      </c>
      <c r="B394" s="116">
        <f>VLOOKUP($A394+ROUND((COLUMN()-2)/24,5),АТС!$A$41:$F$784,6)+'Иные услуги '!$C$5+'РСТ РСО-А'!$L$6+'РСТ РСО-А'!$G$9</f>
        <v>4962.9000000000005</v>
      </c>
      <c r="C394" s="116">
        <f>VLOOKUP($A394+ROUND((COLUMN()-2)/24,5),АТС!$A$41:$F$784,6)+'Иные услуги '!$C$5+'РСТ РСО-А'!$L$6+'РСТ РСО-А'!$G$9</f>
        <v>4940.4000000000005</v>
      </c>
      <c r="D394" s="116">
        <f>VLOOKUP($A394+ROUND((COLUMN()-2)/24,5),АТС!$A$41:$F$784,6)+'Иные услуги '!$C$5+'РСТ РСО-А'!$L$6+'РСТ РСО-А'!$G$9</f>
        <v>4939.5700000000006</v>
      </c>
      <c r="E394" s="116">
        <f>VLOOKUP($A394+ROUND((COLUMN()-2)/24,5),АТС!$A$41:$F$784,6)+'Иные услуги '!$C$5+'РСТ РСО-А'!$L$6+'РСТ РСО-А'!$G$9</f>
        <v>4946.2700000000004</v>
      </c>
      <c r="F394" s="116">
        <f>VLOOKUP($A394+ROUND((COLUMN()-2)/24,5),АТС!$A$41:$F$784,6)+'Иные услуги '!$C$5+'РСТ РСО-А'!$L$6+'РСТ РСО-А'!$G$9</f>
        <v>4946.2000000000007</v>
      </c>
      <c r="G394" s="116">
        <f>VLOOKUP($A394+ROUND((COLUMN()-2)/24,5),АТС!$A$41:$F$784,6)+'Иные услуги '!$C$5+'РСТ РСО-А'!$L$6+'РСТ РСО-А'!$G$9</f>
        <v>4943.0700000000006</v>
      </c>
      <c r="H394" s="116">
        <f>VLOOKUP($A394+ROUND((COLUMN()-2)/24,5),АТС!$A$41:$F$784,6)+'Иные услуги '!$C$5+'РСТ РСО-А'!$L$6+'РСТ РСО-А'!$G$9</f>
        <v>4945.2300000000005</v>
      </c>
      <c r="I394" s="116">
        <f>VLOOKUP($A394+ROUND((COLUMN()-2)/24,5),АТС!$A$41:$F$784,6)+'Иные услуги '!$C$5+'РСТ РСО-А'!$L$6+'РСТ РСО-А'!$G$9</f>
        <v>5015</v>
      </c>
      <c r="J394" s="116">
        <f>VLOOKUP($A394+ROUND((COLUMN()-2)/24,5),АТС!$A$41:$F$784,6)+'Иные услуги '!$C$5+'РСТ РСО-А'!$L$6+'РСТ РСО-А'!$G$9</f>
        <v>4936.18</v>
      </c>
      <c r="K394" s="116">
        <f>VLOOKUP($A394+ROUND((COLUMN()-2)/24,5),АТС!$A$41:$F$784,6)+'Иные услуги '!$C$5+'РСТ РСО-А'!$L$6+'РСТ РСО-А'!$G$9</f>
        <v>4986.83</v>
      </c>
      <c r="L394" s="116">
        <f>VLOOKUP($A394+ROUND((COLUMN()-2)/24,5),АТС!$A$41:$F$784,6)+'Иные услуги '!$C$5+'РСТ РСО-А'!$L$6+'РСТ РСО-А'!$G$9</f>
        <v>4985.09</v>
      </c>
      <c r="M394" s="116">
        <f>VLOOKUP($A394+ROUND((COLUMN()-2)/24,5),АТС!$A$41:$F$784,6)+'Иные услуги '!$C$5+'РСТ РСО-А'!$L$6+'РСТ РСО-А'!$G$9</f>
        <v>4984.96</v>
      </c>
      <c r="N394" s="116">
        <f>VLOOKUP($A394+ROUND((COLUMN()-2)/24,5),АТС!$A$41:$F$784,6)+'Иные услуги '!$C$5+'РСТ РСО-А'!$L$6+'РСТ РСО-А'!$G$9</f>
        <v>4947.63</v>
      </c>
      <c r="O394" s="116">
        <f>VLOOKUP($A394+ROUND((COLUMN()-2)/24,5),АТС!$A$41:$F$784,6)+'Иные услуги '!$C$5+'РСТ РСО-А'!$L$6+'РСТ РСО-А'!$G$9</f>
        <v>4947.72</v>
      </c>
      <c r="P394" s="116">
        <f>VLOOKUP($A394+ROUND((COLUMN()-2)/24,5),АТС!$A$41:$F$784,6)+'Иные услуги '!$C$5+'РСТ РСО-А'!$L$6+'РСТ РСО-А'!$G$9</f>
        <v>4947.4800000000005</v>
      </c>
      <c r="Q394" s="116">
        <f>VLOOKUP($A394+ROUND((COLUMN()-2)/24,5),АТС!$A$41:$F$784,6)+'Иные услуги '!$C$5+'РСТ РСО-А'!$L$6+'РСТ РСО-А'!$G$9</f>
        <v>4947.54</v>
      </c>
      <c r="R394" s="116">
        <f>VLOOKUP($A394+ROUND((COLUMN()-2)/24,5),АТС!$A$41:$F$784,6)+'Иные услуги '!$C$5+'РСТ РСО-А'!$L$6+'РСТ РСО-А'!$G$9</f>
        <v>4947.6100000000006</v>
      </c>
      <c r="S394" s="116">
        <f>VLOOKUP($A394+ROUND((COLUMN()-2)/24,5),АТС!$A$41:$F$784,6)+'Иные услуги '!$C$5+'РСТ РСО-А'!$L$6+'РСТ РСО-А'!$G$9</f>
        <v>4972.9400000000005</v>
      </c>
      <c r="T394" s="116">
        <f>VLOOKUP($A394+ROUND((COLUMN()-2)/24,5),АТС!$A$41:$F$784,6)+'Иные услуги '!$C$5+'РСТ РСО-А'!$L$6+'РСТ РСО-А'!$G$9</f>
        <v>5016.3600000000006</v>
      </c>
      <c r="U394" s="116">
        <f>VLOOKUP($A394+ROUND((COLUMN()-2)/24,5),АТС!$A$41:$F$784,6)+'Иные услуги '!$C$5+'РСТ РСО-А'!$L$6+'РСТ РСО-А'!$G$9</f>
        <v>5064.18</v>
      </c>
      <c r="V394" s="116">
        <f>VLOOKUP($A394+ROUND((COLUMN()-2)/24,5),АТС!$A$41:$F$784,6)+'Иные услуги '!$C$5+'РСТ РСО-А'!$L$6+'РСТ РСО-А'!$G$9</f>
        <v>5028.7400000000007</v>
      </c>
      <c r="W394" s="116">
        <f>VLOOKUP($A394+ROUND((COLUMN()-2)/24,5),АТС!$A$41:$F$784,6)+'Иные услуги '!$C$5+'РСТ РСО-А'!$L$6+'РСТ РСО-А'!$G$9</f>
        <v>4963.5600000000004</v>
      </c>
      <c r="X394" s="116">
        <f>VLOOKUP($A394+ROUND((COLUMN()-2)/24,5),АТС!$A$41:$F$784,6)+'Иные услуги '!$C$5+'РСТ РСО-А'!$L$6+'РСТ РСО-А'!$G$9</f>
        <v>5110.1000000000004</v>
      </c>
      <c r="Y394" s="116">
        <f>VLOOKUP($A394+ROUND((COLUMN()-2)/24,5),АТС!$A$41:$F$784,6)+'Иные услуги '!$C$5+'РСТ РСО-А'!$L$6+'РСТ РСО-А'!$G$9</f>
        <v>4995.4500000000007</v>
      </c>
    </row>
    <row r="395" spans="1:25" x14ac:dyDescent="0.2">
      <c r="A395" s="65">
        <f t="shared" si="14"/>
        <v>43895</v>
      </c>
      <c r="B395" s="116">
        <f>VLOOKUP($A395+ROUND((COLUMN()-2)/24,5),АТС!$A$41:$F$784,6)+'Иные услуги '!$C$5+'РСТ РСО-А'!$L$6+'РСТ РСО-А'!$G$9</f>
        <v>4940.63</v>
      </c>
      <c r="C395" s="116">
        <f>VLOOKUP($A395+ROUND((COLUMN()-2)/24,5),АТС!$A$41:$F$784,6)+'Иные услуги '!$C$5+'РСТ РСО-А'!$L$6+'РСТ РСО-А'!$G$9</f>
        <v>4940.2400000000007</v>
      </c>
      <c r="D395" s="116">
        <f>VLOOKUP($A395+ROUND((COLUMN()-2)/24,5),АТС!$A$41:$F$784,6)+'Иные услуги '!$C$5+'РСТ РСО-А'!$L$6+'РСТ РСО-А'!$G$9</f>
        <v>4936.7400000000007</v>
      </c>
      <c r="E395" s="116">
        <f>VLOOKUP($A395+ROUND((COLUMN()-2)/24,5),АТС!$A$41:$F$784,6)+'Иные услуги '!$C$5+'РСТ РСО-А'!$L$6+'РСТ РСО-А'!$G$9</f>
        <v>4936.7400000000007</v>
      </c>
      <c r="F395" s="116">
        <f>VLOOKUP($A395+ROUND((COLUMN()-2)/24,5),АТС!$A$41:$F$784,6)+'Иные услуги '!$C$5+'РСТ РСО-А'!$L$6+'РСТ РСО-А'!$G$9</f>
        <v>4936.72</v>
      </c>
      <c r="G395" s="116">
        <f>VLOOKUP($A395+ROUND((COLUMN()-2)/24,5),АТС!$A$41:$F$784,6)+'Иные услуги '!$C$5+'РСТ РСО-А'!$L$6+'РСТ РСО-А'!$G$9</f>
        <v>4936.6400000000003</v>
      </c>
      <c r="H395" s="116">
        <f>VLOOKUP($A395+ROUND((COLUMN()-2)/24,5),АТС!$A$41:$F$784,6)+'Иные услуги '!$C$5+'РСТ РСО-А'!$L$6+'РСТ РСО-А'!$G$9</f>
        <v>4943.5</v>
      </c>
      <c r="I395" s="116">
        <f>VLOOKUP($A395+ROUND((COLUMN()-2)/24,5),АТС!$A$41:$F$784,6)+'Иные услуги '!$C$5+'РСТ РСО-А'!$L$6+'РСТ РСО-А'!$G$9</f>
        <v>5020.75</v>
      </c>
      <c r="J395" s="116">
        <f>VLOOKUP($A395+ROUND((COLUMN()-2)/24,5),АТС!$A$41:$F$784,6)+'Иные услуги '!$C$5+'РСТ РСО-А'!$L$6+'РСТ РСО-А'!$G$9</f>
        <v>4936.1200000000008</v>
      </c>
      <c r="K395" s="116">
        <f>VLOOKUP($A395+ROUND((COLUMN()-2)/24,5),АТС!$A$41:$F$784,6)+'Иные услуги '!$C$5+'РСТ РСО-А'!$L$6+'РСТ РСО-А'!$G$9</f>
        <v>4960.79</v>
      </c>
      <c r="L395" s="116">
        <f>VLOOKUP($A395+ROUND((COLUMN()-2)/24,5),АТС!$A$41:$F$784,6)+'Иные услуги '!$C$5+'РСТ РСО-А'!$L$6+'РСТ РСО-А'!$G$9</f>
        <v>4988.8100000000004</v>
      </c>
      <c r="M395" s="116">
        <f>VLOOKUP($A395+ROUND((COLUMN()-2)/24,5),АТС!$A$41:$F$784,6)+'Иные услуги '!$C$5+'РСТ РСО-А'!$L$6+'РСТ РСО-А'!$G$9</f>
        <v>4989.4500000000007</v>
      </c>
      <c r="N395" s="116">
        <f>VLOOKUP($A395+ROUND((COLUMN()-2)/24,5),АТС!$A$41:$F$784,6)+'Иные услуги '!$C$5+'РСТ РСО-А'!$L$6+'РСТ РСО-А'!$G$9</f>
        <v>4948.8100000000004</v>
      </c>
      <c r="O395" s="116">
        <f>VLOOKUP($A395+ROUND((COLUMN()-2)/24,5),АТС!$A$41:$F$784,6)+'Иные услуги '!$C$5+'РСТ РСО-А'!$L$6+'РСТ РСО-А'!$G$9</f>
        <v>4948.84</v>
      </c>
      <c r="P395" s="116">
        <f>VLOOKUP($A395+ROUND((COLUMN()-2)/24,5),АТС!$A$41:$F$784,6)+'Иные услуги '!$C$5+'РСТ РСО-А'!$L$6+'РСТ РСО-А'!$G$9</f>
        <v>4948.8200000000006</v>
      </c>
      <c r="Q395" s="116">
        <f>VLOOKUP($A395+ROUND((COLUMN()-2)/24,5),АТС!$A$41:$F$784,6)+'Иные услуги '!$C$5+'РСТ РСО-А'!$L$6+'РСТ РСО-А'!$G$9</f>
        <v>4948.5600000000004</v>
      </c>
      <c r="R395" s="116">
        <f>VLOOKUP($A395+ROUND((COLUMN()-2)/24,5),АТС!$A$41:$F$784,6)+'Иные услуги '!$C$5+'РСТ РСО-А'!$L$6+'РСТ РСО-А'!$G$9</f>
        <v>4960.5600000000004</v>
      </c>
      <c r="S395" s="116">
        <f>VLOOKUP($A395+ROUND((COLUMN()-2)/24,5),АТС!$A$41:$F$784,6)+'Иные услуги '!$C$5+'РСТ РСО-А'!$L$6+'РСТ РСО-А'!$G$9</f>
        <v>4977.04</v>
      </c>
      <c r="T395" s="116">
        <f>VLOOKUP($A395+ROUND((COLUMN()-2)/24,5),АТС!$A$41:$F$784,6)+'Иные услуги '!$C$5+'РСТ РСО-А'!$L$6+'РСТ РСО-А'!$G$9</f>
        <v>5024.2800000000007</v>
      </c>
      <c r="U395" s="116">
        <f>VLOOKUP($A395+ROUND((COLUMN()-2)/24,5),АТС!$A$41:$F$784,6)+'Иные услуги '!$C$5+'РСТ РСО-А'!$L$6+'РСТ РСО-А'!$G$9</f>
        <v>5063.34</v>
      </c>
      <c r="V395" s="116">
        <f>VLOOKUP($A395+ROUND((COLUMN()-2)/24,5),АТС!$A$41:$F$784,6)+'Иные услуги '!$C$5+'РСТ РСО-А'!$L$6+'РСТ РСО-А'!$G$9</f>
        <v>4943.79</v>
      </c>
      <c r="W395" s="116">
        <f>VLOOKUP($A395+ROUND((COLUMN()-2)/24,5),АТС!$A$41:$F$784,6)+'Иные услуги '!$C$5+'РСТ РСО-А'!$L$6+'РСТ РСО-А'!$G$9</f>
        <v>4945.05</v>
      </c>
      <c r="X395" s="116">
        <f>VLOOKUP($A395+ROUND((COLUMN()-2)/24,5),АТС!$A$41:$F$784,6)+'Иные услуги '!$C$5+'РСТ РСО-А'!$L$6+'РСТ РСО-А'!$G$9</f>
        <v>5079.5</v>
      </c>
      <c r="Y395" s="116">
        <f>VLOOKUP($A395+ROUND((COLUMN()-2)/24,5),АТС!$A$41:$F$784,6)+'Иные услуги '!$C$5+'РСТ РСО-А'!$L$6+'РСТ РСО-А'!$G$9</f>
        <v>4981.2800000000007</v>
      </c>
    </row>
    <row r="396" spans="1:25" x14ac:dyDescent="0.2">
      <c r="A396" s="65">
        <f t="shared" si="14"/>
        <v>43896</v>
      </c>
      <c r="B396" s="116">
        <f>VLOOKUP($A396+ROUND((COLUMN()-2)/24,5),АТС!$A$41:$F$784,6)+'Иные услуги '!$C$5+'РСТ РСО-А'!$L$6+'РСТ РСО-А'!$G$9</f>
        <v>4940.5300000000007</v>
      </c>
      <c r="C396" s="116">
        <f>VLOOKUP($A396+ROUND((COLUMN()-2)/24,5),АТС!$A$41:$F$784,6)+'Иные услуги '!$C$5+'РСТ РСО-А'!$L$6+'РСТ РСО-А'!$G$9</f>
        <v>4939.67</v>
      </c>
      <c r="D396" s="116">
        <f>VLOOKUP($A396+ROUND((COLUMN()-2)/24,5),АТС!$A$41:$F$784,6)+'Иные услуги '!$C$5+'РСТ РСО-А'!$L$6+'РСТ РСО-А'!$G$9</f>
        <v>4936.72</v>
      </c>
      <c r="E396" s="116">
        <f>VLOOKUP($A396+ROUND((COLUMN()-2)/24,5),АТС!$A$41:$F$784,6)+'Иные услуги '!$C$5+'РСТ РСО-А'!$L$6+'РСТ РСО-А'!$G$9</f>
        <v>4936.72</v>
      </c>
      <c r="F396" s="116">
        <f>VLOOKUP($A396+ROUND((COLUMN()-2)/24,5),АТС!$A$41:$F$784,6)+'Иные услуги '!$C$5+'РСТ РСО-А'!$L$6+'РСТ РСО-А'!$G$9</f>
        <v>4936.7000000000007</v>
      </c>
      <c r="G396" s="116">
        <f>VLOOKUP($A396+ROUND((COLUMN()-2)/24,5),АТС!$A$41:$F$784,6)+'Иные услуги '!$C$5+'РСТ РСО-А'!$L$6+'РСТ РСО-А'!$G$9</f>
        <v>4936.6000000000004</v>
      </c>
      <c r="H396" s="116">
        <f>VLOOKUP($A396+ROUND((COLUMN()-2)/24,5),АТС!$A$41:$F$784,6)+'Иные услуги '!$C$5+'РСТ РСО-А'!$L$6+'РСТ РСО-А'!$G$9</f>
        <v>4944.34</v>
      </c>
      <c r="I396" s="116">
        <f>VLOOKUP($A396+ROUND((COLUMN()-2)/24,5),АТС!$A$41:$F$784,6)+'Иные услуги '!$C$5+'РСТ РСО-А'!$L$6+'РСТ РСО-А'!$G$9</f>
        <v>5001.97</v>
      </c>
      <c r="J396" s="116">
        <f>VLOOKUP($A396+ROUND((COLUMN()-2)/24,5),АТС!$A$41:$F$784,6)+'Иные услуги '!$C$5+'РСТ РСО-А'!$L$6+'РСТ РСО-А'!$G$9</f>
        <v>4936.1900000000005</v>
      </c>
      <c r="K396" s="116">
        <f>VLOOKUP($A396+ROUND((COLUMN()-2)/24,5),АТС!$A$41:$F$784,6)+'Иные услуги '!$C$5+'РСТ РСО-А'!$L$6+'РСТ РСО-А'!$G$9</f>
        <v>4948.59</v>
      </c>
      <c r="L396" s="116">
        <f>VLOOKUP($A396+ROUND((COLUMN()-2)/24,5),АТС!$A$41:$F$784,6)+'Иные услуги '!$C$5+'РСТ РСО-А'!$L$6+'РСТ РСО-А'!$G$9</f>
        <v>4947.8600000000006</v>
      </c>
      <c r="M396" s="116">
        <f>VLOOKUP($A396+ROUND((COLUMN()-2)/24,5),АТС!$A$41:$F$784,6)+'Иные услуги '!$C$5+'РСТ РСО-А'!$L$6+'РСТ РСО-А'!$G$9</f>
        <v>4948.6400000000003</v>
      </c>
      <c r="N396" s="116">
        <f>VLOOKUP($A396+ROUND((COLUMN()-2)/24,5),АТС!$A$41:$F$784,6)+'Иные услуги '!$C$5+'РСТ РСО-А'!$L$6+'РСТ РСО-А'!$G$9</f>
        <v>4948.17</v>
      </c>
      <c r="O396" s="116">
        <f>VLOOKUP($A396+ROUND((COLUMN()-2)/24,5),АТС!$A$41:$F$784,6)+'Иные услуги '!$C$5+'РСТ РСО-А'!$L$6+'РСТ РСО-А'!$G$9</f>
        <v>4948.1900000000005</v>
      </c>
      <c r="P396" s="116">
        <f>VLOOKUP($A396+ROUND((COLUMN()-2)/24,5),АТС!$A$41:$F$784,6)+'Иные услуги '!$C$5+'РСТ РСО-А'!$L$6+'РСТ РСО-А'!$G$9</f>
        <v>4947.9000000000005</v>
      </c>
      <c r="Q396" s="116">
        <f>VLOOKUP($A396+ROUND((COLUMN()-2)/24,5),АТС!$A$41:$F$784,6)+'Иные услуги '!$C$5+'РСТ РСО-А'!$L$6+'РСТ РСО-А'!$G$9</f>
        <v>4948.01</v>
      </c>
      <c r="R396" s="116">
        <f>VLOOKUP($A396+ROUND((COLUMN()-2)/24,5),АТС!$A$41:$F$784,6)+'Иные услуги '!$C$5+'РСТ РСО-А'!$L$6+'РСТ РСО-А'!$G$9</f>
        <v>4947.8</v>
      </c>
      <c r="S396" s="116">
        <f>VLOOKUP($A396+ROUND((COLUMN()-2)/24,5),АТС!$A$41:$F$784,6)+'Иные услуги '!$C$5+'РСТ РСО-А'!$L$6+'РСТ РСО-А'!$G$9</f>
        <v>4947.7700000000004</v>
      </c>
      <c r="T396" s="116">
        <f>VLOOKUP($A396+ROUND((COLUMN()-2)/24,5),АТС!$A$41:$F$784,6)+'Иные услуги '!$C$5+'РСТ РСО-А'!$L$6+'РСТ РСО-А'!$G$9</f>
        <v>4943.9900000000007</v>
      </c>
      <c r="U396" s="116">
        <f>VLOOKUP($A396+ROUND((COLUMN()-2)/24,5),АТС!$A$41:$F$784,6)+'Иные услуги '!$C$5+'РСТ РСО-А'!$L$6+'РСТ РСО-А'!$G$9</f>
        <v>4942.8700000000008</v>
      </c>
      <c r="V396" s="116">
        <f>VLOOKUP($A396+ROUND((COLUMN()-2)/24,5),АТС!$A$41:$F$784,6)+'Иные услуги '!$C$5+'РСТ РСО-А'!$L$6+'РСТ РСО-А'!$G$9</f>
        <v>4944.08</v>
      </c>
      <c r="W396" s="116">
        <f>VLOOKUP($A396+ROUND((COLUMN()-2)/24,5),АТС!$A$41:$F$784,6)+'Иные услуги '!$C$5+'РСТ РСО-А'!$L$6+'РСТ РСО-А'!$G$9</f>
        <v>4935.38</v>
      </c>
      <c r="X396" s="116">
        <f>VLOOKUP($A396+ROUND((COLUMN()-2)/24,5),АТС!$A$41:$F$784,6)+'Иные услуги '!$C$5+'РСТ РСО-А'!$L$6+'РСТ РСО-А'!$G$9</f>
        <v>5057.4400000000005</v>
      </c>
      <c r="Y396" s="116">
        <f>VLOOKUP($A396+ROUND((COLUMN()-2)/24,5),АТС!$A$41:$F$784,6)+'Иные услуги '!$C$5+'РСТ РСО-А'!$L$6+'РСТ РСО-А'!$G$9</f>
        <v>4970.79</v>
      </c>
    </row>
    <row r="397" spans="1:25" x14ac:dyDescent="0.2">
      <c r="A397" s="65">
        <f t="shared" si="14"/>
        <v>43897</v>
      </c>
      <c r="B397" s="116">
        <f>VLOOKUP($A397+ROUND((COLUMN()-2)/24,5),АТС!$A$41:$F$784,6)+'Иные услуги '!$C$5+'РСТ РСО-А'!$L$6+'РСТ РСО-А'!$G$9</f>
        <v>4936.59</v>
      </c>
      <c r="C397" s="116">
        <f>VLOOKUP($A397+ROUND((COLUMN()-2)/24,5),АТС!$A$41:$F$784,6)+'Иные услуги '!$C$5+'РСТ РСО-А'!$L$6+'РСТ РСО-А'!$G$9</f>
        <v>4936.6500000000005</v>
      </c>
      <c r="D397" s="116">
        <f>VLOOKUP($A397+ROUND((COLUMN()-2)/24,5),АТС!$A$41:$F$784,6)+'Иные услуги '!$C$5+'РСТ РСО-А'!$L$6+'РСТ РСО-А'!$G$9</f>
        <v>4936.7000000000007</v>
      </c>
      <c r="E397" s="116">
        <f>VLOOKUP($A397+ROUND((COLUMN()-2)/24,5),АТС!$A$41:$F$784,6)+'Иные услуги '!$C$5+'РСТ РСО-А'!$L$6+'РСТ РСО-А'!$G$9</f>
        <v>4936.67</v>
      </c>
      <c r="F397" s="116">
        <f>VLOOKUP($A397+ROUND((COLUMN()-2)/24,5),АТС!$A$41:$F$784,6)+'Иные услуги '!$C$5+'РСТ РСО-А'!$L$6+'РСТ РСО-А'!$G$9</f>
        <v>4936.67</v>
      </c>
      <c r="G397" s="116">
        <f>VLOOKUP($A397+ROUND((COLUMN()-2)/24,5),АТС!$A$41:$F$784,6)+'Иные услуги '!$C$5+'РСТ РСО-А'!$L$6+'РСТ РСО-А'!$G$9</f>
        <v>4936.59</v>
      </c>
      <c r="H397" s="116">
        <f>VLOOKUP($A397+ROUND((COLUMN()-2)/24,5),АТС!$A$41:$F$784,6)+'Иные услуги '!$C$5+'РСТ РСО-А'!$L$6+'РСТ РСО-А'!$G$9</f>
        <v>4936.2400000000007</v>
      </c>
      <c r="I397" s="116">
        <f>VLOOKUP($A397+ROUND((COLUMN()-2)/24,5),АТС!$A$41:$F$784,6)+'Иные услуги '!$C$5+'РСТ РСО-А'!$L$6+'РСТ РСО-А'!$G$9</f>
        <v>4936.17</v>
      </c>
      <c r="J397" s="116">
        <f>VLOOKUP($A397+ROUND((COLUMN()-2)/24,5),АТС!$A$41:$F$784,6)+'Иные услуги '!$C$5+'РСТ РСО-А'!$L$6+'РСТ РСО-А'!$G$9</f>
        <v>4936.3200000000006</v>
      </c>
      <c r="K397" s="116">
        <f>VLOOKUP($A397+ROUND((COLUMN()-2)/24,5),АТС!$A$41:$F$784,6)+'Иные услуги '!$C$5+'РСТ РСО-А'!$L$6+'РСТ РСО-А'!$G$9</f>
        <v>4936.3900000000003</v>
      </c>
      <c r="L397" s="116">
        <f>VLOOKUP($A397+ROUND((COLUMN()-2)/24,5),АТС!$A$41:$F$784,6)+'Иные услуги '!$C$5+'РСТ РСО-А'!$L$6+'РСТ РСО-А'!$G$9</f>
        <v>4936.3700000000008</v>
      </c>
      <c r="M397" s="116">
        <f>VLOOKUP($A397+ROUND((COLUMN()-2)/24,5),АТС!$A$41:$F$784,6)+'Иные услуги '!$C$5+'РСТ РСО-А'!$L$6+'РСТ РСО-А'!$G$9</f>
        <v>4936.3700000000008</v>
      </c>
      <c r="N397" s="116">
        <f>VLOOKUP($A397+ROUND((COLUMN()-2)/24,5),АТС!$A$41:$F$784,6)+'Иные услуги '!$C$5+'РСТ РСО-А'!$L$6+'РСТ РСО-А'!$G$9</f>
        <v>4936.38</v>
      </c>
      <c r="O397" s="116">
        <f>VLOOKUP($A397+ROUND((COLUMN()-2)/24,5),АТС!$A$41:$F$784,6)+'Иные услуги '!$C$5+'РСТ РСО-А'!$L$6+'РСТ РСО-А'!$G$9</f>
        <v>4936.38</v>
      </c>
      <c r="P397" s="116">
        <f>VLOOKUP($A397+ROUND((COLUMN()-2)/24,5),АТС!$A$41:$F$784,6)+'Иные услуги '!$C$5+'РСТ РСО-А'!$L$6+'РСТ РСО-А'!$G$9</f>
        <v>4936.3700000000008</v>
      </c>
      <c r="Q397" s="116">
        <f>VLOOKUP($A397+ROUND((COLUMN()-2)/24,5),АТС!$A$41:$F$784,6)+'Иные услуги '!$C$5+'РСТ РСО-А'!$L$6+'РСТ РСО-А'!$G$9</f>
        <v>4936.4000000000005</v>
      </c>
      <c r="R397" s="116">
        <f>VLOOKUP($A397+ROUND((COLUMN()-2)/24,5),АТС!$A$41:$F$784,6)+'Иные услуги '!$C$5+'РСТ РСО-А'!$L$6+'РСТ РСО-А'!$G$9</f>
        <v>4936.42</v>
      </c>
      <c r="S397" s="116">
        <f>VLOOKUP($A397+ROUND((COLUMN()-2)/24,5),АТС!$A$41:$F$784,6)+'Иные услуги '!$C$5+'РСТ РСО-А'!$L$6+'РСТ РСО-А'!$G$9</f>
        <v>4936.5300000000007</v>
      </c>
      <c r="T397" s="116">
        <f>VLOOKUP($A397+ROUND((COLUMN()-2)/24,5),АТС!$A$41:$F$784,6)+'Иные услуги '!$C$5+'РСТ РСО-А'!$L$6+'РСТ РСО-А'!$G$9</f>
        <v>4935.8600000000006</v>
      </c>
      <c r="U397" s="116">
        <f>VLOOKUP($A397+ROUND((COLUMN()-2)/24,5),АТС!$A$41:$F$784,6)+'Иные услуги '!$C$5+'РСТ РСО-А'!$L$6+'РСТ РСО-А'!$G$9</f>
        <v>4935.2300000000005</v>
      </c>
      <c r="V397" s="116">
        <f>VLOOKUP($A397+ROUND((COLUMN()-2)/24,5),АТС!$A$41:$F$784,6)+'Иные услуги '!$C$5+'РСТ РСО-А'!$L$6+'РСТ РСО-А'!$G$9</f>
        <v>4935.29</v>
      </c>
      <c r="W397" s="116">
        <f>VLOOKUP($A397+ROUND((COLUMN()-2)/24,5),АТС!$A$41:$F$784,6)+'Иные услуги '!$C$5+'РСТ РСО-А'!$L$6+'РСТ РСО-А'!$G$9</f>
        <v>4935.8100000000004</v>
      </c>
      <c r="X397" s="116">
        <f>VLOOKUP($A397+ROUND((COLUMN()-2)/24,5),АТС!$A$41:$F$784,6)+'Иные услуги '!$C$5+'РСТ РСО-А'!$L$6+'РСТ РСО-А'!$G$9</f>
        <v>5031.5</v>
      </c>
      <c r="Y397" s="116">
        <f>VLOOKUP($A397+ROUND((COLUMN()-2)/24,5),АТС!$A$41:$F$784,6)+'Иные услуги '!$C$5+'РСТ РСО-А'!$L$6+'РСТ РСО-А'!$G$9</f>
        <v>4969.9500000000007</v>
      </c>
    </row>
    <row r="398" spans="1:25" x14ac:dyDescent="0.2">
      <c r="A398" s="65">
        <f t="shared" si="14"/>
        <v>43898</v>
      </c>
      <c r="B398" s="116">
        <f>VLOOKUP($A398+ROUND((COLUMN()-2)/24,5),АТС!$A$41:$F$784,6)+'Иные услуги '!$C$5+'РСТ РСО-А'!$L$6+'РСТ РСО-А'!$G$9</f>
        <v>4936.51</v>
      </c>
      <c r="C398" s="116">
        <f>VLOOKUP($A398+ROUND((COLUMN()-2)/24,5),АТС!$A$41:$F$784,6)+'Иные услуги '!$C$5+'РСТ РСО-А'!$L$6+'РСТ РСО-А'!$G$9</f>
        <v>4936.58</v>
      </c>
      <c r="D398" s="116">
        <f>VLOOKUP($A398+ROUND((COLUMN()-2)/24,5),АТС!$A$41:$F$784,6)+'Иные услуги '!$C$5+'РСТ РСО-А'!$L$6+'РСТ РСО-А'!$G$9</f>
        <v>4936.6400000000003</v>
      </c>
      <c r="E398" s="116">
        <f>VLOOKUP($A398+ROUND((COLUMN()-2)/24,5),АТС!$A$41:$F$784,6)+'Иные услуги '!$C$5+'РСТ РСО-А'!$L$6+'РСТ РСО-А'!$G$9</f>
        <v>4936.6400000000003</v>
      </c>
      <c r="F398" s="116">
        <f>VLOOKUP($A398+ROUND((COLUMN()-2)/24,5),АТС!$A$41:$F$784,6)+'Иные услуги '!$C$5+'РСТ РСО-А'!$L$6+'РСТ РСО-А'!$G$9</f>
        <v>4936.6200000000008</v>
      </c>
      <c r="G398" s="116">
        <f>VLOOKUP($A398+ROUND((COLUMN()-2)/24,5),АТС!$A$41:$F$784,6)+'Иные услуги '!$C$5+'РСТ РСО-А'!$L$6+'РСТ РСО-А'!$G$9</f>
        <v>4936.5300000000007</v>
      </c>
      <c r="H398" s="116">
        <f>VLOOKUP($A398+ROUND((COLUMN()-2)/24,5),АТС!$A$41:$F$784,6)+'Иные услуги '!$C$5+'РСТ РСО-А'!$L$6+'РСТ РСО-А'!$G$9</f>
        <v>4936.1100000000006</v>
      </c>
      <c r="I398" s="116">
        <f>VLOOKUP($A398+ROUND((COLUMN()-2)/24,5),АТС!$A$41:$F$784,6)+'Иные услуги '!$C$5+'РСТ РСО-А'!$L$6+'РСТ РСО-А'!$G$9</f>
        <v>4936.21</v>
      </c>
      <c r="J398" s="116">
        <f>VLOOKUP($A398+ROUND((COLUMN()-2)/24,5),АТС!$A$41:$F$784,6)+'Иные услуги '!$C$5+'РСТ РСО-А'!$L$6+'РСТ РСО-А'!$G$9</f>
        <v>4936.21</v>
      </c>
      <c r="K398" s="116">
        <f>VLOOKUP($A398+ROUND((COLUMN()-2)/24,5),АТС!$A$41:$F$784,6)+'Иные услуги '!$C$5+'РСТ РСО-А'!$L$6+'РСТ РСО-А'!$G$9</f>
        <v>4936.2800000000007</v>
      </c>
      <c r="L398" s="116">
        <f>VLOOKUP($A398+ROUND((COLUMN()-2)/24,5),АТС!$A$41:$F$784,6)+'Иные услуги '!$C$5+'РСТ РСО-А'!$L$6+'РСТ РСО-А'!$G$9</f>
        <v>4936.2700000000004</v>
      </c>
      <c r="M398" s="116">
        <f>VLOOKUP($A398+ROUND((COLUMN()-2)/24,5),АТС!$A$41:$F$784,6)+'Иные услуги '!$C$5+'РСТ РСО-А'!$L$6+'РСТ РСО-А'!$G$9</f>
        <v>4936.2700000000004</v>
      </c>
      <c r="N398" s="116">
        <f>VLOOKUP($A398+ROUND((COLUMN()-2)/24,5),АТС!$A$41:$F$784,6)+'Иные услуги '!$C$5+'РСТ РСО-А'!$L$6+'РСТ РСО-А'!$G$9</f>
        <v>4936.2700000000004</v>
      </c>
      <c r="O398" s="116">
        <f>VLOOKUP($A398+ROUND((COLUMN()-2)/24,5),АТС!$A$41:$F$784,6)+'Иные услуги '!$C$5+'РСТ РСО-А'!$L$6+'РСТ РСО-А'!$G$9</f>
        <v>4936.2800000000007</v>
      </c>
      <c r="P398" s="116">
        <f>VLOOKUP($A398+ROUND((COLUMN()-2)/24,5),АТС!$A$41:$F$784,6)+'Иные услуги '!$C$5+'РСТ РСО-А'!$L$6+'РСТ РСО-А'!$G$9</f>
        <v>4936.29</v>
      </c>
      <c r="Q398" s="116">
        <f>VLOOKUP($A398+ROUND((COLUMN()-2)/24,5),АТС!$A$41:$F$784,6)+'Иные услуги '!$C$5+'РСТ РСО-А'!$L$6+'РСТ РСО-А'!$G$9</f>
        <v>4936.3</v>
      </c>
      <c r="R398" s="116">
        <f>VLOOKUP($A398+ROUND((COLUMN()-2)/24,5),АТС!$A$41:$F$784,6)+'Иные услуги '!$C$5+'РСТ РСО-А'!$L$6+'РСТ РСО-А'!$G$9</f>
        <v>4936.3100000000004</v>
      </c>
      <c r="S398" s="116">
        <f>VLOOKUP($A398+ROUND((COLUMN()-2)/24,5),АТС!$A$41:$F$784,6)+'Иные услуги '!$C$5+'РСТ РСО-А'!$L$6+'РСТ РСО-А'!$G$9</f>
        <v>4936.3700000000008</v>
      </c>
      <c r="T398" s="116">
        <f>VLOOKUP($A398+ROUND((COLUMN()-2)/24,5),АТС!$A$41:$F$784,6)+'Иные услуги '!$C$5+'РСТ РСО-А'!$L$6+'РСТ РСО-А'!$G$9</f>
        <v>4935.79</v>
      </c>
      <c r="U398" s="116">
        <f>VLOOKUP($A398+ROUND((COLUMN()-2)/24,5),АТС!$A$41:$F$784,6)+'Иные услуги '!$C$5+'РСТ РСО-А'!$L$6+'РСТ РСО-А'!$G$9</f>
        <v>4935.18</v>
      </c>
      <c r="V398" s="116">
        <f>VLOOKUP($A398+ROUND((COLUMN()-2)/24,5),АТС!$A$41:$F$784,6)+'Иные услуги '!$C$5+'РСТ РСО-А'!$L$6+'РСТ РСО-А'!$G$9</f>
        <v>4935.22</v>
      </c>
      <c r="W398" s="116">
        <f>VLOOKUP($A398+ROUND((COLUMN()-2)/24,5),АТС!$A$41:$F$784,6)+'Иные услуги '!$C$5+'РСТ РСО-А'!$L$6+'РСТ РСО-А'!$G$9</f>
        <v>4935.3500000000004</v>
      </c>
      <c r="X398" s="116">
        <f>VLOOKUP($A398+ROUND((COLUMN()-2)/24,5),АТС!$A$41:$F$784,6)+'Иные услуги '!$C$5+'РСТ РСО-А'!$L$6+'РСТ РСО-А'!$G$9</f>
        <v>5034.9800000000005</v>
      </c>
      <c r="Y398" s="116">
        <f>VLOOKUP($A398+ROUND((COLUMN()-2)/24,5),АТС!$A$41:$F$784,6)+'Иные услуги '!$C$5+'РСТ РСО-А'!$L$6+'РСТ РСО-А'!$G$9</f>
        <v>4966.1200000000008</v>
      </c>
    </row>
    <row r="399" spans="1:25" x14ac:dyDescent="0.2">
      <c r="A399" s="65">
        <f t="shared" si="14"/>
        <v>43899</v>
      </c>
      <c r="B399" s="116">
        <f>VLOOKUP($A399+ROUND((COLUMN()-2)/24,5),АТС!$A$41:$F$784,6)+'Иные услуги '!$C$5+'РСТ РСО-А'!$L$6+'РСТ РСО-А'!$G$9</f>
        <v>4936.4900000000007</v>
      </c>
      <c r="C399" s="116">
        <f>VLOOKUP($A399+ROUND((COLUMN()-2)/24,5),АТС!$A$41:$F$784,6)+'Иные услуги '!$C$5+'РСТ РСО-А'!$L$6+'РСТ РСО-А'!$G$9</f>
        <v>4936.5700000000006</v>
      </c>
      <c r="D399" s="116">
        <f>VLOOKUP($A399+ROUND((COLUMN()-2)/24,5),АТС!$A$41:$F$784,6)+'Иные услуги '!$C$5+'РСТ РСО-А'!$L$6+'РСТ РСО-А'!$G$9</f>
        <v>4936.66</v>
      </c>
      <c r="E399" s="116">
        <f>VLOOKUP($A399+ROUND((COLUMN()-2)/24,5),АТС!$A$41:$F$784,6)+'Иные услуги '!$C$5+'РСТ РСО-А'!$L$6+'РСТ РСО-А'!$G$9</f>
        <v>4936.66</v>
      </c>
      <c r="F399" s="116">
        <f>VLOOKUP($A399+ROUND((COLUMN()-2)/24,5),АТС!$A$41:$F$784,6)+'Иные услуги '!$C$5+'РСТ РСО-А'!$L$6+'РСТ РСО-А'!$G$9</f>
        <v>4936.66</v>
      </c>
      <c r="G399" s="116">
        <f>VLOOKUP($A399+ROUND((COLUMN()-2)/24,5),АТС!$A$41:$F$784,6)+'Иные услуги '!$C$5+'РСТ РСО-А'!$L$6+'РСТ РСО-А'!$G$9</f>
        <v>4936.55</v>
      </c>
      <c r="H399" s="116">
        <f>VLOOKUP($A399+ROUND((COLUMN()-2)/24,5),АТС!$A$41:$F$784,6)+'Иные услуги '!$C$5+'РСТ РСО-А'!$L$6+'РСТ РСО-А'!$G$9</f>
        <v>4936.3500000000004</v>
      </c>
      <c r="I399" s="116">
        <f>VLOOKUP($A399+ROUND((COLUMN()-2)/24,5),АТС!$A$41:$F$784,6)+'Иные услуги '!$C$5+'РСТ РСО-А'!$L$6+'РСТ РСО-А'!$G$9</f>
        <v>4936.2000000000007</v>
      </c>
      <c r="J399" s="116">
        <f>VLOOKUP($A399+ROUND((COLUMN()-2)/24,5),АТС!$A$41:$F$784,6)+'Иные услуги '!$C$5+'РСТ РСО-А'!$L$6+'РСТ РСО-А'!$G$9</f>
        <v>4936.3</v>
      </c>
      <c r="K399" s="116">
        <f>VLOOKUP($A399+ROUND((COLUMN()-2)/24,5),АТС!$A$41:$F$784,6)+'Иные услуги '!$C$5+'РСТ РСО-А'!$L$6+'РСТ РСО-А'!$G$9</f>
        <v>4936.3100000000004</v>
      </c>
      <c r="L399" s="116">
        <f>VLOOKUP($A399+ROUND((COLUMN()-2)/24,5),АТС!$A$41:$F$784,6)+'Иные услуги '!$C$5+'РСТ РСО-А'!$L$6+'РСТ РСО-А'!$G$9</f>
        <v>4936.3200000000006</v>
      </c>
      <c r="M399" s="116">
        <f>VLOOKUP($A399+ROUND((COLUMN()-2)/24,5),АТС!$A$41:$F$784,6)+'Иные услуги '!$C$5+'РСТ РСО-А'!$L$6+'РСТ РСО-А'!$G$9</f>
        <v>4936.3200000000006</v>
      </c>
      <c r="N399" s="116">
        <f>VLOOKUP($A399+ROUND((COLUMN()-2)/24,5),АТС!$A$41:$F$784,6)+'Иные услуги '!$C$5+'РСТ РСО-А'!$L$6+'РСТ РСО-А'!$G$9</f>
        <v>4936.3100000000004</v>
      </c>
      <c r="O399" s="116">
        <f>VLOOKUP($A399+ROUND((COLUMN()-2)/24,5),АТС!$A$41:$F$784,6)+'Иные услуги '!$C$5+'РСТ РСО-А'!$L$6+'РСТ РСО-А'!$G$9</f>
        <v>4936.3200000000006</v>
      </c>
      <c r="P399" s="116">
        <f>VLOOKUP($A399+ROUND((COLUMN()-2)/24,5),АТС!$A$41:$F$784,6)+'Иные услуги '!$C$5+'РСТ РСО-А'!$L$6+'РСТ РСО-А'!$G$9</f>
        <v>4936.34</v>
      </c>
      <c r="Q399" s="116">
        <f>VLOOKUP($A399+ROUND((COLUMN()-2)/24,5),АТС!$A$41:$F$784,6)+'Иные услуги '!$C$5+'РСТ РСО-А'!$L$6+'РСТ РСО-А'!$G$9</f>
        <v>4936.3500000000004</v>
      </c>
      <c r="R399" s="116">
        <f>VLOOKUP($A399+ROUND((COLUMN()-2)/24,5),АТС!$A$41:$F$784,6)+'Иные услуги '!$C$5+'РСТ РСО-А'!$L$6+'РСТ РСО-А'!$G$9</f>
        <v>4936.3200000000006</v>
      </c>
      <c r="S399" s="116">
        <f>VLOOKUP($A399+ROUND((COLUMN()-2)/24,5),АТС!$A$41:$F$784,6)+'Иные услуги '!$C$5+'РСТ РСО-А'!$L$6+'РСТ РСО-А'!$G$9</f>
        <v>4936.4000000000005</v>
      </c>
      <c r="T399" s="116">
        <f>VLOOKUP($A399+ROUND((COLUMN()-2)/24,5),АТС!$A$41:$F$784,6)+'Иные услуги '!$C$5+'РСТ РСО-А'!$L$6+'РСТ РСО-А'!$G$9</f>
        <v>4935.88</v>
      </c>
      <c r="U399" s="116">
        <f>VLOOKUP($A399+ROUND((COLUMN()-2)/24,5),АТС!$A$41:$F$784,6)+'Иные услуги '!$C$5+'РСТ РСО-А'!$L$6+'РСТ РСО-А'!$G$9</f>
        <v>4935.2300000000005</v>
      </c>
      <c r="V399" s="116">
        <f>VLOOKUP($A399+ROUND((COLUMN()-2)/24,5),АТС!$A$41:$F$784,6)+'Иные услуги '!$C$5+'РСТ РСО-А'!$L$6+'РСТ РСО-А'!$G$9</f>
        <v>4935.2800000000007</v>
      </c>
      <c r="W399" s="116">
        <f>VLOOKUP($A399+ROUND((COLUMN()-2)/24,5),АТС!$A$41:$F$784,6)+'Иные услуги '!$C$5+'РСТ РСО-А'!$L$6+'РСТ РСО-А'!$G$9</f>
        <v>4935.43</v>
      </c>
      <c r="X399" s="116">
        <f>VLOOKUP($A399+ROUND((COLUMN()-2)/24,5),АТС!$A$41:$F$784,6)+'Иные услуги '!$C$5+'РСТ РСО-А'!$L$6+'РСТ РСО-А'!$G$9</f>
        <v>5015.5200000000004</v>
      </c>
      <c r="Y399" s="116">
        <f>VLOOKUP($A399+ROUND((COLUMN()-2)/24,5),АТС!$A$41:$F$784,6)+'Иные услуги '!$C$5+'РСТ РСО-А'!$L$6+'РСТ РСО-А'!$G$9</f>
        <v>4962.3500000000004</v>
      </c>
    </row>
    <row r="400" spans="1:25" x14ac:dyDescent="0.2">
      <c r="A400" s="65">
        <f t="shared" si="14"/>
        <v>43900</v>
      </c>
      <c r="B400" s="116">
        <f>VLOOKUP($A400+ROUND((COLUMN()-2)/24,5),АТС!$A$41:$F$784,6)+'Иные услуги '!$C$5+'РСТ РСО-А'!$L$6+'РСТ РСО-А'!$G$9</f>
        <v>4936.6900000000005</v>
      </c>
      <c r="C400" s="116">
        <f>VLOOKUP($A400+ROUND((COLUMN()-2)/24,5),АТС!$A$41:$F$784,6)+'Иные услуги '!$C$5+'РСТ РСО-А'!$L$6+'РСТ РСО-А'!$G$9</f>
        <v>4936.68</v>
      </c>
      <c r="D400" s="116">
        <f>VLOOKUP($A400+ROUND((COLUMN()-2)/24,5),АТС!$A$41:$F$784,6)+'Иные услуги '!$C$5+'РСТ РСО-А'!$L$6+'РСТ РСО-А'!$G$9</f>
        <v>4936.6900000000005</v>
      </c>
      <c r="E400" s="116">
        <f>VLOOKUP($A400+ROUND((COLUMN()-2)/24,5),АТС!$A$41:$F$784,6)+'Иные услуги '!$C$5+'РСТ РСО-А'!$L$6+'РСТ РСО-А'!$G$9</f>
        <v>4936.7000000000007</v>
      </c>
      <c r="F400" s="116">
        <f>VLOOKUP($A400+ROUND((COLUMN()-2)/24,5),АТС!$A$41:$F$784,6)+'Иные услуги '!$C$5+'РСТ РСО-А'!$L$6+'РСТ РСО-А'!$G$9</f>
        <v>4936.68</v>
      </c>
      <c r="G400" s="116">
        <f>VLOOKUP($A400+ROUND((COLUMN()-2)/24,5),АТС!$A$41:$F$784,6)+'Иные услуги '!$C$5+'РСТ РСО-А'!$L$6+'РСТ РСО-А'!$G$9</f>
        <v>4936.63</v>
      </c>
      <c r="H400" s="116">
        <f>VLOOKUP($A400+ROUND((COLUMN()-2)/24,5),АТС!$A$41:$F$784,6)+'Иные услуги '!$C$5+'РСТ РСО-А'!$L$6+'РСТ РСО-А'!$G$9</f>
        <v>4936.13</v>
      </c>
      <c r="I400" s="116">
        <f>VLOOKUP($A400+ROUND((COLUMN()-2)/24,5),АТС!$A$41:$F$784,6)+'Иные услуги '!$C$5+'РСТ РСО-А'!$L$6+'РСТ РСО-А'!$G$9</f>
        <v>4981.6000000000004</v>
      </c>
      <c r="J400" s="116">
        <f>VLOOKUP($A400+ROUND((COLUMN()-2)/24,5),АТС!$A$41:$F$784,6)+'Иные услуги '!$C$5+'РСТ РСО-А'!$L$6+'РСТ РСО-А'!$G$9</f>
        <v>4935.96</v>
      </c>
      <c r="K400" s="116">
        <f>VLOOKUP($A400+ROUND((COLUMN()-2)/24,5),АТС!$A$41:$F$784,6)+'Иные услуги '!$C$5+'РСТ РСО-А'!$L$6+'РСТ РСО-А'!$G$9</f>
        <v>4936.0600000000004</v>
      </c>
      <c r="L400" s="116">
        <f>VLOOKUP($A400+ROUND((COLUMN()-2)/24,5),АТС!$A$41:$F$784,6)+'Иные услуги '!$C$5+'РСТ РСО-А'!$L$6+'РСТ РСО-А'!$G$9</f>
        <v>4936.05</v>
      </c>
      <c r="M400" s="116">
        <f>VLOOKUP($A400+ROUND((COLUMN()-2)/24,5),АТС!$A$41:$F$784,6)+'Иные услуги '!$C$5+'РСТ РСО-А'!$L$6+'РСТ РСО-А'!$G$9</f>
        <v>4936.0700000000006</v>
      </c>
      <c r="N400" s="116">
        <f>VLOOKUP($A400+ROUND((COLUMN()-2)/24,5),АТС!$A$41:$F$784,6)+'Иные услуги '!$C$5+'РСТ РСО-А'!$L$6+'РСТ РСО-А'!$G$9</f>
        <v>4936.1200000000008</v>
      </c>
      <c r="O400" s="116">
        <f>VLOOKUP($A400+ROUND((COLUMN()-2)/24,5),АТС!$A$41:$F$784,6)+'Иные услуги '!$C$5+'РСТ РСО-А'!$L$6+'РСТ РСО-А'!$G$9</f>
        <v>4936.16</v>
      </c>
      <c r="P400" s="116">
        <f>VLOOKUP($A400+ROUND((COLUMN()-2)/24,5),АТС!$A$41:$F$784,6)+'Иные услуги '!$C$5+'РСТ РСО-А'!$L$6+'РСТ РСО-А'!$G$9</f>
        <v>4935.97</v>
      </c>
      <c r="Q400" s="116">
        <f>VLOOKUP($A400+ROUND((COLUMN()-2)/24,5),АТС!$A$41:$F$784,6)+'Иные услуги '!$C$5+'РСТ РСО-А'!$L$6+'РСТ РСО-А'!$G$9</f>
        <v>4935.9800000000005</v>
      </c>
      <c r="R400" s="116">
        <f>VLOOKUP($A400+ROUND((COLUMN()-2)/24,5),АТС!$A$41:$F$784,6)+'Иные услуги '!$C$5+'РСТ РСО-А'!$L$6+'РСТ РСО-А'!$G$9</f>
        <v>4936.1400000000003</v>
      </c>
      <c r="S400" s="116">
        <f>VLOOKUP($A400+ROUND((COLUMN()-2)/24,5),АТС!$A$41:$F$784,6)+'Иные услуги '!$C$5+'РСТ РСО-А'!$L$6+'РСТ РСО-А'!$G$9</f>
        <v>4936.29</v>
      </c>
      <c r="T400" s="116">
        <f>VLOOKUP($A400+ROUND((COLUMN()-2)/24,5),АТС!$A$41:$F$784,6)+'Иные услуги '!$C$5+'РСТ РСО-А'!$L$6+'РСТ РСО-А'!$G$9</f>
        <v>4935.6100000000006</v>
      </c>
      <c r="U400" s="116">
        <f>VLOOKUP($A400+ROUND((COLUMN()-2)/24,5),АТС!$A$41:$F$784,6)+'Иные услуги '!$C$5+'РСТ РСО-А'!$L$6+'РСТ РСО-А'!$G$9</f>
        <v>4934.88</v>
      </c>
      <c r="V400" s="116">
        <f>VLOOKUP($A400+ROUND((COLUMN()-2)/24,5),АТС!$A$41:$F$784,6)+'Иные услуги '!$C$5+'РСТ РСО-А'!$L$6+'РСТ РСО-А'!$G$9</f>
        <v>4935.05</v>
      </c>
      <c r="W400" s="116">
        <f>VLOOKUP($A400+ROUND((COLUMN()-2)/24,5),АТС!$A$41:$F$784,6)+'Иные услуги '!$C$5+'РСТ РСО-А'!$L$6+'РСТ РСО-А'!$G$9</f>
        <v>4934.9500000000007</v>
      </c>
      <c r="X400" s="116">
        <f>VLOOKUP($A400+ROUND((COLUMN()-2)/24,5),АТС!$A$41:$F$784,6)+'Иные услуги '!$C$5+'РСТ РСО-А'!$L$6+'РСТ РСО-А'!$G$9</f>
        <v>5032.34</v>
      </c>
      <c r="Y400" s="116">
        <f>VLOOKUP($A400+ROUND((COLUMN()-2)/24,5),АТС!$A$41:$F$784,6)+'Иные услуги '!$C$5+'РСТ РСО-А'!$L$6+'РСТ РСО-А'!$G$9</f>
        <v>4955.21</v>
      </c>
    </row>
    <row r="401" spans="1:25" x14ac:dyDescent="0.2">
      <c r="A401" s="65">
        <f t="shared" si="14"/>
        <v>43901</v>
      </c>
      <c r="B401" s="116">
        <f>VLOOKUP($A401+ROUND((COLUMN()-2)/24,5),АТС!$A$41:$F$784,6)+'Иные услуги '!$C$5+'РСТ РСО-А'!$L$6+'РСТ РСО-А'!$G$9</f>
        <v>4936.58</v>
      </c>
      <c r="C401" s="116">
        <f>VLOOKUP($A401+ROUND((COLUMN()-2)/24,5),АТС!$A$41:$F$784,6)+'Иные услуги '!$C$5+'РСТ РСО-А'!$L$6+'РСТ РСО-А'!$G$9</f>
        <v>4936.59</v>
      </c>
      <c r="D401" s="116">
        <f>VLOOKUP($A401+ROUND((COLUMN()-2)/24,5),АТС!$A$41:$F$784,6)+'Иные услуги '!$C$5+'РСТ РСО-А'!$L$6+'РСТ РСО-А'!$G$9</f>
        <v>4936.6200000000008</v>
      </c>
      <c r="E401" s="116">
        <f>VLOOKUP($A401+ROUND((COLUMN()-2)/24,5),АТС!$A$41:$F$784,6)+'Иные услуги '!$C$5+'РСТ РСО-А'!$L$6+'РСТ РСО-А'!$G$9</f>
        <v>4936.63</v>
      </c>
      <c r="F401" s="116">
        <f>VLOOKUP($A401+ROUND((COLUMN()-2)/24,5),АТС!$A$41:$F$784,6)+'Иные услуги '!$C$5+'РСТ РСО-А'!$L$6+'РСТ РСО-А'!$G$9</f>
        <v>4936.5700000000006</v>
      </c>
      <c r="G401" s="116">
        <f>VLOOKUP($A401+ROUND((COLUMN()-2)/24,5),АТС!$A$41:$F$784,6)+'Иные услуги '!$C$5+'РСТ РСО-А'!$L$6+'РСТ РСО-А'!$G$9</f>
        <v>4936.51</v>
      </c>
      <c r="H401" s="116">
        <f>VLOOKUP($A401+ROUND((COLUMN()-2)/24,5),АТС!$A$41:$F$784,6)+'Иные услуги '!$C$5+'РСТ РСО-А'!$L$6+'РСТ РСО-А'!$G$9</f>
        <v>4935.93</v>
      </c>
      <c r="I401" s="116">
        <f>VLOOKUP($A401+ROUND((COLUMN()-2)/24,5),АТС!$A$41:$F$784,6)+'Иные услуги '!$C$5+'РСТ РСО-А'!$L$6+'РСТ РСО-А'!$G$9</f>
        <v>4981.8200000000006</v>
      </c>
      <c r="J401" s="116">
        <f>VLOOKUP($A401+ROUND((COLUMN()-2)/24,5),АТС!$A$41:$F$784,6)+'Иные услуги '!$C$5+'РСТ РСО-А'!$L$6+'РСТ РСО-А'!$G$9</f>
        <v>4935.88</v>
      </c>
      <c r="K401" s="116">
        <f>VLOOKUP($A401+ROUND((COLUMN()-2)/24,5),АТС!$A$41:$F$784,6)+'Иные услуги '!$C$5+'РСТ РСО-А'!$L$6+'РСТ РСО-А'!$G$9</f>
        <v>4935.97</v>
      </c>
      <c r="L401" s="116">
        <f>VLOOKUP($A401+ROUND((COLUMN()-2)/24,5),АТС!$A$41:$F$784,6)+'Иные услуги '!$C$5+'РСТ РСО-А'!$L$6+'РСТ РСО-А'!$G$9</f>
        <v>4935.9500000000007</v>
      </c>
      <c r="M401" s="116">
        <f>VLOOKUP($A401+ROUND((COLUMN()-2)/24,5),АТС!$A$41:$F$784,6)+'Иные услуги '!$C$5+'РСТ РСО-А'!$L$6+'РСТ РСО-А'!$G$9</f>
        <v>4936.01</v>
      </c>
      <c r="N401" s="116">
        <f>VLOOKUP($A401+ROUND((COLUMN()-2)/24,5),АТС!$A$41:$F$784,6)+'Иные услуги '!$C$5+'РСТ РСО-А'!$L$6+'РСТ РСО-А'!$G$9</f>
        <v>4936.0600000000004</v>
      </c>
      <c r="O401" s="116">
        <f>VLOOKUP($A401+ROUND((COLUMN()-2)/24,5),АТС!$A$41:$F$784,6)+'Иные услуги '!$C$5+'РСТ РСО-А'!$L$6+'РСТ РСО-А'!$G$9</f>
        <v>4936.1100000000006</v>
      </c>
      <c r="P401" s="116">
        <f>VLOOKUP($A401+ROUND((COLUMN()-2)/24,5),АТС!$A$41:$F$784,6)+'Иные услуги '!$C$5+'РСТ РСО-А'!$L$6+'РСТ РСО-А'!$G$9</f>
        <v>4936.0300000000007</v>
      </c>
      <c r="Q401" s="116">
        <f>VLOOKUP($A401+ROUND((COLUMN()-2)/24,5),АТС!$A$41:$F$784,6)+'Иные услуги '!$C$5+'РСТ РСО-А'!$L$6+'РСТ РСО-А'!$G$9</f>
        <v>4936.0200000000004</v>
      </c>
      <c r="R401" s="116">
        <f>VLOOKUP($A401+ROUND((COLUMN()-2)/24,5),АТС!$A$41:$F$784,6)+'Иные услуги '!$C$5+'РСТ РСО-А'!$L$6+'РСТ РСО-А'!$G$9</f>
        <v>4936.0300000000007</v>
      </c>
      <c r="S401" s="116">
        <f>VLOOKUP($A401+ROUND((COLUMN()-2)/24,5),АТС!$A$41:$F$784,6)+'Иные услуги '!$C$5+'РСТ РСО-А'!$L$6+'РСТ РСО-А'!$G$9</f>
        <v>4936.2000000000007</v>
      </c>
      <c r="T401" s="116">
        <f>VLOOKUP($A401+ROUND((COLUMN()-2)/24,5),АТС!$A$41:$F$784,6)+'Иные услуги '!$C$5+'РСТ РСО-А'!$L$6+'РСТ РСО-А'!$G$9</f>
        <v>4935.6100000000006</v>
      </c>
      <c r="U401" s="116">
        <f>VLOOKUP($A401+ROUND((COLUMN()-2)/24,5),АТС!$A$41:$F$784,6)+'Иные услуги '!$C$5+'РСТ РСО-А'!$L$6+'РСТ РСО-А'!$G$9</f>
        <v>4934.66</v>
      </c>
      <c r="V401" s="116">
        <f>VLOOKUP($A401+ROUND((COLUMN()-2)/24,5),АТС!$A$41:$F$784,6)+'Иные услуги '!$C$5+'РСТ РСО-А'!$L$6+'РСТ РСО-А'!$G$9</f>
        <v>4934.9400000000005</v>
      </c>
      <c r="W401" s="116">
        <f>VLOOKUP($A401+ROUND((COLUMN()-2)/24,5),АТС!$A$41:$F$784,6)+'Иные услуги '!$C$5+'РСТ РСО-А'!$L$6+'РСТ РСО-А'!$G$9</f>
        <v>4934.92</v>
      </c>
      <c r="X401" s="116">
        <f>VLOOKUP($A401+ROUND((COLUMN()-2)/24,5),АТС!$A$41:$F$784,6)+'Иные услуги '!$C$5+'РСТ РСО-А'!$L$6+'РСТ РСО-А'!$G$9</f>
        <v>5036.17</v>
      </c>
      <c r="Y401" s="116">
        <f>VLOOKUP($A401+ROUND((COLUMN()-2)/24,5),АТС!$A$41:$F$784,6)+'Иные услуги '!$C$5+'РСТ РСО-А'!$L$6+'РСТ РСО-А'!$G$9</f>
        <v>4963.0700000000006</v>
      </c>
    </row>
    <row r="402" spans="1:25" x14ac:dyDescent="0.2">
      <c r="A402" s="65">
        <f t="shared" si="14"/>
        <v>43902</v>
      </c>
      <c r="B402" s="116">
        <f>VLOOKUP($A402+ROUND((COLUMN()-2)/24,5),АТС!$A$41:$F$784,6)+'Иные услуги '!$C$5+'РСТ РСО-А'!$L$6+'РСТ РСО-А'!$G$9</f>
        <v>4939.41</v>
      </c>
      <c r="C402" s="116">
        <f>VLOOKUP($A402+ROUND((COLUMN()-2)/24,5),АТС!$A$41:$F$784,6)+'Иные услуги '!$C$5+'РСТ РСО-А'!$L$6+'РСТ РСО-А'!$G$9</f>
        <v>4936.6000000000004</v>
      </c>
      <c r="D402" s="116">
        <f>VLOOKUP($A402+ROUND((COLUMN()-2)/24,5),АТС!$A$41:$F$784,6)+'Иные услуги '!$C$5+'РСТ РСО-А'!$L$6+'РСТ РСО-А'!$G$9</f>
        <v>4936.63</v>
      </c>
      <c r="E402" s="116">
        <f>VLOOKUP($A402+ROUND((COLUMN()-2)/24,5),АТС!$A$41:$F$784,6)+'Иные услуги '!$C$5+'РСТ РСО-А'!$L$6+'РСТ РСО-А'!$G$9</f>
        <v>4936.6200000000008</v>
      </c>
      <c r="F402" s="116">
        <f>VLOOKUP($A402+ROUND((COLUMN()-2)/24,5),АТС!$A$41:$F$784,6)+'Иные услуги '!$C$5+'РСТ РСО-А'!$L$6+'РСТ РСО-А'!$G$9</f>
        <v>4936.58</v>
      </c>
      <c r="G402" s="116">
        <f>VLOOKUP($A402+ROUND((COLUMN()-2)/24,5),АТС!$A$41:$F$784,6)+'Иные услуги '!$C$5+'РСТ РСО-А'!$L$6+'РСТ РСО-А'!$G$9</f>
        <v>4936.58</v>
      </c>
      <c r="H402" s="116">
        <f>VLOOKUP($A402+ROUND((COLUMN()-2)/24,5),АТС!$A$41:$F$784,6)+'Иные услуги '!$C$5+'РСТ РСО-А'!$L$6+'РСТ РСО-А'!$G$9</f>
        <v>4936.0200000000004</v>
      </c>
      <c r="I402" s="116">
        <f>VLOOKUP($A402+ROUND((COLUMN()-2)/24,5),АТС!$A$41:$F$784,6)+'Иные услуги '!$C$5+'РСТ РСО-А'!$L$6+'РСТ РСО-А'!$G$9</f>
        <v>5021.6000000000004</v>
      </c>
      <c r="J402" s="116">
        <f>VLOOKUP($A402+ROUND((COLUMN()-2)/24,5),АТС!$A$41:$F$784,6)+'Иные услуги '!$C$5+'РСТ РСО-А'!$L$6+'РСТ РСО-А'!$G$9</f>
        <v>4935.96</v>
      </c>
      <c r="K402" s="116">
        <f>VLOOKUP($A402+ROUND((COLUMN()-2)/24,5),АТС!$A$41:$F$784,6)+'Иные услуги '!$C$5+'РСТ РСО-А'!$L$6+'РСТ РСО-А'!$G$9</f>
        <v>4947.2800000000007</v>
      </c>
      <c r="L402" s="116">
        <f>VLOOKUP($A402+ROUND((COLUMN()-2)/24,5),АТС!$A$41:$F$784,6)+'Иные услуги '!$C$5+'РСТ РСО-А'!$L$6+'РСТ РСО-А'!$G$9</f>
        <v>4947.75</v>
      </c>
      <c r="M402" s="116">
        <f>VLOOKUP($A402+ROUND((COLUMN()-2)/24,5),АТС!$A$41:$F$784,6)+'Иные услуги '!$C$5+'РСТ РСО-А'!$L$6+'РСТ РСО-А'!$G$9</f>
        <v>4947.8700000000008</v>
      </c>
      <c r="N402" s="116">
        <f>VLOOKUP($A402+ROUND((COLUMN()-2)/24,5),АТС!$A$41:$F$784,6)+'Иные услуги '!$C$5+'РСТ РСО-А'!$L$6+'РСТ РСО-А'!$G$9</f>
        <v>4936.0200000000004</v>
      </c>
      <c r="O402" s="116">
        <f>VLOOKUP($A402+ROUND((COLUMN()-2)/24,5),АТС!$A$41:$F$784,6)+'Иные услуги '!$C$5+'РСТ РСО-А'!$L$6+'РСТ РСО-А'!$G$9</f>
        <v>4936.05</v>
      </c>
      <c r="P402" s="116">
        <f>VLOOKUP($A402+ROUND((COLUMN()-2)/24,5),АТС!$A$41:$F$784,6)+'Иные услуги '!$C$5+'РСТ РСО-А'!$L$6+'РСТ РСО-А'!$G$9</f>
        <v>4936.08</v>
      </c>
      <c r="Q402" s="116">
        <f>VLOOKUP($A402+ROUND((COLUMN()-2)/24,5),АТС!$A$41:$F$784,6)+'Иные услуги '!$C$5+'РСТ РСО-А'!$L$6+'РСТ РСО-А'!$G$9</f>
        <v>4936.08</v>
      </c>
      <c r="R402" s="116">
        <f>VLOOKUP($A402+ROUND((COLUMN()-2)/24,5),АТС!$A$41:$F$784,6)+'Иные услуги '!$C$5+'РСТ РСО-А'!$L$6+'РСТ РСО-А'!$G$9</f>
        <v>4936.16</v>
      </c>
      <c r="S402" s="116">
        <f>VLOOKUP($A402+ROUND((COLUMN()-2)/24,5),АТС!$A$41:$F$784,6)+'Иные услуги '!$C$5+'РСТ РСО-А'!$L$6+'РСТ РСО-А'!$G$9</f>
        <v>4936.38</v>
      </c>
      <c r="T402" s="116">
        <f>VLOOKUP($A402+ROUND((COLUMN()-2)/24,5),АТС!$A$41:$F$784,6)+'Иные услуги '!$C$5+'РСТ РСО-А'!$L$6+'РСТ РСО-А'!$G$9</f>
        <v>4935.6000000000004</v>
      </c>
      <c r="U402" s="116">
        <f>VLOOKUP($A402+ROUND((COLUMN()-2)/24,5),АТС!$A$41:$F$784,6)+'Иные услуги '!$C$5+'РСТ РСО-А'!$L$6+'РСТ РСО-А'!$G$9</f>
        <v>4944.2300000000005</v>
      </c>
      <c r="V402" s="116">
        <f>VLOOKUP($A402+ROUND((COLUMN()-2)/24,5),АТС!$A$41:$F$784,6)+'Иные услуги '!$C$5+'РСТ РСО-А'!$L$6+'РСТ РСО-А'!$G$9</f>
        <v>4935.6400000000003</v>
      </c>
      <c r="W402" s="116">
        <f>VLOOKUP($A402+ROUND((COLUMN()-2)/24,5),АТС!$A$41:$F$784,6)+'Иные услуги '!$C$5+'РСТ РСО-А'!$L$6+'РСТ РСО-А'!$G$9</f>
        <v>4934.93</v>
      </c>
      <c r="X402" s="116">
        <f>VLOOKUP($A402+ROUND((COLUMN()-2)/24,5),АТС!$A$41:$F$784,6)+'Иные услуги '!$C$5+'РСТ РСО-А'!$L$6+'РСТ РСО-А'!$G$9</f>
        <v>5074.0600000000004</v>
      </c>
      <c r="Y402" s="116">
        <f>VLOOKUP($A402+ROUND((COLUMN()-2)/24,5),АТС!$A$41:$F$784,6)+'Иные услуги '!$C$5+'РСТ РСО-А'!$L$6+'РСТ РСО-А'!$G$9</f>
        <v>4965.5300000000007</v>
      </c>
    </row>
    <row r="403" spans="1:25" x14ac:dyDescent="0.2">
      <c r="A403" s="65">
        <f t="shared" si="14"/>
        <v>43903</v>
      </c>
      <c r="B403" s="116">
        <f>VLOOKUP($A403+ROUND((COLUMN()-2)/24,5),АТС!$A$41:$F$784,6)+'Иные услуги '!$C$5+'РСТ РСО-А'!$L$6+'РСТ РСО-А'!$G$9</f>
        <v>4948.0300000000007</v>
      </c>
      <c r="C403" s="116">
        <f>VLOOKUP($A403+ROUND((COLUMN()-2)/24,5),АТС!$A$41:$F$784,6)+'Иные услуги '!$C$5+'РСТ РСО-А'!$L$6+'РСТ РСО-А'!$G$9</f>
        <v>4936.58</v>
      </c>
      <c r="D403" s="116">
        <f>VLOOKUP($A403+ROUND((COLUMN()-2)/24,5),АТС!$A$41:$F$784,6)+'Иные услуги '!$C$5+'РСТ РСО-А'!$L$6+'РСТ РСО-А'!$G$9</f>
        <v>4936.6400000000003</v>
      </c>
      <c r="E403" s="116">
        <f>VLOOKUP($A403+ROUND((COLUMN()-2)/24,5),АТС!$A$41:$F$784,6)+'Иные услуги '!$C$5+'РСТ РСО-А'!$L$6+'РСТ РСО-А'!$G$9</f>
        <v>4936.63</v>
      </c>
      <c r="F403" s="116">
        <f>VLOOKUP($A403+ROUND((COLUMN()-2)/24,5),АТС!$A$41:$F$784,6)+'Иные услуги '!$C$5+'РСТ РСО-А'!$L$6+'РСТ РСО-А'!$G$9</f>
        <v>4936.58</v>
      </c>
      <c r="G403" s="116">
        <f>VLOOKUP($A403+ROUND((COLUMN()-2)/24,5),АТС!$A$41:$F$784,6)+'Иные услуги '!$C$5+'РСТ РСО-А'!$L$6+'РСТ РСО-А'!$G$9</f>
        <v>4936.4900000000007</v>
      </c>
      <c r="H403" s="116">
        <f>VLOOKUP($A403+ROUND((COLUMN()-2)/24,5),АТС!$A$41:$F$784,6)+'Иные услуги '!$C$5+'РСТ РСО-А'!$L$6+'РСТ РСО-А'!$G$9</f>
        <v>4944.0300000000007</v>
      </c>
      <c r="I403" s="116">
        <f>VLOOKUP($A403+ROUND((COLUMN()-2)/24,5),АТС!$A$41:$F$784,6)+'Иные услуги '!$C$5+'РСТ РСО-А'!$L$6+'РСТ РСО-А'!$G$9</f>
        <v>5050.58</v>
      </c>
      <c r="J403" s="116">
        <f>VLOOKUP($A403+ROUND((COLUMN()-2)/24,5),АТС!$A$41:$F$784,6)+'Иные услуги '!$C$5+'РСТ РСО-А'!$L$6+'РСТ РСО-А'!$G$9</f>
        <v>4936.1100000000006</v>
      </c>
      <c r="K403" s="116">
        <f>VLOOKUP($A403+ROUND((COLUMN()-2)/24,5),АТС!$A$41:$F$784,6)+'Иные услуги '!$C$5+'РСТ РСО-А'!$L$6+'РСТ РСО-А'!$G$9</f>
        <v>4972.4900000000007</v>
      </c>
      <c r="L403" s="116">
        <f>VLOOKUP($A403+ROUND((COLUMN()-2)/24,5),АТС!$A$41:$F$784,6)+'Иные услуги '!$C$5+'РСТ РСО-А'!$L$6+'РСТ РСО-А'!$G$9</f>
        <v>4972.21</v>
      </c>
      <c r="M403" s="116">
        <f>VLOOKUP($A403+ROUND((COLUMN()-2)/24,5),АТС!$A$41:$F$784,6)+'Иные услуги '!$C$5+'РСТ РСО-А'!$L$6+'РСТ РСО-А'!$G$9</f>
        <v>4947.6200000000008</v>
      </c>
      <c r="N403" s="116">
        <f>VLOOKUP($A403+ROUND((COLUMN()-2)/24,5),АТС!$A$41:$F$784,6)+'Иные услуги '!$C$5+'РСТ РСО-А'!$L$6+'РСТ РСО-А'!$G$9</f>
        <v>4936.33</v>
      </c>
      <c r="O403" s="116">
        <f>VLOOKUP($A403+ROUND((COLUMN()-2)/24,5),АТС!$A$41:$F$784,6)+'Иные услуги '!$C$5+'РСТ РСО-А'!$L$6+'РСТ РСО-А'!$G$9</f>
        <v>4936.42</v>
      </c>
      <c r="P403" s="116">
        <f>VLOOKUP($A403+ROUND((COLUMN()-2)/24,5),АТС!$A$41:$F$784,6)+'Иные услуги '!$C$5+'РСТ РСО-А'!$L$6+'РСТ РСО-А'!$G$9</f>
        <v>4936.3700000000008</v>
      </c>
      <c r="Q403" s="116">
        <f>VLOOKUP($A403+ROUND((COLUMN()-2)/24,5),АТС!$A$41:$F$784,6)+'Иные услуги '!$C$5+'РСТ РСО-А'!$L$6+'РСТ РСО-А'!$G$9</f>
        <v>4936.4800000000005</v>
      </c>
      <c r="R403" s="116">
        <f>VLOOKUP($A403+ROUND((COLUMN()-2)/24,5),АТС!$A$41:$F$784,6)+'Иные услуги '!$C$5+'РСТ РСО-А'!$L$6+'РСТ РСО-А'!$G$9</f>
        <v>4936.5600000000004</v>
      </c>
      <c r="S403" s="116">
        <f>VLOOKUP($A403+ROUND((COLUMN()-2)/24,5),АТС!$A$41:$F$784,6)+'Иные услуги '!$C$5+'РСТ РСО-А'!$L$6+'РСТ РСО-А'!$G$9</f>
        <v>4947.51</v>
      </c>
      <c r="T403" s="116">
        <f>VLOOKUP($A403+ROUND((COLUMN()-2)/24,5),АТС!$A$41:$F$784,6)+'Иные услуги '!$C$5+'РСТ РСО-А'!$L$6+'РСТ РСО-А'!$G$9</f>
        <v>4943.7300000000005</v>
      </c>
      <c r="U403" s="116">
        <f>VLOOKUP($A403+ROUND((COLUMN()-2)/24,5),АТС!$A$41:$F$784,6)+'Иные услуги '!$C$5+'РСТ РСО-А'!$L$6+'РСТ РСО-А'!$G$9</f>
        <v>4988.38</v>
      </c>
      <c r="V403" s="116">
        <f>VLOOKUP($A403+ROUND((COLUMN()-2)/24,5),АТС!$A$41:$F$784,6)+'Иные услуги '!$C$5+'РСТ РСО-А'!$L$6+'РСТ РСО-А'!$G$9</f>
        <v>4960.59</v>
      </c>
      <c r="W403" s="116">
        <f>VLOOKUP($A403+ROUND((COLUMN()-2)/24,5),АТС!$A$41:$F$784,6)+'Иные услуги '!$C$5+'РСТ РСО-А'!$L$6+'РСТ РСО-А'!$G$9</f>
        <v>4936.25</v>
      </c>
      <c r="X403" s="116">
        <f>VLOOKUP($A403+ROUND((COLUMN()-2)/24,5),АТС!$A$41:$F$784,6)+'Иные услуги '!$C$5+'РСТ РСО-А'!$L$6+'РСТ РСО-А'!$G$9</f>
        <v>5065.7700000000004</v>
      </c>
      <c r="Y403" s="116">
        <f>VLOOKUP($A403+ROUND((COLUMN()-2)/24,5),АТС!$A$41:$F$784,6)+'Иные услуги '!$C$5+'РСТ РСО-А'!$L$6+'РСТ РСО-А'!$G$9</f>
        <v>4977.7000000000007</v>
      </c>
    </row>
    <row r="404" spans="1:25" x14ac:dyDescent="0.2">
      <c r="A404" s="65">
        <f t="shared" si="14"/>
        <v>43904</v>
      </c>
      <c r="B404" s="116">
        <f>VLOOKUP($A404+ROUND((COLUMN()-2)/24,5),АТС!$A$41:$F$784,6)+'Иные услуги '!$C$5+'РСТ РСО-А'!$L$6+'РСТ РСО-А'!$G$9</f>
        <v>4951.63</v>
      </c>
      <c r="C404" s="116">
        <f>VLOOKUP($A404+ROUND((COLUMN()-2)/24,5),АТС!$A$41:$F$784,6)+'Иные услуги '!$C$5+'РСТ РСО-А'!$L$6+'РСТ РСО-А'!$G$9</f>
        <v>4936.75</v>
      </c>
      <c r="D404" s="116">
        <f>VLOOKUP($A404+ROUND((COLUMN()-2)/24,5),АТС!$A$41:$F$784,6)+'Иные услуги '!$C$5+'РСТ РСО-А'!$L$6+'РСТ РСО-А'!$G$9</f>
        <v>4936.76</v>
      </c>
      <c r="E404" s="116">
        <f>VLOOKUP($A404+ROUND((COLUMN()-2)/24,5),АТС!$A$41:$F$784,6)+'Иные услуги '!$C$5+'РСТ РСО-А'!$L$6+'РСТ РСО-А'!$G$9</f>
        <v>4936.7700000000004</v>
      </c>
      <c r="F404" s="116">
        <f>VLOOKUP($A404+ROUND((COLUMN()-2)/24,5),АТС!$A$41:$F$784,6)+'Иные услуги '!$C$5+'РСТ РСО-А'!$L$6+'РСТ РСО-А'!$G$9</f>
        <v>4936.76</v>
      </c>
      <c r="G404" s="116">
        <f>VLOOKUP($A404+ROUND((COLUMN()-2)/24,5),АТС!$A$41:$F$784,6)+'Иные услуги '!$C$5+'РСТ РСО-А'!$L$6+'РСТ РСО-А'!$G$9</f>
        <v>4936.75</v>
      </c>
      <c r="H404" s="116">
        <f>VLOOKUP($A404+ROUND((COLUMN()-2)/24,5),АТС!$A$41:$F$784,6)+'Иные услуги '!$C$5+'РСТ РСО-А'!$L$6+'РСТ РСО-А'!$G$9</f>
        <v>4936.43</v>
      </c>
      <c r="I404" s="116">
        <f>VLOOKUP($A404+ROUND((COLUMN()-2)/24,5),АТС!$A$41:$F$784,6)+'Иные услуги '!$C$5+'РСТ РСО-А'!$L$6+'РСТ РСО-А'!$G$9</f>
        <v>4941.1000000000004</v>
      </c>
      <c r="J404" s="116">
        <f>VLOOKUP($A404+ROUND((COLUMN()-2)/24,5),АТС!$A$41:$F$784,6)+'Иные услуги '!$C$5+'РСТ РСО-А'!$L$6+'РСТ РСО-А'!$G$9</f>
        <v>4936.34</v>
      </c>
      <c r="K404" s="116">
        <f>VLOOKUP($A404+ROUND((COLUMN()-2)/24,5),АТС!$A$41:$F$784,6)+'Иные услуги '!$C$5+'РСТ РСО-А'!$L$6+'РСТ РСО-А'!$G$9</f>
        <v>4936.3</v>
      </c>
      <c r="L404" s="116">
        <f>VLOOKUP($A404+ROUND((COLUMN()-2)/24,5),АТС!$A$41:$F$784,6)+'Иные услуги '!$C$5+'РСТ РСО-А'!$L$6+'РСТ РСО-А'!$G$9</f>
        <v>4936.33</v>
      </c>
      <c r="M404" s="116">
        <f>VLOOKUP($A404+ROUND((COLUMN()-2)/24,5),АТС!$A$41:$F$784,6)+'Иные услуги '!$C$5+'РСТ РСО-А'!$L$6+'РСТ РСО-А'!$G$9</f>
        <v>4936.3600000000006</v>
      </c>
      <c r="N404" s="116">
        <f>VLOOKUP($A404+ROUND((COLUMN()-2)/24,5),АТС!$A$41:$F$784,6)+'Иные услуги '!$C$5+'РСТ РСО-А'!$L$6+'РСТ РСО-А'!$G$9</f>
        <v>4936.38</v>
      </c>
      <c r="O404" s="116">
        <f>VLOOKUP($A404+ROUND((COLUMN()-2)/24,5),АТС!$A$41:$F$784,6)+'Иные услуги '!$C$5+'РСТ РСО-А'!$L$6+'РСТ РСО-А'!$G$9</f>
        <v>4936.34</v>
      </c>
      <c r="P404" s="116">
        <f>VLOOKUP($A404+ROUND((COLUMN()-2)/24,5),АТС!$A$41:$F$784,6)+'Иные услуги '!$C$5+'РСТ РСО-А'!$L$6+'РСТ РСО-А'!$G$9</f>
        <v>4936.3</v>
      </c>
      <c r="Q404" s="116">
        <f>VLOOKUP($A404+ROUND((COLUMN()-2)/24,5),АТС!$A$41:$F$784,6)+'Иные услуги '!$C$5+'РСТ РСО-А'!$L$6+'РСТ РСО-А'!$G$9</f>
        <v>4936.29</v>
      </c>
      <c r="R404" s="116">
        <f>VLOOKUP($A404+ROUND((COLUMN()-2)/24,5),АТС!$A$41:$F$784,6)+'Иные услуги '!$C$5+'РСТ РСО-А'!$L$6+'РСТ РСО-А'!$G$9</f>
        <v>4936.3100000000004</v>
      </c>
      <c r="S404" s="116">
        <f>VLOOKUP($A404+ROUND((COLUMN()-2)/24,5),АТС!$A$41:$F$784,6)+'Иные услуги '!$C$5+'РСТ РСО-А'!$L$6+'РСТ РСО-А'!$G$9</f>
        <v>4936.4000000000005</v>
      </c>
      <c r="T404" s="116">
        <f>VLOOKUP($A404+ROUND((COLUMN()-2)/24,5),АТС!$A$41:$F$784,6)+'Иные услуги '!$C$5+'РСТ РСО-А'!$L$6+'РСТ РСО-А'!$G$9</f>
        <v>4941.9000000000005</v>
      </c>
      <c r="U404" s="116">
        <f>VLOOKUP($A404+ROUND((COLUMN()-2)/24,5),АТС!$A$41:$F$784,6)+'Иные услуги '!$C$5+'РСТ РСО-А'!$L$6+'РСТ РСО-А'!$G$9</f>
        <v>4942.96</v>
      </c>
      <c r="V404" s="116">
        <f>VLOOKUP($A404+ROUND((COLUMN()-2)/24,5),АТС!$A$41:$F$784,6)+'Иные услуги '!$C$5+'РСТ РСО-А'!$L$6+'РСТ РСО-А'!$G$9</f>
        <v>4943.6000000000004</v>
      </c>
      <c r="W404" s="116">
        <f>VLOOKUP($A404+ROUND((COLUMN()-2)/24,5),АТС!$A$41:$F$784,6)+'Иные услуги '!$C$5+'РСТ РСО-А'!$L$6+'РСТ РСО-А'!$G$9</f>
        <v>4935.7000000000007</v>
      </c>
      <c r="X404" s="116">
        <f>VLOOKUP($A404+ROUND((COLUMN()-2)/24,5),АТС!$A$41:$F$784,6)+'Иные услуги '!$C$5+'РСТ РСО-А'!$L$6+'РСТ РСО-А'!$G$9</f>
        <v>5092.5</v>
      </c>
      <c r="Y404" s="116">
        <f>VLOOKUP($A404+ROUND((COLUMN()-2)/24,5),АТС!$A$41:$F$784,6)+'Иные услуги '!$C$5+'РСТ РСО-А'!$L$6+'РСТ РСО-А'!$G$9</f>
        <v>5001.09</v>
      </c>
    </row>
    <row r="405" spans="1:25" x14ac:dyDescent="0.2">
      <c r="A405" s="65">
        <f t="shared" si="14"/>
        <v>43905</v>
      </c>
      <c r="B405" s="116">
        <f>VLOOKUP($A405+ROUND((COLUMN()-2)/24,5),АТС!$A$41:$F$784,6)+'Иные услуги '!$C$5+'РСТ РСО-А'!$L$6+'РСТ РСО-А'!$G$9</f>
        <v>4946.21</v>
      </c>
      <c r="C405" s="116">
        <f>VLOOKUP($A405+ROUND((COLUMN()-2)/24,5),АТС!$A$41:$F$784,6)+'Иные услуги '!$C$5+'РСТ РСО-А'!$L$6+'РСТ РСО-А'!$G$9</f>
        <v>4936.58</v>
      </c>
      <c r="D405" s="116">
        <f>VLOOKUP($A405+ROUND((COLUMN()-2)/24,5),АТС!$A$41:$F$784,6)+'Иные услуги '!$C$5+'РСТ РСО-А'!$L$6+'РСТ РСО-А'!$G$9</f>
        <v>4936.63</v>
      </c>
      <c r="E405" s="116">
        <f>VLOOKUP($A405+ROUND((COLUMN()-2)/24,5),АТС!$A$41:$F$784,6)+'Иные услуги '!$C$5+'РСТ РСО-А'!$L$6+'РСТ РСО-А'!$G$9</f>
        <v>4936.6500000000005</v>
      </c>
      <c r="F405" s="116">
        <f>VLOOKUP($A405+ROUND((COLUMN()-2)/24,5),АТС!$A$41:$F$784,6)+'Иные услуги '!$C$5+'РСТ РСО-А'!$L$6+'РСТ РСО-А'!$G$9</f>
        <v>4936.66</v>
      </c>
      <c r="G405" s="116">
        <f>VLOOKUP($A405+ROUND((COLUMN()-2)/24,5),АТС!$A$41:$F$784,6)+'Иные услуги '!$C$5+'РСТ РСО-А'!$L$6+'РСТ РСО-А'!$G$9</f>
        <v>4936.6200000000008</v>
      </c>
      <c r="H405" s="116">
        <f>VLOOKUP($A405+ROUND((COLUMN()-2)/24,5),АТС!$A$41:$F$784,6)+'Иные услуги '!$C$5+'РСТ РСО-А'!$L$6+'РСТ РСО-А'!$G$9</f>
        <v>4936.3600000000006</v>
      </c>
      <c r="I405" s="116">
        <f>VLOOKUP($A405+ROUND((COLUMN()-2)/24,5),АТС!$A$41:$F$784,6)+'Иные услуги '!$C$5+'РСТ РСО-А'!$L$6+'РСТ РСО-А'!$G$9</f>
        <v>4936.25</v>
      </c>
      <c r="J405" s="116">
        <f>VLOOKUP($A405+ROUND((COLUMN()-2)/24,5),АТС!$A$41:$F$784,6)+'Иные услуги '!$C$5+'РСТ РСО-А'!$L$6+'РСТ РСО-А'!$G$9</f>
        <v>4936.3700000000008</v>
      </c>
      <c r="K405" s="116">
        <f>VLOOKUP($A405+ROUND((COLUMN()-2)/24,5),АТС!$A$41:$F$784,6)+'Иные услуги '!$C$5+'РСТ РСО-А'!$L$6+'РСТ РСО-А'!$G$9</f>
        <v>4936.34</v>
      </c>
      <c r="L405" s="116">
        <f>VLOOKUP($A405+ROUND((COLUMN()-2)/24,5),АТС!$A$41:$F$784,6)+'Иные услуги '!$C$5+'РСТ РСО-А'!$L$6+'РСТ РСО-А'!$G$9</f>
        <v>4936.38</v>
      </c>
      <c r="M405" s="116">
        <f>VLOOKUP($A405+ROUND((COLUMN()-2)/24,5),АТС!$A$41:$F$784,6)+'Иные услуги '!$C$5+'РСТ РСО-А'!$L$6+'РСТ РСО-А'!$G$9</f>
        <v>4936.38</v>
      </c>
      <c r="N405" s="116">
        <f>VLOOKUP($A405+ROUND((COLUMN()-2)/24,5),АТС!$A$41:$F$784,6)+'Иные услуги '!$C$5+'РСТ РСО-А'!$L$6+'РСТ РСО-А'!$G$9</f>
        <v>4936.43</v>
      </c>
      <c r="O405" s="116">
        <f>VLOOKUP($A405+ROUND((COLUMN()-2)/24,5),АТС!$A$41:$F$784,6)+'Иные услуги '!$C$5+'РСТ РСО-А'!$L$6+'РСТ РСО-А'!$G$9</f>
        <v>4936.43</v>
      </c>
      <c r="P405" s="116">
        <f>VLOOKUP($A405+ROUND((COLUMN()-2)/24,5),АТС!$A$41:$F$784,6)+'Иные услуги '!$C$5+'РСТ РСО-А'!$L$6+'РСТ РСО-А'!$G$9</f>
        <v>4936.43</v>
      </c>
      <c r="Q405" s="116">
        <f>VLOOKUP($A405+ROUND((COLUMN()-2)/24,5),АТС!$A$41:$F$784,6)+'Иные услуги '!$C$5+'РСТ РСО-А'!$L$6+'РСТ РСО-А'!$G$9</f>
        <v>4936.42</v>
      </c>
      <c r="R405" s="116">
        <f>VLOOKUP($A405+ROUND((COLUMN()-2)/24,5),АТС!$A$41:$F$784,6)+'Иные услуги '!$C$5+'РСТ РСО-А'!$L$6+'РСТ РСО-А'!$G$9</f>
        <v>4936.3500000000004</v>
      </c>
      <c r="S405" s="116">
        <f>VLOOKUP($A405+ROUND((COLUMN()-2)/24,5),АТС!$A$41:$F$784,6)+'Иные услуги '!$C$5+'РСТ РСО-А'!$L$6+'РСТ РСО-А'!$G$9</f>
        <v>4936.5</v>
      </c>
      <c r="T405" s="116">
        <f>VLOOKUP($A405+ROUND((COLUMN()-2)/24,5),АТС!$A$41:$F$784,6)+'Иные услуги '!$C$5+'РСТ РСО-А'!$L$6+'РСТ РСО-А'!$G$9</f>
        <v>4954.75</v>
      </c>
      <c r="U405" s="116">
        <f>VLOOKUP($A405+ROUND((COLUMN()-2)/24,5),АТС!$A$41:$F$784,6)+'Иные услуги '!$C$5+'РСТ РСО-А'!$L$6+'РСТ РСО-А'!$G$9</f>
        <v>4960.21</v>
      </c>
      <c r="V405" s="116">
        <f>VLOOKUP($A405+ROUND((COLUMN()-2)/24,5),АТС!$A$41:$F$784,6)+'Иные услуги '!$C$5+'РСТ РСО-А'!$L$6+'РСТ РСО-А'!$G$9</f>
        <v>4943.91</v>
      </c>
      <c r="W405" s="116">
        <f>VLOOKUP($A405+ROUND((COLUMN()-2)/24,5),АТС!$A$41:$F$784,6)+'Иные услуги '!$C$5+'РСТ РСО-А'!$L$6+'РСТ РСО-А'!$G$9</f>
        <v>4936.16</v>
      </c>
      <c r="X405" s="116">
        <f>VLOOKUP($A405+ROUND((COLUMN()-2)/24,5),АТС!$A$41:$F$784,6)+'Иные услуги '!$C$5+'РСТ РСО-А'!$L$6+'РСТ РСО-А'!$G$9</f>
        <v>5092.09</v>
      </c>
      <c r="Y405" s="116">
        <f>VLOOKUP($A405+ROUND((COLUMN()-2)/24,5),АТС!$A$41:$F$784,6)+'Иные услуги '!$C$5+'РСТ РСО-А'!$L$6+'РСТ РСО-А'!$G$9</f>
        <v>4968.75</v>
      </c>
    </row>
    <row r="406" spans="1:25" x14ac:dyDescent="0.2">
      <c r="A406" s="65">
        <f t="shared" si="14"/>
        <v>43906</v>
      </c>
      <c r="B406" s="116">
        <f>VLOOKUP($A406+ROUND((COLUMN()-2)/24,5),АТС!$A$41:$F$784,6)+'Иные услуги '!$C$5+'РСТ РСО-А'!$L$6+'РСТ РСО-А'!$G$9</f>
        <v>4952.09</v>
      </c>
      <c r="C406" s="116">
        <f>VLOOKUP($A406+ROUND((COLUMN()-2)/24,5),АТС!$A$41:$F$784,6)+'Иные услуги '!$C$5+'РСТ РСО-А'!$L$6+'РСТ РСО-А'!$G$9</f>
        <v>4936.79</v>
      </c>
      <c r="D406" s="116">
        <f>VLOOKUP($A406+ROUND((COLUMN()-2)/24,5),АТС!$A$41:$F$784,6)+'Иные услуги '!$C$5+'РСТ РСО-А'!$L$6+'РСТ РСО-А'!$G$9</f>
        <v>4936.8200000000006</v>
      </c>
      <c r="E406" s="116">
        <f>VLOOKUP($A406+ROUND((COLUMN()-2)/24,5),АТС!$A$41:$F$784,6)+'Иные услуги '!$C$5+'РСТ РСО-А'!$L$6+'РСТ РСО-А'!$G$9</f>
        <v>4936.83</v>
      </c>
      <c r="F406" s="116">
        <f>VLOOKUP($A406+ROUND((COLUMN()-2)/24,5),АТС!$A$41:$F$784,6)+'Иные услуги '!$C$5+'РСТ РСО-А'!$L$6+'РСТ РСО-А'!$G$9</f>
        <v>4936.8200000000006</v>
      </c>
      <c r="G406" s="116">
        <f>VLOOKUP($A406+ROUND((COLUMN()-2)/24,5),АТС!$A$41:$F$784,6)+'Иные услуги '!$C$5+'РСТ РСО-А'!$L$6+'РСТ РСО-А'!$G$9</f>
        <v>4936.79</v>
      </c>
      <c r="H406" s="116">
        <f>VLOOKUP($A406+ROUND((COLUMN()-2)/24,5),АТС!$A$41:$F$784,6)+'Иные услуги '!$C$5+'РСТ РСО-А'!$L$6+'РСТ РСО-А'!$G$9</f>
        <v>4943.3700000000008</v>
      </c>
      <c r="I406" s="116">
        <f>VLOOKUP($A406+ROUND((COLUMN()-2)/24,5),АТС!$A$41:$F$784,6)+'Иные услуги '!$C$5+'РСТ РСО-А'!$L$6+'РСТ РСО-А'!$G$9</f>
        <v>5037.5300000000007</v>
      </c>
      <c r="J406" s="116">
        <f>VLOOKUP($A406+ROUND((COLUMN()-2)/24,5),АТС!$A$41:$F$784,6)+'Иные услуги '!$C$5+'РСТ РСО-А'!$L$6+'РСТ РСО-А'!$G$9</f>
        <v>4936.3200000000006</v>
      </c>
      <c r="K406" s="116">
        <f>VLOOKUP($A406+ROUND((COLUMN()-2)/24,5),АТС!$A$41:$F$784,6)+'Иные услуги '!$C$5+'РСТ РСО-А'!$L$6+'РСТ РСО-А'!$G$9</f>
        <v>4975.5600000000004</v>
      </c>
      <c r="L406" s="116">
        <f>VLOOKUP($A406+ROUND((COLUMN()-2)/24,5),АТС!$A$41:$F$784,6)+'Иные услуги '!$C$5+'РСТ РСО-А'!$L$6+'РСТ РСО-А'!$G$9</f>
        <v>4975.2800000000007</v>
      </c>
      <c r="M406" s="116">
        <f>VLOOKUP($A406+ROUND((COLUMN()-2)/24,5),АТС!$A$41:$F$784,6)+'Иные услуги '!$C$5+'РСТ РСО-А'!$L$6+'РСТ РСО-А'!$G$9</f>
        <v>4975.6200000000008</v>
      </c>
      <c r="N406" s="116">
        <f>VLOOKUP($A406+ROUND((COLUMN()-2)/24,5),АТС!$A$41:$F$784,6)+'Иные услуги '!$C$5+'РСТ РСО-А'!$L$6+'РСТ РСО-А'!$G$9</f>
        <v>4974.1400000000003</v>
      </c>
      <c r="O406" s="116">
        <f>VLOOKUP($A406+ROUND((COLUMN()-2)/24,5),АТС!$A$41:$F$784,6)+'Иные услуги '!$C$5+'РСТ РСО-А'!$L$6+'РСТ РСО-А'!$G$9</f>
        <v>4973.26</v>
      </c>
      <c r="P406" s="116">
        <f>VLOOKUP($A406+ROUND((COLUMN()-2)/24,5),АТС!$A$41:$F$784,6)+'Иные услуги '!$C$5+'РСТ РСО-А'!$L$6+'РСТ РСО-А'!$G$9</f>
        <v>4968.0600000000004</v>
      </c>
      <c r="Q406" s="116">
        <f>VLOOKUP($A406+ROUND((COLUMN()-2)/24,5),АТС!$A$41:$F$784,6)+'Иные услуги '!$C$5+'РСТ РСО-А'!$L$6+'РСТ РСО-А'!$G$9</f>
        <v>4967.51</v>
      </c>
      <c r="R406" s="116">
        <f>VLOOKUP($A406+ROUND((COLUMN()-2)/24,5),АТС!$A$41:$F$784,6)+'Иные услуги '!$C$5+'РСТ РСО-А'!$L$6+'РСТ РСО-А'!$G$9</f>
        <v>4970.8</v>
      </c>
      <c r="S406" s="116">
        <f>VLOOKUP($A406+ROUND((COLUMN()-2)/24,5),АТС!$A$41:$F$784,6)+'Иные услуги '!$C$5+'РСТ РСО-А'!$L$6+'РСТ РСО-А'!$G$9</f>
        <v>4971.79</v>
      </c>
      <c r="T406" s="116">
        <f>VLOOKUP($A406+ROUND((COLUMN()-2)/24,5),АТС!$A$41:$F$784,6)+'Иные услуги '!$C$5+'РСТ РСО-А'!$L$6+'РСТ РСО-А'!$G$9</f>
        <v>4980.93</v>
      </c>
      <c r="U406" s="116">
        <f>VLOOKUP($A406+ROUND((COLUMN()-2)/24,5),АТС!$A$41:$F$784,6)+'Иные услуги '!$C$5+'РСТ РСО-А'!$L$6+'РСТ РСО-А'!$G$9</f>
        <v>5002.79</v>
      </c>
      <c r="V406" s="116">
        <f>VLOOKUP($A406+ROUND((COLUMN()-2)/24,5),АТС!$A$41:$F$784,6)+'Иные услуги '!$C$5+'РСТ РСО-А'!$L$6+'РСТ РСО-А'!$G$9</f>
        <v>4959.76</v>
      </c>
      <c r="W406" s="116">
        <f>VLOOKUP($A406+ROUND((COLUMN()-2)/24,5),АТС!$A$41:$F$784,6)+'Иные услуги '!$C$5+'РСТ РСО-А'!$L$6+'РСТ РСО-А'!$G$9</f>
        <v>4935.76</v>
      </c>
      <c r="X406" s="116">
        <f>VLOOKUP($A406+ROUND((COLUMN()-2)/24,5),АТС!$A$41:$F$784,6)+'Иные услуги '!$C$5+'РСТ РСО-А'!$L$6+'РСТ РСО-А'!$G$9</f>
        <v>5087.8500000000004</v>
      </c>
      <c r="Y406" s="116">
        <f>VLOOKUP($A406+ROUND((COLUMN()-2)/24,5),АТС!$A$41:$F$784,6)+'Иные услуги '!$C$5+'РСТ РСО-А'!$L$6+'РСТ РСО-А'!$G$9</f>
        <v>4964.3200000000006</v>
      </c>
    </row>
    <row r="407" spans="1:25" x14ac:dyDescent="0.2">
      <c r="A407" s="65">
        <f t="shared" si="14"/>
        <v>43907</v>
      </c>
      <c r="B407" s="116">
        <f>VLOOKUP($A407+ROUND((COLUMN()-2)/24,5),АТС!$A$41:$F$784,6)+'Иные услуги '!$C$5+'РСТ РСО-А'!$L$6+'РСТ РСО-А'!$G$9</f>
        <v>4945.4400000000005</v>
      </c>
      <c r="C407" s="116">
        <f>VLOOKUP($A407+ROUND((COLUMN()-2)/24,5),АТС!$A$41:$F$784,6)+'Иные услуги '!$C$5+'РСТ РСО-А'!$L$6+'РСТ РСО-А'!$G$9</f>
        <v>4936.79</v>
      </c>
      <c r="D407" s="116">
        <f>VLOOKUP($A407+ROUND((COLUMN()-2)/24,5),АТС!$A$41:$F$784,6)+'Иные услуги '!$C$5+'РСТ РСО-А'!$L$6+'РСТ РСО-А'!$G$9</f>
        <v>4936.8100000000004</v>
      </c>
      <c r="E407" s="116">
        <f>VLOOKUP($A407+ROUND((COLUMN()-2)/24,5),АТС!$A$41:$F$784,6)+'Иные услуги '!$C$5+'РСТ РСО-А'!$L$6+'РСТ РСО-А'!$G$9</f>
        <v>4936.8100000000004</v>
      </c>
      <c r="F407" s="116">
        <f>VLOOKUP($A407+ROUND((COLUMN()-2)/24,5),АТС!$A$41:$F$784,6)+'Иные услуги '!$C$5+'РСТ РСО-А'!$L$6+'РСТ РСО-А'!$G$9</f>
        <v>4936.8</v>
      </c>
      <c r="G407" s="116">
        <f>VLOOKUP($A407+ROUND((COLUMN()-2)/24,5),АТС!$A$41:$F$784,6)+'Иные услуги '!$C$5+'РСТ РСО-А'!$L$6+'РСТ РСО-А'!$G$9</f>
        <v>4936.7700000000004</v>
      </c>
      <c r="H407" s="116">
        <f>VLOOKUP($A407+ROUND((COLUMN()-2)/24,5),АТС!$A$41:$F$784,6)+'Иные услуги '!$C$5+'РСТ РСО-А'!$L$6+'РСТ РСО-А'!$G$9</f>
        <v>4942.16</v>
      </c>
      <c r="I407" s="116">
        <f>VLOOKUP($A407+ROUND((COLUMN()-2)/24,5),АТС!$A$41:$F$784,6)+'Иные услуги '!$C$5+'РСТ РСО-А'!$L$6+'РСТ РСО-А'!$G$9</f>
        <v>5055.26</v>
      </c>
      <c r="J407" s="116">
        <f>VLOOKUP($A407+ROUND((COLUMN()-2)/24,5),АТС!$A$41:$F$784,6)+'Иные услуги '!$C$5+'РСТ РСО-А'!$L$6+'РСТ РСО-А'!$G$9</f>
        <v>4936.29</v>
      </c>
      <c r="K407" s="116">
        <f>VLOOKUP($A407+ROUND((COLUMN()-2)/24,5),АТС!$A$41:$F$784,6)+'Иные услуги '!$C$5+'РСТ РСО-А'!$L$6+'РСТ РСО-А'!$G$9</f>
        <v>4978.6000000000004</v>
      </c>
      <c r="L407" s="116">
        <f>VLOOKUP($A407+ROUND((COLUMN()-2)/24,5),АТС!$A$41:$F$784,6)+'Иные услуги '!$C$5+'РСТ РСО-А'!$L$6+'РСТ РСО-А'!$G$9</f>
        <v>4978.54</v>
      </c>
      <c r="M407" s="116">
        <f>VLOOKUP($A407+ROUND((COLUMN()-2)/24,5),АТС!$A$41:$F$784,6)+'Иные услуги '!$C$5+'РСТ РСО-А'!$L$6+'РСТ РСО-А'!$G$9</f>
        <v>4977.9000000000005</v>
      </c>
      <c r="N407" s="116">
        <f>VLOOKUP($A407+ROUND((COLUMN()-2)/24,5),АТС!$A$41:$F$784,6)+'Иные услуги '!$C$5+'РСТ РСО-А'!$L$6+'РСТ РСО-А'!$G$9</f>
        <v>4976.96</v>
      </c>
      <c r="O407" s="116">
        <f>VLOOKUP($A407+ROUND((COLUMN()-2)/24,5),АТС!$A$41:$F$784,6)+'Иные услуги '!$C$5+'РСТ РСО-А'!$L$6+'РСТ РСО-А'!$G$9</f>
        <v>4974.46</v>
      </c>
      <c r="P407" s="116">
        <f>VLOOKUP($A407+ROUND((COLUMN()-2)/24,5),АТС!$A$41:$F$784,6)+'Иные услуги '!$C$5+'РСТ РСО-А'!$L$6+'РСТ РСО-А'!$G$9</f>
        <v>4973.96</v>
      </c>
      <c r="Q407" s="116">
        <f>VLOOKUP($A407+ROUND((COLUMN()-2)/24,5),АТС!$A$41:$F$784,6)+'Иные услуги '!$C$5+'РСТ РСО-А'!$L$6+'РСТ РСО-А'!$G$9</f>
        <v>4972.84</v>
      </c>
      <c r="R407" s="116">
        <f>VLOOKUP($A407+ROUND((COLUMN()-2)/24,5),АТС!$A$41:$F$784,6)+'Иные услуги '!$C$5+'РСТ РСО-А'!$L$6+'РСТ РСО-А'!$G$9</f>
        <v>4974.25</v>
      </c>
      <c r="S407" s="116">
        <f>VLOOKUP($A407+ROUND((COLUMN()-2)/24,5),АТС!$A$41:$F$784,6)+'Иные услуги '!$C$5+'РСТ РСО-А'!$L$6+'РСТ РСО-А'!$G$9</f>
        <v>4972.2800000000007</v>
      </c>
      <c r="T407" s="116">
        <f>VLOOKUP($A407+ROUND((COLUMN()-2)/24,5),АТС!$A$41:$F$784,6)+'Иные услуги '!$C$5+'РСТ РСО-А'!$L$6+'РСТ РСО-А'!$G$9</f>
        <v>4982.7700000000004</v>
      </c>
      <c r="U407" s="116">
        <f>VLOOKUP($A407+ROUND((COLUMN()-2)/24,5),АТС!$A$41:$F$784,6)+'Иные услуги '!$C$5+'РСТ РСО-А'!$L$6+'РСТ РСО-А'!$G$9</f>
        <v>5008.33</v>
      </c>
      <c r="V407" s="116">
        <f>VLOOKUP($A407+ROUND((COLUMN()-2)/24,5),АТС!$A$41:$F$784,6)+'Иные услуги '!$C$5+'РСТ РСО-А'!$L$6+'РСТ РСО-А'!$G$9</f>
        <v>4960.97</v>
      </c>
      <c r="W407" s="116">
        <f>VLOOKUP($A407+ROUND((COLUMN()-2)/24,5),АТС!$A$41:$F$784,6)+'Иные услуги '!$C$5+'РСТ РСО-А'!$L$6+'РСТ РСО-А'!$G$9</f>
        <v>4935.63</v>
      </c>
      <c r="X407" s="116">
        <f>VLOOKUP($A407+ROUND((COLUMN()-2)/24,5),АТС!$A$41:$F$784,6)+'Иные услуги '!$C$5+'РСТ РСО-А'!$L$6+'РСТ РСО-А'!$G$9</f>
        <v>5095.5</v>
      </c>
      <c r="Y407" s="116">
        <f>VLOOKUP($A407+ROUND((COLUMN()-2)/24,5),АТС!$A$41:$F$784,6)+'Иные услуги '!$C$5+'РСТ РСО-А'!$L$6+'РСТ РСО-А'!$G$9</f>
        <v>4968.26</v>
      </c>
    </row>
    <row r="408" spans="1:25" x14ac:dyDescent="0.2">
      <c r="A408" s="65">
        <f t="shared" si="14"/>
        <v>43908</v>
      </c>
      <c r="B408" s="116">
        <f>VLOOKUP($A408+ROUND((COLUMN()-2)/24,5),АТС!$A$41:$F$784,6)+'Иные услуги '!$C$5+'РСТ РСО-А'!$L$6+'РСТ РСО-А'!$G$9</f>
        <v>4946.6900000000005</v>
      </c>
      <c r="C408" s="116">
        <f>VLOOKUP($A408+ROUND((COLUMN()-2)/24,5),АТС!$A$41:$F$784,6)+'Иные услуги '!$C$5+'РСТ РСО-А'!$L$6+'РСТ РСО-А'!$G$9</f>
        <v>4936.29</v>
      </c>
      <c r="D408" s="116">
        <f>VLOOKUP($A408+ROUND((COLUMN()-2)/24,5),АТС!$A$41:$F$784,6)+'Иные услуги '!$C$5+'РСТ РСО-А'!$L$6+'РСТ РСО-А'!$G$9</f>
        <v>4936.38</v>
      </c>
      <c r="E408" s="116">
        <f>VLOOKUP($A408+ROUND((COLUMN()-2)/24,5),АТС!$A$41:$F$784,6)+'Иные услуги '!$C$5+'РСТ РСО-А'!$L$6+'РСТ РСО-А'!$G$9</f>
        <v>4936.41</v>
      </c>
      <c r="F408" s="116">
        <f>VLOOKUP($A408+ROUND((COLUMN()-2)/24,5),АТС!$A$41:$F$784,6)+'Иные услуги '!$C$5+'РСТ РСО-А'!$L$6+'РСТ РСО-А'!$G$9</f>
        <v>4936.38</v>
      </c>
      <c r="G408" s="116">
        <f>VLOOKUP($A408+ROUND((COLUMN()-2)/24,5),АТС!$A$41:$F$784,6)+'Иные услуги '!$C$5+'РСТ РСО-А'!$L$6+'РСТ РСО-А'!$G$9</f>
        <v>4936.3500000000004</v>
      </c>
      <c r="H408" s="116">
        <f>VLOOKUP($A408+ROUND((COLUMN()-2)/24,5),АТС!$A$41:$F$784,6)+'Иные услуги '!$C$5+'РСТ РСО-А'!$L$6+'РСТ РСО-А'!$G$9</f>
        <v>4935.4900000000007</v>
      </c>
      <c r="I408" s="116">
        <f>VLOOKUP($A408+ROUND((COLUMN()-2)/24,5),АТС!$A$41:$F$784,6)+'Иные услуги '!$C$5+'РСТ РСО-А'!$L$6+'РСТ РСО-А'!$G$9</f>
        <v>4949.25</v>
      </c>
      <c r="J408" s="116">
        <f>VLOOKUP($A408+ROUND((COLUMN()-2)/24,5),АТС!$A$41:$F$784,6)+'Иные услуги '!$C$5+'РСТ РСО-А'!$L$6+'РСТ РСО-А'!$G$9</f>
        <v>4936.1500000000005</v>
      </c>
      <c r="K408" s="116">
        <f>VLOOKUP($A408+ROUND((COLUMN()-2)/24,5),АТС!$A$41:$F$784,6)+'Иные услуги '!$C$5+'РСТ РСО-А'!$L$6+'РСТ РСО-А'!$G$9</f>
        <v>4948.5700000000006</v>
      </c>
      <c r="L408" s="116">
        <f>VLOOKUP($A408+ROUND((COLUMN()-2)/24,5),АТС!$A$41:$F$784,6)+'Иные услуги '!$C$5+'РСТ РСО-А'!$L$6+'РСТ РСО-А'!$G$9</f>
        <v>4979.4400000000005</v>
      </c>
      <c r="M408" s="116">
        <f>VLOOKUP($A408+ROUND((COLUMN()-2)/24,5),АТС!$A$41:$F$784,6)+'Иные услуги '!$C$5+'РСТ РСО-А'!$L$6+'РСТ РСО-А'!$G$9</f>
        <v>4979.08</v>
      </c>
      <c r="N408" s="116">
        <f>VLOOKUP($A408+ROUND((COLUMN()-2)/24,5),АТС!$A$41:$F$784,6)+'Иные услуги '!$C$5+'РСТ РСО-А'!$L$6+'РСТ РСО-А'!$G$9</f>
        <v>4975.51</v>
      </c>
      <c r="O408" s="116">
        <f>VLOOKUP($A408+ROUND((COLUMN()-2)/24,5),АТС!$A$41:$F$784,6)+'Иные услуги '!$C$5+'РСТ РСО-А'!$L$6+'РСТ РСО-А'!$G$9</f>
        <v>4975.0700000000006</v>
      </c>
      <c r="P408" s="116">
        <f>VLOOKUP($A408+ROUND((COLUMN()-2)/24,5),АТС!$A$41:$F$784,6)+'Иные услуги '!$C$5+'РСТ РСО-А'!$L$6+'РСТ РСО-А'!$G$9</f>
        <v>4974.5300000000007</v>
      </c>
      <c r="Q408" s="116">
        <f>VLOOKUP($A408+ROUND((COLUMN()-2)/24,5),АТС!$A$41:$F$784,6)+'Иные услуги '!$C$5+'РСТ РСО-А'!$L$6+'РСТ РСО-А'!$G$9</f>
        <v>4974.01</v>
      </c>
      <c r="R408" s="116">
        <f>VLOOKUP($A408+ROUND((COLUMN()-2)/24,5),АТС!$A$41:$F$784,6)+'Иные услуги '!$C$5+'РСТ РСО-А'!$L$6+'РСТ РСО-А'!$G$9</f>
        <v>4973.68</v>
      </c>
      <c r="S408" s="116">
        <f>VLOOKUP($A408+ROUND((COLUMN()-2)/24,5),АТС!$A$41:$F$784,6)+'Иные услуги '!$C$5+'РСТ РСО-А'!$L$6+'РСТ РСО-А'!$G$9</f>
        <v>4997.3500000000004</v>
      </c>
      <c r="T408" s="116">
        <f>VLOOKUP($A408+ROUND((COLUMN()-2)/24,5),АТС!$A$41:$F$784,6)+'Иные услуги '!$C$5+'РСТ РСО-А'!$L$6+'РСТ РСО-А'!$G$9</f>
        <v>5018.1500000000005</v>
      </c>
      <c r="U408" s="116">
        <f>VLOOKUP($A408+ROUND((COLUMN()-2)/24,5),АТС!$A$41:$F$784,6)+'Иные услуги '!$C$5+'РСТ РСО-А'!$L$6+'РСТ РСО-А'!$G$9</f>
        <v>5023.1200000000008</v>
      </c>
      <c r="V408" s="116">
        <f>VLOOKUP($A408+ROUND((COLUMN()-2)/24,5),АТС!$A$41:$F$784,6)+'Иные услуги '!$C$5+'РСТ РСО-А'!$L$6+'РСТ РСО-А'!$G$9</f>
        <v>4988.17</v>
      </c>
      <c r="W408" s="116">
        <f>VLOOKUP($A408+ROUND((COLUMN()-2)/24,5),АТС!$A$41:$F$784,6)+'Иные услуги '!$C$5+'РСТ РСО-А'!$L$6+'РСТ РСО-А'!$G$9</f>
        <v>4965.1900000000005</v>
      </c>
      <c r="X408" s="116">
        <f>VLOOKUP($A408+ROUND((COLUMN()-2)/24,5),АТС!$A$41:$F$784,6)+'Иные услуги '!$C$5+'РСТ РСО-А'!$L$6+'РСТ РСО-А'!$G$9</f>
        <v>5104.97</v>
      </c>
      <c r="Y408" s="116">
        <f>VLOOKUP($A408+ROUND((COLUMN()-2)/24,5),АТС!$A$41:$F$784,6)+'Иные услуги '!$C$5+'РСТ РСО-А'!$L$6+'РСТ РСО-А'!$G$9</f>
        <v>4980.0200000000004</v>
      </c>
    </row>
    <row r="409" spans="1:25" x14ac:dyDescent="0.2">
      <c r="A409" s="65">
        <f t="shared" si="14"/>
        <v>43909</v>
      </c>
      <c r="B409" s="116">
        <f>VLOOKUP($A409+ROUND((COLUMN()-2)/24,5),АТС!$A$41:$F$784,6)+'Иные услуги '!$C$5+'РСТ РСО-А'!$L$6+'РСТ РСО-А'!$G$9</f>
        <v>4943.8500000000004</v>
      </c>
      <c r="C409" s="116">
        <f>VLOOKUP($A409+ROUND((COLUMN()-2)/24,5),АТС!$A$41:$F$784,6)+'Иные услуги '!$C$5+'РСТ РСО-А'!$L$6+'РСТ РСО-А'!$G$9</f>
        <v>4936.7000000000007</v>
      </c>
      <c r="D409" s="116">
        <f>VLOOKUP($A409+ROUND((COLUMN()-2)/24,5),АТС!$A$41:$F$784,6)+'Иные услуги '!$C$5+'РСТ РСО-А'!$L$6+'РСТ РСО-А'!$G$9</f>
        <v>4936.72</v>
      </c>
      <c r="E409" s="116">
        <f>VLOOKUP($A409+ROUND((COLUMN()-2)/24,5),АТС!$A$41:$F$784,6)+'Иные услуги '!$C$5+'РСТ РСО-А'!$L$6+'РСТ РСО-А'!$G$9</f>
        <v>4936.7400000000007</v>
      </c>
      <c r="F409" s="116">
        <f>VLOOKUP($A409+ROUND((COLUMN()-2)/24,5),АТС!$A$41:$F$784,6)+'Иные услуги '!$C$5+'РСТ РСО-А'!$L$6+'РСТ РСО-А'!$G$9</f>
        <v>4936.7300000000005</v>
      </c>
      <c r="G409" s="116">
        <f>VLOOKUP($A409+ROUND((COLUMN()-2)/24,5),АТС!$A$41:$F$784,6)+'Иные услуги '!$C$5+'РСТ РСО-А'!$L$6+'РСТ РСО-А'!$G$9</f>
        <v>4936.59</v>
      </c>
      <c r="H409" s="116">
        <f>VLOOKUP($A409+ROUND((COLUMN()-2)/24,5),АТС!$A$41:$F$784,6)+'Иные услуги '!$C$5+'РСТ РСО-А'!$L$6+'РСТ РСО-А'!$G$9</f>
        <v>4942.63</v>
      </c>
      <c r="I409" s="116">
        <f>VLOOKUP($A409+ROUND((COLUMN()-2)/24,5),АТС!$A$41:$F$784,6)+'Иные услуги '!$C$5+'РСТ РСО-А'!$L$6+'РСТ РСО-А'!$G$9</f>
        <v>5077.84</v>
      </c>
      <c r="J409" s="116">
        <f>VLOOKUP($A409+ROUND((COLUMN()-2)/24,5),АТС!$A$41:$F$784,6)+'Иные услуги '!$C$5+'РСТ РСО-А'!$L$6+'РСТ РСО-А'!$G$9</f>
        <v>4947.08</v>
      </c>
      <c r="K409" s="116">
        <f>VLOOKUP($A409+ROUND((COLUMN()-2)/24,5),АТС!$A$41:$F$784,6)+'Иные услуги '!$C$5+'РСТ РСО-А'!$L$6+'РСТ РСО-А'!$G$9</f>
        <v>5039.96</v>
      </c>
      <c r="L409" s="116">
        <f>VLOOKUP($A409+ROUND((COLUMN()-2)/24,5),АТС!$A$41:$F$784,6)+'Иные услуги '!$C$5+'РСТ РСО-А'!$L$6+'РСТ РСО-А'!$G$9</f>
        <v>5072.8600000000006</v>
      </c>
      <c r="M409" s="116">
        <f>VLOOKUP($A409+ROUND((COLUMN()-2)/24,5),АТС!$A$41:$F$784,6)+'Иные услуги '!$C$5+'РСТ РСО-А'!$L$6+'РСТ РСО-А'!$G$9</f>
        <v>5102.6500000000005</v>
      </c>
      <c r="N409" s="116">
        <f>VLOOKUP($A409+ROUND((COLUMN()-2)/24,5),АТС!$A$41:$F$784,6)+'Иные услуги '!$C$5+'РСТ РСО-А'!$L$6+'РСТ РСО-А'!$G$9</f>
        <v>5090.6400000000003</v>
      </c>
      <c r="O409" s="116">
        <f>VLOOKUP($A409+ROUND((COLUMN()-2)/24,5),АТС!$A$41:$F$784,6)+'Иные услуги '!$C$5+'РСТ РСО-А'!$L$6+'РСТ РСО-А'!$G$9</f>
        <v>5085.7000000000007</v>
      </c>
      <c r="P409" s="116">
        <f>VLOOKUP($A409+ROUND((COLUMN()-2)/24,5),АТС!$A$41:$F$784,6)+'Иные услуги '!$C$5+'РСТ РСО-А'!$L$6+'РСТ РСО-А'!$G$9</f>
        <v>5059.6000000000004</v>
      </c>
      <c r="Q409" s="116">
        <f>VLOOKUP($A409+ROUND((COLUMN()-2)/24,5),АТС!$A$41:$F$784,6)+'Иные услуги '!$C$5+'РСТ РСО-А'!$L$6+'РСТ РСО-А'!$G$9</f>
        <v>5055.3600000000006</v>
      </c>
      <c r="R409" s="116">
        <f>VLOOKUP($A409+ROUND((COLUMN()-2)/24,5),АТС!$A$41:$F$784,6)+'Иные услуги '!$C$5+'РСТ РСО-А'!$L$6+'РСТ РСО-А'!$G$9</f>
        <v>5059.13</v>
      </c>
      <c r="S409" s="116">
        <f>VLOOKUP($A409+ROUND((COLUMN()-2)/24,5),АТС!$A$41:$F$784,6)+'Иные услуги '!$C$5+'РСТ РСО-А'!$L$6+'РСТ РСО-А'!$G$9</f>
        <v>5073.83</v>
      </c>
      <c r="T409" s="116">
        <f>VLOOKUP($A409+ROUND((COLUMN()-2)/24,5),АТС!$A$41:$F$784,6)+'Иные услуги '!$C$5+'РСТ РСО-А'!$L$6+'РСТ РСО-А'!$G$9</f>
        <v>5102.8500000000004</v>
      </c>
      <c r="U409" s="116">
        <f>VLOOKUP($A409+ROUND((COLUMN()-2)/24,5),АТС!$A$41:$F$784,6)+'Иные услуги '!$C$5+'РСТ РСО-А'!$L$6+'РСТ РСО-А'!$G$9</f>
        <v>5132.99</v>
      </c>
      <c r="V409" s="116">
        <f>VLOOKUP($A409+ROUND((COLUMN()-2)/24,5),АТС!$A$41:$F$784,6)+'Иные услуги '!$C$5+'РСТ РСО-А'!$L$6+'РСТ РСО-А'!$G$9</f>
        <v>5108.9000000000005</v>
      </c>
      <c r="W409" s="116">
        <f>VLOOKUP($A409+ROUND((COLUMN()-2)/24,5),АТС!$A$41:$F$784,6)+'Иные услуги '!$C$5+'РСТ РСО-А'!$L$6+'РСТ РСО-А'!$G$9</f>
        <v>5062.92</v>
      </c>
      <c r="X409" s="116">
        <f>VLOOKUP($A409+ROUND((COLUMN()-2)/24,5),АТС!$A$41:$F$784,6)+'Иные услуги '!$C$5+'РСТ РСО-А'!$L$6+'РСТ РСО-А'!$G$9</f>
        <v>5153.63</v>
      </c>
      <c r="Y409" s="116">
        <f>VLOOKUP($A409+ROUND((COLUMN()-2)/24,5),АТС!$A$41:$F$784,6)+'Иные услуги '!$C$5+'РСТ РСО-А'!$L$6+'РСТ РСО-А'!$G$9</f>
        <v>4982</v>
      </c>
    </row>
    <row r="410" spans="1:25" x14ac:dyDescent="0.2">
      <c r="A410" s="65">
        <f t="shared" si="14"/>
        <v>43910</v>
      </c>
      <c r="B410" s="116">
        <f>VLOOKUP($A410+ROUND((COLUMN()-2)/24,5),АТС!$A$41:$F$784,6)+'Иные услуги '!$C$5+'РСТ РСО-А'!$L$6+'РСТ РСО-А'!$G$9</f>
        <v>4958.88</v>
      </c>
      <c r="C410" s="116">
        <f>VLOOKUP($A410+ROUND((COLUMN()-2)/24,5),АТС!$A$41:$F$784,6)+'Иные услуги '!$C$5+'РСТ РСО-А'!$L$6+'РСТ РСО-А'!$G$9</f>
        <v>4935.0700000000006</v>
      </c>
      <c r="D410" s="116">
        <f>VLOOKUP($A410+ROUND((COLUMN()-2)/24,5),АТС!$A$41:$F$784,6)+'Иные услуги '!$C$5+'РСТ РСО-А'!$L$6+'РСТ РСО-А'!$G$9</f>
        <v>4934.4800000000005</v>
      </c>
      <c r="E410" s="116">
        <f>VLOOKUP($A410+ROUND((COLUMN()-2)/24,5),АТС!$A$41:$F$784,6)+'Иные услуги '!$C$5+'РСТ РСО-А'!$L$6+'РСТ РСО-А'!$G$9</f>
        <v>4934</v>
      </c>
      <c r="F410" s="116">
        <f>VLOOKUP($A410+ROUND((COLUMN()-2)/24,5),АТС!$A$41:$F$784,6)+'Иные услуги '!$C$5+'РСТ РСО-А'!$L$6+'РСТ РСО-А'!$G$9</f>
        <v>4934.3600000000006</v>
      </c>
      <c r="G410" s="116">
        <f>VLOOKUP($A410+ROUND((COLUMN()-2)/24,5),АТС!$A$41:$F$784,6)+'Иные услуги '!$C$5+'РСТ РСО-А'!$L$6+'РСТ РСО-А'!$G$9</f>
        <v>4950.3200000000006</v>
      </c>
      <c r="H410" s="116">
        <f>VLOOKUP($A410+ROUND((COLUMN()-2)/24,5),АТС!$A$41:$F$784,6)+'Иные услуги '!$C$5+'РСТ РСО-А'!$L$6+'РСТ РСО-А'!$G$9</f>
        <v>4990.66</v>
      </c>
      <c r="I410" s="116">
        <f>VLOOKUP($A410+ROUND((COLUMN()-2)/24,5),АТС!$A$41:$F$784,6)+'Иные услуги '!$C$5+'РСТ РСО-А'!$L$6+'РСТ РСО-А'!$G$9</f>
        <v>5118.8600000000006</v>
      </c>
      <c r="J410" s="116">
        <f>VLOOKUP($A410+ROUND((COLUMN()-2)/24,5),АТС!$A$41:$F$784,6)+'Иные услуги '!$C$5+'РСТ РСО-А'!$L$6+'РСТ РСО-А'!$G$9</f>
        <v>5002.1200000000008</v>
      </c>
      <c r="K410" s="116">
        <f>VLOOKUP($A410+ROUND((COLUMN()-2)/24,5),АТС!$A$41:$F$784,6)+'Иные услуги '!$C$5+'РСТ РСО-А'!$L$6+'РСТ РСО-А'!$G$9</f>
        <v>5070.91</v>
      </c>
      <c r="L410" s="116">
        <f>VLOOKUP($A410+ROUND((COLUMN()-2)/24,5),АТС!$A$41:$F$784,6)+'Иные услуги '!$C$5+'РСТ РСО-А'!$L$6+'РСТ РСО-А'!$G$9</f>
        <v>5083.5700000000006</v>
      </c>
      <c r="M410" s="116">
        <f>VLOOKUP($A410+ROUND((COLUMN()-2)/24,5),АТС!$A$41:$F$784,6)+'Иные услуги '!$C$5+'РСТ РСО-А'!$L$6+'РСТ РСО-А'!$G$9</f>
        <v>5082.8900000000003</v>
      </c>
      <c r="N410" s="116">
        <f>VLOOKUP($A410+ROUND((COLUMN()-2)/24,5),АТС!$A$41:$F$784,6)+'Иные услуги '!$C$5+'РСТ РСО-А'!$L$6+'РСТ РСО-А'!$G$9</f>
        <v>5084.7800000000007</v>
      </c>
      <c r="O410" s="116">
        <f>VLOOKUP($A410+ROUND((COLUMN()-2)/24,5),АТС!$A$41:$F$784,6)+'Иные услуги '!$C$5+'РСТ РСО-А'!$L$6+'РСТ РСО-А'!$G$9</f>
        <v>5081.3900000000003</v>
      </c>
      <c r="P410" s="116">
        <f>VLOOKUP($A410+ROUND((COLUMN()-2)/24,5),АТС!$A$41:$F$784,6)+'Иные услуги '!$C$5+'РСТ РСО-А'!$L$6+'РСТ РСО-А'!$G$9</f>
        <v>5080.16</v>
      </c>
      <c r="Q410" s="116">
        <f>VLOOKUP($A410+ROUND((COLUMN()-2)/24,5),АТС!$A$41:$F$784,6)+'Иные услуги '!$C$5+'РСТ РСО-А'!$L$6+'РСТ РСО-А'!$G$9</f>
        <v>5080.1900000000005</v>
      </c>
      <c r="R410" s="116">
        <f>VLOOKUP($A410+ROUND((COLUMN()-2)/24,5),АТС!$A$41:$F$784,6)+'Иные услуги '!$C$5+'РСТ РСО-А'!$L$6+'РСТ РСО-А'!$G$9</f>
        <v>5080.18</v>
      </c>
      <c r="S410" s="116">
        <f>VLOOKUP($A410+ROUND((COLUMN()-2)/24,5),АТС!$A$41:$F$784,6)+'Иные услуги '!$C$5+'РСТ РСО-А'!$L$6+'РСТ РСО-А'!$G$9</f>
        <v>5083.3600000000006</v>
      </c>
      <c r="T410" s="116">
        <f>VLOOKUP($A410+ROUND((COLUMN()-2)/24,5),АТС!$A$41:$F$784,6)+'Иные услуги '!$C$5+'РСТ РСО-А'!$L$6+'РСТ РСО-А'!$G$9</f>
        <v>5095.49</v>
      </c>
      <c r="U410" s="116">
        <f>VLOOKUP($A410+ROUND((COLUMN()-2)/24,5),АТС!$A$41:$F$784,6)+'Иные услуги '!$C$5+'РСТ РСО-А'!$L$6+'РСТ РСО-А'!$G$9</f>
        <v>5115.46</v>
      </c>
      <c r="V410" s="116">
        <f>VLOOKUP($A410+ROUND((COLUMN()-2)/24,5),АТС!$A$41:$F$784,6)+'Иные услуги '!$C$5+'РСТ РСО-А'!$L$6+'РСТ РСО-А'!$G$9</f>
        <v>5066.5700000000006</v>
      </c>
      <c r="W410" s="116">
        <f>VLOOKUP($A410+ROUND((COLUMN()-2)/24,5),АТС!$A$41:$F$784,6)+'Иные услуги '!$C$5+'РСТ РСО-А'!$L$6+'РСТ РСО-А'!$G$9</f>
        <v>5027.3600000000006</v>
      </c>
      <c r="X410" s="116">
        <f>VLOOKUP($A410+ROUND((COLUMN()-2)/24,5),АТС!$A$41:$F$784,6)+'Иные услуги '!$C$5+'РСТ РСО-А'!$L$6+'РСТ РСО-А'!$G$9</f>
        <v>5143.0300000000007</v>
      </c>
      <c r="Y410" s="116">
        <f>VLOOKUP($A410+ROUND((COLUMN()-2)/24,5),АТС!$A$41:$F$784,6)+'Иные услуги '!$C$5+'РСТ РСО-А'!$L$6+'РСТ РСО-А'!$G$9</f>
        <v>4984.41</v>
      </c>
    </row>
    <row r="411" spans="1:25" x14ac:dyDescent="0.2">
      <c r="A411" s="65">
        <f t="shared" si="14"/>
        <v>43911</v>
      </c>
      <c r="B411" s="116">
        <f>VLOOKUP($A411+ROUND((COLUMN()-2)/24,5),АТС!$A$41:$F$784,6)+'Иные услуги '!$C$5+'РСТ РСО-А'!$L$6+'РСТ РСО-А'!$G$9</f>
        <v>4985.68</v>
      </c>
      <c r="C411" s="116">
        <f>VLOOKUP($A411+ROUND((COLUMN()-2)/24,5),АТС!$A$41:$F$784,6)+'Иные услуги '!$C$5+'РСТ РСО-А'!$L$6+'РСТ РСО-А'!$G$9</f>
        <v>4954.9900000000007</v>
      </c>
      <c r="D411" s="116">
        <f>VLOOKUP($A411+ROUND((COLUMN()-2)/24,5),АТС!$A$41:$F$784,6)+'Иные услуги '!$C$5+'РСТ РСО-А'!$L$6+'РСТ РСО-А'!$G$9</f>
        <v>4943.13</v>
      </c>
      <c r="E411" s="116">
        <f>VLOOKUP($A411+ROUND((COLUMN()-2)/24,5),АТС!$A$41:$F$784,6)+'Иные услуги '!$C$5+'РСТ РСО-А'!$L$6+'РСТ РСО-А'!$G$9</f>
        <v>4936.1200000000008</v>
      </c>
      <c r="F411" s="116">
        <f>VLOOKUP($A411+ROUND((COLUMN()-2)/24,5),АТС!$A$41:$F$784,6)+'Иные услуги '!$C$5+'РСТ РСО-А'!$L$6+'РСТ РСО-А'!$G$9</f>
        <v>4940.4800000000005</v>
      </c>
      <c r="G411" s="116">
        <f>VLOOKUP($A411+ROUND((COLUMN()-2)/24,5),АТС!$A$41:$F$784,6)+'Иные услуги '!$C$5+'РСТ РСО-А'!$L$6+'РСТ РСО-А'!$G$9</f>
        <v>4951.3</v>
      </c>
      <c r="H411" s="116">
        <f>VLOOKUP($A411+ROUND((COLUMN()-2)/24,5),АТС!$A$41:$F$784,6)+'Иные услуги '!$C$5+'РСТ РСО-А'!$L$6+'РСТ РСО-А'!$G$9</f>
        <v>4960.6500000000005</v>
      </c>
      <c r="I411" s="116">
        <f>VLOOKUP($A411+ROUND((COLUMN()-2)/24,5),АТС!$A$41:$F$784,6)+'Иные услуги '!$C$5+'РСТ РСО-А'!$L$6+'РСТ РСО-А'!$G$9</f>
        <v>5005.2000000000007</v>
      </c>
      <c r="J411" s="116">
        <f>VLOOKUP($A411+ROUND((COLUMN()-2)/24,5),АТС!$A$41:$F$784,6)+'Иные услуги '!$C$5+'РСТ РСО-А'!$L$6+'РСТ РСО-А'!$G$9</f>
        <v>4957.5300000000007</v>
      </c>
      <c r="K411" s="116">
        <f>VLOOKUP($A411+ROUND((COLUMN()-2)/24,5),АТС!$A$41:$F$784,6)+'Иные услуги '!$C$5+'РСТ РСО-А'!$L$6+'РСТ РСО-А'!$G$9</f>
        <v>5046.49</v>
      </c>
      <c r="L411" s="116">
        <f>VLOOKUP($A411+ROUND((COLUMN()-2)/24,5),АТС!$A$41:$F$784,6)+'Иные услуги '!$C$5+'РСТ РСО-А'!$L$6+'РСТ РСО-А'!$G$9</f>
        <v>5068.1000000000004</v>
      </c>
      <c r="M411" s="116">
        <f>VLOOKUP($A411+ROUND((COLUMN()-2)/24,5),АТС!$A$41:$F$784,6)+'Иные услуги '!$C$5+'РСТ РСО-А'!$L$6+'РСТ РСО-А'!$G$9</f>
        <v>5067.8700000000008</v>
      </c>
      <c r="N411" s="116">
        <f>VLOOKUP($A411+ROUND((COLUMN()-2)/24,5),АТС!$A$41:$F$784,6)+'Иные услуги '!$C$5+'РСТ РСО-А'!$L$6+'РСТ РСО-А'!$G$9</f>
        <v>5072.74</v>
      </c>
      <c r="O411" s="116">
        <f>VLOOKUP($A411+ROUND((COLUMN()-2)/24,5),АТС!$A$41:$F$784,6)+'Иные услуги '!$C$5+'РСТ РСО-А'!$L$6+'РСТ РСО-А'!$G$9</f>
        <v>5068.5400000000009</v>
      </c>
      <c r="P411" s="116">
        <f>VLOOKUP($A411+ROUND((COLUMN()-2)/24,5),АТС!$A$41:$F$784,6)+'Иные услуги '!$C$5+'РСТ РСО-А'!$L$6+'РСТ РСО-А'!$G$9</f>
        <v>5055.72</v>
      </c>
      <c r="Q411" s="116">
        <f>VLOOKUP($A411+ROUND((COLUMN()-2)/24,5),АТС!$A$41:$F$784,6)+'Иные услуги '!$C$5+'РСТ РСО-А'!$L$6+'РСТ РСО-А'!$G$9</f>
        <v>5055.2900000000009</v>
      </c>
      <c r="R411" s="116">
        <f>VLOOKUP($A411+ROUND((COLUMN()-2)/24,5),АТС!$A$41:$F$784,6)+'Иные услуги '!$C$5+'РСТ РСО-А'!$L$6+'РСТ РСО-А'!$G$9</f>
        <v>5067.3500000000004</v>
      </c>
      <c r="S411" s="116">
        <f>VLOOKUP($A411+ROUND((COLUMN()-2)/24,5),АТС!$A$41:$F$784,6)+'Иные услуги '!$C$5+'РСТ РСО-А'!$L$6+'РСТ РСО-А'!$G$9</f>
        <v>5086.7300000000005</v>
      </c>
      <c r="T411" s="116">
        <f>VLOOKUP($A411+ROUND((COLUMN()-2)/24,5),АТС!$A$41:$F$784,6)+'Иные услуги '!$C$5+'РСТ РСО-А'!$L$6+'РСТ РСО-А'!$G$9</f>
        <v>5149.05</v>
      </c>
      <c r="U411" s="116">
        <f>VLOOKUP($A411+ROUND((COLUMN()-2)/24,5),АТС!$A$41:$F$784,6)+'Иные услуги '!$C$5+'РСТ РСО-А'!$L$6+'РСТ РСО-А'!$G$9</f>
        <v>5158.8900000000003</v>
      </c>
      <c r="V411" s="116">
        <f>VLOOKUP($A411+ROUND((COLUMN()-2)/24,5),АТС!$A$41:$F$784,6)+'Иные услуги '!$C$5+'РСТ РСО-А'!$L$6+'РСТ РСО-А'!$G$9</f>
        <v>5137.2300000000005</v>
      </c>
      <c r="W411" s="116">
        <f>VLOOKUP($A411+ROUND((COLUMN()-2)/24,5),АТС!$A$41:$F$784,6)+'Иные услуги '!$C$5+'РСТ РСО-А'!$L$6+'РСТ РСО-А'!$G$9</f>
        <v>5074.08</v>
      </c>
      <c r="X411" s="116">
        <f>VLOOKUP($A411+ROUND((COLUMN()-2)/24,5),АТС!$A$41:$F$784,6)+'Иные услуги '!$C$5+'РСТ РСО-А'!$L$6+'РСТ РСО-А'!$G$9</f>
        <v>5183.13</v>
      </c>
      <c r="Y411" s="116">
        <f>VLOOKUP($A411+ROUND((COLUMN()-2)/24,5),АТС!$A$41:$F$784,6)+'Иные услуги '!$C$5+'РСТ РСО-А'!$L$6+'РСТ РСО-А'!$G$9</f>
        <v>5124.5200000000004</v>
      </c>
    </row>
    <row r="412" spans="1:25" x14ac:dyDescent="0.2">
      <c r="A412" s="65">
        <f t="shared" si="14"/>
        <v>43912</v>
      </c>
      <c r="B412" s="116">
        <f>VLOOKUP($A412+ROUND((COLUMN()-2)/24,5),АТС!$A$41:$F$784,6)+'Иные услуги '!$C$5+'РСТ РСО-А'!$L$6+'РСТ РСО-А'!$G$9</f>
        <v>4944.8200000000006</v>
      </c>
      <c r="C412" s="116">
        <f>VLOOKUP($A412+ROUND((COLUMN()-2)/24,5),АТС!$A$41:$F$784,6)+'Иные услуги '!$C$5+'РСТ РСО-А'!$L$6+'РСТ РСО-А'!$G$9</f>
        <v>4936.6000000000004</v>
      </c>
      <c r="D412" s="116">
        <f>VLOOKUP($A412+ROUND((COLUMN()-2)/24,5),АТС!$A$41:$F$784,6)+'Иные услуги '!$C$5+'РСТ РСО-А'!$L$6+'РСТ РСО-А'!$G$9</f>
        <v>4936.63</v>
      </c>
      <c r="E412" s="116">
        <f>VLOOKUP($A412+ROUND((COLUMN()-2)/24,5),АТС!$A$41:$F$784,6)+'Иные услуги '!$C$5+'РСТ РСО-А'!$L$6+'РСТ РСО-А'!$G$9</f>
        <v>4936.6500000000005</v>
      </c>
      <c r="F412" s="116">
        <f>VLOOKUP($A412+ROUND((COLUMN()-2)/24,5),АТС!$A$41:$F$784,6)+'Иные услуги '!$C$5+'РСТ РСО-А'!$L$6+'РСТ РСО-А'!$G$9</f>
        <v>4936.66</v>
      </c>
      <c r="G412" s="116">
        <f>VLOOKUP($A412+ROUND((COLUMN()-2)/24,5),АТС!$A$41:$F$784,6)+'Иные услуги '!$C$5+'РСТ РСО-А'!$L$6+'РСТ РСО-А'!$G$9</f>
        <v>4936.6200000000008</v>
      </c>
      <c r="H412" s="116">
        <f>VLOOKUP($A412+ROUND((COLUMN()-2)/24,5),АТС!$A$41:$F$784,6)+'Иные услуги '!$C$5+'РСТ РСО-А'!$L$6+'РСТ РСО-А'!$G$9</f>
        <v>4936.3200000000006</v>
      </c>
      <c r="I412" s="116">
        <f>VLOOKUP($A412+ROUND((COLUMN()-2)/24,5),АТС!$A$41:$F$784,6)+'Иные услуги '!$C$5+'РСТ РСО-А'!$L$6+'РСТ РСО-А'!$G$9</f>
        <v>4936.13</v>
      </c>
      <c r="J412" s="116">
        <f>VLOOKUP($A412+ROUND((COLUMN()-2)/24,5),АТС!$A$41:$F$784,6)+'Иные услуги '!$C$5+'РСТ РСО-А'!$L$6+'РСТ РСО-А'!$G$9</f>
        <v>4937.2000000000007</v>
      </c>
      <c r="K412" s="116">
        <f>VLOOKUP($A412+ROUND((COLUMN()-2)/24,5),АТС!$A$41:$F$784,6)+'Иные услуги '!$C$5+'РСТ РСО-А'!$L$6+'РСТ РСО-А'!$G$9</f>
        <v>4936.3100000000004</v>
      </c>
      <c r="L412" s="116">
        <f>VLOOKUP($A412+ROUND((COLUMN()-2)/24,5),АТС!$A$41:$F$784,6)+'Иные услуги '!$C$5+'РСТ РСО-А'!$L$6+'РСТ РСО-А'!$G$9</f>
        <v>4969.88</v>
      </c>
      <c r="M412" s="116">
        <f>VLOOKUP($A412+ROUND((COLUMN()-2)/24,5),АТС!$A$41:$F$784,6)+'Иные услуги '!$C$5+'РСТ РСО-А'!$L$6+'РСТ РСО-А'!$G$9</f>
        <v>4969.4900000000007</v>
      </c>
      <c r="N412" s="116">
        <f>VLOOKUP($A412+ROUND((COLUMN()-2)/24,5),АТС!$A$41:$F$784,6)+'Иные услуги '!$C$5+'РСТ РСО-А'!$L$6+'РСТ РСО-А'!$G$9</f>
        <v>4936.3200000000006</v>
      </c>
      <c r="O412" s="116">
        <f>VLOOKUP($A412+ROUND((COLUMN()-2)/24,5),АТС!$A$41:$F$784,6)+'Иные услуги '!$C$5+'РСТ РСО-А'!$L$6+'РСТ РСО-А'!$G$9</f>
        <v>4936.25</v>
      </c>
      <c r="P412" s="116">
        <f>VLOOKUP($A412+ROUND((COLUMN()-2)/24,5),АТС!$A$41:$F$784,6)+'Иные услуги '!$C$5+'РСТ РСО-А'!$L$6+'РСТ РСО-А'!$G$9</f>
        <v>4936.5200000000004</v>
      </c>
      <c r="Q412" s="116">
        <f>VLOOKUP($A412+ROUND((COLUMN()-2)/24,5),АТС!$A$41:$F$784,6)+'Иные услуги '!$C$5+'РСТ РСО-А'!$L$6+'РСТ РСО-А'!$G$9</f>
        <v>4936.43</v>
      </c>
      <c r="R412" s="116">
        <f>VLOOKUP($A412+ROUND((COLUMN()-2)/24,5),АТС!$A$41:$F$784,6)+'Иные услуги '!$C$5+'РСТ РСО-А'!$L$6+'РСТ РСО-А'!$G$9</f>
        <v>4936.41</v>
      </c>
      <c r="S412" s="116">
        <f>VLOOKUP($A412+ROUND((COLUMN()-2)/24,5),АТС!$A$41:$F$784,6)+'Иные услуги '!$C$5+'РСТ РСО-А'!$L$6+'РСТ РСО-А'!$G$9</f>
        <v>4955.3500000000004</v>
      </c>
      <c r="T412" s="116">
        <f>VLOOKUP($A412+ROUND((COLUMN()-2)/24,5),АТС!$A$41:$F$784,6)+'Иные услуги '!$C$5+'РСТ РСО-А'!$L$6+'РСТ РСО-А'!$G$9</f>
        <v>4982.4500000000007</v>
      </c>
      <c r="U412" s="116">
        <f>VLOOKUP($A412+ROUND((COLUMN()-2)/24,5),АТС!$A$41:$F$784,6)+'Иные услуги '!$C$5+'РСТ РСО-А'!$L$6+'РСТ РСО-А'!$G$9</f>
        <v>4991.26</v>
      </c>
      <c r="V412" s="116">
        <f>VLOOKUP($A412+ROUND((COLUMN()-2)/24,5),АТС!$A$41:$F$784,6)+'Иные услуги '!$C$5+'РСТ РСО-А'!$L$6+'РСТ РСО-А'!$G$9</f>
        <v>4991.59</v>
      </c>
      <c r="W412" s="116">
        <f>VLOOKUP($A412+ROUND((COLUMN()-2)/24,5),АТС!$A$41:$F$784,6)+'Иные услуги '!$C$5+'РСТ РСО-А'!$L$6+'РСТ РСО-А'!$G$9</f>
        <v>4935.4900000000007</v>
      </c>
      <c r="X412" s="116">
        <f>VLOOKUP($A412+ROUND((COLUMN()-2)/24,5),АТС!$A$41:$F$784,6)+'Иные услуги '!$C$5+'РСТ РСО-А'!$L$6+'РСТ РСО-А'!$G$9</f>
        <v>5093.9000000000005</v>
      </c>
      <c r="Y412" s="116">
        <f>VLOOKUP($A412+ROUND((COLUMN()-2)/24,5),АТС!$A$41:$F$784,6)+'Иные услуги '!$C$5+'РСТ РСО-А'!$L$6+'РСТ РСО-А'!$G$9</f>
        <v>4976.42</v>
      </c>
    </row>
    <row r="413" spans="1:25" x14ac:dyDescent="0.2">
      <c r="A413" s="65">
        <f t="shared" si="14"/>
        <v>43913</v>
      </c>
      <c r="B413" s="116">
        <f>VLOOKUP($A413+ROUND((COLUMN()-2)/24,5),АТС!$A$41:$F$784,6)+'Иные услуги '!$C$5+'РСТ РСО-А'!$L$6+'РСТ РСО-А'!$G$9</f>
        <v>4951.63</v>
      </c>
      <c r="C413" s="116">
        <f>VLOOKUP($A413+ROUND((COLUMN()-2)/24,5),АТС!$A$41:$F$784,6)+'Иные услуги '!$C$5+'РСТ РСО-А'!$L$6+'РСТ РСО-А'!$G$9</f>
        <v>4937.34</v>
      </c>
      <c r="D413" s="116">
        <f>VLOOKUP($A413+ROUND((COLUMN()-2)/24,5),АТС!$A$41:$F$784,6)+'Иные услуги '!$C$5+'РСТ РСО-А'!$L$6+'РСТ РСО-А'!$G$9</f>
        <v>4936.6500000000005</v>
      </c>
      <c r="E413" s="116">
        <f>VLOOKUP($A413+ROUND((COLUMN()-2)/24,5),АТС!$A$41:$F$784,6)+'Иные услуги '!$C$5+'РСТ РСО-А'!$L$6+'РСТ РСО-А'!$G$9</f>
        <v>4936.6100000000006</v>
      </c>
      <c r="F413" s="116">
        <f>VLOOKUP($A413+ROUND((COLUMN()-2)/24,5),АТС!$A$41:$F$784,6)+'Иные услуги '!$C$5+'РСТ РСО-А'!$L$6+'РСТ РСО-А'!$G$9</f>
        <v>4936.6200000000008</v>
      </c>
      <c r="G413" s="116">
        <f>VLOOKUP($A413+ROUND((COLUMN()-2)/24,5),АТС!$A$41:$F$784,6)+'Иные услуги '!$C$5+'РСТ РСО-А'!$L$6+'РСТ РСО-А'!$G$9</f>
        <v>4937.33</v>
      </c>
      <c r="H413" s="116">
        <f>VLOOKUP($A413+ROUND((COLUMN()-2)/24,5),АТС!$A$41:$F$784,6)+'Иные услуги '!$C$5+'РСТ РСО-А'!$L$6+'РСТ РСО-А'!$G$9</f>
        <v>4955.4800000000005</v>
      </c>
      <c r="I413" s="116">
        <f>VLOOKUP($A413+ROUND((COLUMN()-2)/24,5),АТС!$A$41:$F$784,6)+'Иные услуги '!$C$5+'РСТ РСО-А'!$L$6+'РСТ РСО-А'!$G$9</f>
        <v>5067.4000000000005</v>
      </c>
      <c r="J413" s="116">
        <f>VLOOKUP($A413+ROUND((COLUMN()-2)/24,5),АТС!$A$41:$F$784,6)+'Иные услуги '!$C$5+'РСТ РСО-А'!$L$6+'РСТ РСО-А'!$G$9</f>
        <v>4936.2000000000007</v>
      </c>
      <c r="K413" s="116">
        <f>VLOOKUP($A413+ROUND((COLUMN()-2)/24,5),АТС!$A$41:$F$784,6)+'Иные услуги '!$C$5+'РСТ РСО-А'!$L$6+'РСТ РСО-А'!$G$9</f>
        <v>4976.7300000000005</v>
      </c>
      <c r="L413" s="116">
        <f>VLOOKUP($A413+ROUND((COLUMN()-2)/24,5),АТС!$A$41:$F$784,6)+'Иные услуги '!$C$5+'РСТ РСО-А'!$L$6+'РСТ РСО-А'!$G$9</f>
        <v>4959.5</v>
      </c>
      <c r="M413" s="116">
        <f>VLOOKUP($A413+ROUND((COLUMN()-2)/24,5),АТС!$A$41:$F$784,6)+'Иные услуги '!$C$5+'РСТ РСО-А'!$L$6+'РСТ РСО-А'!$G$9</f>
        <v>4959.71</v>
      </c>
      <c r="N413" s="116">
        <f>VLOOKUP($A413+ROUND((COLUMN()-2)/24,5),АТС!$A$41:$F$784,6)+'Иные услуги '!$C$5+'РСТ РСО-А'!$L$6+'РСТ РСО-А'!$G$9</f>
        <v>4948.4500000000007</v>
      </c>
      <c r="O413" s="116">
        <f>VLOOKUP($A413+ROUND((COLUMN()-2)/24,5),АТС!$A$41:$F$784,6)+'Иные услуги '!$C$5+'РСТ РСО-А'!$L$6+'РСТ РСО-А'!$G$9</f>
        <v>4948.17</v>
      </c>
      <c r="P413" s="116">
        <f>VLOOKUP($A413+ROUND((COLUMN()-2)/24,5),АТС!$A$41:$F$784,6)+'Иные услуги '!$C$5+'РСТ РСО-А'!$L$6+'РСТ РСО-А'!$G$9</f>
        <v>4947.3700000000008</v>
      </c>
      <c r="Q413" s="116">
        <f>VLOOKUP($A413+ROUND((COLUMN()-2)/24,5),АТС!$A$41:$F$784,6)+'Иные услуги '!$C$5+'РСТ РСО-А'!$L$6+'РСТ РСО-А'!$G$9</f>
        <v>4946.0600000000004</v>
      </c>
      <c r="R413" s="116">
        <f>VLOOKUP($A413+ROUND((COLUMN()-2)/24,5),АТС!$A$41:$F$784,6)+'Иные услуги '!$C$5+'РСТ РСО-А'!$L$6+'РСТ РСО-А'!$G$9</f>
        <v>4946.93</v>
      </c>
      <c r="S413" s="116">
        <f>VLOOKUP($A413+ROUND((COLUMN()-2)/24,5),АТС!$A$41:$F$784,6)+'Иные услуги '!$C$5+'РСТ РСО-А'!$L$6+'РСТ РСО-А'!$G$9</f>
        <v>4947.0200000000004</v>
      </c>
      <c r="T413" s="116">
        <f>VLOOKUP($A413+ROUND((COLUMN()-2)/24,5),АТС!$A$41:$F$784,6)+'Иные услуги '!$C$5+'РСТ РСО-А'!$L$6+'РСТ РСО-А'!$G$9</f>
        <v>4960.8200000000006</v>
      </c>
      <c r="U413" s="116">
        <f>VLOOKUP($A413+ROUND((COLUMN()-2)/24,5),АТС!$A$41:$F$784,6)+'Иные услуги '!$C$5+'РСТ РСО-А'!$L$6+'РСТ РСО-А'!$G$9</f>
        <v>5009.59</v>
      </c>
      <c r="V413" s="116">
        <f>VLOOKUP($A413+ROUND((COLUMN()-2)/24,5),АТС!$A$41:$F$784,6)+'Иные услуги '!$C$5+'РСТ РСО-А'!$L$6+'РСТ РСО-А'!$G$9</f>
        <v>4962.1200000000008</v>
      </c>
      <c r="W413" s="116">
        <f>VLOOKUP($A413+ROUND((COLUMN()-2)/24,5),АТС!$A$41:$F$784,6)+'Иные услуги '!$C$5+'РСТ РСО-А'!$L$6+'РСТ РСО-А'!$G$9</f>
        <v>4947.3600000000006</v>
      </c>
      <c r="X413" s="116">
        <f>VLOOKUP($A413+ROUND((COLUMN()-2)/24,5),АТС!$A$41:$F$784,6)+'Иные услуги '!$C$5+'РСТ РСО-А'!$L$6+'РСТ РСО-А'!$G$9</f>
        <v>5079.68</v>
      </c>
      <c r="Y413" s="116">
        <f>VLOOKUP($A413+ROUND((COLUMN()-2)/24,5),АТС!$A$41:$F$784,6)+'Иные услуги '!$C$5+'РСТ РСО-А'!$L$6+'РСТ РСО-А'!$G$9</f>
        <v>5030.0600000000004</v>
      </c>
    </row>
    <row r="414" spans="1:25" x14ac:dyDescent="0.2">
      <c r="A414" s="65">
        <f t="shared" si="14"/>
        <v>43914</v>
      </c>
      <c r="B414" s="116">
        <f>VLOOKUP($A414+ROUND((COLUMN()-2)/24,5),АТС!$A$41:$F$784,6)+'Иные услуги '!$C$5+'РСТ РСО-А'!$L$6+'РСТ РСО-А'!$G$9</f>
        <v>4992.41</v>
      </c>
      <c r="C414" s="116">
        <f>VLOOKUP($A414+ROUND((COLUMN()-2)/24,5),АТС!$A$41:$F$784,6)+'Иные услуги '!$C$5+'РСТ РСО-А'!$L$6+'РСТ РСО-А'!$G$9</f>
        <v>4939.5600000000004</v>
      </c>
      <c r="D414" s="116">
        <f>VLOOKUP($A414+ROUND((COLUMN()-2)/24,5),АТС!$A$41:$F$784,6)+'Иные услуги '!$C$5+'РСТ РСО-А'!$L$6+'РСТ РСО-А'!$G$9</f>
        <v>4939.4500000000007</v>
      </c>
      <c r="E414" s="116">
        <f>VLOOKUP($A414+ROUND((COLUMN()-2)/24,5),АТС!$A$41:$F$784,6)+'Иные услуги '!$C$5+'РСТ РСО-А'!$L$6+'РСТ РСО-А'!$G$9</f>
        <v>4939.42</v>
      </c>
      <c r="F414" s="116">
        <f>VLOOKUP($A414+ROUND((COLUMN()-2)/24,5),АТС!$A$41:$F$784,6)+'Иные услуги '!$C$5+'РСТ РСО-А'!$L$6+'РСТ РСО-А'!$G$9</f>
        <v>4939.46</v>
      </c>
      <c r="G414" s="116">
        <f>VLOOKUP($A414+ROUND((COLUMN()-2)/24,5),АТС!$A$41:$F$784,6)+'Иные услуги '!$C$5+'РСТ РСО-А'!$L$6+'РСТ РСО-А'!$G$9</f>
        <v>4939.38</v>
      </c>
      <c r="H414" s="116">
        <f>VLOOKUP($A414+ROUND((COLUMN()-2)/24,5),АТС!$A$41:$F$784,6)+'Иные услуги '!$C$5+'РСТ РСО-А'!$L$6+'РСТ РСО-А'!$G$9</f>
        <v>4987.6900000000005</v>
      </c>
      <c r="I414" s="116">
        <f>VLOOKUP($A414+ROUND((COLUMN()-2)/24,5),АТС!$A$41:$F$784,6)+'Иные услуги '!$C$5+'РСТ РСО-А'!$L$6+'РСТ РСО-А'!$G$9</f>
        <v>5068.22</v>
      </c>
      <c r="J414" s="116">
        <f>VLOOKUP($A414+ROUND((COLUMN()-2)/24,5),АТС!$A$41:$F$784,6)+'Иные услуги '!$C$5+'РСТ РСО-А'!$L$6+'РСТ РСО-А'!$G$9</f>
        <v>4936.3100000000004</v>
      </c>
      <c r="K414" s="116">
        <f>VLOOKUP($A414+ROUND((COLUMN()-2)/24,5),АТС!$A$41:$F$784,6)+'Иные услуги '!$C$5+'РСТ РСО-А'!$L$6+'РСТ РСО-А'!$G$9</f>
        <v>4977.9800000000005</v>
      </c>
      <c r="L414" s="116">
        <f>VLOOKUP($A414+ROUND((COLUMN()-2)/24,5),АТС!$A$41:$F$784,6)+'Иные услуги '!$C$5+'РСТ РСО-А'!$L$6+'РСТ РСО-А'!$G$9</f>
        <v>4960.3500000000004</v>
      </c>
      <c r="M414" s="116">
        <f>VLOOKUP($A414+ROUND((COLUMN()-2)/24,5),АТС!$A$41:$F$784,6)+'Иные услуги '!$C$5+'РСТ РСО-А'!$L$6+'РСТ РСО-А'!$G$9</f>
        <v>4959.7400000000007</v>
      </c>
      <c r="N414" s="116">
        <f>VLOOKUP($A414+ROUND((COLUMN()-2)/24,5),АТС!$A$41:$F$784,6)+'Иные услуги '!$C$5+'РСТ РСО-А'!$L$6+'РСТ РСО-А'!$G$9</f>
        <v>4948.67</v>
      </c>
      <c r="O414" s="116">
        <f>VLOOKUP($A414+ROUND((COLUMN()-2)/24,5),АТС!$A$41:$F$784,6)+'Иные услуги '!$C$5+'РСТ РСО-А'!$L$6+'РСТ РСО-А'!$G$9</f>
        <v>4948.67</v>
      </c>
      <c r="P414" s="116">
        <f>VLOOKUP($A414+ROUND((COLUMN()-2)/24,5),АТС!$A$41:$F$784,6)+'Иные услуги '!$C$5+'РСТ РСО-А'!$L$6+'РСТ РСО-А'!$G$9</f>
        <v>4948.55</v>
      </c>
      <c r="Q414" s="116">
        <f>VLOOKUP($A414+ROUND((COLUMN()-2)/24,5),АТС!$A$41:$F$784,6)+'Иные услуги '!$C$5+'РСТ РСО-А'!$L$6+'РСТ РСО-А'!$G$9</f>
        <v>4948.4400000000005</v>
      </c>
      <c r="R414" s="116">
        <f>VLOOKUP($A414+ROUND((COLUMN()-2)/24,5),АТС!$A$41:$F$784,6)+'Иные услуги '!$C$5+'РСТ РСО-А'!$L$6+'РСТ РСО-А'!$G$9</f>
        <v>4948.54</v>
      </c>
      <c r="S414" s="116">
        <f>VLOOKUP($A414+ROUND((COLUMN()-2)/24,5),АТС!$A$41:$F$784,6)+'Иные услуги '!$C$5+'РСТ РСО-А'!$L$6+'РСТ РСО-А'!$G$9</f>
        <v>4948.22</v>
      </c>
      <c r="T414" s="116">
        <f>VLOOKUP($A414+ROUND((COLUMN()-2)/24,5),АТС!$A$41:$F$784,6)+'Иные услуги '!$C$5+'РСТ РСО-А'!$L$6+'РСТ РСО-А'!$G$9</f>
        <v>4960.75</v>
      </c>
      <c r="U414" s="116">
        <f>VLOOKUP($A414+ROUND((COLUMN()-2)/24,5),АТС!$A$41:$F$784,6)+'Иные услуги '!$C$5+'РСТ РСО-А'!$L$6+'РСТ РСО-А'!$G$9</f>
        <v>5016.4800000000005</v>
      </c>
      <c r="V414" s="116">
        <f>VLOOKUP($A414+ROUND((COLUMN()-2)/24,5),АТС!$A$41:$F$784,6)+'Иные услуги '!$C$5+'РСТ РСО-А'!$L$6+'РСТ РСО-А'!$G$9</f>
        <v>4965.58</v>
      </c>
      <c r="W414" s="116">
        <f>VLOOKUP($A414+ROUND((COLUMN()-2)/24,5),АТС!$A$41:$F$784,6)+'Иные услуги '!$C$5+'РСТ РСО-А'!$L$6+'РСТ РСО-А'!$G$9</f>
        <v>4947.33</v>
      </c>
      <c r="X414" s="116">
        <f>VLOOKUP($A414+ROUND((COLUMN()-2)/24,5),АТС!$A$41:$F$784,6)+'Иные услуги '!$C$5+'РСТ РСО-А'!$L$6+'РСТ РСО-А'!$G$9</f>
        <v>5082.66</v>
      </c>
      <c r="Y414" s="116">
        <f>VLOOKUP($A414+ROUND((COLUMN()-2)/24,5),АТС!$A$41:$F$784,6)+'Иные услуги '!$C$5+'РСТ РСО-А'!$L$6+'РСТ РСО-А'!$G$9</f>
        <v>5030.6900000000005</v>
      </c>
    </row>
    <row r="415" spans="1:25" x14ac:dyDescent="0.2">
      <c r="A415" s="65">
        <f t="shared" si="14"/>
        <v>43915</v>
      </c>
      <c r="B415" s="116">
        <f>VLOOKUP($A415+ROUND((COLUMN()-2)/24,5),АТС!$A$41:$F$784,6)+'Иные услуги '!$C$5+'РСТ РСО-А'!$L$6+'РСТ РСО-А'!$G$9</f>
        <v>5027.6900000000005</v>
      </c>
      <c r="C415" s="116">
        <f>VLOOKUP($A415+ROUND((COLUMN()-2)/24,5),АТС!$A$41:$F$784,6)+'Иные услуги '!$C$5+'РСТ РСО-А'!$L$6+'РСТ РСО-А'!$G$9</f>
        <v>5002.67</v>
      </c>
      <c r="D415" s="116">
        <f>VLOOKUP($A415+ROUND((COLUMN()-2)/24,5),АТС!$A$41:$F$784,6)+'Иные услуги '!$C$5+'РСТ РСО-А'!$L$6+'РСТ РСО-А'!$G$9</f>
        <v>4975.7300000000005</v>
      </c>
      <c r="E415" s="116">
        <f>VLOOKUP($A415+ROUND((COLUMN()-2)/24,5),АТС!$A$41:$F$784,6)+'Иные услуги '!$C$5+'РСТ РСО-А'!$L$6+'РСТ РСО-А'!$G$9</f>
        <v>4946.8500000000004</v>
      </c>
      <c r="F415" s="116">
        <f>VLOOKUP($A415+ROUND((COLUMN()-2)/24,5),АТС!$A$41:$F$784,6)+'Иные услуги '!$C$5+'РСТ РСО-А'!$L$6+'РСТ РСО-А'!$G$9</f>
        <v>4947.33</v>
      </c>
      <c r="G415" s="116">
        <f>VLOOKUP($A415+ROUND((COLUMN()-2)/24,5),АТС!$A$41:$F$784,6)+'Иные услуги '!$C$5+'РСТ РСО-А'!$L$6+'РСТ РСО-А'!$G$9</f>
        <v>4947.6000000000004</v>
      </c>
      <c r="H415" s="116">
        <f>VLOOKUP($A415+ROUND((COLUMN()-2)/24,5),АТС!$A$41:$F$784,6)+'Иные услуги '!$C$5+'РСТ РСО-А'!$L$6+'РСТ РСО-А'!$G$9</f>
        <v>4954.3500000000004</v>
      </c>
      <c r="I415" s="116">
        <f>VLOOKUP($A415+ROUND((COLUMN()-2)/24,5),АТС!$A$41:$F$784,6)+'Иные услуги '!$C$5+'РСТ РСО-А'!$L$6+'РСТ РСО-А'!$G$9</f>
        <v>5024.76</v>
      </c>
      <c r="J415" s="116">
        <f>VLOOKUP($A415+ROUND((COLUMN()-2)/24,5),АТС!$A$41:$F$784,6)+'Иные услуги '!$C$5+'РСТ РСО-А'!$L$6+'РСТ РСО-А'!$G$9</f>
        <v>4936.8100000000004</v>
      </c>
      <c r="K415" s="116">
        <f>VLOOKUP($A415+ROUND((COLUMN()-2)/24,5),АТС!$A$41:$F$784,6)+'Иные услуги '!$C$5+'РСТ РСО-А'!$L$6+'РСТ РСО-А'!$G$9</f>
        <v>4982.8200000000006</v>
      </c>
      <c r="L415" s="116">
        <f>VLOOKUP($A415+ROUND((COLUMN()-2)/24,5),АТС!$A$41:$F$784,6)+'Иные услуги '!$C$5+'РСТ РСО-А'!$L$6+'РСТ РСО-А'!$G$9</f>
        <v>4962.8500000000004</v>
      </c>
      <c r="M415" s="116">
        <f>VLOOKUP($A415+ROUND((COLUMN()-2)/24,5),АТС!$A$41:$F$784,6)+'Иные услуги '!$C$5+'РСТ РСО-А'!$L$6+'РСТ РСО-А'!$G$9</f>
        <v>4962.54</v>
      </c>
      <c r="N415" s="116">
        <f>VLOOKUP($A415+ROUND((COLUMN()-2)/24,5),АТС!$A$41:$F$784,6)+'Иные услуги '!$C$5+'РСТ РСО-А'!$L$6+'РСТ РСО-А'!$G$9</f>
        <v>4949.33</v>
      </c>
      <c r="O415" s="116">
        <f>VLOOKUP($A415+ROUND((COLUMN()-2)/24,5),АТС!$A$41:$F$784,6)+'Иные услуги '!$C$5+'РСТ РСО-А'!$L$6+'РСТ РСО-А'!$G$9</f>
        <v>4949.5200000000004</v>
      </c>
      <c r="P415" s="116">
        <f>VLOOKUP($A415+ROUND((COLUMN()-2)/24,5),АТС!$A$41:$F$784,6)+'Иные услуги '!$C$5+'РСТ РСО-А'!$L$6+'РСТ РСО-А'!$G$9</f>
        <v>4949.2700000000004</v>
      </c>
      <c r="Q415" s="116">
        <f>VLOOKUP($A415+ROUND((COLUMN()-2)/24,5),АТС!$A$41:$F$784,6)+'Иные услуги '!$C$5+'РСТ РСО-А'!$L$6+'РСТ РСО-А'!$G$9</f>
        <v>4948.8700000000008</v>
      </c>
      <c r="R415" s="116">
        <f>VLOOKUP($A415+ROUND((COLUMN()-2)/24,5),АТС!$A$41:$F$784,6)+'Иные услуги '!$C$5+'РСТ РСО-А'!$L$6+'РСТ РСО-А'!$G$9</f>
        <v>4949.0600000000004</v>
      </c>
      <c r="S415" s="116">
        <f>VLOOKUP($A415+ROUND((COLUMN()-2)/24,5),АТС!$A$41:$F$784,6)+'Иные услуги '!$C$5+'РСТ РСО-А'!$L$6+'РСТ РСО-А'!$G$9</f>
        <v>4948.75</v>
      </c>
      <c r="T415" s="116">
        <f>VLOOKUP($A415+ROUND((COLUMN()-2)/24,5),АТС!$A$41:$F$784,6)+'Иные услуги '!$C$5+'РСТ РСО-А'!$L$6+'РСТ РСО-А'!$G$9</f>
        <v>4946.42</v>
      </c>
      <c r="U415" s="116">
        <f>VLOOKUP($A415+ROUND((COLUMN()-2)/24,5),АТС!$A$41:$F$784,6)+'Иные услуги '!$C$5+'РСТ РСО-А'!$L$6+'РСТ РСО-А'!$G$9</f>
        <v>5018.3100000000004</v>
      </c>
      <c r="V415" s="116">
        <f>VLOOKUP($A415+ROUND((COLUMN()-2)/24,5),АТС!$A$41:$F$784,6)+'Иные услуги '!$C$5+'РСТ РСО-А'!$L$6+'РСТ РСО-А'!$G$9</f>
        <v>4945.8100000000004</v>
      </c>
      <c r="W415" s="116">
        <f>VLOOKUP($A415+ROUND((COLUMN()-2)/24,5),АТС!$A$41:$F$784,6)+'Иные услуги '!$C$5+'РСТ РСО-А'!$L$6+'РСТ РСО-А'!$G$9</f>
        <v>4947.6200000000008</v>
      </c>
      <c r="X415" s="116">
        <f>VLOOKUP($A415+ROUND((COLUMN()-2)/24,5),АТС!$A$41:$F$784,6)+'Иные услуги '!$C$5+'РСТ РСО-А'!$L$6+'РСТ РСО-А'!$G$9</f>
        <v>5133.2800000000007</v>
      </c>
      <c r="Y415" s="116">
        <f>VLOOKUP($A415+ROUND((COLUMN()-2)/24,5),АТС!$A$41:$F$784,6)+'Иные услуги '!$C$5+'РСТ РСО-А'!$L$6+'РСТ РСО-А'!$G$9</f>
        <v>5071.25</v>
      </c>
    </row>
    <row r="416" spans="1:25" x14ac:dyDescent="0.2">
      <c r="A416" s="65">
        <f t="shared" si="14"/>
        <v>43916</v>
      </c>
      <c r="B416" s="116">
        <f>VLOOKUP($A416+ROUND((COLUMN()-2)/24,5),АТС!$A$41:$F$784,6)+'Иные услуги '!$C$5+'РСТ РСО-А'!$L$6+'РСТ РСО-А'!$G$9</f>
        <v>4999.7800000000007</v>
      </c>
      <c r="C416" s="116">
        <f>VLOOKUP($A416+ROUND((COLUMN()-2)/24,5),АТС!$A$41:$F$784,6)+'Иные услуги '!$C$5+'РСТ РСО-А'!$L$6+'РСТ РСО-А'!$G$9</f>
        <v>4940.9800000000005</v>
      </c>
      <c r="D416" s="116">
        <f>VLOOKUP($A416+ROUND((COLUMN()-2)/24,5),АТС!$A$41:$F$784,6)+'Иные услуги '!$C$5+'РСТ РСО-А'!$L$6+'РСТ РСО-А'!$G$9</f>
        <v>4940.84</v>
      </c>
      <c r="E416" s="116">
        <f>VLOOKUP($A416+ROUND((COLUMN()-2)/24,5),АТС!$A$41:$F$784,6)+'Иные услуги '!$C$5+'РСТ РСО-А'!$L$6+'РСТ РСО-А'!$G$9</f>
        <v>4941.47</v>
      </c>
      <c r="F416" s="116">
        <f>VLOOKUP($A416+ROUND((COLUMN()-2)/24,5),АТС!$A$41:$F$784,6)+'Иные услуги '!$C$5+'РСТ РСО-А'!$L$6+'РСТ РСО-А'!$G$9</f>
        <v>4940.92</v>
      </c>
      <c r="G416" s="116">
        <f>VLOOKUP($A416+ROUND((COLUMN()-2)/24,5),АТС!$A$41:$F$784,6)+'Иные услуги '!$C$5+'РСТ РСО-А'!$L$6+'РСТ РСО-А'!$G$9</f>
        <v>4941.26</v>
      </c>
      <c r="H416" s="116">
        <f>VLOOKUP($A416+ROUND((COLUMN()-2)/24,5),АТС!$A$41:$F$784,6)+'Иные услуги '!$C$5+'РСТ РСО-А'!$L$6+'РСТ РСО-А'!$G$9</f>
        <v>4946.91</v>
      </c>
      <c r="I416" s="116">
        <f>VLOOKUP($A416+ROUND((COLUMN()-2)/24,5),АТС!$A$41:$F$784,6)+'Иные услуги '!$C$5+'РСТ РСО-А'!$L$6+'РСТ РСО-А'!$G$9</f>
        <v>5021.58</v>
      </c>
      <c r="J416" s="116">
        <f>VLOOKUP($A416+ROUND((COLUMN()-2)/24,5),АТС!$A$41:$F$784,6)+'Иные услуги '!$C$5+'РСТ РСО-А'!$L$6+'РСТ РСО-А'!$G$9</f>
        <v>4936.34</v>
      </c>
      <c r="K416" s="116">
        <f>VLOOKUP($A416+ROUND((COLUMN()-2)/24,5),АТС!$A$41:$F$784,6)+'Иные услуги '!$C$5+'РСТ РСО-А'!$L$6+'РСТ РСО-А'!$G$9</f>
        <v>4975.41</v>
      </c>
      <c r="L416" s="116">
        <f>VLOOKUP($A416+ROUND((COLUMN()-2)/24,5),АТС!$A$41:$F$784,6)+'Иные услуги '!$C$5+'РСТ РСО-А'!$L$6+'РСТ РСО-А'!$G$9</f>
        <v>4958.58</v>
      </c>
      <c r="M416" s="116">
        <f>VLOOKUP($A416+ROUND((COLUMN()-2)/24,5),АТС!$A$41:$F$784,6)+'Иные услуги '!$C$5+'РСТ РСО-А'!$L$6+'РСТ РСО-А'!$G$9</f>
        <v>4958.59</v>
      </c>
      <c r="N416" s="116">
        <f>VLOOKUP($A416+ROUND((COLUMN()-2)/24,5),АТС!$A$41:$F$784,6)+'Иные услуги '!$C$5+'РСТ РСО-А'!$L$6+'РСТ РСО-А'!$G$9</f>
        <v>4947.7700000000004</v>
      </c>
      <c r="O416" s="116">
        <f>VLOOKUP($A416+ROUND((COLUMN()-2)/24,5),АТС!$A$41:$F$784,6)+'Иные услуги '!$C$5+'РСТ РСО-А'!$L$6+'РСТ РСО-А'!$G$9</f>
        <v>4947.9500000000007</v>
      </c>
      <c r="P416" s="116">
        <f>VLOOKUP($A416+ROUND((COLUMN()-2)/24,5),АТС!$A$41:$F$784,6)+'Иные услуги '!$C$5+'РСТ РСО-А'!$L$6+'РСТ РСО-А'!$G$9</f>
        <v>4947.9900000000007</v>
      </c>
      <c r="Q416" s="116">
        <f>VLOOKUP($A416+ROUND((COLUMN()-2)/24,5),АТС!$A$41:$F$784,6)+'Иные услуги '!$C$5+'РСТ РСО-А'!$L$6+'РСТ РСО-А'!$G$9</f>
        <v>4947.84</v>
      </c>
      <c r="R416" s="116">
        <f>VLOOKUP($A416+ROUND((COLUMN()-2)/24,5),АТС!$A$41:$F$784,6)+'Иные услуги '!$C$5+'РСТ РСО-А'!$L$6+'РСТ РСО-А'!$G$9</f>
        <v>4948.1400000000003</v>
      </c>
      <c r="S416" s="116">
        <f>VLOOKUP($A416+ROUND((COLUMN()-2)/24,5),АТС!$A$41:$F$784,6)+'Иные услуги '!$C$5+'РСТ РСО-А'!$L$6+'РСТ РСО-А'!$G$9</f>
        <v>4948.05</v>
      </c>
      <c r="T416" s="116">
        <f>VLOOKUP($A416+ROUND((COLUMN()-2)/24,5),АТС!$A$41:$F$784,6)+'Иные услуги '!$C$5+'РСТ РСО-А'!$L$6+'РСТ РСО-А'!$G$9</f>
        <v>4944.22</v>
      </c>
      <c r="U416" s="116">
        <f>VLOOKUP($A416+ROUND((COLUMN()-2)/24,5),АТС!$A$41:$F$784,6)+'Иные услуги '!$C$5+'РСТ РСО-А'!$L$6+'РСТ РСО-А'!$G$9</f>
        <v>4942.76</v>
      </c>
      <c r="V416" s="116">
        <f>VLOOKUP($A416+ROUND((COLUMN()-2)/24,5),АТС!$A$41:$F$784,6)+'Иные услуги '!$C$5+'РСТ РСО-А'!$L$6+'РСТ РСО-А'!$G$9</f>
        <v>4944.71</v>
      </c>
      <c r="W416" s="116">
        <f>VLOOKUP($A416+ROUND((COLUMN()-2)/24,5),АТС!$A$41:$F$784,6)+'Иные услуги '!$C$5+'РСТ РСО-А'!$L$6+'РСТ РСО-А'!$G$9</f>
        <v>4946.5200000000004</v>
      </c>
      <c r="X416" s="116">
        <f>VLOOKUP($A416+ROUND((COLUMN()-2)/24,5),АТС!$A$41:$F$784,6)+'Иные услуги '!$C$5+'РСТ РСО-А'!$L$6+'РСТ РСО-А'!$G$9</f>
        <v>5075.8900000000003</v>
      </c>
      <c r="Y416" s="116">
        <f>VLOOKUP($A416+ROUND((COLUMN()-2)/24,5),АТС!$A$41:$F$784,6)+'Иные услуги '!$C$5+'РСТ РСО-А'!$L$6+'РСТ РСО-А'!$G$9</f>
        <v>5011.42</v>
      </c>
    </row>
    <row r="417" spans="1:25" x14ac:dyDescent="0.2">
      <c r="A417" s="65">
        <f t="shared" si="14"/>
        <v>43917</v>
      </c>
      <c r="B417" s="116">
        <f>VLOOKUP($A417+ROUND((COLUMN()-2)/24,5),АТС!$A$41:$F$784,6)+'Иные услуги '!$C$5+'РСТ РСО-А'!$L$6+'РСТ РСО-А'!$G$9</f>
        <v>5024.51</v>
      </c>
      <c r="C417" s="116">
        <f>VLOOKUP($A417+ROUND((COLUMN()-2)/24,5),АТС!$A$41:$F$784,6)+'Иные услуги '!$C$5+'РСТ РСО-А'!$L$6+'РСТ РСО-А'!$G$9</f>
        <v>4984.4800000000005</v>
      </c>
      <c r="D417" s="116">
        <f>VLOOKUP($A417+ROUND((COLUMN()-2)/24,5),АТС!$A$41:$F$784,6)+'Иные услуги '!$C$5+'РСТ РСО-А'!$L$6+'РСТ РСО-А'!$G$9</f>
        <v>4963.2300000000005</v>
      </c>
      <c r="E417" s="116">
        <f>VLOOKUP($A417+ROUND((COLUMN()-2)/24,5),АТС!$A$41:$F$784,6)+'Иные услуги '!$C$5+'РСТ РСО-А'!$L$6+'РСТ РСО-А'!$G$9</f>
        <v>4939.33</v>
      </c>
      <c r="F417" s="116">
        <f>VLOOKUP($A417+ROUND((COLUMN()-2)/24,5),АТС!$A$41:$F$784,6)+'Иные услуги '!$C$5+'РСТ РСО-А'!$L$6+'РСТ РСО-А'!$G$9</f>
        <v>4942.8200000000006</v>
      </c>
      <c r="G417" s="116">
        <f>VLOOKUP($A417+ROUND((COLUMN()-2)/24,5),АТС!$A$41:$F$784,6)+'Иные услуги '!$C$5+'РСТ РСО-А'!$L$6+'РСТ РСО-А'!$G$9</f>
        <v>4947.5300000000007</v>
      </c>
      <c r="H417" s="116">
        <f>VLOOKUP($A417+ROUND((COLUMN()-2)/24,5),АТС!$A$41:$F$784,6)+'Иные услуги '!$C$5+'РСТ РСО-А'!$L$6+'РСТ РСО-А'!$G$9</f>
        <v>4944.7800000000007</v>
      </c>
      <c r="I417" s="116">
        <f>VLOOKUP($A417+ROUND((COLUMN()-2)/24,5),АТС!$A$41:$F$784,6)+'Иные услуги '!$C$5+'РСТ РСО-А'!$L$6+'РСТ РСО-А'!$G$9</f>
        <v>4994.0600000000004</v>
      </c>
      <c r="J417" s="116">
        <f>VLOOKUP($A417+ROUND((COLUMN()-2)/24,5),АТС!$A$41:$F$784,6)+'Иные услуги '!$C$5+'РСТ РСО-А'!$L$6+'РСТ РСО-А'!$G$9</f>
        <v>4936.2300000000005</v>
      </c>
      <c r="K417" s="116">
        <f>VLOOKUP($A417+ROUND((COLUMN()-2)/24,5),АТС!$A$41:$F$784,6)+'Иные услуги '!$C$5+'РСТ РСО-А'!$L$6+'РСТ РСО-А'!$G$9</f>
        <v>4973.6400000000003</v>
      </c>
      <c r="L417" s="116">
        <f>VLOOKUP($A417+ROUND((COLUMN()-2)/24,5),АТС!$A$41:$F$784,6)+'Иные услуги '!$C$5+'РСТ РСО-А'!$L$6+'РСТ РСО-А'!$G$9</f>
        <v>4988.1400000000003</v>
      </c>
      <c r="M417" s="116">
        <f>VLOOKUP($A417+ROUND((COLUMN()-2)/24,5),АТС!$A$41:$F$784,6)+'Иные услуги '!$C$5+'РСТ РСО-А'!$L$6+'РСТ РСО-А'!$G$9</f>
        <v>4977.96</v>
      </c>
      <c r="N417" s="116">
        <f>VLOOKUP($A417+ROUND((COLUMN()-2)/24,5),АТС!$A$41:$F$784,6)+'Иные услуги '!$C$5+'РСТ РСО-А'!$L$6+'РСТ РСО-А'!$G$9</f>
        <v>4973.0600000000004</v>
      </c>
      <c r="O417" s="116">
        <f>VLOOKUP($A417+ROUND((COLUMN()-2)/24,5),АТС!$A$41:$F$784,6)+'Иные услуги '!$C$5+'РСТ РСО-А'!$L$6+'РСТ РСО-А'!$G$9</f>
        <v>4973.1400000000003</v>
      </c>
      <c r="P417" s="116">
        <f>VLOOKUP($A417+ROUND((COLUMN()-2)/24,5),АТС!$A$41:$F$784,6)+'Иные услуги '!$C$5+'РСТ РСО-А'!$L$6+'РСТ РСО-А'!$G$9</f>
        <v>4947.13</v>
      </c>
      <c r="Q417" s="116">
        <f>VLOOKUP($A417+ROUND((COLUMN()-2)/24,5),АТС!$A$41:$F$784,6)+'Иные услуги '!$C$5+'РСТ РСО-А'!$L$6+'РСТ РСО-А'!$G$9</f>
        <v>4947.2300000000005</v>
      </c>
      <c r="R417" s="116">
        <f>VLOOKUP($A417+ROUND((COLUMN()-2)/24,5),АТС!$A$41:$F$784,6)+'Иные услуги '!$C$5+'РСТ РСО-А'!$L$6+'РСТ РСО-А'!$G$9</f>
        <v>4947.43</v>
      </c>
      <c r="S417" s="116">
        <f>VLOOKUP($A417+ROUND((COLUMN()-2)/24,5),АТС!$A$41:$F$784,6)+'Иные услуги '!$C$5+'РСТ РСО-А'!$L$6+'РСТ РСО-А'!$G$9</f>
        <v>4947.7300000000005</v>
      </c>
      <c r="T417" s="116">
        <f>VLOOKUP($A417+ROUND((COLUMN()-2)/24,5),АТС!$A$41:$F$784,6)+'Иные услуги '!$C$5+'РСТ РСО-А'!$L$6+'РСТ РСО-А'!$G$9</f>
        <v>4943.8500000000004</v>
      </c>
      <c r="U417" s="116">
        <f>VLOOKUP($A417+ROUND((COLUMN()-2)/24,5),АТС!$A$41:$F$784,6)+'Иные услуги '!$C$5+'РСТ РСО-А'!$L$6+'РСТ РСО-А'!$G$9</f>
        <v>4942.4800000000005</v>
      </c>
      <c r="V417" s="116">
        <f>VLOOKUP($A417+ROUND((COLUMN()-2)/24,5),АТС!$A$41:$F$784,6)+'Иные услуги '!$C$5+'РСТ РСО-А'!$L$6+'РСТ РСО-А'!$G$9</f>
        <v>4943.33</v>
      </c>
      <c r="W417" s="116">
        <f>VLOOKUP($A417+ROUND((COLUMN()-2)/24,5),АТС!$A$41:$F$784,6)+'Иные услуги '!$C$5+'РСТ РСО-А'!$L$6+'РСТ РСО-А'!$G$9</f>
        <v>4944.6200000000008</v>
      </c>
      <c r="X417" s="116">
        <f>VLOOKUP($A417+ROUND((COLUMN()-2)/24,5),АТС!$A$41:$F$784,6)+'Иные услуги '!$C$5+'РСТ РСО-А'!$L$6+'РСТ РСО-А'!$G$9</f>
        <v>5107.46</v>
      </c>
      <c r="Y417" s="116">
        <f>VLOOKUP($A417+ROUND((COLUMN()-2)/24,5),АТС!$A$41:$F$784,6)+'Иные услуги '!$C$5+'РСТ РСО-А'!$L$6+'РСТ РСО-А'!$G$9</f>
        <v>5010.2000000000007</v>
      </c>
    </row>
    <row r="418" spans="1:25" x14ac:dyDescent="0.2">
      <c r="A418" s="65">
        <f t="shared" si="14"/>
        <v>43918</v>
      </c>
      <c r="B418" s="116">
        <f>VLOOKUP($A418+ROUND((COLUMN()-2)/24,5),АТС!$A$41:$F$784,6)+'Иные услуги '!$C$5+'РСТ РСО-А'!$L$6+'РСТ РСО-А'!$G$9</f>
        <v>5022.3100000000004</v>
      </c>
      <c r="C418" s="116">
        <f>VLOOKUP($A418+ROUND((COLUMN()-2)/24,5),АТС!$A$41:$F$784,6)+'Иные услуги '!$C$5+'РСТ РСО-А'!$L$6+'РСТ РСО-А'!$G$9</f>
        <v>4998.1900000000005</v>
      </c>
      <c r="D418" s="116">
        <f>VLOOKUP($A418+ROUND((COLUMN()-2)/24,5),АТС!$A$41:$F$784,6)+'Иные услуги '!$C$5+'РСТ РСО-А'!$L$6+'РСТ РСО-А'!$G$9</f>
        <v>4944.83</v>
      </c>
      <c r="E418" s="116">
        <f>VLOOKUP($A418+ROUND((COLUMN()-2)/24,5),АТС!$A$41:$F$784,6)+'Иные услуги '!$C$5+'РСТ РСО-А'!$L$6+'РСТ РСО-А'!$G$9</f>
        <v>4939.25</v>
      </c>
      <c r="F418" s="116">
        <f>VLOOKUP($A418+ROUND((COLUMN()-2)/24,5),АТС!$A$41:$F$784,6)+'Иные услуги '!$C$5+'РСТ РСО-А'!$L$6+'РСТ РСО-А'!$G$9</f>
        <v>4939.2400000000007</v>
      </c>
      <c r="G418" s="116">
        <f>VLOOKUP($A418+ROUND((COLUMN()-2)/24,5),АТС!$A$41:$F$784,6)+'Иные услуги '!$C$5+'РСТ РСО-А'!$L$6+'РСТ РСО-А'!$G$9</f>
        <v>4939.3700000000008</v>
      </c>
      <c r="H418" s="116">
        <f>VLOOKUP($A418+ROUND((COLUMN()-2)/24,5),АТС!$A$41:$F$784,6)+'Иные услуги '!$C$5+'РСТ РСО-А'!$L$6+'РСТ РСО-А'!$G$9</f>
        <v>4940.83</v>
      </c>
      <c r="I418" s="116">
        <f>VLOOKUP($A418+ROUND((COLUMN()-2)/24,5),АТС!$A$41:$F$784,6)+'Иные услуги '!$C$5+'РСТ РСО-А'!$L$6+'РСТ РСО-А'!$G$9</f>
        <v>4960.83</v>
      </c>
      <c r="J418" s="116">
        <f>VLOOKUP($A418+ROUND((COLUMN()-2)/24,5),АТС!$A$41:$F$784,6)+'Иные услуги '!$C$5+'РСТ РСО-А'!$L$6+'РСТ РСО-А'!$G$9</f>
        <v>4936.29</v>
      </c>
      <c r="K418" s="116">
        <f>VLOOKUP($A418+ROUND((COLUMN()-2)/24,5),АТС!$A$41:$F$784,6)+'Иные услуги '!$C$5+'РСТ РСО-А'!$L$6+'РСТ РСО-А'!$G$9</f>
        <v>4936.6000000000004</v>
      </c>
      <c r="L418" s="116">
        <f>VLOOKUP($A418+ROUND((COLUMN()-2)/24,5),АТС!$A$41:$F$784,6)+'Иные услуги '!$C$5+'РСТ РСО-А'!$L$6+'РСТ РСО-А'!$G$9</f>
        <v>4936.25</v>
      </c>
      <c r="M418" s="116">
        <f>VLOOKUP($A418+ROUND((COLUMN()-2)/24,5),АТС!$A$41:$F$784,6)+'Иные услуги '!$C$5+'РСТ РСО-А'!$L$6+'РСТ РСО-А'!$G$9</f>
        <v>4936.3200000000006</v>
      </c>
      <c r="N418" s="116">
        <f>VLOOKUP($A418+ROUND((COLUMN()-2)/24,5),АТС!$A$41:$F$784,6)+'Иные услуги '!$C$5+'РСТ РСО-А'!$L$6+'РСТ РСО-А'!$G$9</f>
        <v>4936.3</v>
      </c>
      <c r="O418" s="116">
        <f>VLOOKUP($A418+ROUND((COLUMN()-2)/24,5),АТС!$A$41:$F$784,6)+'Иные услуги '!$C$5+'РСТ РСО-А'!$L$6+'РСТ РСО-А'!$G$9</f>
        <v>4936.3700000000008</v>
      </c>
      <c r="P418" s="116">
        <f>VLOOKUP($A418+ROUND((COLUMN()-2)/24,5),АТС!$A$41:$F$784,6)+'Иные услуги '!$C$5+'РСТ РСО-А'!$L$6+'РСТ РСО-А'!$G$9</f>
        <v>4936.51</v>
      </c>
      <c r="Q418" s="116">
        <f>VLOOKUP($A418+ROUND((COLUMN()-2)/24,5),АТС!$A$41:$F$784,6)+'Иные услуги '!$C$5+'РСТ РСО-А'!$L$6+'РСТ РСО-А'!$G$9</f>
        <v>4936.6500000000005</v>
      </c>
      <c r="R418" s="116">
        <f>VLOOKUP($A418+ROUND((COLUMN()-2)/24,5),АТС!$A$41:$F$784,6)+'Иные услуги '!$C$5+'РСТ РСО-А'!$L$6+'РСТ РСО-А'!$G$9</f>
        <v>4936.6200000000008</v>
      </c>
      <c r="S418" s="116">
        <f>VLOOKUP($A418+ROUND((COLUMN()-2)/24,5),АТС!$A$41:$F$784,6)+'Иные услуги '!$C$5+'РСТ РСО-А'!$L$6+'РСТ РСО-А'!$G$9</f>
        <v>4936.72</v>
      </c>
      <c r="T418" s="116">
        <f>VLOOKUP($A418+ROUND((COLUMN()-2)/24,5),АТС!$A$41:$F$784,6)+'Иные услуги '!$C$5+'РСТ РСО-А'!$L$6+'РСТ РСО-А'!$G$9</f>
        <v>4942.21</v>
      </c>
      <c r="U418" s="116">
        <f>VLOOKUP($A418+ROUND((COLUMN()-2)/24,5),АТС!$A$41:$F$784,6)+'Иные услуги '!$C$5+'РСТ РСО-А'!$L$6+'РСТ РСО-А'!$G$9</f>
        <v>4959.0200000000004</v>
      </c>
      <c r="V418" s="116">
        <f>VLOOKUP($A418+ROUND((COLUMN()-2)/24,5),АТС!$A$41:$F$784,6)+'Иные услуги '!$C$5+'РСТ РСО-А'!$L$6+'РСТ РСО-А'!$G$9</f>
        <v>4944.1000000000004</v>
      </c>
      <c r="W418" s="116">
        <f>VLOOKUP($A418+ROUND((COLUMN()-2)/24,5),АТС!$A$41:$F$784,6)+'Иные услуги '!$C$5+'РСТ РСО-А'!$L$6+'РСТ РСО-А'!$G$9</f>
        <v>4945.88</v>
      </c>
      <c r="X418" s="116">
        <f>VLOOKUP($A418+ROUND((COLUMN()-2)/24,5),АТС!$A$41:$F$784,6)+'Иные услуги '!$C$5+'РСТ РСО-А'!$L$6+'РСТ РСО-А'!$G$9</f>
        <v>5089.8200000000006</v>
      </c>
      <c r="Y418" s="116">
        <f>VLOOKUP($A418+ROUND((COLUMN()-2)/24,5),АТС!$A$41:$F$784,6)+'Иные услуги '!$C$5+'РСТ РСО-А'!$L$6+'РСТ РСО-А'!$G$9</f>
        <v>4991.97</v>
      </c>
    </row>
    <row r="419" spans="1:25" x14ac:dyDescent="0.2">
      <c r="A419" s="65">
        <f t="shared" si="14"/>
        <v>43919</v>
      </c>
      <c r="B419" s="116">
        <f>VLOOKUP($A419+ROUND((COLUMN()-2)/24,5),АТС!$A$41:$F$784,6)+'Иные услуги '!$C$5+'РСТ РСО-А'!$L$6+'РСТ РСО-А'!$G$9</f>
        <v>4974.6900000000005</v>
      </c>
      <c r="C419" s="116">
        <f>VLOOKUP($A419+ROUND((COLUMN()-2)/24,5),АТС!$A$41:$F$784,6)+'Иные услуги '!$C$5+'РСТ РСО-А'!$L$6+'РСТ РСО-А'!$G$9</f>
        <v>4936.0700000000006</v>
      </c>
      <c r="D419" s="116">
        <f>VLOOKUP($A419+ROUND((COLUMN()-2)/24,5),АТС!$A$41:$F$784,6)+'Иные услуги '!$C$5+'РСТ РСО-А'!$L$6+'РСТ РСО-А'!$G$9</f>
        <v>4936.4500000000007</v>
      </c>
      <c r="E419" s="116">
        <f>VLOOKUP($A419+ROUND((COLUMN()-2)/24,5),АТС!$A$41:$F$784,6)+'Иные услуги '!$C$5+'РСТ РСО-А'!$L$6+'РСТ РСО-А'!$G$9</f>
        <v>4936.4500000000007</v>
      </c>
      <c r="F419" s="116">
        <f>VLOOKUP($A419+ROUND((COLUMN()-2)/24,5),АТС!$A$41:$F$784,6)+'Иные услуги '!$C$5+'РСТ РСО-А'!$L$6+'РСТ РСО-А'!$G$9</f>
        <v>4936.46</v>
      </c>
      <c r="G419" s="116">
        <f>VLOOKUP($A419+ROUND((COLUMN()-2)/24,5),АТС!$A$41:$F$784,6)+'Иные услуги '!$C$5+'РСТ РСО-А'!$L$6+'РСТ РСО-А'!$G$9</f>
        <v>4936.01</v>
      </c>
      <c r="H419" s="116">
        <f>VLOOKUP($A419+ROUND((COLUMN()-2)/24,5),АТС!$A$41:$F$784,6)+'Иные услуги '!$C$5+'РСТ РСО-А'!$L$6+'РСТ РСО-А'!$G$9</f>
        <v>4936.0600000000004</v>
      </c>
      <c r="I419" s="116">
        <f>VLOOKUP($A419+ROUND((COLUMN()-2)/24,5),АТС!$A$41:$F$784,6)+'Иные услуги '!$C$5+'РСТ РСО-А'!$L$6+'РСТ РСО-А'!$G$9</f>
        <v>4940.2800000000007</v>
      </c>
      <c r="J419" s="116">
        <f>VLOOKUP($A419+ROUND((COLUMN()-2)/24,5),АТС!$A$41:$F$784,6)+'Иные услуги '!$C$5+'РСТ РСО-А'!$L$6+'РСТ РСО-А'!$G$9</f>
        <v>4936.16</v>
      </c>
      <c r="K419" s="116">
        <f>VLOOKUP($A419+ROUND((COLUMN()-2)/24,5),АТС!$A$41:$F$784,6)+'Иные услуги '!$C$5+'РСТ РСО-А'!$L$6+'РСТ РСО-А'!$G$9</f>
        <v>4936.3600000000006</v>
      </c>
      <c r="L419" s="116">
        <f>VLOOKUP($A419+ROUND((COLUMN()-2)/24,5),АТС!$A$41:$F$784,6)+'Иные услуги '!$C$5+'РСТ РСО-А'!$L$6+'РСТ РСО-А'!$G$9</f>
        <v>4936.2400000000007</v>
      </c>
      <c r="M419" s="116">
        <f>VLOOKUP($A419+ROUND((COLUMN()-2)/24,5),АТС!$A$41:$F$784,6)+'Иные услуги '!$C$5+'РСТ РСО-А'!$L$6+'РСТ РСО-А'!$G$9</f>
        <v>4936.2300000000005</v>
      </c>
      <c r="N419" s="116">
        <f>VLOOKUP($A419+ROUND((COLUMN()-2)/24,5),АТС!$A$41:$F$784,6)+'Иные услуги '!$C$5+'РСТ РСО-А'!$L$6+'РСТ РСО-А'!$G$9</f>
        <v>4936.3</v>
      </c>
      <c r="O419" s="116">
        <f>VLOOKUP($A419+ROUND((COLUMN()-2)/24,5),АТС!$A$41:$F$784,6)+'Иные услуги '!$C$5+'РСТ РСО-А'!$L$6+'РСТ РСО-А'!$G$9</f>
        <v>4936.34</v>
      </c>
      <c r="P419" s="116">
        <f>VLOOKUP($A419+ROUND((COLUMN()-2)/24,5),АТС!$A$41:$F$784,6)+'Иные услуги '!$C$5+'РСТ РСО-А'!$L$6+'РСТ РСО-А'!$G$9</f>
        <v>4936.3600000000006</v>
      </c>
      <c r="Q419" s="116">
        <f>VLOOKUP($A419+ROUND((COLUMN()-2)/24,5),АТС!$A$41:$F$784,6)+'Иные услуги '!$C$5+'РСТ РСО-А'!$L$6+'РСТ РСО-А'!$G$9</f>
        <v>4936.38</v>
      </c>
      <c r="R419" s="116">
        <f>VLOOKUP($A419+ROUND((COLUMN()-2)/24,5),АТС!$A$41:$F$784,6)+'Иные услуги '!$C$5+'РСТ РСО-А'!$L$6+'РСТ РСО-А'!$G$9</f>
        <v>4936.34</v>
      </c>
      <c r="S419" s="116">
        <f>VLOOKUP($A419+ROUND((COLUMN()-2)/24,5),АТС!$A$41:$F$784,6)+'Иные услуги '!$C$5+'РСТ РСО-А'!$L$6+'РСТ РСО-А'!$G$9</f>
        <v>4936.3600000000006</v>
      </c>
      <c r="T419" s="116">
        <f>VLOOKUP($A419+ROUND((COLUMN()-2)/24,5),АТС!$A$41:$F$784,6)+'Иные услуги '!$C$5+'РСТ РСО-А'!$L$6+'РСТ РСО-А'!$G$9</f>
        <v>4937.0200000000004</v>
      </c>
      <c r="U419" s="116">
        <f>VLOOKUP($A419+ROUND((COLUMN()-2)/24,5),АТС!$A$41:$F$784,6)+'Иные услуги '!$C$5+'РСТ РСО-А'!$L$6+'РСТ РСО-А'!$G$9</f>
        <v>4959.2400000000007</v>
      </c>
      <c r="V419" s="116">
        <f>VLOOKUP($A419+ROUND((COLUMN()-2)/24,5),АТС!$A$41:$F$784,6)+'Иные услуги '!$C$5+'РСТ РСО-А'!$L$6+'РСТ РСО-А'!$G$9</f>
        <v>4943.6400000000003</v>
      </c>
      <c r="W419" s="116">
        <f>VLOOKUP($A419+ROUND((COLUMN()-2)/24,5),АТС!$A$41:$F$784,6)+'Иные услуги '!$C$5+'РСТ РСО-А'!$L$6+'РСТ РСО-А'!$G$9</f>
        <v>4935.58</v>
      </c>
      <c r="X419" s="116">
        <f>VLOOKUP($A419+ROUND((COLUMN()-2)/24,5),АТС!$A$41:$F$784,6)+'Иные услуги '!$C$5+'РСТ РСО-А'!$L$6+'РСТ РСО-А'!$G$9</f>
        <v>5076.0700000000006</v>
      </c>
      <c r="Y419" s="116">
        <f>VLOOKUP($A419+ROUND((COLUMN()-2)/24,5),АТС!$A$41:$F$784,6)+'Иные услуги '!$C$5+'РСТ РСО-А'!$L$6+'РСТ РСО-А'!$G$9</f>
        <v>5008.6100000000006</v>
      </c>
    </row>
    <row r="420" spans="1:25" x14ac:dyDescent="0.2">
      <c r="A420" s="65">
        <f t="shared" si="14"/>
        <v>43920</v>
      </c>
      <c r="B420" s="116">
        <f>VLOOKUP($A420+ROUND((COLUMN()-2)/24,5),АТС!$A$41:$F$784,6)+'Иные услуги '!$C$5+'РСТ РСО-А'!$L$6+'РСТ РСО-А'!$G$9</f>
        <v>4946.42</v>
      </c>
      <c r="C420" s="116">
        <f>VLOOKUP($A420+ROUND((COLUMN()-2)/24,5),АТС!$A$41:$F$784,6)+'Иные услуги '!$C$5+'РСТ РСО-А'!$L$6+'РСТ РСО-А'!$G$9</f>
        <v>4936.1200000000008</v>
      </c>
      <c r="D420" s="116">
        <f>VLOOKUP($A420+ROUND((COLUMN()-2)/24,5),АТС!$A$41:$F$784,6)+'Иные услуги '!$C$5+'РСТ РСО-А'!$L$6+'РСТ РСО-А'!$G$9</f>
        <v>4936.5</v>
      </c>
      <c r="E420" s="116">
        <f>VLOOKUP($A420+ROUND((COLUMN()-2)/24,5),АТС!$A$41:$F$784,6)+'Иные услуги '!$C$5+'РСТ РСО-А'!$L$6+'РСТ РСО-А'!$G$9</f>
        <v>4936.5300000000007</v>
      </c>
      <c r="F420" s="116">
        <f>VLOOKUP($A420+ROUND((COLUMN()-2)/24,5),АТС!$A$41:$F$784,6)+'Иные услуги '!$C$5+'РСТ РСО-А'!$L$6+'РСТ РСО-А'!$G$9</f>
        <v>4936.5300000000007</v>
      </c>
      <c r="G420" s="116">
        <f>VLOOKUP($A420+ROUND((COLUMN()-2)/24,5),АТС!$A$41:$F$784,6)+'Иные услуги '!$C$5+'РСТ РСО-А'!$L$6+'РСТ РСО-А'!$G$9</f>
        <v>4936.2400000000007</v>
      </c>
      <c r="H420" s="116">
        <f>VLOOKUP($A420+ROUND((COLUMN()-2)/24,5),АТС!$A$41:$F$784,6)+'Иные услуги '!$C$5+'РСТ РСО-А'!$L$6+'РСТ РСО-А'!$G$9</f>
        <v>4936.25</v>
      </c>
      <c r="I420" s="116">
        <f>VLOOKUP($A420+ROUND((COLUMN()-2)/24,5),АТС!$A$41:$F$784,6)+'Иные услуги '!$C$5+'РСТ РСО-А'!$L$6+'РСТ РСО-А'!$G$9</f>
        <v>4944.72</v>
      </c>
      <c r="J420" s="116">
        <f>VLOOKUP($A420+ROUND((COLUMN()-2)/24,5),АТС!$A$41:$F$784,6)+'Иные услуги '!$C$5+'РСТ РСО-А'!$L$6+'РСТ РСО-А'!$G$9</f>
        <v>4936.7000000000007</v>
      </c>
      <c r="K420" s="116">
        <f>VLOOKUP($A420+ROUND((COLUMN()-2)/24,5),АТС!$A$41:$F$784,6)+'Иные услуги '!$C$5+'РСТ РСО-А'!$L$6+'РСТ РСО-А'!$G$9</f>
        <v>4973.3900000000003</v>
      </c>
      <c r="L420" s="116">
        <f>VLOOKUP($A420+ROUND((COLUMN()-2)/24,5),АТС!$A$41:$F$784,6)+'Иные услуги '!$C$5+'РСТ РСО-А'!$L$6+'РСТ РСО-А'!$G$9</f>
        <v>4978.51</v>
      </c>
      <c r="M420" s="116">
        <f>VLOOKUP($A420+ROUND((COLUMN()-2)/24,5),АТС!$A$41:$F$784,6)+'Иные услуги '!$C$5+'РСТ РСО-А'!$L$6+'РСТ РСО-А'!$G$9</f>
        <v>4972.5200000000004</v>
      </c>
      <c r="N420" s="116">
        <f>VLOOKUP($A420+ROUND((COLUMN()-2)/24,5),АТС!$A$41:$F$784,6)+'Иные услуги '!$C$5+'РСТ РСО-А'!$L$6+'РСТ РСО-А'!$G$9</f>
        <v>4970.0200000000004</v>
      </c>
      <c r="O420" s="116">
        <f>VLOOKUP($A420+ROUND((COLUMN()-2)/24,5),АТС!$A$41:$F$784,6)+'Иные услуги '!$C$5+'РСТ РСО-А'!$L$6+'РСТ РСО-А'!$G$9</f>
        <v>4969.7700000000004</v>
      </c>
      <c r="P420" s="116">
        <f>VLOOKUP($A420+ROUND((COLUMN()-2)/24,5),АТС!$A$41:$F$784,6)+'Иные услуги '!$C$5+'РСТ РСО-А'!$L$6+'РСТ РСО-А'!$G$9</f>
        <v>4936.26</v>
      </c>
      <c r="Q420" s="116">
        <f>VLOOKUP($A420+ROUND((COLUMN()-2)/24,5),АТС!$A$41:$F$784,6)+'Иные услуги '!$C$5+'РСТ РСО-А'!$L$6+'РСТ РСО-А'!$G$9</f>
        <v>4936.3</v>
      </c>
      <c r="R420" s="116">
        <f>VLOOKUP($A420+ROUND((COLUMN()-2)/24,5),АТС!$A$41:$F$784,6)+'Иные услуги '!$C$5+'РСТ РСО-А'!$L$6+'РСТ РСО-А'!$G$9</f>
        <v>4936.47</v>
      </c>
      <c r="S420" s="116">
        <f>VLOOKUP($A420+ROUND((COLUMN()-2)/24,5),АТС!$A$41:$F$784,6)+'Иные услуги '!$C$5+'РСТ РСО-А'!$L$6+'РСТ РСО-А'!$G$9</f>
        <v>4936.47</v>
      </c>
      <c r="T420" s="116">
        <f>VLOOKUP($A420+ROUND((COLUMN()-2)/24,5),АТС!$A$41:$F$784,6)+'Иные услуги '!$C$5+'РСТ РСО-А'!$L$6+'РСТ РСО-А'!$G$9</f>
        <v>4942.4500000000007</v>
      </c>
      <c r="U420" s="116">
        <f>VLOOKUP($A420+ROUND((COLUMN()-2)/24,5),АТС!$A$41:$F$784,6)+'Иные услуги '!$C$5+'РСТ РСО-А'!$L$6+'РСТ РСО-А'!$G$9</f>
        <v>4943.83</v>
      </c>
      <c r="V420" s="116">
        <f>VLOOKUP($A420+ROUND((COLUMN()-2)/24,5),АТС!$A$41:$F$784,6)+'Иные услуги '!$C$5+'РСТ РСО-А'!$L$6+'РСТ РСО-А'!$G$9</f>
        <v>4943.67</v>
      </c>
      <c r="W420" s="116">
        <f>VLOOKUP($A420+ROUND((COLUMN()-2)/24,5),АТС!$A$41:$F$784,6)+'Иные услуги '!$C$5+'РСТ РСО-А'!$L$6+'РСТ РСО-А'!$G$9</f>
        <v>4944.55</v>
      </c>
      <c r="X420" s="116">
        <f>VLOOKUP($A420+ROUND((COLUMN()-2)/24,5),АТС!$A$41:$F$784,6)+'Иные услуги '!$C$5+'РСТ РСО-А'!$L$6+'РСТ РСО-А'!$G$9</f>
        <v>5129.2800000000007</v>
      </c>
      <c r="Y420" s="116">
        <f>VLOOKUP($A420+ROUND((COLUMN()-2)/24,5),АТС!$A$41:$F$784,6)+'Иные услуги '!$C$5+'РСТ РСО-А'!$L$6+'РСТ РСО-А'!$G$9</f>
        <v>4980.2700000000004</v>
      </c>
    </row>
    <row r="421" spans="1:25" x14ac:dyDescent="0.2">
      <c r="A421" s="65">
        <f t="shared" si="14"/>
        <v>43921</v>
      </c>
      <c r="B421" s="116">
        <f>VLOOKUP($A421+ROUND((COLUMN()-2)/24,5),АТС!$A$41:$F$784,6)+'Иные услуги '!$C$5+'РСТ РСО-А'!$L$6+'РСТ РСО-А'!$G$9</f>
        <v>4946.0200000000004</v>
      </c>
      <c r="C421" s="116">
        <f>VLOOKUP($A421+ROUND((COLUMN()-2)/24,5),АТС!$A$41:$F$784,6)+'Иные услуги '!$C$5+'РСТ РСО-А'!$L$6+'РСТ РСО-А'!$G$9</f>
        <v>4936.5700000000006</v>
      </c>
      <c r="D421" s="116">
        <f>VLOOKUP($A421+ROUND((COLUMN()-2)/24,5),АТС!$A$41:$F$784,6)+'Иные услуги '!$C$5+'РСТ РСО-А'!$L$6+'РСТ РСО-А'!$G$9</f>
        <v>4936.5700000000006</v>
      </c>
      <c r="E421" s="116">
        <f>VLOOKUP($A421+ROUND((COLUMN()-2)/24,5),АТС!$A$41:$F$784,6)+'Иные услуги '!$C$5+'РСТ РСО-А'!$L$6+'РСТ РСО-А'!$G$9</f>
        <v>4936.5700000000006</v>
      </c>
      <c r="F421" s="116">
        <f>VLOOKUP($A421+ROUND((COLUMN()-2)/24,5),АТС!$A$41:$F$784,6)+'Иные услуги '!$C$5+'РСТ РСО-А'!$L$6+'РСТ РСО-А'!$G$9</f>
        <v>4936.5700000000006</v>
      </c>
      <c r="G421" s="116">
        <f>VLOOKUP($A421+ROUND((COLUMN()-2)/24,5),АТС!$A$41:$F$784,6)+'Иные услуги '!$C$5+'РСТ РСО-А'!$L$6+'РСТ РСО-А'!$G$9</f>
        <v>4936.66</v>
      </c>
      <c r="H421" s="116">
        <f>VLOOKUP($A421+ROUND((COLUMN()-2)/24,5),АТС!$A$41:$F$784,6)+'Иные услуги '!$C$5+'РСТ РСО-А'!$L$6+'РСТ РСО-А'!$G$9</f>
        <v>4936.26</v>
      </c>
      <c r="I421" s="116">
        <f>VLOOKUP($A421+ROUND((COLUMN()-2)/24,5),АТС!$A$41:$F$784,6)+'Иные услуги '!$C$5+'РСТ РСО-А'!$L$6+'РСТ РСО-А'!$G$9</f>
        <v>4952.71</v>
      </c>
      <c r="J421" s="116">
        <f>VLOOKUP($A421+ROUND((COLUMN()-2)/24,5),АТС!$A$41:$F$784,6)+'Иные услуги '!$C$5+'РСТ РСО-А'!$L$6+'РСТ РСО-А'!$G$9</f>
        <v>4936.51</v>
      </c>
      <c r="K421" s="116">
        <f>VLOOKUP($A421+ROUND((COLUMN()-2)/24,5),АТС!$A$41:$F$784,6)+'Иные услуги '!$C$5+'РСТ РСО-А'!$L$6+'РСТ РСО-А'!$G$9</f>
        <v>4949.41</v>
      </c>
      <c r="L421" s="116">
        <f>VLOOKUP($A421+ROUND((COLUMN()-2)/24,5),АТС!$A$41:$F$784,6)+'Иные услуги '!$C$5+'РСТ РСО-А'!$L$6+'РСТ РСО-А'!$G$9</f>
        <v>4974.9400000000005</v>
      </c>
      <c r="M421" s="116">
        <f>VLOOKUP($A421+ROUND((COLUMN()-2)/24,5),АТС!$A$41:$F$784,6)+'Иные услуги '!$C$5+'РСТ РСО-А'!$L$6+'РСТ РСО-А'!$G$9</f>
        <v>4961.8200000000006</v>
      </c>
      <c r="N421" s="116">
        <f>VLOOKUP($A421+ROUND((COLUMN()-2)/24,5),АТС!$A$41:$F$784,6)+'Иные услуги '!$C$5+'РСТ РСО-А'!$L$6+'РСТ РСО-А'!$G$9</f>
        <v>4958.96</v>
      </c>
      <c r="O421" s="116">
        <f>VLOOKUP($A421+ROUND((COLUMN()-2)/24,5),АТС!$A$41:$F$784,6)+'Иные услуги '!$C$5+'РСТ РСО-А'!$L$6+'РСТ РСО-А'!$G$9</f>
        <v>4958.47</v>
      </c>
      <c r="P421" s="116">
        <f>VLOOKUP($A421+ROUND((COLUMN()-2)/24,5),АТС!$A$41:$F$784,6)+'Иные услуги '!$C$5+'РСТ РСО-А'!$L$6+'РСТ РСО-А'!$G$9</f>
        <v>4943.4500000000007</v>
      </c>
      <c r="Q421" s="116">
        <f>VLOOKUP($A421+ROUND((COLUMN()-2)/24,5),АТС!$A$41:$F$784,6)+'Иные услуги '!$C$5+'РСТ РСО-А'!$L$6+'РСТ РСО-А'!$G$9</f>
        <v>4941.7300000000005</v>
      </c>
      <c r="R421" s="116">
        <f>VLOOKUP($A421+ROUND((COLUMN()-2)/24,5),АТС!$A$41:$F$784,6)+'Иные услуги '!$C$5+'РСТ РСО-А'!$L$6+'РСТ РСО-А'!$G$9</f>
        <v>4943.43</v>
      </c>
      <c r="S421" s="116">
        <f>VLOOKUP($A421+ROUND((COLUMN()-2)/24,5),АТС!$A$41:$F$784,6)+'Иные услуги '!$C$5+'РСТ РСО-А'!$L$6+'РСТ РСО-А'!$G$9</f>
        <v>4942.3100000000004</v>
      </c>
      <c r="T421" s="116">
        <f>VLOOKUP($A421+ROUND((COLUMN()-2)/24,5),АТС!$A$41:$F$784,6)+'Иные услуги '!$C$5+'РСТ РСО-А'!$L$6+'РСТ РСО-А'!$G$9</f>
        <v>4939.58</v>
      </c>
      <c r="U421" s="116">
        <f>VLOOKUP($A421+ROUND((COLUMN()-2)/24,5),АТС!$A$41:$F$784,6)+'Иные услуги '!$C$5+'РСТ РСО-А'!$L$6+'РСТ РСО-А'!$G$9</f>
        <v>4941.4400000000005</v>
      </c>
      <c r="V421" s="116">
        <f>VLOOKUP($A421+ROUND((COLUMN()-2)/24,5),АТС!$A$41:$F$784,6)+'Иные услуги '!$C$5+'РСТ РСО-А'!$L$6+'РСТ РСО-А'!$G$9</f>
        <v>4940.58</v>
      </c>
      <c r="W421" s="116">
        <f>VLOOKUP($A421+ROUND((COLUMN()-2)/24,5),АТС!$A$41:$F$784,6)+'Иные услуги '!$C$5+'РСТ РСО-А'!$L$6+'РСТ РСО-А'!$G$9</f>
        <v>4945.34</v>
      </c>
      <c r="X421" s="116">
        <f>VLOOKUP($A421+ROUND((COLUMN()-2)/24,5),АТС!$A$41:$F$784,6)+'Иные услуги '!$C$5+'РСТ РСО-А'!$L$6+'РСТ РСО-А'!$G$9</f>
        <v>5072.92</v>
      </c>
      <c r="Y421" s="116">
        <f>VLOOKUP($A421+ROUND((COLUMN()-2)/24,5),АТС!$A$41:$F$784,6)+'Иные услуги '!$C$5+'РСТ РСО-А'!$L$6+'РСТ РСО-А'!$G$9</f>
        <v>4974.9000000000005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44" t="s">
        <v>35</v>
      </c>
      <c r="B424" s="147" t="s">
        <v>97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98</v>
      </c>
      <c r="C426" s="155" t="s">
        <v>99</v>
      </c>
      <c r="D426" s="155" t="s">
        <v>100</v>
      </c>
      <c r="E426" s="155" t="s">
        <v>101</v>
      </c>
      <c r="F426" s="155" t="s">
        <v>102</v>
      </c>
      <c r="G426" s="155" t="s">
        <v>103</v>
      </c>
      <c r="H426" s="155" t="s">
        <v>104</v>
      </c>
      <c r="I426" s="155" t="s">
        <v>105</v>
      </c>
      <c r="J426" s="155" t="s">
        <v>106</v>
      </c>
      <c r="K426" s="155" t="s">
        <v>107</v>
      </c>
      <c r="L426" s="155" t="s">
        <v>108</v>
      </c>
      <c r="M426" s="155" t="s">
        <v>109</v>
      </c>
      <c r="N426" s="157" t="s">
        <v>110</v>
      </c>
      <c r="O426" s="155" t="s">
        <v>111</v>
      </c>
      <c r="P426" s="155" t="s">
        <v>112</v>
      </c>
      <c r="Q426" s="155" t="s">
        <v>113</v>
      </c>
      <c r="R426" s="155" t="s">
        <v>114</v>
      </c>
      <c r="S426" s="155" t="s">
        <v>115</v>
      </c>
      <c r="T426" s="155" t="s">
        <v>116</v>
      </c>
      <c r="U426" s="155" t="s">
        <v>117</v>
      </c>
      <c r="V426" s="155" t="s">
        <v>118</v>
      </c>
      <c r="W426" s="155" t="s">
        <v>119</v>
      </c>
      <c r="X426" s="155" t="s">
        <v>120</v>
      </c>
      <c r="Y426" s="155" t="s">
        <v>121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5">
        <f>A391</f>
        <v>43891</v>
      </c>
      <c r="B428" s="83">
        <f>VLOOKUP($A428+ROUND((COLUMN()-2)/24,5),АТС!$A$41:$F$784,6)+'Иные услуги '!$C$5+'РСТ РСО-А'!$L$6+'РСТ РСО-А'!$H$9</f>
        <v>4884.7299999999996</v>
      </c>
      <c r="C428" s="116">
        <f>VLOOKUP($A428+ROUND((COLUMN()-2)/24,5),АТС!$A$41:$F$784,6)+'Иные услуги '!$C$5+'РСТ РСО-А'!$L$6+'РСТ РСО-А'!$H$9</f>
        <v>4859.74</v>
      </c>
      <c r="D428" s="116">
        <f>VLOOKUP($A428+ROUND((COLUMN()-2)/24,5),АТС!$A$41:$F$784,6)+'Иные услуги '!$C$5+'РСТ РСО-А'!$L$6+'РСТ РСО-А'!$H$9</f>
        <v>4846.96</v>
      </c>
      <c r="E428" s="116">
        <f>VLOOKUP($A428+ROUND((COLUMN()-2)/24,5),АТС!$A$41:$F$784,6)+'Иные услуги '!$C$5+'РСТ РСО-А'!$L$6+'РСТ РСО-А'!$H$9</f>
        <v>4846.9399999999996</v>
      </c>
      <c r="F428" s="116">
        <f>VLOOKUP($A428+ROUND((COLUMN()-2)/24,5),АТС!$A$41:$F$784,6)+'Иные услуги '!$C$5+'РСТ РСО-А'!$L$6+'РСТ РСО-А'!$H$9</f>
        <v>4846.92</v>
      </c>
      <c r="G428" s="116">
        <f>VLOOKUP($A428+ROUND((COLUMN()-2)/24,5),АТС!$A$41:$F$784,6)+'Иные услуги '!$C$5+'РСТ РСО-А'!$L$6+'РСТ РСО-А'!$H$9</f>
        <v>4846.87</v>
      </c>
      <c r="H428" s="116">
        <f>VLOOKUP($A428+ROUND((COLUMN()-2)/24,5),АТС!$A$41:$F$784,6)+'Иные услуги '!$C$5+'РСТ РСО-А'!$L$6+'РСТ РСО-А'!$H$9</f>
        <v>4849.8099999999995</v>
      </c>
      <c r="I428" s="116">
        <f>VLOOKUP($A428+ROUND((COLUMN()-2)/24,5),АТС!$A$41:$F$784,6)+'Иные услуги '!$C$5+'РСТ РСО-А'!$L$6+'РСТ РСО-А'!$H$9</f>
        <v>4874.41</v>
      </c>
      <c r="J428" s="116">
        <f>VLOOKUP($A428+ROUND((COLUMN()-2)/24,5),АТС!$A$41:$F$784,6)+'Иные услуги '!$C$5+'РСТ РСО-А'!$L$6+'РСТ РСО-А'!$H$9</f>
        <v>4846.66</v>
      </c>
      <c r="K428" s="116">
        <f>VLOOKUP($A428+ROUND((COLUMN()-2)/24,5),АТС!$A$41:$F$784,6)+'Иные услуги '!$C$5+'РСТ РСО-А'!$L$6+'РСТ РСО-А'!$H$9</f>
        <v>4866.41</v>
      </c>
      <c r="L428" s="116">
        <f>VLOOKUP($A428+ROUND((COLUMN()-2)/24,5),АТС!$A$41:$F$784,6)+'Иные услуги '!$C$5+'РСТ РСО-А'!$L$6+'РСТ РСО-А'!$H$9</f>
        <v>4908.0599999999995</v>
      </c>
      <c r="M428" s="116">
        <f>VLOOKUP($A428+ROUND((COLUMN()-2)/24,5),АТС!$A$41:$F$784,6)+'Иные услуги '!$C$5+'РСТ РСО-А'!$L$6+'РСТ РСО-А'!$H$9</f>
        <v>4931.7699999999995</v>
      </c>
      <c r="N428" s="116">
        <f>VLOOKUP($A428+ROUND((COLUMN()-2)/24,5),АТС!$A$41:$F$784,6)+'Иные услуги '!$C$5+'РСТ РСО-А'!$L$6+'РСТ РСО-А'!$H$9</f>
        <v>4908.33</v>
      </c>
      <c r="O428" s="116">
        <f>VLOOKUP($A428+ROUND((COLUMN()-2)/24,5),АТС!$A$41:$F$784,6)+'Иные услуги '!$C$5+'РСТ РСО-А'!$L$6+'РСТ РСО-А'!$H$9</f>
        <v>4908.5199999999995</v>
      </c>
      <c r="P428" s="116">
        <f>VLOOKUP($A428+ROUND((COLUMN()-2)/24,5),АТС!$A$41:$F$784,6)+'Иные услуги '!$C$5+'РСТ РСО-А'!$L$6+'РСТ РСО-А'!$H$9</f>
        <v>4908.59</v>
      </c>
      <c r="Q428" s="116">
        <f>VLOOKUP($A428+ROUND((COLUMN()-2)/24,5),АТС!$A$41:$F$784,6)+'Иные услуги '!$C$5+'РСТ РСО-А'!$L$6+'РСТ РСО-А'!$H$9</f>
        <v>4908.1399999999994</v>
      </c>
      <c r="R428" s="116">
        <f>VLOOKUP($A428+ROUND((COLUMN()-2)/24,5),АТС!$A$41:$F$784,6)+'Иные услуги '!$C$5+'РСТ РСО-А'!$L$6+'РСТ РСО-А'!$H$9</f>
        <v>4913.5</v>
      </c>
      <c r="S428" s="116">
        <f>VLOOKUP($A428+ROUND((COLUMN()-2)/24,5),АТС!$A$41:$F$784,6)+'Иные услуги '!$C$5+'РСТ РСО-А'!$L$6+'РСТ РСО-А'!$H$9</f>
        <v>4921.13</v>
      </c>
      <c r="T428" s="116">
        <f>VLOOKUP($A428+ROUND((COLUMN()-2)/24,5),АТС!$A$41:$F$784,6)+'Иные услуги '!$C$5+'РСТ РСО-А'!$L$6+'РСТ РСО-А'!$H$9</f>
        <v>4937.5999999999995</v>
      </c>
      <c r="U428" s="116">
        <f>VLOOKUP($A428+ROUND((COLUMN()-2)/24,5),АТС!$A$41:$F$784,6)+'Иные услуги '!$C$5+'РСТ РСО-А'!$L$6+'РСТ РСО-А'!$H$9</f>
        <v>4954.68</v>
      </c>
      <c r="V428" s="116">
        <f>VLOOKUP($A428+ROUND((COLUMN()-2)/24,5),АТС!$A$41:$F$784,6)+'Иные услуги '!$C$5+'РСТ РСО-А'!$L$6+'РСТ РСО-А'!$H$9</f>
        <v>4939.99</v>
      </c>
      <c r="W428" s="116">
        <f>VLOOKUP($A428+ROUND((COLUMN()-2)/24,5),АТС!$A$41:$F$784,6)+'Иные услуги '!$C$5+'РСТ РСО-А'!$L$6+'РСТ РСО-А'!$H$9</f>
        <v>4880.8599999999997</v>
      </c>
      <c r="X428" s="116">
        <f>VLOOKUP($A428+ROUND((COLUMN()-2)/24,5),АТС!$A$41:$F$784,6)+'Иные услуги '!$C$5+'РСТ РСО-А'!$L$6+'РСТ РСО-А'!$H$9</f>
        <v>5074.1899999999996</v>
      </c>
      <c r="Y428" s="116">
        <f>VLOOKUP($A428+ROUND((COLUMN()-2)/24,5),АТС!$A$41:$F$784,6)+'Иные услуги '!$C$5+'РСТ РСО-А'!$L$6+'РСТ РСО-А'!$H$9</f>
        <v>4925.2</v>
      </c>
    </row>
    <row r="429" spans="1:25" x14ac:dyDescent="0.2">
      <c r="A429" s="65">
        <f>A428+1</f>
        <v>43892</v>
      </c>
      <c r="B429" s="116">
        <f>VLOOKUP($A429+ROUND((COLUMN()-2)/24,5),АТС!$A$41:$F$784,6)+'Иные услуги '!$C$5+'РСТ РСО-А'!$L$6+'РСТ РСО-А'!$H$9</f>
        <v>4885.2199999999993</v>
      </c>
      <c r="C429" s="116">
        <f>VLOOKUP($A429+ROUND((COLUMN()-2)/24,5),АТС!$A$41:$F$784,6)+'Иные услуги '!$C$5+'РСТ РСО-А'!$L$6+'РСТ РСО-А'!$H$9</f>
        <v>4862.88</v>
      </c>
      <c r="D429" s="116">
        <f>VLOOKUP($A429+ROUND((COLUMN()-2)/24,5),АТС!$A$41:$F$784,6)+'Иные услуги '!$C$5+'РСТ РСО-А'!$L$6+'РСТ РСО-А'!$H$9</f>
        <v>4846.9699999999993</v>
      </c>
      <c r="E429" s="116">
        <f>VLOOKUP($A429+ROUND((COLUMN()-2)/24,5),АТС!$A$41:$F$784,6)+'Иные услуги '!$C$5+'РСТ РСО-А'!$L$6+'РСТ РСО-А'!$H$9</f>
        <v>4846.93</v>
      </c>
      <c r="F429" s="116">
        <f>VLOOKUP($A429+ROUND((COLUMN()-2)/24,5),АТС!$A$41:$F$784,6)+'Иные услуги '!$C$5+'РСТ РСО-А'!$L$6+'РСТ РСО-А'!$H$9</f>
        <v>4846.92</v>
      </c>
      <c r="G429" s="116">
        <f>VLOOKUP($A429+ROUND((COLUMN()-2)/24,5),АТС!$A$41:$F$784,6)+'Иные услуги '!$C$5+'РСТ РСО-А'!$L$6+'РСТ РСО-А'!$H$9</f>
        <v>4846.82</v>
      </c>
      <c r="H429" s="116">
        <f>VLOOKUP($A429+ROUND((COLUMN()-2)/24,5),АТС!$A$41:$F$784,6)+'Иные услуги '!$C$5+'РСТ РСО-А'!$L$6+'РСТ РСО-А'!$H$9</f>
        <v>4867.79</v>
      </c>
      <c r="I429" s="116">
        <f>VLOOKUP($A429+ROUND((COLUMN()-2)/24,5),АТС!$A$41:$F$784,6)+'Иные услуги '!$C$5+'РСТ РСО-А'!$L$6+'РСТ РСО-А'!$H$9</f>
        <v>4987.88</v>
      </c>
      <c r="J429" s="116">
        <f>VLOOKUP($A429+ROUND((COLUMN()-2)/24,5),АТС!$A$41:$F$784,6)+'Иные услуги '!$C$5+'РСТ РСО-А'!$L$6+'РСТ РСО-А'!$H$9</f>
        <v>4872.21</v>
      </c>
      <c r="K429" s="116">
        <f>VLOOKUP($A429+ROUND((COLUMN()-2)/24,5),АТС!$A$41:$F$784,6)+'Иные услуги '!$C$5+'РСТ РСО-А'!$L$6+'РСТ РСО-А'!$H$9</f>
        <v>4955.3999999999996</v>
      </c>
      <c r="L429" s="116">
        <f>VLOOKUP($A429+ROUND((COLUMN()-2)/24,5),АТС!$A$41:$F$784,6)+'Иные услуги '!$C$5+'РСТ РСО-А'!$L$6+'РСТ РСО-А'!$H$9</f>
        <v>4978.75</v>
      </c>
      <c r="M429" s="116">
        <f>VLOOKUP($A429+ROUND((COLUMN()-2)/24,5),АТС!$A$41:$F$784,6)+'Иные услуги '!$C$5+'РСТ РСО-А'!$L$6+'РСТ РСО-А'!$H$9</f>
        <v>4979.4799999999996</v>
      </c>
      <c r="N429" s="116">
        <f>VLOOKUP($A429+ROUND((COLUMN()-2)/24,5),АТС!$A$41:$F$784,6)+'Иные услуги '!$C$5+'РСТ РСО-А'!$L$6+'РСТ РСО-А'!$H$9</f>
        <v>4952.49</v>
      </c>
      <c r="O429" s="116">
        <f>VLOOKUP($A429+ROUND((COLUMN()-2)/24,5),АТС!$A$41:$F$784,6)+'Иные услуги '!$C$5+'РСТ РСО-А'!$L$6+'РСТ РСО-А'!$H$9</f>
        <v>4926.45</v>
      </c>
      <c r="P429" s="116">
        <f>VLOOKUP($A429+ROUND((COLUMN()-2)/24,5),АТС!$A$41:$F$784,6)+'Иные услуги '!$C$5+'РСТ РСО-А'!$L$6+'РСТ РСО-А'!$H$9</f>
        <v>4921.46</v>
      </c>
      <c r="Q429" s="116">
        <f>VLOOKUP($A429+ROUND((COLUMN()-2)/24,5),АТС!$A$41:$F$784,6)+'Иные услуги '!$C$5+'РСТ РСО-А'!$L$6+'РСТ РСО-А'!$H$9</f>
        <v>4923.9699999999993</v>
      </c>
      <c r="R429" s="116">
        <f>VLOOKUP($A429+ROUND((COLUMN()-2)/24,5),АТС!$A$41:$F$784,6)+'Иные услуги '!$C$5+'РСТ РСО-А'!$L$6+'РСТ РСО-А'!$H$9</f>
        <v>4924.8899999999994</v>
      </c>
      <c r="S429" s="116">
        <f>VLOOKUP($A429+ROUND((COLUMN()-2)/24,5),АТС!$A$41:$F$784,6)+'Иные услуги '!$C$5+'РСТ РСО-А'!$L$6+'РСТ РСО-А'!$H$9</f>
        <v>4923.4799999999996</v>
      </c>
      <c r="T429" s="116">
        <f>VLOOKUP($A429+ROUND((COLUMN()-2)/24,5),АТС!$A$41:$F$784,6)+'Иные услуги '!$C$5+'РСТ РСО-А'!$L$6+'РСТ РСО-А'!$H$9</f>
        <v>4953.75</v>
      </c>
      <c r="U429" s="116">
        <f>VLOOKUP($A429+ROUND((COLUMN()-2)/24,5),АТС!$A$41:$F$784,6)+'Иные услуги '!$C$5+'РСТ РСО-А'!$L$6+'РСТ РСО-А'!$H$9</f>
        <v>4995.53</v>
      </c>
      <c r="V429" s="116">
        <f>VLOOKUP($A429+ROUND((COLUMN()-2)/24,5),АТС!$A$41:$F$784,6)+'Иные услуги '!$C$5+'РСТ РСО-А'!$L$6+'РСТ РСО-А'!$H$9</f>
        <v>4960.0499999999993</v>
      </c>
      <c r="W429" s="116">
        <f>VLOOKUP($A429+ROUND((COLUMN()-2)/24,5),АТС!$A$41:$F$784,6)+'Иные услуги '!$C$5+'РСТ РСО-А'!$L$6+'РСТ РСО-А'!$H$9</f>
        <v>4877.53</v>
      </c>
      <c r="X429" s="116">
        <f>VLOOKUP($A429+ROUND((COLUMN()-2)/24,5),АТС!$A$41:$F$784,6)+'Иные услуги '!$C$5+'РСТ РСО-А'!$L$6+'РСТ РСО-А'!$H$9</f>
        <v>5051.9799999999996</v>
      </c>
      <c r="Y429" s="116">
        <f>VLOOKUP($A429+ROUND((COLUMN()-2)/24,5),АТС!$A$41:$F$784,6)+'Иные услуги '!$C$5+'РСТ РСО-А'!$L$6+'РСТ РСО-А'!$H$9</f>
        <v>4977.09</v>
      </c>
    </row>
    <row r="430" spans="1:25" x14ac:dyDescent="0.2">
      <c r="A430" s="65">
        <f t="shared" ref="A430:A458" si="15">A429+1</f>
        <v>43893</v>
      </c>
      <c r="B430" s="116">
        <f>VLOOKUP($A430+ROUND((COLUMN()-2)/24,5),АТС!$A$41:$F$784,6)+'Иные услуги '!$C$5+'РСТ РСО-А'!$L$6+'РСТ РСО-А'!$H$9</f>
        <v>4882.9399999999996</v>
      </c>
      <c r="C430" s="116">
        <f>VLOOKUP($A430+ROUND((COLUMN()-2)/24,5),АТС!$A$41:$F$784,6)+'Иные услуги '!$C$5+'РСТ РСО-А'!$L$6+'РСТ РСО-А'!$H$9</f>
        <v>4862.68</v>
      </c>
      <c r="D430" s="116">
        <f>VLOOKUP($A430+ROUND((COLUMN()-2)/24,5),АТС!$A$41:$F$784,6)+'Иные услуги '!$C$5+'РСТ РСО-А'!$L$6+'РСТ РСО-А'!$H$9</f>
        <v>4851.01</v>
      </c>
      <c r="E430" s="116">
        <f>VLOOKUP($A430+ROUND((COLUMN()-2)/24,5),АТС!$A$41:$F$784,6)+'Иные услуги '!$C$5+'РСТ РСО-А'!$L$6+'РСТ РСО-А'!$H$9</f>
        <v>4849.62</v>
      </c>
      <c r="F430" s="116">
        <f>VLOOKUP($A430+ROUND((COLUMN()-2)/24,5),АТС!$A$41:$F$784,6)+'Иные услуги '!$C$5+'РСТ РСО-А'!$L$6+'РСТ РСО-А'!$H$9</f>
        <v>4849.8999999999996</v>
      </c>
      <c r="G430" s="116">
        <f>VLOOKUP($A430+ROUND((COLUMN()-2)/24,5),АТС!$A$41:$F$784,6)+'Иные услуги '!$C$5+'РСТ РСО-А'!$L$6+'РСТ РСО-А'!$H$9</f>
        <v>4853.18</v>
      </c>
      <c r="H430" s="116">
        <f>VLOOKUP($A430+ROUND((COLUMN()-2)/24,5),АТС!$A$41:$F$784,6)+'Иные услуги '!$C$5+'РСТ РСО-А'!$L$6+'РСТ РСО-А'!$H$9</f>
        <v>4862.62</v>
      </c>
      <c r="I430" s="116">
        <f>VLOOKUP($A430+ROUND((COLUMN()-2)/24,5),АТС!$A$41:$F$784,6)+'Иные услуги '!$C$5+'РСТ РСО-А'!$L$6+'РСТ РСО-А'!$H$9</f>
        <v>4914.76</v>
      </c>
      <c r="J430" s="116">
        <f>VLOOKUP($A430+ROUND((COLUMN()-2)/24,5),АТС!$A$41:$F$784,6)+'Иные услуги '!$C$5+'РСТ РСО-А'!$L$6+'РСТ РСО-А'!$H$9</f>
        <v>4846.55</v>
      </c>
      <c r="K430" s="116">
        <f>VLOOKUP($A430+ROUND((COLUMN()-2)/24,5),АТС!$A$41:$F$784,6)+'Иные услуги '!$C$5+'РСТ РСО-А'!$L$6+'РСТ РСО-А'!$H$9</f>
        <v>4921.0999999999995</v>
      </c>
      <c r="L430" s="116">
        <f>VLOOKUP($A430+ROUND((COLUMN()-2)/24,5),АТС!$A$41:$F$784,6)+'Иные услуги '!$C$5+'РСТ РСО-А'!$L$6+'РСТ РСО-А'!$H$9</f>
        <v>4935.21</v>
      </c>
      <c r="M430" s="116">
        <f>VLOOKUP($A430+ROUND((COLUMN()-2)/24,5),АТС!$A$41:$F$784,6)+'Иные услуги '!$C$5+'РСТ РСО-А'!$L$6+'РСТ РСО-А'!$H$9</f>
        <v>4939.79</v>
      </c>
      <c r="N430" s="116">
        <f>VLOOKUP($A430+ROUND((COLUMN()-2)/24,5),АТС!$A$41:$F$784,6)+'Иные услуги '!$C$5+'РСТ РСО-А'!$L$6+'РСТ РСО-А'!$H$9</f>
        <v>4934.8</v>
      </c>
      <c r="O430" s="116">
        <f>VLOOKUP($A430+ROUND((COLUMN()-2)/24,5),АТС!$A$41:$F$784,6)+'Иные услуги '!$C$5+'РСТ РСО-А'!$L$6+'РСТ РСО-А'!$H$9</f>
        <v>4934.9399999999996</v>
      </c>
      <c r="P430" s="116">
        <f>VLOOKUP($A430+ROUND((COLUMN()-2)/24,5),АТС!$A$41:$F$784,6)+'Иные услуги '!$C$5+'РСТ РСО-А'!$L$6+'РСТ РСО-А'!$H$9</f>
        <v>4934.4399999999996</v>
      </c>
      <c r="Q430" s="116">
        <f>VLOOKUP($A430+ROUND((COLUMN()-2)/24,5),АТС!$A$41:$F$784,6)+'Иные услуги '!$C$5+'РСТ РСО-А'!$L$6+'РСТ РСО-А'!$H$9</f>
        <v>4933.71</v>
      </c>
      <c r="R430" s="116">
        <f>VLOOKUP($A430+ROUND((COLUMN()-2)/24,5),АТС!$A$41:$F$784,6)+'Иные услуги '!$C$5+'РСТ РСО-А'!$L$6+'РСТ РСО-А'!$H$9</f>
        <v>4933.8599999999997</v>
      </c>
      <c r="S430" s="116">
        <f>VLOOKUP($A430+ROUND((COLUMN()-2)/24,5),АТС!$A$41:$F$784,6)+'Иные услуги '!$C$5+'РСТ РСО-А'!$L$6+'РСТ РСО-А'!$H$9</f>
        <v>4933.84</v>
      </c>
      <c r="T430" s="116">
        <f>VLOOKUP($A430+ROUND((COLUMN()-2)/24,5),АТС!$A$41:$F$784,6)+'Иные услуги '!$C$5+'РСТ РСО-А'!$L$6+'РСТ РСО-А'!$H$9</f>
        <v>4963.7699999999995</v>
      </c>
      <c r="U430" s="116">
        <f>VLOOKUP($A430+ROUND((COLUMN()-2)/24,5),АТС!$A$41:$F$784,6)+'Иные услуги '!$C$5+'РСТ РСО-А'!$L$6+'РСТ РСО-А'!$H$9</f>
        <v>4978.59</v>
      </c>
      <c r="V430" s="116">
        <f>VLOOKUP($A430+ROUND((COLUMN()-2)/24,5),АТС!$A$41:$F$784,6)+'Иные услуги '!$C$5+'РСТ РСО-А'!$L$6+'РСТ РСО-А'!$H$9</f>
        <v>4981.07</v>
      </c>
      <c r="W430" s="116">
        <f>VLOOKUP($A430+ROUND((COLUMN()-2)/24,5),АТС!$A$41:$F$784,6)+'Иные услуги '!$C$5+'РСТ РСО-А'!$L$6+'РСТ РСО-А'!$H$9</f>
        <v>4900.7199999999993</v>
      </c>
      <c r="X430" s="116">
        <f>VLOOKUP($A430+ROUND((COLUMN()-2)/24,5),АТС!$A$41:$F$784,6)+'Иные услуги '!$C$5+'РСТ РСО-А'!$L$6+'РСТ РСО-А'!$H$9</f>
        <v>5046.83</v>
      </c>
      <c r="Y430" s="116">
        <f>VLOOKUP($A430+ROUND((COLUMN()-2)/24,5),АТС!$A$41:$F$784,6)+'Иные услуги '!$C$5+'РСТ РСО-А'!$L$6+'РСТ РСО-А'!$H$9</f>
        <v>4945.67</v>
      </c>
    </row>
    <row r="431" spans="1:25" x14ac:dyDescent="0.2">
      <c r="A431" s="65">
        <f t="shared" si="15"/>
        <v>43894</v>
      </c>
      <c r="B431" s="116">
        <f>VLOOKUP($A431+ROUND((COLUMN()-2)/24,5),АТС!$A$41:$F$784,6)+'Иные услуги '!$C$5+'РСТ РСО-А'!$L$6+'РСТ РСО-А'!$H$9</f>
        <v>4873.21</v>
      </c>
      <c r="C431" s="116">
        <f>VLOOKUP($A431+ROUND((COLUMN()-2)/24,5),АТС!$A$41:$F$784,6)+'Иные услуги '!$C$5+'РСТ РСО-А'!$L$6+'РСТ РСО-А'!$H$9</f>
        <v>4850.71</v>
      </c>
      <c r="D431" s="116">
        <f>VLOOKUP($A431+ROUND((COLUMN()-2)/24,5),АТС!$A$41:$F$784,6)+'Иные услуги '!$C$5+'РСТ РСО-А'!$L$6+'РСТ РСО-А'!$H$9</f>
        <v>4849.88</v>
      </c>
      <c r="E431" s="116">
        <f>VLOOKUP($A431+ROUND((COLUMN()-2)/24,5),АТС!$A$41:$F$784,6)+'Иные услуги '!$C$5+'РСТ РСО-А'!$L$6+'РСТ РСО-А'!$H$9</f>
        <v>4856.58</v>
      </c>
      <c r="F431" s="116">
        <f>VLOOKUP($A431+ROUND((COLUMN()-2)/24,5),АТС!$A$41:$F$784,6)+'Иные услуги '!$C$5+'РСТ РСО-А'!$L$6+'РСТ РСО-А'!$H$9</f>
        <v>4856.51</v>
      </c>
      <c r="G431" s="116">
        <f>VLOOKUP($A431+ROUND((COLUMN()-2)/24,5),АТС!$A$41:$F$784,6)+'Иные услуги '!$C$5+'РСТ РСО-А'!$L$6+'РСТ РСО-А'!$H$9</f>
        <v>4853.38</v>
      </c>
      <c r="H431" s="116">
        <f>VLOOKUP($A431+ROUND((COLUMN()-2)/24,5),АТС!$A$41:$F$784,6)+'Иные услуги '!$C$5+'РСТ РСО-А'!$L$6+'РСТ РСО-А'!$H$9</f>
        <v>4855.54</v>
      </c>
      <c r="I431" s="116">
        <f>VLOOKUP($A431+ROUND((COLUMN()-2)/24,5),АТС!$A$41:$F$784,6)+'Иные услуги '!$C$5+'РСТ РСО-А'!$L$6+'РСТ РСО-А'!$H$9</f>
        <v>4925.3099999999995</v>
      </c>
      <c r="J431" s="116">
        <f>VLOOKUP($A431+ROUND((COLUMN()-2)/24,5),АТС!$A$41:$F$784,6)+'Иные услуги '!$C$5+'РСТ РСО-А'!$L$6+'РСТ РСО-А'!$H$9</f>
        <v>4846.49</v>
      </c>
      <c r="K431" s="116">
        <f>VLOOKUP($A431+ROUND((COLUMN()-2)/24,5),АТС!$A$41:$F$784,6)+'Иные услуги '!$C$5+'РСТ РСО-А'!$L$6+'РСТ РСО-А'!$H$9</f>
        <v>4897.1399999999994</v>
      </c>
      <c r="L431" s="116">
        <f>VLOOKUP($A431+ROUND((COLUMN()-2)/24,5),АТС!$A$41:$F$784,6)+'Иные услуги '!$C$5+'РСТ РСО-А'!$L$6+'РСТ РСО-А'!$H$9</f>
        <v>4895.3999999999996</v>
      </c>
      <c r="M431" s="116">
        <f>VLOOKUP($A431+ROUND((COLUMN()-2)/24,5),АТС!$A$41:$F$784,6)+'Иные услуги '!$C$5+'РСТ РСО-А'!$L$6+'РСТ РСО-А'!$H$9</f>
        <v>4895.2699999999995</v>
      </c>
      <c r="N431" s="116">
        <f>VLOOKUP($A431+ROUND((COLUMN()-2)/24,5),АТС!$A$41:$F$784,6)+'Иные услуги '!$C$5+'РСТ РСО-А'!$L$6+'РСТ РСО-А'!$H$9</f>
        <v>4857.9399999999996</v>
      </c>
      <c r="O431" s="116">
        <f>VLOOKUP($A431+ROUND((COLUMN()-2)/24,5),АТС!$A$41:$F$784,6)+'Иные услуги '!$C$5+'РСТ РСО-А'!$L$6+'РСТ РСО-А'!$H$9</f>
        <v>4858.03</v>
      </c>
      <c r="P431" s="116">
        <f>VLOOKUP($A431+ROUND((COLUMN()-2)/24,5),АТС!$A$41:$F$784,6)+'Иные услуги '!$C$5+'РСТ РСО-А'!$L$6+'РСТ РСО-А'!$H$9</f>
        <v>4857.79</v>
      </c>
      <c r="Q431" s="116">
        <f>VLOOKUP($A431+ROUND((COLUMN()-2)/24,5),АТС!$A$41:$F$784,6)+'Иные услуги '!$C$5+'РСТ РСО-А'!$L$6+'РСТ РСО-А'!$H$9</f>
        <v>4857.8499999999995</v>
      </c>
      <c r="R431" s="116">
        <f>VLOOKUP($A431+ROUND((COLUMN()-2)/24,5),АТС!$A$41:$F$784,6)+'Иные услуги '!$C$5+'РСТ РСО-А'!$L$6+'РСТ РСО-А'!$H$9</f>
        <v>4857.92</v>
      </c>
      <c r="S431" s="116">
        <f>VLOOKUP($A431+ROUND((COLUMN()-2)/24,5),АТС!$A$41:$F$784,6)+'Иные услуги '!$C$5+'РСТ РСО-А'!$L$6+'РСТ РСО-А'!$H$9</f>
        <v>4883.25</v>
      </c>
      <c r="T431" s="116">
        <f>VLOOKUP($A431+ROUND((COLUMN()-2)/24,5),АТС!$A$41:$F$784,6)+'Иные услуги '!$C$5+'РСТ РСО-А'!$L$6+'РСТ РСО-А'!$H$9</f>
        <v>4926.67</v>
      </c>
      <c r="U431" s="116">
        <f>VLOOKUP($A431+ROUND((COLUMN()-2)/24,5),АТС!$A$41:$F$784,6)+'Иные услуги '!$C$5+'РСТ РСО-А'!$L$6+'РСТ РСО-А'!$H$9</f>
        <v>4974.49</v>
      </c>
      <c r="V431" s="116">
        <f>VLOOKUP($A431+ROUND((COLUMN()-2)/24,5),АТС!$A$41:$F$784,6)+'Иные услуги '!$C$5+'РСТ РСО-А'!$L$6+'РСТ РСО-А'!$H$9</f>
        <v>4939.05</v>
      </c>
      <c r="W431" s="116">
        <f>VLOOKUP($A431+ROUND((COLUMN()-2)/24,5),АТС!$A$41:$F$784,6)+'Иные услуги '!$C$5+'РСТ РСО-А'!$L$6+'РСТ РСО-А'!$H$9</f>
        <v>4873.87</v>
      </c>
      <c r="X431" s="116">
        <f>VLOOKUP($A431+ROUND((COLUMN()-2)/24,5),АТС!$A$41:$F$784,6)+'Иные услуги '!$C$5+'РСТ РСО-А'!$L$6+'РСТ РСО-А'!$H$9</f>
        <v>5020.41</v>
      </c>
      <c r="Y431" s="116">
        <f>VLOOKUP($A431+ROUND((COLUMN()-2)/24,5),АТС!$A$41:$F$784,6)+'Иные услуги '!$C$5+'РСТ РСО-А'!$L$6+'РСТ РСО-А'!$H$9</f>
        <v>4905.76</v>
      </c>
    </row>
    <row r="432" spans="1:25" x14ac:dyDescent="0.2">
      <c r="A432" s="65">
        <f t="shared" si="15"/>
        <v>43895</v>
      </c>
      <c r="B432" s="116">
        <f>VLOOKUP($A432+ROUND((COLUMN()-2)/24,5),АТС!$A$41:$F$784,6)+'Иные услуги '!$C$5+'РСТ РСО-А'!$L$6+'РСТ РСО-А'!$H$9</f>
        <v>4850.9399999999996</v>
      </c>
      <c r="C432" s="116">
        <f>VLOOKUP($A432+ROUND((COLUMN()-2)/24,5),АТС!$A$41:$F$784,6)+'Иные услуги '!$C$5+'РСТ РСО-А'!$L$6+'РСТ РСО-А'!$H$9</f>
        <v>4850.55</v>
      </c>
      <c r="D432" s="116">
        <f>VLOOKUP($A432+ROUND((COLUMN()-2)/24,5),АТС!$A$41:$F$784,6)+'Иные услуги '!$C$5+'РСТ РСО-А'!$L$6+'РСТ РСО-А'!$H$9</f>
        <v>4847.05</v>
      </c>
      <c r="E432" s="116">
        <f>VLOOKUP($A432+ROUND((COLUMN()-2)/24,5),АТС!$A$41:$F$784,6)+'Иные услуги '!$C$5+'РСТ РСО-А'!$L$6+'РСТ РСО-А'!$H$9</f>
        <v>4847.05</v>
      </c>
      <c r="F432" s="116">
        <f>VLOOKUP($A432+ROUND((COLUMN()-2)/24,5),АТС!$A$41:$F$784,6)+'Иные услуги '!$C$5+'РСТ РСО-А'!$L$6+'РСТ РСО-А'!$H$9</f>
        <v>4847.03</v>
      </c>
      <c r="G432" s="116">
        <f>VLOOKUP($A432+ROUND((COLUMN()-2)/24,5),АТС!$A$41:$F$784,6)+'Иные услуги '!$C$5+'РСТ РСО-А'!$L$6+'РСТ РСО-А'!$H$9</f>
        <v>4846.95</v>
      </c>
      <c r="H432" s="116">
        <f>VLOOKUP($A432+ROUND((COLUMN()-2)/24,5),АТС!$A$41:$F$784,6)+'Иные услуги '!$C$5+'РСТ РСО-А'!$L$6+'РСТ РСО-А'!$H$9</f>
        <v>4853.8099999999995</v>
      </c>
      <c r="I432" s="116">
        <f>VLOOKUP($A432+ROUND((COLUMN()-2)/24,5),АТС!$A$41:$F$784,6)+'Иные услуги '!$C$5+'РСТ РСО-А'!$L$6+'РСТ РСО-А'!$H$9</f>
        <v>4931.0599999999995</v>
      </c>
      <c r="J432" s="116">
        <f>VLOOKUP($A432+ROUND((COLUMN()-2)/24,5),АТС!$A$41:$F$784,6)+'Иные услуги '!$C$5+'РСТ РСО-А'!$L$6+'РСТ РСО-А'!$H$9</f>
        <v>4846.43</v>
      </c>
      <c r="K432" s="116">
        <f>VLOOKUP($A432+ROUND((COLUMN()-2)/24,5),АТС!$A$41:$F$784,6)+'Иные услуги '!$C$5+'РСТ РСО-А'!$L$6+'РСТ РСО-А'!$H$9</f>
        <v>4871.0999999999995</v>
      </c>
      <c r="L432" s="116">
        <f>VLOOKUP($A432+ROUND((COLUMN()-2)/24,5),АТС!$A$41:$F$784,6)+'Иные услуги '!$C$5+'РСТ РСО-А'!$L$6+'РСТ РСО-А'!$H$9</f>
        <v>4899.12</v>
      </c>
      <c r="M432" s="116">
        <f>VLOOKUP($A432+ROUND((COLUMN()-2)/24,5),АТС!$A$41:$F$784,6)+'Иные услуги '!$C$5+'РСТ РСО-А'!$L$6+'РСТ РСО-А'!$H$9</f>
        <v>4899.76</v>
      </c>
      <c r="N432" s="116">
        <f>VLOOKUP($A432+ROUND((COLUMN()-2)/24,5),АТС!$A$41:$F$784,6)+'Иные услуги '!$C$5+'РСТ РСО-А'!$L$6+'РСТ РСО-А'!$H$9</f>
        <v>4859.12</v>
      </c>
      <c r="O432" s="116">
        <f>VLOOKUP($A432+ROUND((COLUMN()-2)/24,5),АТС!$A$41:$F$784,6)+'Иные услуги '!$C$5+'РСТ РСО-А'!$L$6+'РСТ РСО-А'!$H$9</f>
        <v>4859.1499999999996</v>
      </c>
      <c r="P432" s="116">
        <f>VLOOKUP($A432+ROUND((COLUMN()-2)/24,5),АТС!$A$41:$F$784,6)+'Иные услуги '!$C$5+'РСТ РСО-А'!$L$6+'РСТ РСО-А'!$H$9</f>
        <v>4859.13</v>
      </c>
      <c r="Q432" s="116">
        <f>VLOOKUP($A432+ROUND((COLUMN()-2)/24,5),АТС!$A$41:$F$784,6)+'Иные услуги '!$C$5+'РСТ РСО-А'!$L$6+'РСТ РСО-А'!$H$9</f>
        <v>4858.87</v>
      </c>
      <c r="R432" s="116">
        <f>VLOOKUP($A432+ROUND((COLUMN()-2)/24,5),АТС!$A$41:$F$784,6)+'Иные услуги '!$C$5+'РСТ РСО-А'!$L$6+'РСТ РСО-А'!$H$9</f>
        <v>4870.87</v>
      </c>
      <c r="S432" s="116">
        <f>VLOOKUP($A432+ROUND((COLUMN()-2)/24,5),АТС!$A$41:$F$784,6)+'Иные услуги '!$C$5+'РСТ РСО-А'!$L$6+'РСТ РСО-А'!$H$9</f>
        <v>4887.3499999999995</v>
      </c>
      <c r="T432" s="116">
        <f>VLOOKUP($A432+ROUND((COLUMN()-2)/24,5),АТС!$A$41:$F$784,6)+'Иные услуги '!$C$5+'РСТ РСО-А'!$L$6+'РСТ РСО-А'!$H$9</f>
        <v>4934.59</v>
      </c>
      <c r="U432" s="116">
        <f>VLOOKUP($A432+ROUND((COLUMN()-2)/24,5),АТС!$A$41:$F$784,6)+'Иные услуги '!$C$5+'РСТ РСО-А'!$L$6+'РСТ РСО-А'!$H$9</f>
        <v>4973.6499999999996</v>
      </c>
      <c r="V432" s="116">
        <f>VLOOKUP($A432+ROUND((COLUMN()-2)/24,5),АТС!$A$41:$F$784,6)+'Иные услуги '!$C$5+'РСТ РСО-А'!$L$6+'РСТ РСО-А'!$H$9</f>
        <v>4854.0999999999995</v>
      </c>
      <c r="W432" s="116">
        <f>VLOOKUP($A432+ROUND((COLUMN()-2)/24,5),АТС!$A$41:$F$784,6)+'Иные услуги '!$C$5+'РСТ РСО-А'!$L$6+'РСТ РСО-А'!$H$9</f>
        <v>4855.3599999999997</v>
      </c>
      <c r="X432" s="116">
        <f>VLOOKUP($A432+ROUND((COLUMN()-2)/24,5),АТС!$A$41:$F$784,6)+'Иные услуги '!$C$5+'РСТ РСО-А'!$L$6+'РСТ РСО-А'!$H$9</f>
        <v>4989.8099999999995</v>
      </c>
      <c r="Y432" s="116">
        <f>VLOOKUP($A432+ROUND((COLUMN()-2)/24,5),АТС!$A$41:$F$784,6)+'Иные услуги '!$C$5+'РСТ РСО-А'!$L$6+'РСТ РСО-А'!$H$9</f>
        <v>4891.59</v>
      </c>
    </row>
    <row r="433" spans="1:25" x14ac:dyDescent="0.2">
      <c r="A433" s="65">
        <f t="shared" si="15"/>
        <v>43896</v>
      </c>
      <c r="B433" s="116">
        <f>VLOOKUP($A433+ROUND((COLUMN()-2)/24,5),АТС!$A$41:$F$784,6)+'Иные услуги '!$C$5+'РСТ РСО-А'!$L$6+'РСТ РСО-А'!$H$9</f>
        <v>4850.84</v>
      </c>
      <c r="C433" s="116">
        <f>VLOOKUP($A433+ROUND((COLUMN()-2)/24,5),АТС!$A$41:$F$784,6)+'Иные услуги '!$C$5+'РСТ РСО-А'!$L$6+'РСТ РСО-А'!$H$9</f>
        <v>4849.9799999999996</v>
      </c>
      <c r="D433" s="116">
        <f>VLOOKUP($A433+ROUND((COLUMN()-2)/24,5),АТС!$A$41:$F$784,6)+'Иные услуги '!$C$5+'РСТ РСО-А'!$L$6+'РСТ РСО-А'!$H$9</f>
        <v>4847.03</v>
      </c>
      <c r="E433" s="116">
        <f>VLOOKUP($A433+ROUND((COLUMN()-2)/24,5),АТС!$A$41:$F$784,6)+'Иные услуги '!$C$5+'РСТ РСО-А'!$L$6+'РСТ РСО-А'!$H$9</f>
        <v>4847.03</v>
      </c>
      <c r="F433" s="116">
        <f>VLOOKUP($A433+ROUND((COLUMN()-2)/24,5),АТС!$A$41:$F$784,6)+'Иные услуги '!$C$5+'РСТ РСО-А'!$L$6+'РСТ РСО-А'!$H$9</f>
        <v>4847.01</v>
      </c>
      <c r="G433" s="116">
        <f>VLOOKUP($A433+ROUND((COLUMN()-2)/24,5),АТС!$A$41:$F$784,6)+'Иные услуги '!$C$5+'РСТ РСО-А'!$L$6+'РСТ РСО-А'!$H$9</f>
        <v>4846.91</v>
      </c>
      <c r="H433" s="116">
        <f>VLOOKUP($A433+ROUND((COLUMN()-2)/24,5),АТС!$A$41:$F$784,6)+'Иные услуги '!$C$5+'РСТ РСО-А'!$L$6+'РСТ РСО-А'!$H$9</f>
        <v>4854.6499999999996</v>
      </c>
      <c r="I433" s="116">
        <f>VLOOKUP($A433+ROUND((COLUMN()-2)/24,5),АТС!$A$41:$F$784,6)+'Иные услуги '!$C$5+'РСТ РСО-А'!$L$6+'РСТ РСО-А'!$H$9</f>
        <v>4912.28</v>
      </c>
      <c r="J433" s="116">
        <f>VLOOKUP($A433+ROUND((COLUMN()-2)/24,5),АТС!$A$41:$F$784,6)+'Иные услуги '!$C$5+'РСТ РСО-А'!$L$6+'РСТ РСО-А'!$H$9</f>
        <v>4846.5</v>
      </c>
      <c r="K433" s="116">
        <f>VLOOKUP($A433+ROUND((COLUMN()-2)/24,5),АТС!$A$41:$F$784,6)+'Иные услуги '!$C$5+'РСТ РСО-А'!$L$6+'РСТ РСО-А'!$H$9</f>
        <v>4858.8999999999996</v>
      </c>
      <c r="L433" s="116">
        <f>VLOOKUP($A433+ROUND((COLUMN()-2)/24,5),АТС!$A$41:$F$784,6)+'Иные услуги '!$C$5+'РСТ РСО-А'!$L$6+'РСТ РСО-А'!$H$9</f>
        <v>4858.17</v>
      </c>
      <c r="M433" s="116">
        <f>VLOOKUP($A433+ROUND((COLUMN()-2)/24,5),АТС!$A$41:$F$784,6)+'Иные услуги '!$C$5+'РСТ РСО-А'!$L$6+'РСТ РСО-А'!$H$9</f>
        <v>4858.95</v>
      </c>
      <c r="N433" s="116">
        <f>VLOOKUP($A433+ROUND((COLUMN()-2)/24,5),АТС!$A$41:$F$784,6)+'Иные услуги '!$C$5+'РСТ РСО-А'!$L$6+'РСТ РСО-А'!$H$9</f>
        <v>4858.4799999999996</v>
      </c>
      <c r="O433" s="116">
        <f>VLOOKUP($A433+ROUND((COLUMN()-2)/24,5),АТС!$A$41:$F$784,6)+'Иные услуги '!$C$5+'РСТ РСО-А'!$L$6+'РСТ РСО-А'!$H$9</f>
        <v>4858.5</v>
      </c>
      <c r="P433" s="116">
        <f>VLOOKUP($A433+ROUND((COLUMN()-2)/24,5),АТС!$A$41:$F$784,6)+'Иные услуги '!$C$5+'РСТ РСО-А'!$L$6+'РСТ РСО-А'!$H$9</f>
        <v>4858.21</v>
      </c>
      <c r="Q433" s="116">
        <f>VLOOKUP($A433+ROUND((COLUMN()-2)/24,5),АТС!$A$41:$F$784,6)+'Иные услуги '!$C$5+'РСТ РСО-А'!$L$6+'РСТ РСО-А'!$H$9</f>
        <v>4858.32</v>
      </c>
      <c r="R433" s="116">
        <f>VLOOKUP($A433+ROUND((COLUMN()-2)/24,5),АТС!$A$41:$F$784,6)+'Иные услуги '!$C$5+'РСТ РСО-А'!$L$6+'РСТ РСО-А'!$H$9</f>
        <v>4858.1099999999997</v>
      </c>
      <c r="S433" s="116">
        <f>VLOOKUP($A433+ROUND((COLUMN()-2)/24,5),АТС!$A$41:$F$784,6)+'Иные услуги '!$C$5+'РСТ РСО-А'!$L$6+'РСТ РСО-А'!$H$9</f>
        <v>4858.08</v>
      </c>
      <c r="T433" s="116">
        <f>VLOOKUP($A433+ROUND((COLUMN()-2)/24,5),АТС!$A$41:$F$784,6)+'Иные услуги '!$C$5+'РСТ РСО-А'!$L$6+'РСТ РСО-А'!$H$9</f>
        <v>4854.3</v>
      </c>
      <c r="U433" s="116">
        <f>VLOOKUP($A433+ROUND((COLUMN()-2)/24,5),АТС!$A$41:$F$784,6)+'Иные услуги '!$C$5+'РСТ РСО-А'!$L$6+'РСТ РСО-А'!$H$9</f>
        <v>4853.18</v>
      </c>
      <c r="V433" s="116">
        <f>VLOOKUP($A433+ROUND((COLUMN()-2)/24,5),АТС!$A$41:$F$784,6)+'Иные услуги '!$C$5+'РСТ РСО-А'!$L$6+'РСТ РСО-А'!$H$9</f>
        <v>4854.3899999999994</v>
      </c>
      <c r="W433" s="116">
        <f>VLOOKUP($A433+ROUND((COLUMN()-2)/24,5),АТС!$A$41:$F$784,6)+'Иные услуги '!$C$5+'РСТ РСО-А'!$L$6+'РСТ РСО-А'!$H$9</f>
        <v>4845.6899999999996</v>
      </c>
      <c r="X433" s="116">
        <f>VLOOKUP($A433+ROUND((COLUMN()-2)/24,5),АТС!$A$41:$F$784,6)+'Иные услуги '!$C$5+'РСТ РСО-А'!$L$6+'РСТ РСО-А'!$H$9</f>
        <v>4967.75</v>
      </c>
      <c r="Y433" s="116">
        <f>VLOOKUP($A433+ROUND((COLUMN()-2)/24,5),АТС!$A$41:$F$784,6)+'Иные услуги '!$C$5+'РСТ РСО-А'!$L$6+'РСТ РСО-А'!$H$9</f>
        <v>4881.0999999999995</v>
      </c>
    </row>
    <row r="434" spans="1:25" x14ac:dyDescent="0.2">
      <c r="A434" s="65">
        <f t="shared" si="15"/>
        <v>43897</v>
      </c>
      <c r="B434" s="116">
        <f>VLOOKUP($A434+ROUND((COLUMN()-2)/24,5),АТС!$A$41:$F$784,6)+'Иные услуги '!$C$5+'РСТ РСО-А'!$L$6+'РСТ РСО-А'!$H$9</f>
        <v>4846.8999999999996</v>
      </c>
      <c r="C434" s="116">
        <f>VLOOKUP($A434+ROUND((COLUMN()-2)/24,5),АТС!$A$41:$F$784,6)+'Иные услуги '!$C$5+'РСТ РСО-А'!$L$6+'РСТ РСО-А'!$H$9</f>
        <v>4846.96</v>
      </c>
      <c r="D434" s="116">
        <f>VLOOKUP($A434+ROUND((COLUMN()-2)/24,5),АТС!$A$41:$F$784,6)+'Иные услуги '!$C$5+'РСТ РСО-А'!$L$6+'РСТ РСО-А'!$H$9</f>
        <v>4847.01</v>
      </c>
      <c r="E434" s="116">
        <f>VLOOKUP($A434+ROUND((COLUMN()-2)/24,5),АТС!$A$41:$F$784,6)+'Иные услуги '!$C$5+'РСТ РСО-А'!$L$6+'РСТ РСО-А'!$H$9</f>
        <v>4846.9799999999996</v>
      </c>
      <c r="F434" s="116">
        <f>VLOOKUP($A434+ROUND((COLUMN()-2)/24,5),АТС!$A$41:$F$784,6)+'Иные услуги '!$C$5+'РСТ РСО-А'!$L$6+'РСТ РСО-А'!$H$9</f>
        <v>4846.9799999999996</v>
      </c>
      <c r="G434" s="116">
        <f>VLOOKUP($A434+ROUND((COLUMN()-2)/24,5),АТС!$A$41:$F$784,6)+'Иные услуги '!$C$5+'РСТ РСО-А'!$L$6+'РСТ РСО-А'!$H$9</f>
        <v>4846.8999999999996</v>
      </c>
      <c r="H434" s="116">
        <f>VLOOKUP($A434+ROUND((COLUMN()-2)/24,5),АТС!$A$41:$F$784,6)+'Иные услуги '!$C$5+'РСТ РСО-А'!$L$6+'РСТ РСО-А'!$H$9</f>
        <v>4846.55</v>
      </c>
      <c r="I434" s="116">
        <f>VLOOKUP($A434+ROUND((COLUMN()-2)/24,5),АТС!$A$41:$F$784,6)+'Иные услуги '!$C$5+'РСТ РСО-А'!$L$6+'РСТ РСО-А'!$H$9</f>
        <v>4846.4799999999996</v>
      </c>
      <c r="J434" s="116">
        <f>VLOOKUP($A434+ROUND((COLUMN()-2)/24,5),АТС!$A$41:$F$784,6)+'Иные услуги '!$C$5+'РСТ РСО-А'!$L$6+'РСТ РСО-А'!$H$9</f>
        <v>4846.63</v>
      </c>
      <c r="K434" s="116">
        <f>VLOOKUP($A434+ROUND((COLUMN()-2)/24,5),АТС!$A$41:$F$784,6)+'Иные услуги '!$C$5+'РСТ РСО-А'!$L$6+'РСТ РСО-А'!$H$9</f>
        <v>4846.7</v>
      </c>
      <c r="L434" s="116">
        <f>VLOOKUP($A434+ROUND((COLUMN()-2)/24,5),АТС!$A$41:$F$784,6)+'Иные услуги '!$C$5+'РСТ РСО-А'!$L$6+'РСТ РСО-А'!$H$9</f>
        <v>4846.68</v>
      </c>
      <c r="M434" s="116">
        <f>VLOOKUP($A434+ROUND((COLUMN()-2)/24,5),АТС!$A$41:$F$784,6)+'Иные услуги '!$C$5+'РСТ РСО-А'!$L$6+'РСТ РСО-А'!$H$9</f>
        <v>4846.68</v>
      </c>
      <c r="N434" s="116">
        <f>VLOOKUP($A434+ROUND((COLUMN()-2)/24,5),АТС!$A$41:$F$784,6)+'Иные услуги '!$C$5+'РСТ РСО-А'!$L$6+'РСТ РСО-А'!$H$9</f>
        <v>4846.6899999999996</v>
      </c>
      <c r="O434" s="116">
        <f>VLOOKUP($A434+ROUND((COLUMN()-2)/24,5),АТС!$A$41:$F$784,6)+'Иные услуги '!$C$5+'РСТ РСО-А'!$L$6+'РСТ РСО-А'!$H$9</f>
        <v>4846.6899999999996</v>
      </c>
      <c r="P434" s="116">
        <f>VLOOKUP($A434+ROUND((COLUMN()-2)/24,5),АТС!$A$41:$F$784,6)+'Иные услуги '!$C$5+'РСТ РСО-А'!$L$6+'РСТ РСО-А'!$H$9</f>
        <v>4846.68</v>
      </c>
      <c r="Q434" s="116">
        <f>VLOOKUP($A434+ROUND((COLUMN()-2)/24,5),АТС!$A$41:$F$784,6)+'Иные услуги '!$C$5+'РСТ РСО-А'!$L$6+'РСТ РСО-А'!$H$9</f>
        <v>4846.71</v>
      </c>
      <c r="R434" s="116">
        <f>VLOOKUP($A434+ROUND((COLUMN()-2)/24,5),АТС!$A$41:$F$784,6)+'Иные услуги '!$C$5+'РСТ РСО-А'!$L$6+'РСТ РСО-А'!$H$9</f>
        <v>4846.7299999999996</v>
      </c>
      <c r="S434" s="116">
        <f>VLOOKUP($A434+ROUND((COLUMN()-2)/24,5),АТС!$A$41:$F$784,6)+'Иные услуги '!$C$5+'РСТ РСО-А'!$L$6+'РСТ РСО-А'!$H$9</f>
        <v>4846.84</v>
      </c>
      <c r="T434" s="116">
        <f>VLOOKUP($A434+ROUND((COLUMN()-2)/24,5),АТС!$A$41:$F$784,6)+'Иные услуги '!$C$5+'РСТ РСО-А'!$L$6+'РСТ РСО-А'!$H$9</f>
        <v>4846.17</v>
      </c>
      <c r="U434" s="116">
        <f>VLOOKUP($A434+ROUND((COLUMN()-2)/24,5),АТС!$A$41:$F$784,6)+'Иные услуги '!$C$5+'РСТ РСО-А'!$L$6+'РСТ РСО-А'!$H$9</f>
        <v>4845.54</v>
      </c>
      <c r="V434" s="116">
        <f>VLOOKUP($A434+ROUND((COLUMN()-2)/24,5),АТС!$A$41:$F$784,6)+'Иные услуги '!$C$5+'РСТ РСО-А'!$L$6+'РСТ РСО-А'!$H$9</f>
        <v>4845.5999999999995</v>
      </c>
      <c r="W434" s="116">
        <f>VLOOKUP($A434+ROUND((COLUMN()-2)/24,5),АТС!$A$41:$F$784,6)+'Иные услуги '!$C$5+'РСТ РСО-А'!$L$6+'РСТ РСО-А'!$H$9</f>
        <v>4846.12</v>
      </c>
      <c r="X434" s="116">
        <f>VLOOKUP($A434+ROUND((COLUMN()-2)/24,5),АТС!$A$41:$F$784,6)+'Иные услуги '!$C$5+'РСТ РСО-А'!$L$6+'РСТ РСО-А'!$H$9</f>
        <v>4941.8099999999995</v>
      </c>
      <c r="Y434" s="116">
        <f>VLOOKUP($A434+ROUND((COLUMN()-2)/24,5),АТС!$A$41:$F$784,6)+'Иные услуги '!$C$5+'РСТ РСО-А'!$L$6+'РСТ РСО-А'!$H$9</f>
        <v>4880.26</v>
      </c>
    </row>
    <row r="435" spans="1:25" x14ac:dyDescent="0.2">
      <c r="A435" s="65">
        <f t="shared" si="15"/>
        <v>43898</v>
      </c>
      <c r="B435" s="116">
        <f>VLOOKUP($A435+ROUND((COLUMN()-2)/24,5),АТС!$A$41:$F$784,6)+'Иные услуги '!$C$5+'РСТ РСО-А'!$L$6+'РСТ РСО-А'!$H$9</f>
        <v>4846.82</v>
      </c>
      <c r="C435" s="116">
        <f>VLOOKUP($A435+ROUND((COLUMN()-2)/24,5),АТС!$A$41:$F$784,6)+'Иные услуги '!$C$5+'РСТ РСО-А'!$L$6+'РСТ РСО-А'!$H$9</f>
        <v>4846.8899999999994</v>
      </c>
      <c r="D435" s="116">
        <f>VLOOKUP($A435+ROUND((COLUMN()-2)/24,5),АТС!$A$41:$F$784,6)+'Иные услуги '!$C$5+'РСТ РСО-А'!$L$6+'РСТ РСО-А'!$H$9</f>
        <v>4846.95</v>
      </c>
      <c r="E435" s="116">
        <f>VLOOKUP($A435+ROUND((COLUMN()-2)/24,5),АТС!$A$41:$F$784,6)+'Иные услуги '!$C$5+'РСТ РСО-А'!$L$6+'РСТ РСО-А'!$H$9</f>
        <v>4846.95</v>
      </c>
      <c r="F435" s="116">
        <f>VLOOKUP($A435+ROUND((COLUMN()-2)/24,5),АТС!$A$41:$F$784,6)+'Иные услуги '!$C$5+'РСТ РСО-А'!$L$6+'РСТ РСО-А'!$H$9</f>
        <v>4846.93</v>
      </c>
      <c r="G435" s="116">
        <f>VLOOKUP($A435+ROUND((COLUMN()-2)/24,5),АТС!$A$41:$F$784,6)+'Иные услуги '!$C$5+'РСТ РСО-А'!$L$6+'РСТ РСО-А'!$H$9</f>
        <v>4846.84</v>
      </c>
      <c r="H435" s="116">
        <f>VLOOKUP($A435+ROUND((COLUMN()-2)/24,5),АТС!$A$41:$F$784,6)+'Иные услуги '!$C$5+'РСТ РСО-А'!$L$6+'РСТ РСО-А'!$H$9</f>
        <v>4846.42</v>
      </c>
      <c r="I435" s="116">
        <f>VLOOKUP($A435+ROUND((COLUMN()-2)/24,5),АТС!$A$41:$F$784,6)+'Иные услуги '!$C$5+'РСТ РСО-А'!$L$6+'РСТ РСО-А'!$H$9</f>
        <v>4846.5199999999995</v>
      </c>
      <c r="J435" s="116">
        <f>VLOOKUP($A435+ROUND((COLUMN()-2)/24,5),АТС!$A$41:$F$784,6)+'Иные услуги '!$C$5+'РСТ РСО-А'!$L$6+'РСТ РСО-А'!$H$9</f>
        <v>4846.5199999999995</v>
      </c>
      <c r="K435" s="116">
        <f>VLOOKUP($A435+ROUND((COLUMN()-2)/24,5),АТС!$A$41:$F$784,6)+'Иные услуги '!$C$5+'РСТ РСО-А'!$L$6+'РСТ РСО-А'!$H$9</f>
        <v>4846.59</v>
      </c>
      <c r="L435" s="116">
        <f>VLOOKUP($A435+ROUND((COLUMN()-2)/24,5),АТС!$A$41:$F$784,6)+'Иные услуги '!$C$5+'РСТ РСО-А'!$L$6+'РСТ РСО-А'!$H$9</f>
        <v>4846.58</v>
      </c>
      <c r="M435" s="116">
        <f>VLOOKUP($A435+ROUND((COLUMN()-2)/24,5),АТС!$A$41:$F$784,6)+'Иные услуги '!$C$5+'РСТ РСО-А'!$L$6+'РСТ РСО-А'!$H$9</f>
        <v>4846.58</v>
      </c>
      <c r="N435" s="116">
        <f>VLOOKUP($A435+ROUND((COLUMN()-2)/24,5),АТС!$A$41:$F$784,6)+'Иные услуги '!$C$5+'РСТ РСО-А'!$L$6+'РСТ РСО-А'!$H$9</f>
        <v>4846.58</v>
      </c>
      <c r="O435" s="116">
        <f>VLOOKUP($A435+ROUND((COLUMN()-2)/24,5),АТС!$A$41:$F$784,6)+'Иные услуги '!$C$5+'РСТ РСО-А'!$L$6+'РСТ РСО-А'!$H$9</f>
        <v>4846.59</v>
      </c>
      <c r="P435" s="116">
        <f>VLOOKUP($A435+ROUND((COLUMN()-2)/24,5),АТС!$A$41:$F$784,6)+'Иные услуги '!$C$5+'РСТ РСО-А'!$L$6+'РСТ РСО-А'!$H$9</f>
        <v>4846.5999999999995</v>
      </c>
      <c r="Q435" s="116">
        <f>VLOOKUP($A435+ROUND((COLUMN()-2)/24,5),АТС!$A$41:$F$784,6)+'Иные услуги '!$C$5+'РСТ РСО-А'!$L$6+'РСТ РСО-А'!$H$9</f>
        <v>4846.6099999999997</v>
      </c>
      <c r="R435" s="116">
        <f>VLOOKUP($A435+ROUND((COLUMN()-2)/24,5),АТС!$A$41:$F$784,6)+'Иные услуги '!$C$5+'РСТ РСО-А'!$L$6+'РСТ РСО-А'!$H$9</f>
        <v>4846.62</v>
      </c>
      <c r="S435" s="116">
        <f>VLOOKUP($A435+ROUND((COLUMN()-2)/24,5),АТС!$A$41:$F$784,6)+'Иные услуги '!$C$5+'РСТ РСО-А'!$L$6+'РСТ РСО-А'!$H$9</f>
        <v>4846.68</v>
      </c>
      <c r="T435" s="116">
        <f>VLOOKUP($A435+ROUND((COLUMN()-2)/24,5),АТС!$A$41:$F$784,6)+'Иные услуги '!$C$5+'РСТ РСО-А'!$L$6+'РСТ РСО-А'!$H$9</f>
        <v>4846.0999999999995</v>
      </c>
      <c r="U435" s="116">
        <f>VLOOKUP($A435+ROUND((COLUMN()-2)/24,5),АТС!$A$41:$F$784,6)+'Иные услуги '!$C$5+'РСТ РСО-А'!$L$6+'РСТ РСО-А'!$H$9</f>
        <v>4845.49</v>
      </c>
      <c r="V435" s="116">
        <f>VLOOKUP($A435+ROUND((COLUMN()-2)/24,5),АТС!$A$41:$F$784,6)+'Иные услуги '!$C$5+'РСТ РСО-А'!$L$6+'РСТ РСО-А'!$H$9</f>
        <v>4845.53</v>
      </c>
      <c r="W435" s="116">
        <f>VLOOKUP($A435+ROUND((COLUMN()-2)/24,5),АТС!$A$41:$F$784,6)+'Иные услуги '!$C$5+'РСТ РСО-А'!$L$6+'РСТ РСО-А'!$H$9</f>
        <v>4845.66</v>
      </c>
      <c r="X435" s="116">
        <f>VLOOKUP($A435+ROUND((COLUMN()-2)/24,5),АТС!$A$41:$F$784,6)+'Иные услуги '!$C$5+'РСТ РСО-А'!$L$6+'РСТ РСО-А'!$H$9</f>
        <v>4945.29</v>
      </c>
      <c r="Y435" s="116">
        <f>VLOOKUP($A435+ROUND((COLUMN()-2)/24,5),АТС!$A$41:$F$784,6)+'Иные услуги '!$C$5+'РСТ РСО-А'!$L$6+'РСТ РСО-А'!$H$9</f>
        <v>4876.43</v>
      </c>
    </row>
    <row r="436" spans="1:25" x14ac:dyDescent="0.2">
      <c r="A436" s="65">
        <f t="shared" si="15"/>
        <v>43899</v>
      </c>
      <c r="B436" s="116">
        <f>VLOOKUP($A436+ROUND((COLUMN()-2)/24,5),АТС!$A$41:$F$784,6)+'Иные услуги '!$C$5+'РСТ РСО-А'!$L$6+'РСТ РСО-А'!$H$9</f>
        <v>4846.8</v>
      </c>
      <c r="C436" s="116">
        <f>VLOOKUP($A436+ROUND((COLUMN()-2)/24,5),АТС!$A$41:$F$784,6)+'Иные услуги '!$C$5+'РСТ РСО-А'!$L$6+'РСТ РСО-А'!$H$9</f>
        <v>4846.88</v>
      </c>
      <c r="D436" s="116">
        <f>VLOOKUP($A436+ROUND((COLUMN()-2)/24,5),АТС!$A$41:$F$784,6)+'Иные услуги '!$C$5+'РСТ РСО-А'!$L$6+'РСТ РСО-А'!$H$9</f>
        <v>4846.9699999999993</v>
      </c>
      <c r="E436" s="116">
        <f>VLOOKUP($A436+ROUND((COLUMN()-2)/24,5),АТС!$A$41:$F$784,6)+'Иные услуги '!$C$5+'РСТ РСО-А'!$L$6+'РСТ РСО-А'!$H$9</f>
        <v>4846.9699999999993</v>
      </c>
      <c r="F436" s="116">
        <f>VLOOKUP($A436+ROUND((COLUMN()-2)/24,5),АТС!$A$41:$F$784,6)+'Иные услуги '!$C$5+'РСТ РСО-А'!$L$6+'РСТ РСО-А'!$H$9</f>
        <v>4846.9699999999993</v>
      </c>
      <c r="G436" s="116">
        <f>VLOOKUP($A436+ROUND((COLUMN()-2)/24,5),АТС!$A$41:$F$784,6)+'Иные услуги '!$C$5+'РСТ РСО-А'!$L$6+'РСТ РСО-А'!$H$9</f>
        <v>4846.8599999999997</v>
      </c>
      <c r="H436" s="116">
        <f>VLOOKUP($A436+ROUND((COLUMN()-2)/24,5),АТС!$A$41:$F$784,6)+'Иные услуги '!$C$5+'РСТ РСО-А'!$L$6+'РСТ РСО-А'!$H$9</f>
        <v>4846.66</v>
      </c>
      <c r="I436" s="116">
        <f>VLOOKUP($A436+ROUND((COLUMN()-2)/24,5),АТС!$A$41:$F$784,6)+'Иные услуги '!$C$5+'РСТ РСО-А'!$L$6+'РСТ РСО-А'!$H$9</f>
        <v>4846.51</v>
      </c>
      <c r="J436" s="116">
        <f>VLOOKUP($A436+ROUND((COLUMN()-2)/24,5),АТС!$A$41:$F$784,6)+'Иные услуги '!$C$5+'РСТ РСО-А'!$L$6+'РСТ РСО-А'!$H$9</f>
        <v>4846.6099999999997</v>
      </c>
      <c r="K436" s="116">
        <f>VLOOKUP($A436+ROUND((COLUMN()-2)/24,5),АТС!$A$41:$F$784,6)+'Иные услуги '!$C$5+'РСТ РСО-А'!$L$6+'РСТ РСО-А'!$H$9</f>
        <v>4846.62</v>
      </c>
      <c r="L436" s="116">
        <f>VLOOKUP($A436+ROUND((COLUMN()-2)/24,5),АТС!$A$41:$F$784,6)+'Иные услуги '!$C$5+'РСТ РСО-А'!$L$6+'РСТ РСО-А'!$H$9</f>
        <v>4846.63</v>
      </c>
      <c r="M436" s="116">
        <f>VLOOKUP($A436+ROUND((COLUMN()-2)/24,5),АТС!$A$41:$F$784,6)+'Иные услуги '!$C$5+'РСТ РСО-А'!$L$6+'РСТ РСО-А'!$H$9</f>
        <v>4846.63</v>
      </c>
      <c r="N436" s="116">
        <f>VLOOKUP($A436+ROUND((COLUMN()-2)/24,5),АТС!$A$41:$F$784,6)+'Иные услуги '!$C$5+'РСТ РСО-А'!$L$6+'РСТ РСО-А'!$H$9</f>
        <v>4846.62</v>
      </c>
      <c r="O436" s="116">
        <f>VLOOKUP($A436+ROUND((COLUMN()-2)/24,5),АТС!$A$41:$F$784,6)+'Иные услуги '!$C$5+'РСТ РСО-А'!$L$6+'РСТ РСО-А'!$H$9</f>
        <v>4846.63</v>
      </c>
      <c r="P436" s="116">
        <f>VLOOKUP($A436+ROUND((COLUMN()-2)/24,5),АТС!$A$41:$F$784,6)+'Иные услуги '!$C$5+'РСТ РСО-А'!$L$6+'РСТ РСО-А'!$H$9</f>
        <v>4846.6499999999996</v>
      </c>
      <c r="Q436" s="116">
        <f>VLOOKUP($A436+ROUND((COLUMN()-2)/24,5),АТС!$A$41:$F$784,6)+'Иные услуги '!$C$5+'РСТ РСО-А'!$L$6+'РСТ РСО-А'!$H$9</f>
        <v>4846.66</v>
      </c>
      <c r="R436" s="116">
        <f>VLOOKUP($A436+ROUND((COLUMN()-2)/24,5),АТС!$A$41:$F$784,6)+'Иные услуги '!$C$5+'РСТ РСО-А'!$L$6+'РСТ РСО-А'!$H$9</f>
        <v>4846.63</v>
      </c>
      <c r="S436" s="116">
        <f>VLOOKUP($A436+ROUND((COLUMN()-2)/24,5),АТС!$A$41:$F$784,6)+'Иные услуги '!$C$5+'РСТ РСО-А'!$L$6+'РСТ РСО-А'!$H$9</f>
        <v>4846.71</v>
      </c>
      <c r="T436" s="116">
        <f>VLOOKUP($A436+ROUND((COLUMN()-2)/24,5),АТС!$A$41:$F$784,6)+'Иные услуги '!$C$5+'РСТ РСО-А'!$L$6+'РСТ РСО-А'!$H$9</f>
        <v>4846.1899999999996</v>
      </c>
      <c r="U436" s="116">
        <f>VLOOKUP($A436+ROUND((COLUMN()-2)/24,5),АТС!$A$41:$F$784,6)+'Иные услуги '!$C$5+'РСТ РСО-А'!$L$6+'РСТ РСО-А'!$H$9</f>
        <v>4845.54</v>
      </c>
      <c r="V436" s="116">
        <f>VLOOKUP($A436+ROUND((COLUMN()-2)/24,5),АТС!$A$41:$F$784,6)+'Иные услуги '!$C$5+'РСТ РСО-А'!$L$6+'РСТ РСО-А'!$H$9</f>
        <v>4845.59</v>
      </c>
      <c r="W436" s="116">
        <f>VLOOKUP($A436+ROUND((COLUMN()-2)/24,5),АТС!$A$41:$F$784,6)+'Иные услуги '!$C$5+'РСТ РСО-А'!$L$6+'РСТ РСО-А'!$H$9</f>
        <v>4845.74</v>
      </c>
      <c r="X436" s="116">
        <f>VLOOKUP($A436+ROUND((COLUMN()-2)/24,5),АТС!$A$41:$F$784,6)+'Иные услуги '!$C$5+'РСТ РСО-А'!$L$6+'РСТ РСО-А'!$H$9</f>
        <v>4925.83</v>
      </c>
      <c r="Y436" s="116">
        <f>VLOOKUP($A436+ROUND((COLUMN()-2)/24,5),АТС!$A$41:$F$784,6)+'Иные услуги '!$C$5+'РСТ РСО-А'!$L$6+'РСТ РСО-А'!$H$9</f>
        <v>4872.66</v>
      </c>
    </row>
    <row r="437" spans="1:25" x14ac:dyDescent="0.2">
      <c r="A437" s="65">
        <f t="shared" si="15"/>
        <v>43900</v>
      </c>
      <c r="B437" s="116">
        <f>VLOOKUP($A437+ROUND((COLUMN()-2)/24,5),АТС!$A$41:$F$784,6)+'Иные услуги '!$C$5+'РСТ РСО-А'!$L$6+'РСТ РСО-А'!$H$9</f>
        <v>4847</v>
      </c>
      <c r="C437" s="116">
        <f>VLOOKUP($A437+ROUND((COLUMN()-2)/24,5),АТС!$A$41:$F$784,6)+'Иные услуги '!$C$5+'РСТ РСО-А'!$L$6+'РСТ РСО-А'!$H$9</f>
        <v>4846.99</v>
      </c>
      <c r="D437" s="116">
        <f>VLOOKUP($A437+ROUND((COLUMN()-2)/24,5),АТС!$A$41:$F$784,6)+'Иные услуги '!$C$5+'РСТ РСО-А'!$L$6+'РСТ РСО-А'!$H$9</f>
        <v>4847</v>
      </c>
      <c r="E437" s="116">
        <f>VLOOKUP($A437+ROUND((COLUMN()-2)/24,5),АТС!$A$41:$F$784,6)+'Иные услуги '!$C$5+'РСТ РСО-А'!$L$6+'РСТ РСО-А'!$H$9</f>
        <v>4847.01</v>
      </c>
      <c r="F437" s="116">
        <f>VLOOKUP($A437+ROUND((COLUMN()-2)/24,5),АТС!$A$41:$F$784,6)+'Иные услуги '!$C$5+'РСТ РСО-А'!$L$6+'РСТ РСО-А'!$H$9</f>
        <v>4846.99</v>
      </c>
      <c r="G437" s="116">
        <f>VLOOKUP($A437+ROUND((COLUMN()-2)/24,5),АТС!$A$41:$F$784,6)+'Иные услуги '!$C$5+'РСТ РСО-А'!$L$6+'РСТ РСО-А'!$H$9</f>
        <v>4846.9399999999996</v>
      </c>
      <c r="H437" s="116">
        <f>VLOOKUP($A437+ROUND((COLUMN()-2)/24,5),АТС!$A$41:$F$784,6)+'Иные услуги '!$C$5+'РСТ РСО-А'!$L$6+'РСТ РСО-А'!$H$9</f>
        <v>4846.4399999999996</v>
      </c>
      <c r="I437" s="116">
        <f>VLOOKUP($A437+ROUND((COLUMN()-2)/24,5),АТС!$A$41:$F$784,6)+'Иные услуги '!$C$5+'РСТ РСО-А'!$L$6+'РСТ РСО-А'!$H$9</f>
        <v>4891.91</v>
      </c>
      <c r="J437" s="116">
        <f>VLOOKUP($A437+ROUND((COLUMN()-2)/24,5),АТС!$A$41:$F$784,6)+'Иные услуги '!$C$5+'РСТ РСО-А'!$L$6+'РСТ РСО-А'!$H$9</f>
        <v>4846.2699999999995</v>
      </c>
      <c r="K437" s="116">
        <f>VLOOKUP($A437+ROUND((COLUMN()-2)/24,5),АТС!$A$41:$F$784,6)+'Иные услуги '!$C$5+'РСТ РСО-А'!$L$6+'РСТ РСО-А'!$H$9</f>
        <v>4846.37</v>
      </c>
      <c r="L437" s="116">
        <f>VLOOKUP($A437+ROUND((COLUMN()-2)/24,5),АТС!$A$41:$F$784,6)+'Иные услуги '!$C$5+'РСТ РСО-А'!$L$6+'РСТ РСО-А'!$H$9</f>
        <v>4846.3599999999997</v>
      </c>
      <c r="M437" s="116">
        <f>VLOOKUP($A437+ROUND((COLUMN()-2)/24,5),АТС!$A$41:$F$784,6)+'Иные услуги '!$C$5+'РСТ РСО-А'!$L$6+'РСТ РСО-А'!$H$9</f>
        <v>4846.38</v>
      </c>
      <c r="N437" s="116">
        <f>VLOOKUP($A437+ROUND((COLUMN()-2)/24,5),АТС!$A$41:$F$784,6)+'Иные услуги '!$C$5+'РСТ РСО-А'!$L$6+'РСТ РСО-А'!$H$9</f>
        <v>4846.43</v>
      </c>
      <c r="O437" s="116">
        <f>VLOOKUP($A437+ROUND((COLUMN()-2)/24,5),АТС!$A$41:$F$784,6)+'Иные услуги '!$C$5+'РСТ РСО-А'!$L$6+'РСТ РСО-А'!$H$9</f>
        <v>4846.4699999999993</v>
      </c>
      <c r="P437" s="116">
        <f>VLOOKUP($A437+ROUND((COLUMN()-2)/24,5),АТС!$A$41:$F$784,6)+'Иные услуги '!$C$5+'РСТ РСО-А'!$L$6+'РСТ РСО-А'!$H$9</f>
        <v>4846.28</v>
      </c>
      <c r="Q437" s="116">
        <f>VLOOKUP($A437+ROUND((COLUMN()-2)/24,5),АТС!$A$41:$F$784,6)+'Иные услуги '!$C$5+'РСТ РСО-А'!$L$6+'РСТ РСО-А'!$H$9</f>
        <v>4846.29</v>
      </c>
      <c r="R437" s="116">
        <f>VLOOKUP($A437+ROUND((COLUMN()-2)/24,5),АТС!$A$41:$F$784,6)+'Иные услуги '!$C$5+'РСТ РСО-А'!$L$6+'РСТ РСО-А'!$H$9</f>
        <v>4846.45</v>
      </c>
      <c r="S437" s="116">
        <f>VLOOKUP($A437+ROUND((COLUMN()-2)/24,5),АТС!$A$41:$F$784,6)+'Иные услуги '!$C$5+'РСТ РСО-А'!$L$6+'РСТ РСО-А'!$H$9</f>
        <v>4846.5999999999995</v>
      </c>
      <c r="T437" s="116">
        <f>VLOOKUP($A437+ROUND((COLUMN()-2)/24,5),АТС!$A$41:$F$784,6)+'Иные услуги '!$C$5+'РСТ РСО-А'!$L$6+'РСТ РСО-А'!$H$9</f>
        <v>4845.92</v>
      </c>
      <c r="U437" s="116">
        <f>VLOOKUP($A437+ROUND((COLUMN()-2)/24,5),АТС!$A$41:$F$784,6)+'Иные услуги '!$C$5+'РСТ РСО-А'!$L$6+'РСТ РСО-А'!$H$9</f>
        <v>4845.1899999999996</v>
      </c>
      <c r="V437" s="116">
        <f>VLOOKUP($A437+ROUND((COLUMN()-2)/24,5),АТС!$A$41:$F$784,6)+'Иные услуги '!$C$5+'РСТ РСО-А'!$L$6+'РСТ РСО-А'!$H$9</f>
        <v>4845.3599999999997</v>
      </c>
      <c r="W437" s="116">
        <f>VLOOKUP($A437+ROUND((COLUMN()-2)/24,5),АТС!$A$41:$F$784,6)+'Иные услуги '!$C$5+'РСТ РСО-А'!$L$6+'РСТ РСО-А'!$H$9</f>
        <v>4845.26</v>
      </c>
      <c r="X437" s="116">
        <f>VLOOKUP($A437+ROUND((COLUMN()-2)/24,5),АТС!$A$41:$F$784,6)+'Иные услуги '!$C$5+'РСТ РСО-А'!$L$6+'РСТ РСО-А'!$H$9</f>
        <v>4942.6499999999996</v>
      </c>
      <c r="Y437" s="116">
        <f>VLOOKUP($A437+ROUND((COLUMN()-2)/24,5),АТС!$A$41:$F$784,6)+'Иные услуги '!$C$5+'РСТ РСО-А'!$L$6+'РСТ РСО-А'!$H$9</f>
        <v>4865.5199999999995</v>
      </c>
    </row>
    <row r="438" spans="1:25" x14ac:dyDescent="0.2">
      <c r="A438" s="65">
        <f t="shared" si="15"/>
        <v>43901</v>
      </c>
      <c r="B438" s="116">
        <f>VLOOKUP($A438+ROUND((COLUMN()-2)/24,5),АТС!$A$41:$F$784,6)+'Иные услуги '!$C$5+'РСТ РСО-А'!$L$6+'РСТ РСО-А'!$H$9</f>
        <v>4846.8899999999994</v>
      </c>
      <c r="C438" s="116">
        <f>VLOOKUP($A438+ROUND((COLUMN()-2)/24,5),АТС!$A$41:$F$784,6)+'Иные услуги '!$C$5+'РСТ РСО-А'!$L$6+'РСТ РСО-А'!$H$9</f>
        <v>4846.8999999999996</v>
      </c>
      <c r="D438" s="116">
        <f>VLOOKUP($A438+ROUND((COLUMN()-2)/24,5),АТС!$A$41:$F$784,6)+'Иные услуги '!$C$5+'РСТ РСО-А'!$L$6+'РСТ РСО-А'!$H$9</f>
        <v>4846.93</v>
      </c>
      <c r="E438" s="116">
        <f>VLOOKUP($A438+ROUND((COLUMN()-2)/24,5),АТС!$A$41:$F$784,6)+'Иные услуги '!$C$5+'РСТ РСО-А'!$L$6+'РСТ РСО-А'!$H$9</f>
        <v>4846.9399999999996</v>
      </c>
      <c r="F438" s="116">
        <f>VLOOKUP($A438+ROUND((COLUMN()-2)/24,5),АТС!$A$41:$F$784,6)+'Иные услуги '!$C$5+'РСТ РСО-А'!$L$6+'РСТ РСО-А'!$H$9</f>
        <v>4846.88</v>
      </c>
      <c r="G438" s="116">
        <f>VLOOKUP($A438+ROUND((COLUMN()-2)/24,5),АТС!$A$41:$F$784,6)+'Иные услуги '!$C$5+'РСТ РСО-А'!$L$6+'РСТ РСО-А'!$H$9</f>
        <v>4846.82</v>
      </c>
      <c r="H438" s="116">
        <f>VLOOKUP($A438+ROUND((COLUMN()-2)/24,5),АТС!$A$41:$F$784,6)+'Иные услуги '!$C$5+'РСТ РСО-А'!$L$6+'РСТ РСО-А'!$H$9</f>
        <v>4846.24</v>
      </c>
      <c r="I438" s="116">
        <f>VLOOKUP($A438+ROUND((COLUMN()-2)/24,5),АТС!$A$41:$F$784,6)+'Иные услуги '!$C$5+'РСТ РСО-А'!$L$6+'РСТ РСО-А'!$H$9</f>
        <v>4892.13</v>
      </c>
      <c r="J438" s="116">
        <f>VLOOKUP($A438+ROUND((COLUMN()-2)/24,5),АТС!$A$41:$F$784,6)+'Иные услуги '!$C$5+'РСТ РСО-А'!$L$6+'РСТ РСО-А'!$H$9</f>
        <v>4846.1899999999996</v>
      </c>
      <c r="K438" s="116">
        <f>VLOOKUP($A438+ROUND((COLUMN()-2)/24,5),АТС!$A$41:$F$784,6)+'Иные услуги '!$C$5+'РСТ РСО-А'!$L$6+'РСТ РСО-А'!$H$9</f>
        <v>4846.28</v>
      </c>
      <c r="L438" s="116">
        <f>VLOOKUP($A438+ROUND((COLUMN()-2)/24,5),АТС!$A$41:$F$784,6)+'Иные услуги '!$C$5+'РСТ РСО-А'!$L$6+'РСТ РСО-А'!$H$9</f>
        <v>4846.26</v>
      </c>
      <c r="M438" s="116">
        <f>VLOOKUP($A438+ROUND((COLUMN()-2)/24,5),АТС!$A$41:$F$784,6)+'Иные услуги '!$C$5+'РСТ РСО-А'!$L$6+'РСТ РСО-А'!$H$9</f>
        <v>4846.32</v>
      </c>
      <c r="N438" s="116">
        <f>VLOOKUP($A438+ROUND((COLUMN()-2)/24,5),АТС!$A$41:$F$784,6)+'Иные услуги '!$C$5+'РСТ РСО-А'!$L$6+'РСТ РСО-А'!$H$9</f>
        <v>4846.37</v>
      </c>
      <c r="O438" s="116">
        <f>VLOOKUP($A438+ROUND((COLUMN()-2)/24,5),АТС!$A$41:$F$784,6)+'Иные услуги '!$C$5+'РСТ РСО-А'!$L$6+'РСТ РСО-А'!$H$9</f>
        <v>4846.42</v>
      </c>
      <c r="P438" s="116">
        <f>VLOOKUP($A438+ROUND((COLUMN()-2)/24,5),АТС!$A$41:$F$784,6)+'Иные услуги '!$C$5+'РСТ РСО-А'!$L$6+'РСТ РСО-А'!$H$9</f>
        <v>4846.34</v>
      </c>
      <c r="Q438" s="116">
        <f>VLOOKUP($A438+ROUND((COLUMN()-2)/24,5),АТС!$A$41:$F$784,6)+'Иные услуги '!$C$5+'РСТ РСО-А'!$L$6+'РСТ РСО-А'!$H$9</f>
        <v>4846.33</v>
      </c>
      <c r="R438" s="116">
        <f>VLOOKUP($A438+ROUND((COLUMN()-2)/24,5),АТС!$A$41:$F$784,6)+'Иные услуги '!$C$5+'РСТ РСО-А'!$L$6+'РСТ РСО-А'!$H$9</f>
        <v>4846.34</v>
      </c>
      <c r="S438" s="116">
        <f>VLOOKUP($A438+ROUND((COLUMN()-2)/24,5),АТС!$A$41:$F$784,6)+'Иные услуги '!$C$5+'РСТ РСО-А'!$L$6+'РСТ РСО-А'!$H$9</f>
        <v>4846.51</v>
      </c>
      <c r="T438" s="116">
        <f>VLOOKUP($A438+ROUND((COLUMN()-2)/24,5),АТС!$A$41:$F$784,6)+'Иные услуги '!$C$5+'РСТ РСО-А'!$L$6+'РСТ РСО-А'!$H$9</f>
        <v>4845.92</v>
      </c>
      <c r="U438" s="116">
        <f>VLOOKUP($A438+ROUND((COLUMN()-2)/24,5),АТС!$A$41:$F$784,6)+'Иные услуги '!$C$5+'РСТ РСО-А'!$L$6+'РСТ РСО-А'!$H$9</f>
        <v>4844.9699999999993</v>
      </c>
      <c r="V438" s="116">
        <f>VLOOKUP($A438+ROUND((COLUMN()-2)/24,5),АТС!$A$41:$F$784,6)+'Иные услуги '!$C$5+'РСТ РСО-А'!$L$6+'РСТ РСО-А'!$H$9</f>
        <v>4845.25</v>
      </c>
      <c r="W438" s="116">
        <f>VLOOKUP($A438+ROUND((COLUMN()-2)/24,5),АТС!$A$41:$F$784,6)+'Иные услуги '!$C$5+'РСТ РСО-А'!$L$6+'РСТ РСО-А'!$H$9</f>
        <v>4845.2299999999996</v>
      </c>
      <c r="X438" s="116">
        <f>VLOOKUP($A438+ROUND((COLUMN()-2)/24,5),АТС!$A$41:$F$784,6)+'Иные услуги '!$C$5+'РСТ РСО-А'!$L$6+'РСТ РСО-А'!$H$9</f>
        <v>4946.4799999999996</v>
      </c>
      <c r="Y438" s="116">
        <f>VLOOKUP($A438+ROUND((COLUMN()-2)/24,5),АТС!$A$41:$F$784,6)+'Иные услуги '!$C$5+'РСТ РСО-А'!$L$6+'РСТ РСО-А'!$H$9</f>
        <v>4873.38</v>
      </c>
    </row>
    <row r="439" spans="1:25" x14ac:dyDescent="0.2">
      <c r="A439" s="65">
        <f t="shared" si="15"/>
        <v>43902</v>
      </c>
      <c r="B439" s="116">
        <f>VLOOKUP($A439+ROUND((COLUMN()-2)/24,5),АТС!$A$41:$F$784,6)+'Иные услуги '!$C$5+'РСТ РСО-А'!$L$6+'РСТ РСО-А'!$H$9</f>
        <v>4849.7199999999993</v>
      </c>
      <c r="C439" s="116">
        <f>VLOOKUP($A439+ROUND((COLUMN()-2)/24,5),АТС!$A$41:$F$784,6)+'Иные услуги '!$C$5+'РСТ РСО-А'!$L$6+'РСТ РСО-А'!$H$9</f>
        <v>4846.91</v>
      </c>
      <c r="D439" s="116">
        <f>VLOOKUP($A439+ROUND((COLUMN()-2)/24,5),АТС!$A$41:$F$784,6)+'Иные услуги '!$C$5+'РСТ РСО-А'!$L$6+'РСТ РСО-А'!$H$9</f>
        <v>4846.9399999999996</v>
      </c>
      <c r="E439" s="116">
        <f>VLOOKUP($A439+ROUND((COLUMN()-2)/24,5),АТС!$A$41:$F$784,6)+'Иные услуги '!$C$5+'РСТ РСО-А'!$L$6+'РСТ РСО-А'!$H$9</f>
        <v>4846.93</v>
      </c>
      <c r="F439" s="116">
        <f>VLOOKUP($A439+ROUND((COLUMN()-2)/24,5),АТС!$A$41:$F$784,6)+'Иные услуги '!$C$5+'РСТ РСО-А'!$L$6+'РСТ РСО-А'!$H$9</f>
        <v>4846.8899999999994</v>
      </c>
      <c r="G439" s="116">
        <f>VLOOKUP($A439+ROUND((COLUMN()-2)/24,5),АТС!$A$41:$F$784,6)+'Иные услуги '!$C$5+'РСТ РСО-А'!$L$6+'РСТ РСО-А'!$H$9</f>
        <v>4846.8899999999994</v>
      </c>
      <c r="H439" s="116">
        <f>VLOOKUP($A439+ROUND((COLUMN()-2)/24,5),АТС!$A$41:$F$784,6)+'Иные услуги '!$C$5+'РСТ РСО-А'!$L$6+'РСТ РСО-А'!$H$9</f>
        <v>4846.33</v>
      </c>
      <c r="I439" s="116">
        <f>VLOOKUP($A439+ROUND((COLUMN()-2)/24,5),АТС!$A$41:$F$784,6)+'Иные услуги '!$C$5+'РСТ РСО-А'!$L$6+'РСТ РСО-А'!$H$9</f>
        <v>4931.91</v>
      </c>
      <c r="J439" s="116">
        <f>VLOOKUP($A439+ROUND((COLUMN()-2)/24,5),АТС!$A$41:$F$784,6)+'Иные услуги '!$C$5+'РСТ РСО-А'!$L$6+'РСТ РСО-А'!$H$9</f>
        <v>4846.2699999999995</v>
      </c>
      <c r="K439" s="116">
        <f>VLOOKUP($A439+ROUND((COLUMN()-2)/24,5),АТС!$A$41:$F$784,6)+'Иные услуги '!$C$5+'РСТ РСО-А'!$L$6+'РСТ РСО-А'!$H$9</f>
        <v>4857.59</v>
      </c>
      <c r="L439" s="116">
        <f>VLOOKUP($A439+ROUND((COLUMN()-2)/24,5),АТС!$A$41:$F$784,6)+'Иные услуги '!$C$5+'РСТ РСО-А'!$L$6+'РСТ РСО-А'!$H$9</f>
        <v>4858.0599999999995</v>
      </c>
      <c r="M439" s="116">
        <f>VLOOKUP($A439+ROUND((COLUMN()-2)/24,5),АТС!$A$41:$F$784,6)+'Иные услуги '!$C$5+'РСТ РСО-А'!$L$6+'РСТ РСО-А'!$H$9</f>
        <v>4858.18</v>
      </c>
      <c r="N439" s="116">
        <f>VLOOKUP($A439+ROUND((COLUMN()-2)/24,5),АТС!$A$41:$F$784,6)+'Иные услуги '!$C$5+'РСТ РСО-А'!$L$6+'РСТ РСО-А'!$H$9</f>
        <v>4846.33</v>
      </c>
      <c r="O439" s="116">
        <f>VLOOKUP($A439+ROUND((COLUMN()-2)/24,5),АТС!$A$41:$F$784,6)+'Иные услуги '!$C$5+'РСТ РСО-А'!$L$6+'РСТ РСО-А'!$H$9</f>
        <v>4846.3599999999997</v>
      </c>
      <c r="P439" s="116">
        <f>VLOOKUP($A439+ROUND((COLUMN()-2)/24,5),АТС!$A$41:$F$784,6)+'Иные услуги '!$C$5+'РСТ РСО-А'!$L$6+'РСТ РСО-А'!$H$9</f>
        <v>4846.3899999999994</v>
      </c>
      <c r="Q439" s="116">
        <f>VLOOKUP($A439+ROUND((COLUMN()-2)/24,5),АТС!$A$41:$F$784,6)+'Иные услуги '!$C$5+'РСТ РСО-А'!$L$6+'РСТ РСО-А'!$H$9</f>
        <v>4846.3899999999994</v>
      </c>
      <c r="R439" s="116">
        <f>VLOOKUP($A439+ROUND((COLUMN()-2)/24,5),АТС!$A$41:$F$784,6)+'Иные услуги '!$C$5+'РСТ РСО-А'!$L$6+'РСТ РСО-А'!$H$9</f>
        <v>4846.4699999999993</v>
      </c>
      <c r="S439" s="116">
        <f>VLOOKUP($A439+ROUND((COLUMN()-2)/24,5),АТС!$A$41:$F$784,6)+'Иные услуги '!$C$5+'РСТ РСО-А'!$L$6+'РСТ РСО-А'!$H$9</f>
        <v>4846.6899999999996</v>
      </c>
      <c r="T439" s="116">
        <f>VLOOKUP($A439+ROUND((COLUMN()-2)/24,5),АТС!$A$41:$F$784,6)+'Иные услуги '!$C$5+'РСТ РСО-А'!$L$6+'РСТ РСО-А'!$H$9</f>
        <v>4845.91</v>
      </c>
      <c r="U439" s="116">
        <f>VLOOKUP($A439+ROUND((COLUMN()-2)/24,5),АТС!$A$41:$F$784,6)+'Иные услуги '!$C$5+'РСТ РСО-А'!$L$6+'РСТ РСО-А'!$H$9</f>
        <v>4854.54</v>
      </c>
      <c r="V439" s="116">
        <f>VLOOKUP($A439+ROUND((COLUMN()-2)/24,5),АТС!$A$41:$F$784,6)+'Иные услуги '!$C$5+'РСТ РСО-А'!$L$6+'РСТ РСО-А'!$H$9</f>
        <v>4845.95</v>
      </c>
      <c r="W439" s="116">
        <f>VLOOKUP($A439+ROUND((COLUMN()-2)/24,5),АТС!$A$41:$F$784,6)+'Иные услуги '!$C$5+'РСТ РСО-А'!$L$6+'РСТ РСО-А'!$H$9</f>
        <v>4845.24</v>
      </c>
      <c r="X439" s="116">
        <f>VLOOKUP($A439+ROUND((COLUMN()-2)/24,5),АТС!$A$41:$F$784,6)+'Иные услуги '!$C$5+'РСТ РСО-А'!$L$6+'РСТ РСО-А'!$H$9</f>
        <v>4984.37</v>
      </c>
      <c r="Y439" s="116">
        <f>VLOOKUP($A439+ROUND((COLUMN()-2)/24,5),АТС!$A$41:$F$784,6)+'Иные услуги '!$C$5+'РСТ РСО-А'!$L$6+'РСТ РСО-А'!$H$9</f>
        <v>4875.84</v>
      </c>
    </row>
    <row r="440" spans="1:25" x14ac:dyDescent="0.2">
      <c r="A440" s="65">
        <f t="shared" si="15"/>
        <v>43903</v>
      </c>
      <c r="B440" s="116">
        <f>VLOOKUP($A440+ROUND((COLUMN()-2)/24,5),АТС!$A$41:$F$784,6)+'Иные услуги '!$C$5+'РСТ РСО-А'!$L$6+'РСТ РСО-А'!$H$9</f>
        <v>4858.34</v>
      </c>
      <c r="C440" s="116">
        <f>VLOOKUP($A440+ROUND((COLUMN()-2)/24,5),АТС!$A$41:$F$784,6)+'Иные услуги '!$C$5+'РСТ РСО-А'!$L$6+'РСТ РСО-А'!$H$9</f>
        <v>4846.8899999999994</v>
      </c>
      <c r="D440" s="116">
        <f>VLOOKUP($A440+ROUND((COLUMN()-2)/24,5),АТС!$A$41:$F$784,6)+'Иные услуги '!$C$5+'РСТ РСО-А'!$L$6+'РСТ РСО-А'!$H$9</f>
        <v>4846.95</v>
      </c>
      <c r="E440" s="116">
        <f>VLOOKUP($A440+ROUND((COLUMN()-2)/24,5),АТС!$A$41:$F$784,6)+'Иные услуги '!$C$5+'РСТ РСО-А'!$L$6+'РСТ РСО-А'!$H$9</f>
        <v>4846.9399999999996</v>
      </c>
      <c r="F440" s="116">
        <f>VLOOKUP($A440+ROUND((COLUMN()-2)/24,5),АТС!$A$41:$F$784,6)+'Иные услуги '!$C$5+'РСТ РСО-А'!$L$6+'РСТ РСО-А'!$H$9</f>
        <v>4846.8899999999994</v>
      </c>
      <c r="G440" s="116">
        <f>VLOOKUP($A440+ROUND((COLUMN()-2)/24,5),АТС!$A$41:$F$784,6)+'Иные услуги '!$C$5+'РСТ РСО-А'!$L$6+'РСТ РСО-А'!$H$9</f>
        <v>4846.8</v>
      </c>
      <c r="H440" s="116">
        <f>VLOOKUP($A440+ROUND((COLUMN()-2)/24,5),АТС!$A$41:$F$784,6)+'Иные услуги '!$C$5+'РСТ РСО-А'!$L$6+'РСТ РСО-А'!$H$9</f>
        <v>4854.34</v>
      </c>
      <c r="I440" s="116">
        <f>VLOOKUP($A440+ROUND((COLUMN()-2)/24,5),АТС!$A$41:$F$784,6)+'Иные услуги '!$C$5+'РСТ РСО-А'!$L$6+'РСТ РСО-А'!$H$9</f>
        <v>4960.8899999999994</v>
      </c>
      <c r="J440" s="116">
        <f>VLOOKUP($A440+ROUND((COLUMN()-2)/24,5),АТС!$A$41:$F$784,6)+'Иные услуги '!$C$5+'РСТ РСО-А'!$L$6+'РСТ РСО-А'!$H$9</f>
        <v>4846.42</v>
      </c>
      <c r="K440" s="116">
        <f>VLOOKUP($A440+ROUND((COLUMN()-2)/24,5),АТС!$A$41:$F$784,6)+'Иные услуги '!$C$5+'РСТ РСО-А'!$L$6+'РСТ РСО-А'!$H$9</f>
        <v>4882.8</v>
      </c>
      <c r="L440" s="116">
        <f>VLOOKUP($A440+ROUND((COLUMN()-2)/24,5),АТС!$A$41:$F$784,6)+'Иные услуги '!$C$5+'РСТ РСО-А'!$L$6+'РСТ РСО-А'!$H$9</f>
        <v>4882.5199999999995</v>
      </c>
      <c r="M440" s="116">
        <f>VLOOKUP($A440+ROUND((COLUMN()-2)/24,5),АТС!$A$41:$F$784,6)+'Иные услуги '!$C$5+'РСТ РСО-А'!$L$6+'РСТ РСО-А'!$H$9</f>
        <v>4857.93</v>
      </c>
      <c r="N440" s="116">
        <f>VLOOKUP($A440+ROUND((COLUMN()-2)/24,5),АТС!$A$41:$F$784,6)+'Иные услуги '!$C$5+'РСТ РСО-А'!$L$6+'РСТ РСО-А'!$H$9</f>
        <v>4846.6399999999994</v>
      </c>
      <c r="O440" s="116">
        <f>VLOOKUP($A440+ROUND((COLUMN()-2)/24,5),АТС!$A$41:$F$784,6)+'Иные услуги '!$C$5+'РСТ РСО-А'!$L$6+'РСТ РСО-А'!$H$9</f>
        <v>4846.7299999999996</v>
      </c>
      <c r="P440" s="116">
        <f>VLOOKUP($A440+ROUND((COLUMN()-2)/24,5),АТС!$A$41:$F$784,6)+'Иные услуги '!$C$5+'РСТ РСО-А'!$L$6+'РСТ РСО-А'!$H$9</f>
        <v>4846.68</v>
      </c>
      <c r="Q440" s="116">
        <f>VLOOKUP($A440+ROUND((COLUMN()-2)/24,5),АТС!$A$41:$F$784,6)+'Иные услуги '!$C$5+'РСТ РСО-А'!$L$6+'РСТ РСО-А'!$H$9</f>
        <v>4846.79</v>
      </c>
      <c r="R440" s="116">
        <f>VLOOKUP($A440+ROUND((COLUMN()-2)/24,5),АТС!$A$41:$F$784,6)+'Иные услуги '!$C$5+'РСТ РСО-А'!$L$6+'РСТ РСО-А'!$H$9</f>
        <v>4846.87</v>
      </c>
      <c r="S440" s="116">
        <f>VLOOKUP($A440+ROUND((COLUMN()-2)/24,5),АТС!$A$41:$F$784,6)+'Иные услуги '!$C$5+'РСТ РСО-А'!$L$6+'РСТ РСО-А'!$H$9</f>
        <v>4857.82</v>
      </c>
      <c r="T440" s="116">
        <f>VLOOKUP($A440+ROUND((COLUMN()-2)/24,5),АТС!$A$41:$F$784,6)+'Иные услуги '!$C$5+'РСТ РСО-А'!$L$6+'РСТ РСО-А'!$H$9</f>
        <v>4854.04</v>
      </c>
      <c r="U440" s="116">
        <f>VLOOKUP($A440+ROUND((COLUMN()-2)/24,5),АТС!$A$41:$F$784,6)+'Иные услуги '!$C$5+'РСТ РСО-А'!$L$6+'РСТ РСО-А'!$H$9</f>
        <v>4898.6899999999996</v>
      </c>
      <c r="V440" s="116">
        <f>VLOOKUP($A440+ROUND((COLUMN()-2)/24,5),АТС!$A$41:$F$784,6)+'Иные услуги '!$C$5+'РСТ РСО-А'!$L$6+'РСТ РСО-А'!$H$9</f>
        <v>4870.8999999999996</v>
      </c>
      <c r="W440" s="116">
        <f>VLOOKUP($A440+ROUND((COLUMN()-2)/24,5),АТС!$A$41:$F$784,6)+'Иные услуги '!$C$5+'РСТ РСО-А'!$L$6+'РСТ РСО-А'!$H$9</f>
        <v>4846.5599999999995</v>
      </c>
      <c r="X440" s="116">
        <f>VLOOKUP($A440+ROUND((COLUMN()-2)/24,5),АТС!$A$41:$F$784,6)+'Иные услуги '!$C$5+'РСТ РСО-А'!$L$6+'РСТ РСО-А'!$H$9</f>
        <v>4976.08</v>
      </c>
      <c r="Y440" s="116">
        <f>VLOOKUP($A440+ROUND((COLUMN()-2)/24,5),АТС!$A$41:$F$784,6)+'Иные услуги '!$C$5+'РСТ РСО-А'!$L$6+'РСТ РСО-А'!$H$9</f>
        <v>4888.01</v>
      </c>
    </row>
    <row r="441" spans="1:25" x14ac:dyDescent="0.2">
      <c r="A441" s="65">
        <f t="shared" si="15"/>
        <v>43904</v>
      </c>
      <c r="B441" s="116">
        <f>VLOOKUP($A441+ROUND((COLUMN()-2)/24,5),АТС!$A$41:$F$784,6)+'Иные услуги '!$C$5+'РСТ РСО-А'!$L$6+'РСТ РСО-А'!$H$9</f>
        <v>4861.9399999999996</v>
      </c>
      <c r="C441" s="116">
        <f>VLOOKUP($A441+ROUND((COLUMN()-2)/24,5),АТС!$A$41:$F$784,6)+'Иные услуги '!$C$5+'РСТ РСО-А'!$L$6+'РСТ РСО-А'!$H$9</f>
        <v>4847.0599999999995</v>
      </c>
      <c r="D441" s="116">
        <f>VLOOKUP($A441+ROUND((COLUMN()-2)/24,5),АТС!$A$41:$F$784,6)+'Иные услуги '!$C$5+'РСТ РСО-А'!$L$6+'РСТ РСО-А'!$H$9</f>
        <v>4847.07</v>
      </c>
      <c r="E441" s="116">
        <f>VLOOKUP($A441+ROUND((COLUMN()-2)/24,5),АТС!$A$41:$F$784,6)+'Иные услуги '!$C$5+'РСТ РСО-А'!$L$6+'РСТ РСО-А'!$H$9</f>
        <v>4847.08</v>
      </c>
      <c r="F441" s="116">
        <f>VLOOKUP($A441+ROUND((COLUMN()-2)/24,5),АТС!$A$41:$F$784,6)+'Иные услуги '!$C$5+'РСТ РСО-А'!$L$6+'РСТ РСО-А'!$H$9</f>
        <v>4847.07</v>
      </c>
      <c r="G441" s="116">
        <f>VLOOKUP($A441+ROUND((COLUMN()-2)/24,5),АТС!$A$41:$F$784,6)+'Иные услуги '!$C$5+'РСТ РСО-А'!$L$6+'РСТ РСО-А'!$H$9</f>
        <v>4847.0599999999995</v>
      </c>
      <c r="H441" s="116">
        <f>VLOOKUP($A441+ROUND((COLUMN()-2)/24,5),АТС!$A$41:$F$784,6)+'Иные услуги '!$C$5+'РСТ РСО-А'!$L$6+'РСТ РСО-А'!$H$9</f>
        <v>4846.74</v>
      </c>
      <c r="I441" s="116">
        <f>VLOOKUP($A441+ROUND((COLUMN()-2)/24,5),АТС!$A$41:$F$784,6)+'Иные услуги '!$C$5+'РСТ РСО-А'!$L$6+'РСТ РСО-А'!$H$9</f>
        <v>4851.41</v>
      </c>
      <c r="J441" s="116">
        <f>VLOOKUP($A441+ROUND((COLUMN()-2)/24,5),АТС!$A$41:$F$784,6)+'Иные услуги '!$C$5+'РСТ РСО-А'!$L$6+'РСТ РСО-А'!$H$9</f>
        <v>4846.6499999999996</v>
      </c>
      <c r="K441" s="116">
        <f>VLOOKUP($A441+ROUND((COLUMN()-2)/24,5),АТС!$A$41:$F$784,6)+'Иные услуги '!$C$5+'РСТ РСО-А'!$L$6+'РСТ РСО-А'!$H$9</f>
        <v>4846.6099999999997</v>
      </c>
      <c r="L441" s="116">
        <f>VLOOKUP($A441+ROUND((COLUMN()-2)/24,5),АТС!$A$41:$F$784,6)+'Иные услуги '!$C$5+'РСТ РСО-А'!$L$6+'РСТ РСО-А'!$H$9</f>
        <v>4846.6399999999994</v>
      </c>
      <c r="M441" s="116">
        <f>VLOOKUP($A441+ROUND((COLUMN()-2)/24,5),АТС!$A$41:$F$784,6)+'Иные услуги '!$C$5+'РСТ РСО-А'!$L$6+'РСТ РСО-А'!$H$9</f>
        <v>4846.67</v>
      </c>
      <c r="N441" s="116">
        <f>VLOOKUP($A441+ROUND((COLUMN()-2)/24,5),АТС!$A$41:$F$784,6)+'Иные услуги '!$C$5+'РСТ РСО-А'!$L$6+'РСТ РСО-А'!$H$9</f>
        <v>4846.6899999999996</v>
      </c>
      <c r="O441" s="116">
        <f>VLOOKUP($A441+ROUND((COLUMN()-2)/24,5),АТС!$A$41:$F$784,6)+'Иные услуги '!$C$5+'РСТ РСО-А'!$L$6+'РСТ РСО-А'!$H$9</f>
        <v>4846.6499999999996</v>
      </c>
      <c r="P441" s="116">
        <f>VLOOKUP($A441+ROUND((COLUMN()-2)/24,5),АТС!$A$41:$F$784,6)+'Иные услуги '!$C$5+'РСТ РСО-А'!$L$6+'РСТ РСО-А'!$H$9</f>
        <v>4846.6099999999997</v>
      </c>
      <c r="Q441" s="116">
        <f>VLOOKUP($A441+ROUND((COLUMN()-2)/24,5),АТС!$A$41:$F$784,6)+'Иные услуги '!$C$5+'РСТ РСО-А'!$L$6+'РСТ РСО-А'!$H$9</f>
        <v>4846.5999999999995</v>
      </c>
      <c r="R441" s="116">
        <f>VLOOKUP($A441+ROUND((COLUMN()-2)/24,5),АТС!$A$41:$F$784,6)+'Иные услуги '!$C$5+'РСТ РСО-А'!$L$6+'РСТ РСО-А'!$H$9</f>
        <v>4846.62</v>
      </c>
      <c r="S441" s="116">
        <f>VLOOKUP($A441+ROUND((COLUMN()-2)/24,5),АТС!$A$41:$F$784,6)+'Иные услуги '!$C$5+'РСТ РСО-А'!$L$6+'РСТ РСО-А'!$H$9</f>
        <v>4846.71</v>
      </c>
      <c r="T441" s="116">
        <f>VLOOKUP($A441+ROUND((COLUMN()-2)/24,5),АТС!$A$41:$F$784,6)+'Иные услуги '!$C$5+'РСТ РСО-А'!$L$6+'РСТ РСО-А'!$H$9</f>
        <v>4852.21</v>
      </c>
      <c r="U441" s="116">
        <f>VLOOKUP($A441+ROUND((COLUMN()-2)/24,5),АТС!$A$41:$F$784,6)+'Иные услуги '!$C$5+'РСТ РСО-А'!$L$6+'РСТ РСО-А'!$H$9</f>
        <v>4853.2699999999995</v>
      </c>
      <c r="V441" s="116">
        <f>VLOOKUP($A441+ROUND((COLUMN()-2)/24,5),АТС!$A$41:$F$784,6)+'Иные услуги '!$C$5+'РСТ РСО-А'!$L$6+'РСТ РСО-А'!$H$9</f>
        <v>4853.91</v>
      </c>
      <c r="W441" s="116">
        <f>VLOOKUP($A441+ROUND((COLUMN()-2)/24,5),АТС!$A$41:$F$784,6)+'Иные услуги '!$C$5+'РСТ РСО-А'!$L$6+'РСТ РСО-А'!$H$9</f>
        <v>4846.01</v>
      </c>
      <c r="X441" s="116">
        <f>VLOOKUP($A441+ROUND((COLUMN()-2)/24,5),АТС!$A$41:$F$784,6)+'Иные услуги '!$C$5+'РСТ РСО-А'!$L$6+'РСТ РСО-А'!$H$9</f>
        <v>5002.8099999999995</v>
      </c>
      <c r="Y441" s="116">
        <f>VLOOKUP($A441+ROUND((COLUMN()-2)/24,5),АТС!$A$41:$F$784,6)+'Иные услуги '!$C$5+'РСТ РСО-А'!$L$6+'РСТ РСО-А'!$H$9</f>
        <v>4911.3999999999996</v>
      </c>
    </row>
    <row r="442" spans="1:25" x14ac:dyDescent="0.2">
      <c r="A442" s="65">
        <f t="shared" si="15"/>
        <v>43905</v>
      </c>
      <c r="B442" s="116">
        <f>VLOOKUP($A442+ROUND((COLUMN()-2)/24,5),АТС!$A$41:$F$784,6)+'Иные услуги '!$C$5+'РСТ РСО-А'!$L$6+'РСТ РСО-А'!$H$9</f>
        <v>4856.5199999999995</v>
      </c>
      <c r="C442" s="116">
        <f>VLOOKUP($A442+ROUND((COLUMN()-2)/24,5),АТС!$A$41:$F$784,6)+'Иные услуги '!$C$5+'РСТ РСО-А'!$L$6+'РСТ РСО-А'!$H$9</f>
        <v>4846.8899999999994</v>
      </c>
      <c r="D442" s="116">
        <f>VLOOKUP($A442+ROUND((COLUMN()-2)/24,5),АТС!$A$41:$F$784,6)+'Иные услуги '!$C$5+'РСТ РСО-А'!$L$6+'РСТ РСО-А'!$H$9</f>
        <v>4846.9399999999996</v>
      </c>
      <c r="E442" s="116">
        <f>VLOOKUP($A442+ROUND((COLUMN()-2)/24,5),АТС!$A$41:$F$784,6)+'Иные услуги '!$C$5+'РСТ РСО-А'!$L$6+'РСТ РСО-А'!$H$9</f>
        <v>4846.96</v>
      </c>
      <c r="F442" s="116">
        <f>VLOOKUP($A442+ROUND((COLUMN()-2)/24,5),АТС!$A$41:$F$784,6)+'Иные услуги '!$C$5+'РСТ РСО-А'!$L$6+'РСТ РСО-А'!$H$9</f>
        <v>4846.9699999999993</v>
      </c>
      <c r="G442" s="116">
        <f>VLOOKUP($A442+ROUND((COLUMN()-2)/24,5),АТС!$A$41:$F$784,6)+'Иные услуги '!$C$5+'РСТ РСО-А'!$L$6+'РСТ РСО-А'!$H$9</f>
        <v>4846.93</v>
      </c>
      <c r="H442" s="116">
        <f>VLOOKUP($A442+ROUND((COLUMN()-2)/24,5),АТС!$A$41:$F$784,6)+'Иные услуги '!$C$5+'РСТ РСО-А'!$L$6+'РСТ РСО-А'!$H$9</f>
        <v>4846.67</v>
      </c>
      <c r="I442" s="116">
        <f>VLOOKUP($A442+ROUND((COLUMN()-2)/24,5),АТС!$A$41:$F$784,6)+'Иные услуги '!$C$5+'РСТ РСО-А'!$L$6+'РСТ РСО-А'!$H$9</f>
        <v>4846.5599999999995</v>
      </c>
      <c r="J442" s="116">
        <f>VLOOKUP($A442+ROUND((COLUMN()-2)/24,5),АТС!$A$41:$F$784,6)+'Иные услуги '!$C$5+'РСТ РСО-А'!$L$6+'РСТ РСО-А'!$H$9</f>
        <v>4846.68</v>
      </c>
      <c r="K442" s="116">
        <f>VLOOKUP($A442+ROUND((COLUMN()-2)/24,5),АТС!$A$41:$F$784,6)+'Иные услуги '!$C$5+'РСТ РСО-А'!$L$6+'РСТ РСО-А'!$H$9</f>
        <v>4846.6499999999996</v>
      </c>
      <c r="L442" s="116">
        <f>VLOOKUP($A442+ROUND((COLUMN()-2)/24,5),АТС!$A$41:$F$784,6)+'Иные услуги '!$C$5+'РСТ РСО-А'!$L$6+'РСТ РСО-А'!$H$9</f>
        <v>4846.6899999999996</v>
      </c>
      <c r="M442" s="116">
        <f>VLOOKUP($A442+ROUND((COLUMN()-2)/24,5),АТС!$A$41:$F$784,6)+'Иные услуги '!$C$5+'РСТ РСО-А'!$L$6+'РСТ РСО-А'!$H$9</f>
        <v>4846.6899999999996</v>
      </c>
      <c r="N442" s="116">
        <f>VLOOKUP($A442+ROUND((COLUMN()-2)/24,5),АТС!$A$41:$F$784,6)+'Иные услуги '!$C$5+'РСТ РСО-А'!$L$6+'РСТ РСО-А'!$H$9</f>
        <v>4846.74</v>
      </c>
      <c r="O442" s="116">
        <f>VLOOKUP($A442+ROUND((COLUMN()-2)/24,5),АТС!$A$41:$F$784,6)+'Иные услуги '!$C$5+'РСТ РСО-А'!$L$6+'РСТ РСО-А'!$H$9</f>
        <v>4846.74</v>
      </c>
      <c r="P442" s="116">
        <f>VLOOKUP($A442+ROUND((COLUMN()-2)/24,5),АТС!$A$41:$F$784,6)+'Иные услуги '!$C$5+'РСТ РСО-А'!$L$6+'РСТ РСО-А'!$H$9</f>
        <v>4846.74</v>
      </c>
      <c r="Q442" s="116">
        <f>VLOOKUP($A442+ROUND((COLUMN()-2)/24,5),АТС!$A$41:$F$784,6)+'Иные услуги '!$C$5+'РСТ РСО-А'!$L$6+'РСТ РСО-А'!$H$9</f>
        <v>4846.7299999999996</v>
      </c>
      <c r="R442" s="116">
        <f>VLOOKUP($A442+ROUND((COLUMN()-2)/24,5),АТС!$A$41:$F$784,6)+'Иные услуги '!$C$5+'РСТ РСО-А'!$L$6+'РСТ РСО-А'!$H$9</f>
        <v>4846.66</v>
      </c>
      <c r="S442" s="116">
        <f>VLOOKUP($A442+ROUND((COLUMN()-2)/24,5),АТС!$A$41:$F$784,6)+'Иные услуги '!$C$5+'РСТ РСО-А'!$L$6+'РСТ РСО-А'!$H$9</f>
        <v>4846.8099999999995</v>
      </c>
      <c r="T442" s="116">
        <f>VLOOKUP($A442+ROUND((COLUMN()-2)/24,5),АТС!$A$41:$F$784,6)+'Иные услуги '!$C$5+'РСТ РСО-А'!$L$6+'РСТ РСО-А'!$H$9</f>
        <v>4865.0599999999995</v>
      </c>
      <c r="U442" s="116">
        <f>VLOOKUP($A442+ROUND((COLUMN()-2)/24,5),АТС!$A$41:$F$784,6)+'Иные услуги '!$C$5+'РСТ РСО-А'!$L$6+'РСТ РСО-А'!$H$9</f>
        <v>4870.5199999999995</v>
      </c>
      <c r="V442" s="116">
        <f>VLOOKUP($A442+ROUND((COLUMN()-2)/24,5),АТС!$A$41:$F$784,6)+'Иные услуги '!$C$5+'РСТ РСО-А'!$L$6+'РСТ РСО-А'!$H$9</f>
        <v>4854.2199999999993</v>
      </c>
      <c r="W442" s="116">
        <f>VLOOKUP($A442+ROUND((COLUMN()-2)/24,5),АТС!$A$41:$F$784,6)+'Иные услуги '!$C$5+'РСТ РСО-А'!$L$6+'РСТ РСО-А'!$H$9</f>
        <v>4846.4699999999993</v>
      </c>
      <c r="X442" s="116">
        <f>VLOOKUP($A442+ROUND((COLUMN()-2)/24,5),АТС!$A$41:$F$784,6)+'Иные услуги '!$C$5+'РСТ РСО-А'!$L$6+'РСТ РСО-А'!$H$9</f>
        <v>5002.3999999999996</v>
      </c>
      <c r="Y442" s="116">
        <f>VLOOKUP($A442+ROUND((COLUMN()-2)/24,5),АТС!$A$41:$F$784,6)+'Иные услуги '!$C$5+'РСТ РСО-А'!$L$6+'РСТ РСО-А'!$H$9</f>
        <v>4879.0599999999995</v>
      </c>
    </row>
    <row r="443" spans="1:25" x14ac:dyDescent="0.2">
      <c r="A443" s="65">
        <f t="shared" si="15"/>
        <v>43906</v>
      </c>
      <c r="B443" s="116">
        <f>VLOOKUP($A443+ROUND((COLUMN()-2)/24,5),АТС!$A$41:$F$784,6)+'Иные услуги '!$C$5+'РСТ РСО-А'!$L$6+'РСТ РСО-А'!$H$9</f>
        <v>4862.3999999999996</v>
      </c>
      <c r="C443" s="116">
        <f>VLOOKUP($A443+ROUND((COLUMN()-2)/24,5),АТС!$A$41:$F$784,6)+'Иные услуги '!$C$5+'РСТ РСО-А'!$L$6+'РСТ РСО-А'!$H$9</f>
        <v>4847.0999999999995</v>
      </c>
      <c r="D443" s="116">
        <f>VLOOKUP($A443+ROUND((COLUMN()-2)/24,5),АТС!$A$41:$F$784,6)+'Иные услуги '!$C$5+'РСТ РСО-А'!$L$6+'РСТ РСО-А'!$H$9</f>
        <v>4847.13</v>
      </c>
      <c r="E443" s="116">
        <f>VLOOKUP($A443+ROUND((COLUMN()-2)/24,5),АТС!$A$41:$F$784,6)+'Иные услуги '!$C$5+'РСТ РСО-А'!$L$6+'РСТ РСО-А'!$H$9</f>
        <v>4847.1399999999994</v>
      </c>
      <c r="F443" s="116">
        <f>VLOOKUP($A443+ROUND((COLUMN()-2)/24,5),АТС!$A$41:$F$784,6)+'Иные услуги '!$C$5+'РСТ РСО-А'!$L$6+'РСТ РСО-А'!$H$9</f>
        <v>4847.13</v>
      </c>
      <c r="G443" s="116">
        <f>VLOOKUP($A443+ROUND((COLUMN()-2)/24,5),АТС!$A$41:$F$784,6)+'Иные услуги '!$C$5+'РСТ РСО-А'!$L$6+'РСТ РСО-А'!$H$9</f>
        <v>4847.0999999999995</v>
      </c>
      <c r="H443" s="116">
        <f>VLOOKUP($A443+ROUND((COLUMN()-2)/24,5),АТС!$A$41:$F$784,6)+'Иные услуги '!$C$5+'РСТ РСО-А'!$L$6+'РСТ РСО-А'!$H$9</f>
        <v>4853.68</v>
      </c>
      <c r="I443" s="116">
        <f>VLOOKUP($A443+ROUND((COLUMN()-2)/24,5),АТС!$A$41:$F$784,6)+'Иные услуги '!$C$5+'РСТ РСО-А'!$L$6+'РСТ РСО-А'!$H$9</f>
        <v>4947.84</v>
      </c>
      <c r="J443" s="116">
        <f>VLOOKUP($A443+ROUND((COLUMN()-2)/24,5),АТС!$A$41:$F$784,6)+'Иные услуги '!$C$5+'РСТ РСО-А'!$L$6+'РСТ РСО-А'!$H$9</f>
        <v>4846.63</v>
      </c>
      <c r="K443" s="116">
        <f>VLOOKUP($A443+ROUND((COLUMN()-2)/24,5),АТС!$A$41:$F$784,6)+'Иные услуги '!$C$5+'РСТ РСО-А'!$L$6+'РСТ РСО-А'!$H$9</f>
        <v>4885.87</v>
      </c>
      <c r="L443" s="116">
        <f>VLOOKUP($A443+ROUND((COLUMN()-2)/24,5),АТС!$A$41:$F$784,6)+'Иные услуги '!$C$5+'РСТ РСО-А'!$L$6+'РСТ РСО-А'!$H$9</f>
        <v>4885.59</v>
      </c>
      <c r="M443" s="116">
        <f>VLOOKUP($A443+ROUND((COLUMN()-2)/24,5),АТС!$A$41:$F$784,6)+'Иные услуги '!$C$5+'РСТ РСО-А'!$L$6+'РСТ РСО-А'!$H$9</f>
        <v>4885.93</v>
      </c>
      <c r="N443" s="116">
        <f>VLOOKUP($A443+ROUND((COLUMN()-2)/24,5),АТС!$A$41:$F$784,6)+'Иные услуги '!$C$5+'РСТ РСО-А'!$L$6+'РСТ РСО-А'!$H$9</f>
        <v>4884.45</v>
      </c>
      <c r="O443" s="116">
        <f>VLOOKUP($A443+ROUND((COLUMN()-2)/24,5),АТС!$A$41:$F$784,6)+'Иные услуги '!$C$5+'РСТ РСО-А'!$L$6+'РСТ РСО-А'!$H$9</f>
        <v>4883.57</v>
      </c>
      <c r="P443" s="116">
        <f>VLOOKUP($A443+ROUND((COLUMN()-2)/24,5),АТС!$A$41:$F$784,6)+'Иные услуги '!$C$5+'РСТ РСО-А'!$L$6+'РСТ РСО-А'!$H$9</f>
        <v>4878.37</v>
      </c>
      <c r="Q443" s="116">
        <f>VLOOKUP($A443+ROUND((COLUMN()-2)/24,5),АТС!$A$41:$F$784,6)+'Иные услуги '!$C$5+'РСТ РСО-А'!$L$6+'РСТ РСО-А'!$H$9</f>
        <v>4877.82</v>
      </c>
      <c r="R443" s="116">
        <f>VLOOKUP($A443+ROUND((COLUMN()-2)/24,5),АТС!$A$41:$F$784,6)+'Иные услуги '!$C$5+'РСТ РСО-А'!$L$6+'РСТ РСО-А'!$H$9</f>
        <v>4881.1099999999997</v>
      </c>
      <c r="S443" s="116">
        <f>VLOOKUP($A443+ROUND((COLUMN()-2)/24,5),АТС!$A$41:$F$784,6)+'Иные услуги '!$C$5+'РСТ РСО-А'!$L$6+'РСТ РСО-А'!$H$9</f>
        <v>4882.0999999999995</v>
      </c>
      <c r="T443" s="116">
        <f>VLOOKUP($A443+ROUND((COLUMN()-2)/24,5),АТС!$A$41:$F$784,6)+'Иные услуги '!$C$5+'РСТ РСО-А'!$L$6+'РСТ РСО-А'!$H$9</f>
        <v>4891.24</v>
      </c>
      <c r="U443" s="116">
        <f>VLOOKUP($A443+ROUND((COLUMN()-2)/24,5),АТС!$A$41:$F$784,6)+'Иные услуги '!$C$5+'РСТ РСО-А'!$L$6+'РСТ РСО-А'!$H$9</f>
        <v>4913.0999999999995</v>
      </c>
      <c r="V443" s="116">
        <f>VLOOKUP($A443+ROUND((COLUMN()-2)/24,5),АТС!$A$41:$F$784,6)+'Иные услуги '!$C$5+'РСТ РСО-А'!$L$6+'РСТ РСО-А'!$H$9</f>
        <v>4870.07</v>
      </c>
      <c r="W443" s="116">
        <f>VLOOKUP($A443+ROUND((COLUMN()-2)/24,5),АТС!$A$41:$F$784,6)+'Иные услуги '!$C$5+'РСТ РСО-А'!$L$6+'РСТ РСО-А'!$H$9</f>
        <v>4846.07</v>
      </c>
      <c r="X443" s="116">
        <f>VLOOKUP($A443+ROUND((COLUMN()-2)/24,5),АТС!$A$41:$F$784,6)+'Иные услуги '!$C$5+'РСТ РСО-А'!$L$6+'РСТ РСО-А'!$H$9</f>
        <v>4998.16</v>
      </c>
      <c r="Y443" s="116">
        <f>VLOOKUP($A443+ROUND((COLUMN()-2)/24,5),АТС!$A$41:$F$784,6)+'Иные услуги '!$C$5+'РСТ РСО-А'!$L$6+'РСТ РСО-А'!$H$9</f>
        <v>4874.63</v>
      </c>
    </row>
    <row r="444" spans="1:25" x14ac:dyDescent="0.2">
      <c r="A444" s="65">
        <f t="shared" si="15"/>
        <v>43907</v>
      </c>
      <c r="B444" s="116">
        <f>VLOOKUP($A444+ROUND((COLUMN()-2)/24,5),АТС!$A$41:$F$784,6)+'Иные услуги '!$C$5+'РСТ РСО-А'!$L$6+'РСТ РСО-А'!$H$9</f>
        <v>4855.75</v>
      </c>
      <c r="C444" s="116">
        <f>VLOOKUP($A444+ROUND((COLUMN()-2)/24,5),АТС!$A$41:$F$784,6)+'Иные услуги '!$C$5+'РСТ РСО-А'!$L$6+'РСТ РСО-А'!$H$9</f>
        <v>4847.0999999999995</v>
      </c>
      <c r="D444" s="116">
        <f>VLOOKUP($A444+ROUND((COLUMN()-2)/24,5),АТС!$A$41:$F$784,6)+'Иные услуги '!$C$5+'РСТ РСО-А'!$L$6+'РСТ РСО-А'!$H$9</f>
        <v>4847.12</v>
      </c>
      <c r="E444" s="116">
        <f>VLOOKUP($A444+ROUND((COLUMN()-2)/24,5),АТС!$A$41:$F$784,6)+'Иные услуги '!$C$5+'РСТ РСО-А'!$L$6+'РСТ РСО-А'!$H$9</f>
        <v>4847.12</v>
      </c>
      <c r="F444" s="116">
        <f>VLOOKUP($A444+ROUND((COLUMN()-2)/24,5),АТС!$A$41:$F$784,6)+'Иные услуги '!$C$5+'РСТ РСО-А'!$L$6+'РСТ РСО-А'!$H$9</f>
        <v>4847.1099999999997</v>
      </c>
      <c r="G444" s="116">
        <f>VLOOKUP($A444+ROUND((COLUMN()-2)/24,5),АТС!$A$41:$F$784,6)+'Иные услуги '!$C$5+'РСТ РСО-А'!$L$6+'РСТ РСО-А'!$H$9</f>
        <v>4847.08</v>
      </c>
      <c r="H444" s="116">
        <f>VLOOKUP($A444+ROUND((COLUMN()-2)/24,5),АТС!$A$41:$F$784,6)+'Иные услуги '!$C$5+'РСТ РСО-А'!$L$6+'РСТ РСО-А'!$H$9</f>
        <v>4852.4699999999993</v>
      </c>
      <c r="I444" s="116">
        <f>VLOOKUP($A444+ROUND((COLUMN()-2)/24,5),АТС!$A$41:$F$784,6)+'Иные услуги '!$C$5+'РСТ РСО-А'!$L$6+'РСТ РСО-А'!$H$9</f>
        <v>4965.57</v>
      </c>
      <c r="J444" s="116">
        <f>VLOOKUP($A444+ROUND((COLUMN()-2)/24,5),АТС!$A$41:$F$784,6)+'Иные услуги '!$C$5+'РСТ РСО-А'!$L$6+'РСТ РСО-А'!$H$9</f>
        <v>4846.5999999999995</v>
      </c>
      <c r="K444" s="116">
        <f>VLOOKUP($A444+ROUND((COLUMN()-2)/24,5),АТС!$A$41:$F$784,6)+'Иные услуги '!$C$5+'РСТ РСО-А'!$L$6+'РСТ РСО-А'!$H$9</f>
        <v>4888.91</v>
      </c>
      <c r="L444" s="116">
        <f>VLOOKUP($A444+ROUND((COLUMN()-2)/24,5),АТС!$A$41:$F$784,6)+'Иные услуги '!$C$5+'РСТ РСО-А'!$L$6+'РСТ РСО-А'!$H$9</f>
        <v>4888.8499999999995</v>
      </c>
      <c r="M444" s="116">
        <f>VLOOKUP($A444+ROUND((COLUMN()-2)/24,5),АТС!$A$41:$F$784,6)+'Иные услуги '!$C$5+'РСТ РСО-А'!$L$6+'РСТ РСО-А'!$H$9</f>
        <v>4888.21</v>
      </c>
      <c r="N444" s="116">
        <f>VLOOKUP($A444+ROUND((COLUMN()-2)/24,5),АТС!$A$41:$F$784,6)+'Иные услуги '!$C$5+'РСТ РСО-А'!$L$6+'РСТ РСО-А'!$H$9</f>
        <v>4887.2699999999995</v>
      </c>
      <c r="O444" s="116">
        <f>VLOOKUP($A444+ROUND((COLUMN()-2)/24,5),АТС!$A$41:$F$784,6)+'Иные услуги '!$C$5+'РСТ РСО-А'!$L$6+'РСТ РСО-А'!$H$9</f>
        <v>4884.7699999999995</v>
      </c>
      <c r="P444" s="116">
        <f>VLOOKUP($A444+ROUND((COLUMN()-2)/24,5),АТС!$A$41:$F$784,6)+'Иные услуги '!$C$5+'РСТ РСО-А'!$L$6+'РСТ РСО-А'!$H$9</f>
        <v>4884.2699999999995</v>
      </c>
      <c r="Q444" s="116">
        <f>VLOOKUP($A444+ROUND((COLUMN()-2)/24,5),АТС!$A$41:$F$784,6)+'Иные услуги '!$C$5+'РСТ РСО-А'!$L$6+'РСТ РСО-А'!$H$9</f>
        <v>4883.1499999999996</v>
      </c>
      <c r="R444" s="116">
        <f>VLOOKUP($A444+ROUND((COLUMN()-2)/24,5),АТС!$A$41:$F$784,6)+'Иные услуги '!$C$5+'РСТ РСО-А'!$L$6+'РСТ РСО-А'!$H$9</f>
        <v>4884.5599999999995</v>
      </c>
      <c r="S444" s="116">
        <f>VLOOKUP($A444+ROUND((COLUMN()-2)/24,5),АТС!$A$41:$F$784,6)+'Иные услуги '!$C$5+'РСТ РСО-А'!$L$6+'РСТ РСО-А'!$H$9</f>
        <v>4882.59</v>
      </c>
      <c r="T444" s="116">
        <f>VLOOKUP($A444+ROUND((COLUMN()-2)/24,5),АТС!$A$41:$F$784,6)+'Иные услуги '!$C$5+'РСТ РСО-А'!$L$6+'РСТ РСО-А'!$H$9</f>
        <v>4893.08</v>
      </c>
      <c r="U444" s="116">
        <f>VLOOKUP($A444+ROUND((COLUMN()-2)/24,5),АТС!$A$41:$F$784,6)+'Иные услуги '!$C$5+'РСТ РСО-А'!$L$6+'РСТ РСО-А'!$H$9</f>
        <v>4918.6399999999994</v>
      </c>
      <c r="V444" s="116">
        <f>VLOOKUP($A444+ROUND((COLUMN()-2)/24,5),АТС!$A$41:$F$784,6)+'Иные услуги '!$C$5+'РСТ РСО-А'!$L$6+'РСТ РСО-А'!$H$9</f>
        <v>4871.28</v>
      </c>
      <c r="W444" s="116">
        <f>VLOOKUP($A444+ROUND((COLUMN()-2)/24,5),АТС!$A$41:$F$784,6)+'Иные услуги '!$C$5+'РСТ РСО-А'!$L$6+'РСТ РСО-А'!$H$9</f>
        <v>4845.9399999999996</v>
      </c>
      <c r="X444" s="116">
        <f>VLOOKUP($A444+ROUND((COLUMN()-2)/24,5),АТС!$A$41:$F$784,6)+'Иные услуги '!$C$5+'РСТ РСО-А'!$L$6+'РСТ РСО-А'!$H$9</f>
        <v>5005.8099999999995</v>
      </c>
      <c r="Y444" s="116">
        <f>VLOOKUP($A444+ROUND((COLUMN()-2)/24,5),АТС!$A$41:$F$784,6)+'Иные услуги '!$C$5+'РСТ РСО-А'!$L$6+'РСТ РСО-А'!$H$9</f>
        <v>4878.57</v>
      </c>
    </row>
    <row r="445" spans="1:25" x14ac:dyDescent="0.2">
      <c r="A445" s="65">
        <f t="shared" si="15"/>
        <v>43908</v>
      </c>
      <c r="B445" s="116">
        <f>VLOOKUP($A445+ROUND((COLUMN()-2)/24,5),АТС!$A$41:$F$784,6)+'Иные услуги '!$C$5+'РСТ РСО-А'!$L$6+'РСТ РСО-А'!$H$9</f>
        <v>4857</v>
      </c>
      <c r="C445" s="116">
        <f>VLOOKUP($A445+ROUND((COLUMN()-2)/24,5),АТС!$A$41:$F$784,6)+'Иные услуги '!$C$5+'РСТ РСО-А'!$L$6+'РСТ РСО-А'!$H$9</f>
        <v>4846.5999999999995</v>
      </c>
      <c r="D445" s="116">
        <f>VLOOKUP($A445+ROUND((COLUMN()-2)/24,5),АТС!$A$41:$F$784,6)+'Иные услуги '!$C$5+'РСТ РСО-А'!$L$6+'РСТ РСО-А'!$H$9</f>
        <v>4846.6899999999996</v>
      </c>
      <c r="E445" s="116">
        <f>VLOOKUP($A445+ROUND((COLUMN()-2)/24,5),АТС!$A$41:$F$784,6)+'Иные услуги '!$C$5+'РСТ РСО-А'!$L$6+'РСТ РСО-А'!$H$9</f>
        <v>4846.7199999999993</v>
      </c>
      <c r="F445" s="116">
        <f>VLOOKUP($A445+ROUND((COLUMN()-2)/24,5),АТС!$A$41:$F$784,6)+'Иные услуги '!$C$5+'РСТ РСО-А'!$L$6+'РСТ РСО-А'!$H$9</f>
        <v>4846.6899999999996</v>
      </c>
      <c r="G445" s="116">
        <f>VLOOKUP($A445+ROUND((COLUMN()-2)/24,5),АТС!$A$41:$F$784,6)+'Иные услуги '!$C$5+'РСТ РСО-А'!$L$6+'РСТ РСО-А'!$H$9</f>
        <v>4846.66</v>
      </c>
      <c r="H445" s="116">
        <f>VLOOKUP($A445+ROUND((COLUMN()-2)/24,5),АТС!$A$41:$F$784,6)+'Иные услуги '!$C$5+'РСТ РСО-А'!$L$6+'РСТ РСО-А'!$H$9</f>
        <v>4845.8</v>
      </c>
      <c r="I445" s="116">
        <f>VLOOKUP($A445+ROUND((COLUMN()-2)/24,5),АТС!$A$41:$F$784,6)+'Иные услуги '!$C$5+'РСТ РСО-А'!$L$6+'РСТ РСО-А'!$H$9</f>
        <v>4859.5599999999995</v>
      </c>
      <c r="J445" s="116">
        <f>VLOOKUP($A445+ROUND((COLUMN()-2)/24,5),АТС!$A$41:$F$784,6)+'Иные услуги '!$C$5+'РСТ РСО-А'!$L$6+'РСТ РСО-А'!$H$9</f>
        <v>4846.46</v>
      </c>
      <c r="K445" s="116">
        <f>VLOOKUP($A445+ROUND((COLUMN()-2)/24,5),АТС!$A$41:$F$784,6)+'Иные услуги '!$C$5+'РСТ РСО-А'!$L$6+'РСТ РСО-А'!$H$9</f>
        <v>4858.88</v>
      </c>
      <c r="L445" s="116">
        <f>VLOOKUP($A445+ROUND((COLUMN()-2)/24,5),АТС!$A$41:$F$784,6)+'Иные услуги '!$C$5+'РСТ РСО-А'!$L$6+'РСТ РСО-А'!$H$9</f>
        <v>4889.75</v>
      </c>
      <c r="M445" s="116">
        <f>VLOOKUP($A445+ROUND((COLUMN()-2)/24,5),АТС!$A$41:$F$784,6)+'Иные услуги '!$C$5+'РСТ РСО-А'!$L$6+'РСТ РСО-А'!$H$9</f>
        <v>4889.3899999999994</v>
      </c>
      <c r="N445" s="116">
        <f>VLOOKUP($A445+ROUND((COLUMN()-2)/24,5),АТС!$A$41:$F$784,6)+'Иные услуги '!$C$5+'РСТ РСО-А'!$L$6+'РСТ РСО-А'!$H$9</f>
        <v>4885.82</v>
      </c>
      <c r="O445" s="116">
        <f>VLOOKUP($A445+ROUND((COLUMN()-2)/24,5),АТС!$A$41:$F$784,6)+'Иные услуги '!$C$5+'РСТ РСО-А'!$L$6+'РСТ РСО-А'!$H$9</f>
        <v>4885.38</v>
      </c>
      <c r="P445" s="116">
        <f>VLOOKUP($A445+ROUND((COLUMN()-2)/24,5),АТС!$A$41:$F$784,6)+'Иные услуги '!$C$5+'РСТ РСО-А'!$L$6+'РСТ РСО-А'!$H$9</f>
        <v>4884.84</v>
      </c>
      <c r="Q445" s="116">
        <f>VLOOKUP($A445+ROUND((COLUMN()-2)/24,5),АТС!$A$41:$F$784,6)+'Иные услуги '!$C$5+'РСТ РСО-А'!$L$6+'РСТ РСО-А'!$H$9</f>
        <v>4884.32</v>
      </c>
      <c r="R445" s="116">
        <f>VLOOKUP($A445+ROUND((COLUMN()-2)/24,5),АТС!$A$41:$F$784,6)+'Иные услуги '!$C$5+'РСТ РСО-А'!$L$6+'РСТ РСО-А'!$H$9</f>
        <v>4883.99</v>
      </c>
      <c r="S445" s="116">
        <f>VLOOKUP($A445+ROUND((COLUMN()-2)/24,5),АТС!$A$41:$F$784,6)+'Иные услуги '!$C$5+'РСТ РСО-А'!$L$6+'РСТ РСО-А'!$H$9</f>
        <v>4907.66</v>
      </c>
      <c r="T445" s="116">
        <f>VLOOKUP($A445+ROUND((COLUMN()-2)/24,5),АТС!$A$41:$F$784,6)+'Иные услуги '!$C$5+'РСТ РСО-А'!$L$6+'РСТ РСО-А'!$H$9</f>
        <v>4928.46</v>
      </c>
      <c r="U445" s="116">
        <f>VLOOKUP($A445+ROUND((COLUMN()-2)/24,5),АТС!$A$41:$F$784,6)+'Иные услуги '!$C$5+'РСТ РСО-А'!$L$6+'РСТ РСО-А'!$H$9</f>
        <v>4933.43</v>
      </c>
      <c r="V445" s="116">
        <f>VLOOKUP($A445+ROUND((COLUMN()-2)/24,5),АТС!$A$41:$F$784,6)+'Иные услуги '!$C$5+'РСТ РСО-А'!$L$6+'РСТ РСО-А'!$H$9</f>
        <v>4898.4799999999996</v>
      </c>
      <c r="W445" s="116">
        <f>VLOOKUP($A445+ROUND((COLUMN()-2)/24,5),АТС!$A$41:$F$784,6)+'Иные услуги '!$C$5+'РСТ РСО-А'!$L$6+'РСТ РСО-А'!$H$9</f>
        <v>4875.5</v>
      </c>
      <c r="X445" s="116">
        <f>VLOOKUP($A445+ROUND((COLUMN()-2)/24,5),АТС!$A$41:$F$784,6)+'Иные услуги '!$C$5+'РСТ РСО-А'!$L$6+'РСТ РСО-А'!$H$9</f>
        <v>5015.28</v>
      </c>
      <c r="Y445" s="116">
        <f>VLOOKUP($A445+ROUND((COLUMN()-2)/24,5),АТС!$A$41:$F$784,6)+'Иные услуги '!$C$5+'РСТ РСО-А'!$L$6+'РСТ РСО-А'!$H$9</f>
        <v>4890.33</v>
      </c>
    </row>
    <row r="446" spans="1:25" x14ac:dyDescent="0.2">
      <c r="A446" s="65">
        <f t="shared" si="15"/>
        <v>43909</v>
      </c>
      <c r="B446" s="116">
        <f>VLOOKUP($A446+ROUND((COLUMN()-2)/24,5),АТС!$A$41:$F$784,6)+'Иные услуги '!$C$5+'РСТ РСО-А'!$L$6+'РСТ РСО-А'!$H$9</f>
        <v>4854.16</v>
      </c>
      <c r="C446" s="116">
        <f>VLOOKUP($A446+ROUND((COLUMN()-2)/24,5),АТС!$A$41:$F$784,6)+'Иные услуги '!$C$5+'РСТ РСО-А'!$L$6+'РСТ РСО-А'!$H$9</f>
        <v>4847.01</v>
      </c>
      <c r="D446" s="116">
        <f>VLOOKUP($A446+ROUND((COLUMN()-2)/24,5),АТС!$A$41:$F$784,6)+'Иные услуги '!$C$5+'РСТ РСО-А'!$L$6+'РСТ РСО-А'!$H$9</f>
        <v>4847.03</v>
      </c>
      <c r="E446" s="116">
        <f>VLOOKUP($A446+ROUND((COLUMN()-2)/24,5),АТС!$A$41:$F$784,6)+'Иные услуги '!$C$5+'РСТ РСО-А'!$L$6+'РСТ РСО-А'!$H$9</f>
        <v>4847.05</v>
      </c>
      <c r="F446" s="116">
        <f>VLOOKUP($A446+ROUND((COLUMN()-2)/24,5),АТС!$A$41:$F$784,6)+'Иные услуги '!$C$5+'РСТ РСО-А'!$L$6+'РСТ РСО-А'!$H$9</f>
        <v>4847.04</v>
      </c>
      <c r="G446" s="116">
        <f>VLOOKUP($A446+ROUND((COLUMN()-2)/24,5),АТС!$A$41:$F$784,6)+'Иные услуги '!$C$5+'РСТ РСО-А'!$L$6+'РСТ РСО-А'!$H$9</f>
        <v>4846.8999999999996</v>
      </c>
      <c r="H446" s="116">
        <f>VLOOKUP($A446+ROUND((COLUMN()-2)/24,5),АТС!$A$41:$F$784,6)+'Иные услуги '!$C$5+'РСТ РСО-А'!$L$6+'РСТ РСО-А'!$H$9</f>
        <v>4852.9399999999996</v>
      </c>
      <c r="I446" s="116">
        <f>VLOOKUP($A446+ROUND((COLUMN()-2)/24,5),АТС!$A$41:$F$784,6)+'Иные услуги '!$C$5+'РСТ РСО-А'!$L$6+'РСТ РСО-А'!$H$9</f>
        <v>4988.1499999999996</v>
      </c>
      <c r="J446" s="116">
        <f>VLOOKUP($A446+ROUND((COLUMN()-2)/24,5),АТС!$A$41:$F$784,6)+'Иные услуги '!$C$5+'РСТ РСО-А'!$L$6+'РСТ РСО-А'!$H$9</f>
        <v>4857.3899999999994</v>
      </c>
      <c r="K446" s="116">
        <f>VLOOKUP($A446+ROUND((COLUMN()-2)/24,5),АТС!$A$41:$F$784,6)+'Иные услуги '!$C$5+'РСТ РСО-А'!$L$6+'РСТ РСО-А'!$H$9</f>
        <v>4950.2699999999995</v>
      </c>
      <c r="L446" s="116">
        <f>VLOOKUP($A446+ROUND((COLUMN()-2)/24,5),АТС!$A$41:$F$784,6)+'Иные услуги '!$C$5+'РСТ РСО-А'!$L$6+'РСТ РСО-А'!$H$9</f>
        <v>4983.17</v>
      </c>
      <c r="M446" s="116">
        <f>VLOOKUP($A446+ROUND((COLUMN()-2)/24,5),АТС!$A$41:$F$784,6)+'Иные услуги '!$C$5+'РСТ РСО-А'!$L$6+'РСТ РСО-А'!$H$9</f>
        <v>5012.96</v>
      </c>
      <c r="N446" s="116">
        <f>VLOOKUP($A446+ROUND((COLUMN()-2)/24,5),АТС!$A$41:$F$784,6)+'Иные услуги '!$C$5+'РСТ РСО-А'!$L$6+'РСТ РСО-А'!$H$9</f>
        <v>5000.95</v>
      </c>
      <c r="O446" s="116">
        <f>VLOOKUP($A446+ROUND((COLUMN()-2)/24,5),АТС!$A$41:$F$784,6)+'Иные услуги '!$C$5+'РСТ РСО-А'!$L$6+'РСТ РСО-А'!$H$9</f>
        <v>4996.01</v>
      </c>
      <c r="P446" s="116">
        <f>VLOOKUP($A446+ROUND((COLUMN()-2)/24,5),АТС!$A$41:$F$784,6)+'Иные услуги '!$C$5+'РСТ РСО-А'!$L$6+'РСТ РСО-А'!$H$9</f>
        <v>4969.91</v>
      </c>
      <c r="Q446" s="116">
        <f>VLOOKUP($A446+ROUND((COLUMN()-2)/24,5),АТС!$A$41:$F$784,6)+'Иные услуги '!$C$5+'РСТ РСО-А'!$L$6+'РСТ РСО-А'!$H$9</f>
        <v>4965.67</v>
      </c>
      <c r="R446" s="116">
        <f>VLOOKUP($A446+ROUND((COLUMN()-2)/24,5),АТС!$A$41:$F$784,6)+'Иные услуги '!$C$5+'РСТ РСО-А'!$L$6+'РСТ РСО-А'!$H$9</f>
        <v>4969.4399999999996</v>
      </c>
      <c r="S446" s="116">
        <f>VLOOKUP($A446+ROUND((COLUMN()-2)/24,5),АТС!$A$41:$F$784,6)+'Иные услуги '!$C$5+'РСТ РСО-А'!$L$6+'РСТ РСО-А'!$H$9</f>
        <v>4984.1399999999994</v>
      </c>
      <c r="T446" s="116">
        <f>VLOOKUP($A446+ROUND((COLUMN()-2)/24,5),АТС!$A$41:$F$784,6)+'Иные услуги '!$C$5+'РСТ РСО-А'!$L$6+'РСТ РСО-А'!$H$9</f>
        <v>5013.16</v>
      </c>
      <c r="U446" s="116">
        <f>VLOOKUP($A446+ROUND((COLUMN()-2)/24,5),АТС!$A$41:$F$784,6)+'Иные услуги '!$C$5+'РСТ РСО-А'!$L$6+'РСТ РСО-А'!$H$9</f>
        <v>5043.2999999999993</v>
      </c>
      <c r="V446" s="116">
        <f>VLOOKUP($A446+ROUND((COLUMN()-2)/24,5),АТС!$A$41:$F$784,6)+'Иные услуги '!$C$5+'РСТ РСО-А'!$L$6+'РСТ РСО-А'!$H$9</f>
        <v>5019.21</v>
      </c>
      <c r="W446" s="116">
        <f>VLOOKUP($A446+ROUND((COLUMN()-2)/24,5),АТС!$A$41:$F$784,6)+'Иные услуги '!$C$5+'РСТ РСО-А'!$L$6+'РСТ РСО-А'!$H$9</f>
        <v>4973.2299999999996</v>
      </c>
      <c r="X446" s="116">
        <f>VLOOKUP($A446+ROUND((COLUMN()-2)/24,5),АТС!$A$41:$F$784,6)+'Иные услуги '!$C$5+'РСТ РСО-А'!$L$6+'РСТ РСО-А'!$H$9</f>
        <v>5063.9399999999996</v>
      </c>
      <c r="Y446" s="116">
        <f>VLOOKUP($A446+ROUND((COLUMN()-2)/24,5),АТС!$A$41:$F$784,6)+'Иные услуги '!$C$5+'РСТ РСО-А'!$L$6+'РСТ РСО-А'!$H$9</f>
        <v>4892.3099999999995</v>
      </c>
    </row>
    <row r="447" spans="1:25" x14ac:dyDescent="0.2">
      <c r="A447" s="65">
        <f t="shared" si="15"/>
        <v>43910</v>
      </c>
      <c r="B447" s="116">
        <f>VLOOKUP($A447+ROUND((COLUMN()-2)/24,5),АТС!$A$41:$F$784,6)+'Иные услуги '!$C$5+'РСТ РСО-А'!$L$6+'РСТ РСО-А'!$H$9</f>
        <v>4869.1899999999996</v>
      </c>
      <c r="C447" s="116">
        <f>VLOOKUP($A447+ROUND((COLUMN()-2)/24,5),АТС!$A$41:$F$784,6)+'Иные услуги '!$C$5+'РСТ РСО-А'!$L$6+'РСТ РСО-А'!$H$9</f>
        <v>4845.38</v>
      </c>
      <c r="D447" s="116">
        <f>VLOOKUP($A447+ROUND((COLUMN()-2)/24,5),АТС!$A$41:$F$784,6)+'Иные услуги '!$C$5+'РСТ РСО-А'!$L$6+'РСТ РСО-А'!$H$9</f>
        <v>4844.79</v>
      </c>
      <c r="E447" s="116">
        <f>VLOOKUP($A447+ROUND((COLUMN()-2)/24,5),АТС!$A$41:$F$784,6)+'Иные услуги '!$C$5+'РСТ РСО-А'!$L$6+'РСТ РСО-А'!$H$9</f>
        <v>4844.3099999999995</v>
      </c>
      <c r="F447" s="116">
        <f>VLOOKUP($A447+ROUND((COLUMN()-2)/24,5),АТС!$A$41:$F$784,6)+'Иные услуги '!$C$5+'РСТ РСО-А'!$L$6+'РСТ РСО-А'!$H$9</f>
        <v>4844.67</v>
      </c>
      <c r="G447" s="116">
        <f>VLOOKUP($A447+ROUND((COLUMN()-2)/24,5),АТС!$A$41:$F$784,6)+'Иные услуги '!$C$5+'РСТ РСО-А'!$L$6+'РСТ РСО-А'!$H$9</f>
        <v>4860.63</v>
      </c>
      <c r="H447" s="116">
        <f>VLOOKUP($A447+ROUND((COLUMN()-2)/24,5),АТС!$A$41:$F$784,6)+'Иные услуги '!$C$5+'РСТ РСО-А'!$L$6+'РСТ РСО-А'!$H$9</f>
        <v>4900.9699999999993</v>
      </c>
      <c r="I447" s="116">
        <f>VLOOKUP($A447+ROUND((COLUMN()-2)/24,5),АТС!$A$41:$F$784,6)+'Иные услуги '!$C$5+'РСТ РСО-А'!$L$6+'РСТ РСО-А'!$H$9</f>
        <v>5029.17</v>
      </c>
      <c r="J447" s="116">
        <f>VLOOKUP($A447+ROUND((COLUMN()-2)/24,5),АТС!$A$41:$F$784,6)+'Иные услуги '!$C$5+'РСТ РСО-А'!$L$6+'РСТ РСО-А'!$H$9</f>
        <v>4912.43</v>
      </c>
      <c r="K447" s="116">
        <f>VLOOKUP($A447+ROUND((COLUMN()-2)/24,5),АТС!$A$41:$F$784,6)+'Иные услуги '!$C$5+'РСТ РСО-А'!$L$6+'РСТ РСО-А'!$H$9</f>
        <v>4981.2199999999993</v>
      </c>
      <c r="L447" s="116">
        <f>VLOOKUP($A447+ROUND((COLUMN()-2)/24,5),АТС!$A$41:$F$784,6)+'Иные услуги '!$C$5+'РСТ РСО-А'!$L$6+'РСТ РСО-А'!$H$9</f>
        <v>4993.88</v>
      </c>
      <c r="M447" s="116">
        <f>VLOOKUP($A447+ROUND((COLUMN()-2)/24,5),АТС!$A$41:$F$784,6)+'Иные услуги '!$C$5+'РСТ РСО-А'!$L$6+'РСТ РСО-А'!$H$9</f>
        <v>4993.2</v>
      </c>
      <c r="N447" s="116">
        <f>VLOOKUP($A447+ROUND((COLUMN()-2)/24,5),АТС!$A$41:$F$784,6)+'Иные услуги '!$C$5+'РСТ РСО-А'!$L$6+'РСТ РСО-А'!$H$9</f>
        <v>4995.09</v>
      </c>
      <c r="O447" s="116">
        <f>VLOOKUP($A447+ROUND((COLUMN()-2)/24,5),АТС!$A$41:$F$784,6)+'Иные услуги '!$C$5+'РСТ РСО-А'!$L$6+'РСТ РСО-А'!$H$9</f>
        <v>4991.7</v>
      </c>
      <c r="P447" s="116">
        <f>VLOOKUP($A447+ROUND((COLUMN()-2)/24,5),АТС!$A$41:$F$784,6)+'Иные услуги '!$C$5+'РСТ РСО-А'!$L$6+'РСТ РСО-А'!$H$9</f>
        <v>4990.4699999999993</v>
      </c>
      <c r="Q447" s="116">
        <f>VLOOKUP($A447+ROUND((COLUMN()-2)/24,5),АТС!$A$41:$F$784,6)+'Иные услуги '!$C$5+'РСТ РСО-А'!$L$6+'РСТ РСО-А'!$H$9</f>
        <v>4990.5</v>
      </c>
      <c r="R447" s="116">
        <f>VLOOKUP($A447+ROUND((COLUMN()-2)/24,5),АТС!$A$41:$F$784,6)+'Иные услуги '!$C$5+'РСТ РСО-А'!$L$6+'РСТ РСО-А'!$H$9</f>
        <v>4990.49</v>
      </c>
      <c r="S447" s="116">
        <f>VLOOKUP($A447+ROUND((COLUMN()-2)/24,5),АТС!$A$41:$F$784,6)+'Иные услуги '!$C$5+'РСТ РСО-А'!$L$6+'РСТ РСО-А'!$H$9</f>
        <v>4993.67</v>
      </c>
      <c r="T447" s="116">
        <f>VLOOKUP($A447+ROUND((COLUMN()-2)/24,5),АТС!$A$41:$F$784,6)+'Иные услуги '!$C$5+'РСТ РСО-А'!$L$6+'РСТ РСО-А'!$H$9</f>
        <v>5005.7999999999993</v>
      </c>
      <c r="U447" s="116">
        <f>VLOOKUP($A447+ROUND((COLUMN()-2)/24,5),АТС!$A$41:$F$784,6)+'Иные услуги '!$C$5+'РСТ РСО-А'!$L$6+'РСТ РСО-А'!$H$9</f>
        <v>5025.7699999999995</v>
      </c>
      <c r="V447" s="116">
        <f>VLOOKUP($A447+ROUND((COLUMN()-2)/24,5),АТС!$A$41:$F$784,6)+'Иные услуги '!$C$5+'РСТ РСО-А'!$L$6+'РСТ РСО-А'!$H$9</f>
        <v>4976.88</v>
      </c>
      <c r="W447" s="116">
        <f>VLOOKUP($A447+ROUND((COLUMN()-2)/24,5),АТС!$A$41:$F$784,6)+'Иные услуги '!$C$5+'РСТ РСО-А'!$L$6+'РСТ РСО-А'!$H$9</f>
        <v>4937.67</v>
      </c>
      <c r="X447" s="116">
        <f>VLOOKUP($A447+ROUND((COLUMN()-2)/24,5),АТС!$A$41:$F$784,6)+'Иные услуги '!$C$5+'РСТ РСО-А'!$L$6+'РСТ РСО-А'!$H$9</f>
        <v>5053.34</v>
      </c>
      <c r="Y447" s="116">
        <f>VLOOKUP($A447+ROUND((COLUMN()-2)/24,5),АТС!$A$41:$F$784,6)+'Иные услуги '!$C$5+'РСТ РСО-А'!$L$6+'РСТ РСО-А'!$H$9</f>
        <v>4894.7199999999993</v>
      </c>
    </row>
    <row r="448" spans="1:25" x14ac:dyDescent="0.2">
      <c r="A448" s="65">
        <f t="shared" si="15"/>
        <v>43911</v>
      </c>
      <c r="B448" s="116">
        <f>VLOOKUP($A448+ROUND((COLUMN()-2)/24,5),АТС!$A$41:$F$784,6)+'Иные услуги '!$C$5+'РСТ РСО-А'!$L$6+'РСТ РСО-А'!$H$9</f>
        <v>4895.99</v>
      </c>
      <c r="C448" s="116">
        <f>VLOOKUP($A448+ROUND((COLUMN()-2)/24,5),АТС!$A$41:$F$784,6)+'Иные услуги '!$C$5+'РСТ РСО-А'!$L$6+'РСТ РСО-А'!$H$9</f>
        <v>4865.3</v>
      </c>
      <c r="D448" s="116">
        <f>VLOOKUP($A448+ROUND((COLUMN()-2)/24,5),АТС!$A$41:$F$784,6)+'Иные услуги '!$C$5+'РСТ РСО-А'!$L$6+'РСТ РСО-А'!$H$9</f>
        <v>4853.4399999999996</v>
      </c>
      <c r="E448" s="116">
        <f>VLOOKUP($A448+ROUND((COLUMN()-2)/24,5),АТС!$A$41:$F$784,6)+'Иные услуги '!$C$5+'РСТ РСО-А'!$L$6+'РСТ РСО-А'!$H$9</f>
        <v>4846.43</v>
      </c>
      <c r="F448" s="116">
        <f>VLOOKUP($A448+ROUND((COLUMN()-2)/24,5),АТС!$A$41:$F$784,6)+'Иные услуги '!$C$5+'РСТ РСО-А'!$L$6+'РСТ РСО-А'!$H$9</f>
        <v>4850.79</v>
      </c>
      <c r="G448" s="116">
        <f>VLOOKUP($A448+ROUND((COLUMN()-2)/24,5),АТС!$A$41:$F$784,6)+'Иные услуги '!$C$5+'РСТ РСО-А'!$L$6+'РСТ РСО-А'!$H$9</f>
        <v>4861.6099999999997</v>
      </c>
      <c r="H448" s="116">
        <f>VLOOKUP($A448+ROUND((COLUMN()-2)/24,5),АТС!$A$41:$F$784,6)+'Иные услуги '!$C$5+'РСТ РСО-А'!$L$6+'РСТ РСО-А'!$H$9</f>
        <v>4870.96</v>
      </c>
      <c r="I448" s="116">
        <f>VLOOKUP($A448+ROUND((COLUMN()-2)/24,5),АТС!$A$41:$F$784,6)+'Иные услуги '!$C$5+'РСТ РСО-А'!$L$6+'РСТ РСО-А'!$H$9</f>
        <v>4915.51</v>
      </c>
      <c r="J448" s="116">
        <f>VLOOKUP($A448+ROUND((COLUMN()-2)/24,5),АТС!$A$41:$F$784,6)+'Иные услуги '!$C$5+'РСТ РСО-А'!$L$6+'РСТ РСО-А'!$H$9</f>
        <v>4867.84</v>
      </c>
      <c r="K448" s="116">
        <f>VLOOKUP($A448+ROUND((COLUMN()-2)/24,5),АТС!$A$41:$F$784,6)+'Иные услуги '!$C$5+'РСТ РСО-А'!$L$6+'РСТ РСО-А'!$H$9</f>
        <v>4956.7999999999993</v>
      </c>
      <c r="L448" s="116">
        <f>VLOOKUP($A448+ROUND((COLUMN()-2)/24,5),АТС!$A$41:$F$784,6)+'Иные услуги '!$C$5+'РСТ РСО-А'!$L$6+'РСТ РСО-А'!$H$9</f>
        <v>4978.41</v>
      </c>
      <c r="M448" s="116">
        <f>VLOOKUP($A448+ROUND((COLUMN()-2)/24,5),АТС!$A$41:$F$784,6)+'Иные услуги '!$C$5+'РСТ РСО-А'!$L$6+'РСТ РСО-А'!$H$9</f>
        <v>4978.18</v>
      </c>
      <c r="N448" s="116">
        <f>VLOOKUP($A448+ROUND((COLUMN()-2)/24,5),АТС!$A$41:$F$784,6)+'Иные услуги '!$C$5+'РСТ РСО-А'!$L$6+'РСТ РСО-А'!$H$9</f>
        <v>4983.0499999999993</v>
      </c>
      <c r="O448" s="116">
        <f>VLOOKUP($A448+ROUND((COLUMN()-2)/24,5),АТС!$A$41:$F$784,6)+'Иные услуги '!$C$5+'РСТ РСО-А'!$L$6+'РСТ РСО-А'!$H$9</f>
        <v>4978.8500000000004</v>
      </c>
      <c r="P448" s="116">
        <f>VLOOKUP($A448+ROUND((COLUMN()-2)/24,5),АТС!$A$41:$F$784,6)+'Иные услуги '!$C$5+'РСТ РСО-А'!$L$6+'РСТ РСО-А'!$H$9</f>
        <v>4966.03</v>
      </c>
      <c r="Q448" s="116">
        <f>VLOOKUP($A448+ROUND((COLUMN()-2)/24,5),АТС!$A$41:$F$784,6)+'Иные услуги '!$C$5+'РСТ РСО-А'!$L$6+'РСТ РСО-А'!$H$9</f>
        <v>4965.6000000000004</v>
      </c>
      <c r="R448" s="116">
        <f>VLOOKUP($A448+ROUND((COLUMN()-2)/24,5),АТС!$A$41:$F$784,6)+'Иные услуги '!$C$5+'РСТ РСО-А'!$L$6+'РСТ РСО-А'!$H$9</f>
        <v>4977.66</v>
      </c>
      <c r="S448" s="116">
        <f>VLOOKUP($A448+ROUND((COLUMN()-2)/24,5),АТС!$A$41:$F$784,6)+'Иные услуги '!$C$5+'РСТ РСО-А'!$L$6+'РСТ РСО-А'!$H$9</f>
        <v>4997.04</v>
      </c>
      <c r="T448" s="116">
        <f>VLOOKUP($A448+ROUND((COLUMN()-2)/24,5),АТС!$A$41:$F$784,6)+'Иные услуги '!$C$5+'РСТ РСО-А'!$L$6+'РСТ РСО-А'!$H$9</f>
        <v>5059.3599999999997</v>
      </c>
      <c r="U448" s="116">
        <f>VLOOKUP($A448+ROUND((COLUMN()-2)/24,5),АТС!$A$41:$F$784,6)+'Иные услуги '!$C$5+'РСТ РСО-А'!$L$6+'РСТ РСО-А'!$H$9</f>
        <v>5069.2</v>
      </c>
      <c r="V448" s="116">
        <f>VLOOKUP($A448+ROUND((COLUMN()-2)/24,5),АТС!$A$41:$F$784,6)+'Иные услуги '!$C$5+'РСТ РСО-А'!$L$6+'РСТ РСО-А'!$H$9</f>
        <v>5047.54</v>
      </c>
      <c r="W448" s="116">
        <f>VLOOKUP($A448+ROUND((COLUMN()-2)/24,5),АТС!$A$41:$F$784,6)+'Иные услуги '!$C$5+'РСТ РСО-А'!$L$6+'РСТ РСО-А'!$H$9</f>
        <v>4984.3899999999994</v>
      </c>
      <c r="X448" s="116">
        <f>VLOOKUP($A448+ROUND((COLUMN()-2)/24,5),АТС!$A$41:$F$784,6)+'Иные услуги '!$C$5+'РСТ РСО-А'!$L$6+'РСТ РСО-А'!$H$9</f>
        <v>5093.4399999999996</v>
      </c>
      <c r="Y448" s="116">
        <f>VLOOKUP($A448+ROUND((COLUMN()-2)/24,5),АТС!$A$41:$F$784,6)+'Иные услуги '!$C$5+'РСТ РСО-А'!$L$6+'РСТ РСО-А'!$H$9</f>
        <v>5034.83</v>
      </c>
    </row>
    <row r="449" spans="1:25" x14ac:dyDescent="0.2">
      <c r="A449" s="65">
        <f t="shared" si="15"/>
        <v>43912</v>
      </c>
      <c r="B449" s="116">
        <f>VLOOKUP($A449+ROUND((COLUMN()-2)/24,5),АТС!$A$41:$F$784,6)+'Иные услуги '!$C$5+'РСТ РСО-А'!$L$6+'РСТ РСО-А'!$H$9</f>
        <v>4855.13</v>
      </c>
      <c r="C449" s="116">
        <f>VLOOKUP($A449+ROUND((COLUMN()-2)/24,5),АТС!$A$41:$F$784,6)+'Иные услуги '!$C$5+'РСТ РСО-А'!$L$6+'РСТ РСО-А'!$H$9</f>
        <v>4846.91</v>
      </c>
      <c r="D449" s="116">
        <f>VLOOKUP($A449+ROUND((COLUMN()-2)/24,5),АТС!$A$41:$F$784,6)+'Иные услуги '!$C$5+'РСТ РСО-А'!$L$6+'РСТ РСО-А'!$H$9</f>
        <v>4846.9399999999996</v>
      </c>
      <c r="E449" s="116">
        <f>VLOOKUP($A449+ROUND((COLUMN()-2)/24,5),АТС!$A$41:$F$784,6)+'Иные услуги '!$C$5+'РСТ РСО-А'!$L$6+'РСТ РСО-А'!$H$9</f>
        <v>4846.96</v>
      </c>
      <c r="F449" s="116">
        <f>VLOOKUP($A449+ROUND((COLUMN()-2)/24,5),АТС!$A$41:$F$784,6)+'Иные услуги '!$C$5+'РСТ РСО-А'!$L$6+'РСТ РСО-А'!$H$9</f>
        <v>4846.9699999999993</v>
      </c>
      <c r="G449" s="116">
        <f>VLOOKUP($A449+ROUND((COLUMN()-2)/24,5),АТС!$A$41:$F$784,6)+'Иные услуги '!$C$5+'РСТ РСО-А'!$L$6+'РСТ РСО-А'!$H$9</f>
        <v>4846.93</v>
      </c>
      <c r="H449" s="116">
        <f>VLOOKUP($A449+ROUND((COLUMN()-2)/24,5),АТС!$A$41:$F$784,6)+'Иные услуги '!$C$5+'РСТ РСО-А'!$L$6+'РСТ РСО-А'!$H$9</f>
        <v>4846.63</v>
      </c>
      <c r="I449" s="116">
        <f>VLOOKUP($A449+ROUND((COLUMN()-2)/24,5),АТС!$A$41:$F$784,6)+'Иные услуги '!$C$5+'РСТ РСО-А'!$L$6+'РСТ РСО-А'!$H$9</f>
        <v>4846.4399999999996</v>
      </c>
      <c r="J449" s="116">
        <f>VLOOKUP($A449+ROUND((COLUMN()-2)/24,5),АТС!$A$41:$F$784,6)+'Иные услуги '!$C$5+'РСТ РСО-А'!$L$6+'РСТ РСО-А'!$H$9</f>
        <v>4847.51</v>
      </c>
      <c r="K449" s="116">
        <f>VLOOKUP($A449+ROUND((COLUMN()-2)/24,5),АТС!$A$41:$F$784,6)+'Иные услуги '!$C$5+'РСТ РСО-А'!$L$6+'РСТ РСО-А'!$H$9</f>
        <v>4846.62</v>
      </c>
      <c r="L449" s="116">
        <f>VLOOKUP($A449+ROUND((COLUMN()-2)/24,5),АТС!$A$41:$F$784,6)+'Иные услуги '!$C$5+'РСТ РСО-А'!$L$6+'РСТ РСО-А'!$H$9</f>
        <v>4880.1899999999996</v>
      </c>
      <c r="M449" s="116">
        <f>VLOOKUP($A449+ROUND((COLUMN()-2)/24,5),АТС!$A$41:$F$784,6)+'Иные услуги '!$C$5+'РСТ РСО-А'!$L$6+'РСТ РСО-А'!$H$9</f>
        <v>4879.8</v>
      </c>
      <c r="N449" s="116">
        <f>VLOOKUP($A449+ROUND((COLUMN()-2)/24,5),АТС!$A$41:$F$784,6)+'Иные услуги '!$C$5+'РСТ РСО-А'!$L$6+'РСТ РСО-А'!$H$9</f>
        <v>4846.63</v>
      </c>
      <c r="O449" s="116">
        <f>VLOOKUP($A449+ROUND((COLUMN()-2)/24,5),АТС!$A$41:$F$784,6)+'Иные услуги '!$C$5+'РСТ РСО-А'!$L$6+'РСТ РСО-А'!$H$9</f>
        <v>4846.5599999999995</v>
      </c>
      <c r="P449" s="116">
        <f>VLOOKUP($A449+ROUND((COLUMN()-2)/24,5),АТС!$A$41:$F$784,6)+'Иные услуги '!$C$5+'РСТ РСО-А'!$L$6+'РСТ РСО-А'!$H$9</f>
        <v>4846.83</v>
      </c>
      <c r="Q449" s="116">
        <f>VLOOKUP($A449+ROUND((COLUMN()-2)/24,5),АТС!$A$41:$F$784,6)+'Иные услуги '!$C$5+'РСТ РСО-А'!$L$6+'РСТ РСО-А'!$H$9</f>
        <v>4846.74</v>
      </c>
      <c r="R449" s="116">
        <f>VLOOKUP($A449+ROUND((COLUMN()-2)/24,5),АТС!$A$41:$F$784,6)+'Иные услуги '!$C$5+'РСТ РСО-А'!$L$6+'РСТ РСО-А'!$H$9</f>
        <v>4846.7199999999993</v>
      </c>
      <c r="S449" s="116">
        <f>VLOOKUP($A449+ROUND((COLUMN()-2)/24,5),АТС!$A$41:$F$784,6)+'Иные услуги '!$C$5+'РСТ РСО-А'!$L$6+'РСТ РСО-А'!$H$9</f>
        <v>4865.66</v>
      </c>
      <c r="T449" s="116">
        <f>VLOOKUP($A449+ROUND((COLUMN()-2)/24,5),АТС!$A$41:$F$784,6)+'Иные услуги '!$C$5+'РСТ РСО-А'!$L$6+'РСТ РСО-А'!$H$9</f>
        <v>4892.76</v>
      </c>
      <c r="U449" s="116">
        <f>VLOOKUP($A449+ROUND((COLUMN()-2)/24,5),АТС!$A$41:$F$784,6)+'Иные услуги '!$C$5+'РСТ РСО-А'!$L$6+'РСТ РСО-А'!$H$9</f>
        <v>4901.57</v>
      </c>
      <c r="V449" s="116">
        <f>VLOOKUP($A449+ROUND((COLUMN()-2)/24,5),АТС!$A$41:$F$784,6)+'Иные услуги '!$C$5+'РСТ РСО-А'!$L$6+'РСТ РСО-А'!$H$9</f>
        <v>4901.8999999999996</v>
      </c>
      <c r="W449" s="116">
        <f>VLOOKUP($A449+ROUND((COLUMN()-2)/24,5),АТС!$A$41:$F$784,6)+'Иные услуги '!$C$5+'РСТ РСО-А'!$L$6+'РСТ РСО-А'!$H$9</f>
        <v>4845.8</v>
      </c>
      <c r="X449" s="116">
        <f>VLOOKUP($A449+ROUND((COLUMN()-2)/24,5),АТС!$A$41:$F$784,6)+'Иные услуги '!$C$5+'РСТ РСО-А'!$L$6+'РСТ РСО-А'!$H$9</f>
        <v>5004.21</v>
      </c>
      <c r="Y449" s="116">
        <f>VLOOKUP($A449+ROUND((COLUMN()-2)/24,5),АТС!$A$41:$F$784,6)+'Иные услуги '!$C$5+'РСТ РСО-А'!$L$6+'РСТ РСО-А'!$H$9</f>
        <v>4886.7299999999996</v>
      </c>
    </row>
    <row r="450" spans="1:25" x14ac:dyDescent="0.2">
      <c r="A450" s="65">
        <f t="shared" si="15"/>
        <v>43913</v>
      </c>
      <c r="B450" s="116">
        <f>VLOOKUP($A450+ROUND((COLUMN()-2)/24,5),АТС!$A$41:$F$784,6)+'Иные услуги '!$C$5+'РСТ РСО-А'!$L$6+'РСТ РСО-А'!$H$9</f>
        <v>4861.9399999999996</v>
      </c>
      <c r="C450" s="116">
        <f>VLOOKUP($A450+ROUND((COLUMN()-2)/24,5),АТС!$A$41:$F$784,6)+'Иные услуги '!$C$5+'РСТ РСО-А'!$L$6+'РСТ РСО-А'!$H$9</f>
        <v>4847.6499999999996</v>
      </c>
      <c r="D450" s="116">
        <f>VLOOKUP($A450+ROUND((COLUMN()-2)/24,5),АТС!$A$41:$F$784,6)+'Иные услуги '!$C$5+'РСТ РСО-А'!$L$6+'РСТ РСО-А'!$H$9</f>
        <v>4846.96</v>
      </c>
      <c r="E450" s="116">
        <f>VLOOKUP($A450+ROUND((COLUMN()-2)/24,5),АТС!$A$41:$F$784,6)+'Иные услуги '!$C$5+'РСТ РСО-А'!$L$6+'РСТ РСО-А'!$H$9</f>
        <v>4846.92</v>
      </c>
      <c r="F450" s="116">
        <f>VLOOKUP($A450+ROUND((COLUMN()-2)/24,5),АТС!$A$41:$F$784,6)+'Иные услуги '!$C$5+'РСТ РСО-А'!$L$6+'РСТ РСО-А'!$H$9</f>
        <v>4846.93</v>
      </c>
      <c r="G450" s="116">
        <f>VLOOKUP($A450+ROUND((COLUMN()-2)/24,5),АТС!$A$41:$F$784,6)+'Иные услуги '!$C$5+'РСТ РСО-А'!$L$6+'РСТ РСО-А'!$H$9</f>
        <v>4847.6399999999994</v>
      </c>
      <c r="H450" s="116">
        <f>VLOOKUP($A450+ROUND((COLUMN()-2)/24,5),АТС!$A$41:$F$784,6)+'Иные услуги '!$C$5+'РСТ РСО-А'!$L$6+'РСТ РСО-А'!$H$9</f>
        <v>4865.79</v>
      </c>
      <c r="I450" s="116">
        <f>VLOOKUP($A450+ROUND((COLUMN()-2)/24,5),АТС!$A$41:$F$784,6)+'Иные услуги '!$C$5+'РСТ РСО-А'!$L$6+'РСТ РСО-А'!$H$9</f>
        <v>4977.71</v>
      </c>
      <c r="J450" s="116">
        <f>VLOOKUP($A450+ROUND((COLUMN()-2)/24,5),АТС!$A$41:$F$784,6)+'Иные услуги '!$C$5+'РСТ РСО-А'!$L$6+'РСТ РСО-А'!$H$9</f>
        <v>4846.51</v>
      </c>
      <c r="K450" s="116">
        <f>VLOOKUP($A450+ROUND((COLUMN()-2)/24,5),АТС!$A$41:$F$784,6)+'Иные услуги '!$C$5+'РСТ РСО-А'!$L$6+'РСТ РСО-А'!$H$9</f>
        <v>4887.04</v>
      </c>
      <c r="L450" s="116">
        <f>VLOOKUP($A450+ROUND((COLUMN()-2)/24,5),АТС!$A$41:$F$784,6)+'Иные услуги '!$C$5+'РСТ РСО-А'!$L$6+'РСТ РСО-А'!$H$9</f>
        <v>4869.8099999999995</v>
      </c>
      <c r="M450" s="116">
        <f>VLOOKUP($A450+ROUND((COLUMN()-2)/24,5),АТС!$A$41:$F$784,6)+'Иные услуги '!$C$5+'РСТ РСО-А'!$L$6+'РСТ РСО-А'!$H$9</f>
        <v>4870.0199999999995</v>
      </c>
      <c r="N450" s="116">
        <f>VLOOKUP($A450+ROUND((COLUMN()-2)/24,5),АТС!$A$41:$F$784,6)+'Иные услуги '!$C$5+'РСТ РСО-А'!$L$6+'РСТ РСО-А'!$H$9</f>
        <v>4858.76</v>
      </c>
      <c r="O450" s="116">
        <f>VLOOKUP($A450+ROUND((COLUMN()-2)/24,5),АТС!$A$41:$F$784,6)+'Иные услуги '!$C$5+'РСТ РСО-А'!$L$6+'РСТ РСО-А'!$H$9</f>
        <v>4858.4799999999996</v>
      </c>
      <c r="P450" s="116">
        <f>VLOOKUP($A450+ROUND((COLUMN()-2)/24,5),АТС!$A$41:$F$784,6)+'Иные услуги '!$C$5+'РСТ РСО-А'!$L$6+'РСТ РСО-А'!$H$9</f>
        <v>4857.68</v>
      </c>
      <c r="Q450" s="116">
        <f>VLOOKUP($A450+ROUND((COLUMN()-2)/24,5),АТС!$A$41:$F$784,6)+'Иные услуги '!$C$5+'РСТ РСО-А'!$L$6+'РСТ РСО-А'!$H$9</f>
        <v>4856.37</v>
      </c>
      <c r="R450" s="116">
        <f>VLOOKUP($A450+ROUND((COLUMN()-2)/24,5),АТС!$A$41:$F$784,6)+'Иные услуги '!$C$5+'РСТ РСО-А'!$L$6+'РСТ РСО-А'!$H$9</f>
        <v>4857.24</v>
      </c>
      <c r="S450" s="116">
        <f>VLOOKUP($A450+ROUND((COLUMN()-2)/24,5),АТС!$A$41:$F$784,6)+'Иные услуги '!$C$5+'РСТ РСО-А'!$L$6+'РСТ РСО-А'!$H$9</f>
        <v>4857.33</v>
      </c>
      <c r="T450" s="116">
        <f>VLOOKUP($A450+ROUND((COLUMN()-2)/24,5),АТС!$A$41:$F$784,6)+'Иные услуги '!$C$5+'РСТ РСО-А'!$L$6+'РСТ РСО-А'!$H$9</f>
        <v>4871.13</v>
      </c>
      <c r="U450" s="116">
        <f>VLOOKUP($A450+ROUND((COLUMN()-2)/24,5),АТС!$A$41:$F$784,6)+'Иные услуги '!$C$5+'РСТ РСО-А'!$L$6+'РСТ РСО-А'!$H$9</f>
        <v>4919.8999999999996</v>
      </c>
      <c r="V450" s="116">
        <f>VLOOKUP($A450+ROUND((COLUMN()-2)/24,5),АТС!$A$41:$F$784,6)+'Иные услуги '!$C$5+'РСТ РСО-А'!$L$6+'РСТ РСО-А'!$H$9</f>
        <v>4872.43</v>
      </c>
      <c r="W450" s="116">
        <f>VLOOKUP($A450+ROUND((COLUMN()-2)/24,5),АТС!$A$41:$F$784,6)+'Иные услуги '!$C$5+'РСТ РСО-А'!$L$6+'РСТ РСО-А'!$H$9</f>
        <v>4857.67</v>
      </c>
      <c r="X450" s="116">
        <f>VLOOKUP($A450+ROUND((COLUMN()-2)/24,5),АТС!$A$41:$F$784,6)+'Иные услуги '!$C$5+'РСТ РСО-А'!$L$6+'РСТ РСО-А'!$H$9</f>
        <v>4989.99</v>
      </c>
      <c r="Y450" s="116">
        <f>VLOOKUP($A450+ROUND((COLUMN()-2)/24,5),АТС!$A$41:$F$784,6)+'Иные услуги '!$C$5+'РСТ РСО-А'!$L$6+'РСТ РСО-А'!$H$9</f>
        <v>4940.37</v>
      </c>
    </row>
    <row r="451" spans="1:25" x14ac:dyDescent="0.2">
      <c r="A451" s="65">
        <f t="shared" si="15"/>
        <v>43914</v>
      </c>
      <c r="B451" s="116">
        <f>VLOOKUP($A451+ROUND((COLUMN()-2)/24,5),АТС!$A$41:$F$784,6)+'Иные услуги '!$C$5+'РСТ РСО-А'!$L$6+'РСТ РСО-А'!$H$9</f>
        <v>4902.7199999999993</v>
      </c>
      <c r="C451" s="116">
        <f>VLOOKUP($A451+ROUND((COLUMN()-2)/24,5),АТС!$A$41:$F$784,6)+'Иные услуги '!$C$5+'РСТ РСО-А'!$L$6+'РСТ РСО-А'!$H$9</f>
        <v>4849.87</v>
      </c>
      <c r="D451" s="116">
        <f>VLOOKUP($A451+ROUND((COLUMN()-2)/24,5),АТС!$A$41:$F$784,6)+'Иные услуги '!$C$5+'РСТ РСО-А'!$L$6+'РСТ РСО-А'!$H$9</f>
        <v>4849.76</v>
      </c>
      <c r="E451" s="116">
        <f>VLOOKUP($A451+ROUND((COLUMN()-2)/24,5),АТС!$A$41:$F$784,6)+'Иные услуги '!$C$5+'РСТ РСО-А'!$L$6+'РСТ РСО-А'!$H$9</f>
        <v>4849.7299999999996</v>
      </c>
      <c r="F451" s="116">
        <f>VLOOKUP($A451+ROUND((COLUMN()-2)/24,5),АТС!$A$41:$F$784,6)+'Иные услуги '!$C$5+'РСТ РСО-А'!$L$6+'РСТ РСО-А'!$H$9</f>
        <v>4849.7699999999995</v>
      </c>
      <c r="G451" s="116">
        <f>VLOOKUP($A451+ROUND((COLUMN()-2)/24,5),АТС!$A$41:$F$784,6)+'Иные услуги '!$C$5+'РСТ РСО-А'!$L$6+'РСТ РСО-А'!$H$9</f>
        <v>4849.6899999999996</v>
      </c>
      <c r="H451" s="116">
        <f>VLOOKUP($A451+ROUND((COLUMN()-2)/24,5),АТС!$A$41:$F$784,6)+'Иные услуги '!$C$5+'РСТ РСО-А'!$L$6+'РСТ РСО-А'!$H$9</f>
        <v>4898</v>
      </c>
      <c r="I451" s="116">
        <f>VLOOKUP($A451+ROUND((COLUMN()-2)/24,5),АТС!$A$41:$F$784,6)+'Иные услуги '!$C$5+'РСТ РСО-А'!$L$6+'РСТ РСО-А'!$H$9</f>
        <v>4978.53</v>
      </c>
      <c r="J451" s="116">
        <f>VLOOKUP($A451+ROUND((COLUMN()-2)/24,5),АТС!$A$41:$F$784,6)+'Иные услуги '!$C$5+'РСТ РСО-А'!$L$6+'РСТ РСО-А'!$H$9</f>
        <v>4846.62</v>
      </c>
      <c r="K451" s="116">
        <f>VLOOKUP($A451+ROUND((COLUMN()-2)/24,5),АТС!$A$41:$F$784,6)+'Иные услуги '!$C$5+'РСТ РСО-А'!$L$6+'РСТ РСО-А'!$H$9</f>
        <v>4888.29</v>
      </c>
      <c r="L451" s="116">
        <f>VLOOKUP($A451+ROUND((COLUMN()-2)/24,5),АТС!$A$41:$F$784,6)+'Иные услуги '!$C$5+'РСТ РСО-А'!$L$6+'РСТ РСО-А'!$H$9</f>
        <v>4870.66</v>
      </c>
      <c r="M451" s="116">
        <f>VLOOKUP($A451+ROUND((COLUMN()-2)/24,5),АТС!$A$41:$F$784,6)+'Иные услуги '!$C$5+'РСТ РСО-А'!$L$6+'РСТ РСО-А'!$H$9</f>
        <v>4870.05</v>
      </c>
      <c r="N451" s="116">
        <f>VLOOKUP($A451+ROUND((COLUMN()-2)/24,5),АТС!$A$41:$F$784,6)+'Иные услуги '!$C$5+'РСТ РСО-А'!$L$6+'РСТ РСО-А'!$H$9</f>
        <v>4858.9799999999996</v>
      </c>
      <c r="O451" s="116">
        <f>VLOOKUP($A451+ROUND((COLUMN()-2)/24,5),АТС!$A$41:$F$784,6)+'Иные услуги '!$C$5+'РСТ РСО-А'!$L$6+'РСТ РСО-А'!$H$9</f>
        <v>4858.9799999999996</v>
      </c>
      <c r="P451" s="116">
        <f>VLOOKUP($A451+ROUND((COLUMN()-2)/24,5),АТС!$A$41:$F$784,6)+'Иные услуги '!$C$5+'РСТ РСО-А'!$L$6+'РСТ РСО-А'!$H$9</f>
        <v>4858.8599999999997</v>
      </c>
      <c r="Q451" s="116">
        <f>VLOOKUP($A451+ROUND((COLUMN()-2)/24,5),АТС!$A$41:$F$784,6)+'Иные услуги '!$C$5+'РСТ РСО-А'!$L$6+'РСТ РСО-А'!$H$9</f>
        <v>4858.75</v>
      </c>
      <c r="R451" s="116">
        <f>VLOOKUP($A451+ROUND((COLUMN()-2)/24,5),АТС!$A$41:$F$784,6)+'Иные услуги '!$C$5+'РСТ РСО-А'!$L$6+'РСТ РСО-А'!$H$9</f>
        <v>4858.8499999999995</v>
      </c>
      <c r="S451" s="116">
        <f>VLOOKUP($A451+ROUND((COLUMN()-2)/24,5),АТС!$A$41:$F$784,6)+'Иные услуги '!$C$5+'РСТ РСО-А'!$L$6+'РСТ РСО-А'!$H$9</f>
        <v>4858.53</v>
      </c>
      <c r="T451" s="116">
        <f>VLOOKUP($A451+ROUND((COLUMN()-2)/24,5),АТС!$A$41:$F$784,6)+'Иные услуги '!$C$5+'РСТ РСО-А'!$L$6+'РСТ РСО-А'!$H$9</f>
        <v>4871.0599999999995</v>
      </c>
      <c r="U451" s="116">
        <f>VLOOKUP($A451+ROUND((COLUMN()-2)/24,5),АТС!$A$41:$F$784,6)+'Иные услуги '!$C$5+'РСТ РСО-А'!$L$6+'РСТ РСО-А'!$H$9</f>
        <v>4926.79</v>
      </c>
      <c r="V451" s="116">
        <f>VLOOKUP($A451+ROUND((COLUMN()-2)/24,5),АТС!$A$41:$F$784,6)+'Иные услуги '!$C$5+'РСТ РСО-А'!$L$6+'РСТ РСО-А'!$H$9</f>
        <v>4875.8899999999994</v>
      </c>
      <c r="W451" s="116">
        <f>VLOOKUP($A451+ROUND((COLUMN()-2)/24,5),АТС!$A$41:$F$784,6)+'Иные услуги '!$C$5+'РСТ РСО-А'!$L$6+'РСТ РСО-А'!$H$9</f>
        <v>4857.6399999999994</v>
      </c>
      <c r="X451" s="116">
        <f>VLOOKUP($A451+ROUND((COLUMN()-2)/24,5),АТС!$A$41:$F$784,6)+'Иные услуги '!$C$5+'РСТ РСО-А'!$L$6+'РСТ РСО-А'!$H$9</f>
        <v>4992.9699999999993</v>
      </c>
      <c r="Y451" s="116">
        <f>VLOOKUP($A451+ROUND((COLUMN()-2)/24,5),АТС!$A$41:$F$784,6)+'Иные услуги '!$C$5+'РСТ РСО-А'!$L$6+'РСТ РСО-А'!$H$9</f>
        <v>4941</v>
      </c>
    </row>
    <row r="452" spans="1:25" x14ac:dyDescent="0.2">
      <c r="A452" s="65">
        <f t="shared" si="15"/>
        <v>43915</v>
      </c>
      <c r="B452" s="116">
        <f>VLOOKUP($A452+ROUND((COLUMN()-2)/24,5),АТС!$A$41:$F$784,6)+'Иные услуги '!$C$5+'РСТ РСО-А'!$L$6+'РСТ РСО-А'!$H$9</f>
        <v>4938</v>
      </c>
      <c r="C452" s="116">
        <f>VLOOKUP($A452+ROUND((COLUMN()-2)/24,5),АТС!$A$41:$F$784,6)+'Иные услуги '!$C$5+'РСТ РСО-А'!$L$6+'РСТ РСО-А'!$H$9</f>
        <v>4912.9799999999996</v>
      </c>
      <c r="D452" s="116">
        <f>VLOOKUP($A452+ROUND((COLUMN()-2)/24,5),АТС!$A$41:$F$784,6)+'Иные услуги '!$C$5+'РСТ РСО-А'!$L$6+'РСТ РСО-А'!$H$9</f>
        <v>4886.04</v>
      </c>
      <c r="E452" s="116">
        <f>VLOOKUP($A452+ROUND((COLUMN()-2)/24,5),АТС!$A$41:$F$784,6)+'Иные услуги '!$C$5+'РСТ РСО-А'!$L$6+'РСТ РСО-А'!$H$9</f>
        <v>4857.16</v>
      </c>
      <c r="F452" s="116">
        <f>VLOOKUP($A452+ROUND((COLUMN()-2)/24,5),АТС!$A$41:$F$784,6)+'Иные услуги '!$C$5+'РСТ РСО-А'!$L$6+'РСТ РСО-А'!$H$9</f>
        <v>4857.6399999999994</v>
      </c>
      <c r="G452" s="116">
        <f>VLOOKUP($A452+ROUND((COLUMN()-2)/24,5),АТС!$A$41:$F$784,6)+'Иные услуги '!$C$5+'РСТ РСО-А'!$L$6+'РСТ РСО-А'!$H$9</f>
        <v>4857.91</v>
      </c>
      <c r="H452" s="116">
        <f>VLOOKUP($A452+ROUND((COLUMN()-2)/24,5),АТС!$A$41:$F$784,6)+'Иные услуги '!$C$5+'РСТ РСО-А'!$L$6+'РСТ РСО-А'!$H$9</f>
        <v>4864.66</v>
      </c>
      <c r="I452" s="116">
        <f>VLOOKUP($A452+ROUND((COLUMN()-2)/24,5),АТС!$A$41:$F$784,6)+'Иные услуги '!$C$5+'РСТ РСО-А'!$L$6+'РСТ РСО-А'!$H$9</f>
        <v>4935.07</v>
      </c>
      <c r="J452" s="116">
        <f>VLOOKUP($A452+ROUND((COLUMN()-2)/24,5),АТС!$A$41:$F$784,6)+'Иные услуги '!$C$5+'РСТ РСО-А'!$L$6+'РСТ РСО-А'!$H$9</f>
        <v>4847.12</v>
      </c>
      <c r="K452" s="116">
        <f>VLOOKUP($A452+ROUND((COLUMN()-2)/24,5),АТС!$A$41:$F$784,6)+'Иные услуги '!$C$5+'РСТ РСО-А'!$L$6+'РСТ РСО-А'!$H$9</f>
        <v>4893.13</v>
      </c>
      <c r="L452" s="116">
        <f>VLOOKUP($A452+ROUND((COLUMN()-2)/24,5),АТС!$A$41:$F$784,6)+'Иные услуги '!$C$5+'РСТ РСО-А'!$L$6+'РСТ РСО-А'!$H$9</f>
        <v>4873.16</v>
      </c>
      <c r="M452" s="116">
        <f>VLOOKUP($A452+ROUND((COLUMN()-2)/24,5),АТС!$A$41:$F$784,6)+'Иные услуги '!$C$5+'РСТ РСО-А'!$L$6+'РСТ РСО-А'!$H$9</f>
        <v>4872.8499999999995</v>
      </c>
      <c r="N452" s="116">
        <f>VLOOKUP($A452+ROUND((COLUMN()-2)/24,5),АТС!$A$41:$F$784,6)+'Иные услуги '!$C$5+'РСТ РСО-А'!$L$6+'РСТ РСО-А'!$H$9</f>
        <v>4859.6399999999994</v>
      </c>
      <c r="O452" s="116">
        <f>VLOOKUP($A452+ROUND((COLUMN()-2)/24,5),АТС!$A$41:$F$784,6)+'Иные услуги '!$C$5+'РСТ РСО-А'!$L$6+'РСТ РСО-А'!$H$9</f>
        <v>4859.83</v>
      </c>
      <c r="P452" s="116">
        <f>VLOOKUP($A452+ROUND((COLUMN()-2)/24,5),АТС!$A$41:$F$784,6)+'Иные услуги '!$C$5+'РСТ РСО-А'!$L$6+'РСТ РСО-А'!$H$9</f>
        <v>4859.58</v>
      </c>
      <c r="Q452" s="116">
        <f>VLOOKUP($A452+ROUND((COLUMN()-2)/24,5),АТС!$A$41:$F$784,6)+'Иные услуги '!$C$5+'РСТ РСО-А'!$L$6+'РСТ РСО-А'!$H$9</f>
        <v>4859.18</v>
      </c>
      <c r="R452" s="116">
        <f>VLOOKUP($A452+ROUND((COLUMN()-2)/24,5),АТС!$A$41:$F$784,6)+'Иные услуги '!$C$5+'РСТ РСО-А'!$L$6+'РСТ РСО-А'!$H$9</f>
        <v>4859.37</v>
      </c>
      <c r="S452" s="116">
        <f>VLOOKUP($A452+ROUND((COLUMN()-2)/24,5),АТС!$A$41:$F$784,6)+'Иные услуги '!$C$5+'РСТ РСО-А'!$L$6+'РСТ РСО-А'!$H$9</f>
        <v>4859.0599999999995</v>
      </c>
      <c r="T452" s="116">
        <f>VLOOKUP($A452+ROUND((COLUMN()-2)/24,5),АТС!$A$41:$F$784,6)+'Иные услуги '!$C$5+'РСТ РСО-А'!$L$6+'РСТ РСО-А'!$H$9</f>
        <v>4856.7299999999996</v>
      </c>
      <c r="U452" s="116">
        <f>VLOOKUP($A452+ROUND((COLUMN()-2)/24,5),АТС!$A$41:$F$784,6)+'Иные услуги '!$C$5+'РСТ РСО-А'!$L$6+'РСТ РСО-А'!$H$9</f>
        <v>4928.62</v>
      </c>
      <c r="V452" s="116">
        <f>VLOOKUP($A452+ROUND((COLUMN()-2)/24,5),АТС!$A$41:$F$784,6)+'Иные услуги '!$C$5+'РСТ РСО-А'!$L$6+'РСТ РСО-А'!$H$9</f>
        <v>4856.12</v>
      </c>
      <c r="W452" s="116">
        <f>VLOOKUP($A452+ROUND((COLUMN()-2)/24,5),АТС!$A$41:$F$784,6)+'Иные услуги '!$C$5+'РСТ РСО-А'!$L$6+'РСТ РСО-А'!$H$9</f>
        <v>4857.93</v>
      </c>
      <c r="X452" s="116">
        <f>VLOOKUP($A452+ROUND((COLUMN()-2)/24,5),АТС!$A$41:$F$784,6)+'Иные услуги '!$C$5+'РСТ РСО-А'!$L$6+'РСТ РСО-А'!$H$9</f>
        <v>5043.59</v>
      </c>
      <c r="Y452" s="116">
        <f>VLOOKUP($A452+ROUND((COLUMN()-2)/24,5),АТС!$A$41:$F$784,6)+'Иные услуги '!$C$5+'РСТ РСО-А'!$L$6+'РСТ РСО-А'!$H$9</f>
        <v>4981.5599999999995</v>
      </c>
    </row>
    <row r="453" spans="1:25" x14ac:dyDescent="0.2">
      <c r="A453" s="65">
        <f t="shared" si="15"/>
        <v>43916</v>
      </c>
      <c r="B453" s="116">
        <f>VLOOKUP($A453+ROUND((COLUMN()-2)/24,5),АТС!$A$41:$F$784,6)+'Иные услуги '!$C$5+'РСТ РСО-А'!$L$6+'РСТ РСО-А'!$H$9</f>
        <v>4910.09</v>
      </c>
      <c r="C453" s="116">
        <f>VLOOKUP($A453+ROUND((COLUMN()-2)/24,5),АТС!$A$41:$F$784,6)+'Иные услуги '!$C$5+'РСТ РСО-А'!$L$6+'РСТ РСО-А'!$H$9</f>
        <v>4851.29</v>
      </c>
      <c r="D453" s="116">
        <f>VLOOKUP($A453+ROUND((COLUMN()-2)/24,5),АТС!$A$41:$F$784,6)+'Иные услуги '!$C$5+'РСТ РСО-А'!$L$6+'РСТ РСО-А'!$H$9</f>
        <v>4851.1499999999996</v>
      </c>
      <c r="E453" s="116">
        <f>VLOOKUP($A453+ROUND((COLUMN()-2)/24,5),АТС!$A$41:$F$784,6)+'Иные услуги '!$C$5+'РСТ РСО-А'!$L$6+'РСТ РСО-А'!$H$9</f>
        <v>4851.78</v>
      </c>
      <c r="F453" s="116">
        <f>VLOOKUP($A453+ROUND((COLUMN()-2)/24,5),АТС!$A$41:$F$784,6)+'Иные услуги '!$C$5+'РСТ РСО-А'!$L$6+'РСТ РСО-А'!$H$9</f>
        <v>4851.2299999999996</v>
      </c>
      <c r="G453" s="116">
        <f>VLOOKUP($A453+ROUND((COLUMN()-2)/24,5),АТС!$A$41:$F$784,6)+'Иные услуги '!$C$5+'РСТ РСО-А'!$L$6+'РСТ РСО-А'!$H$9</f>
        <v>4851.57</v>
      </c>
      <c r="H453" s="116">
        <f>VLOOKUP($A453+ROUND((COLUMN()-2)/24,5),АТС!$A$41:$F$784,6)+'Иные услуги '!$C$5+'РСТ РСО-А'!$L$6+'РСТ РСО-А'!$H$9</f>
        <v>4857.2199999999993</v>
      </c>
      <c r="I453" s="116">
        <f>VLOOKUP($A453+ROUND((COLUMN()-2)/24,5),АТС!$A$41:$F$784,6)+'Иные услуги '!$C$5+'РСТ РСО-А'!$L$6+'РСТ РСО-А'!$H$9</f>
        <v>4931.8899999999994</v>
      </c>
      <c r="J453" s="116">
        <f>VLOOKUP($A453+ROUND((COLUMN()-2)/24,5),АТС!$A$41:$F$784,6)+'Иные услуги '!$C$5+'РСТ РСО-А'!$L$6+'РСТ РСО-А'!$H$9</f>
        <v>4846.6499999999996</v>
      </c>
      <c r="K453" s="116">
        <f>VLOOKUP($A453+ROUND((COLUMN()-2)/24,5),АТС!$A$41:$F$784,6)+'Иные услуги '!$C$5+'РСТ РСО-А'!$L$6+'РСТ РСО-А'!$H$9</f>
        <v>4885.7199999999993</v>
      </c>
      <c r="L453" s="116">
        <f>VLOOKUP($A453+ROUND((COLUMN()-2)/24,5),АТС!$A$41:$F$784,6)+'Иные услуги '!$C$5+'РСТ РСО-А'!$L$6+'РСТ РСО-А'!$H$9</f>
        <v>4868.8899999999994</v>
      </c>
      <c r="M453" s="116">
        <f>VLOOKUP($A453+ROUND((COLUMN()-2)/24,5),АТС!$A$41:$F$784,6)+'Иные услуги '!$C$5+'РСТ РСО-А'!$L$6+'РСТ РСО-А'!$H$9</f>
        <v>4868.8999999999996</v>
      </c>
      <c r="N453" s="116">
        <f>VLOOKUP($A453+ROUND((COLUMN()-2)/24,5),АТС!$A$41:$F$784,6)+'Иные услуги '!$C$5+'РСТ РСО-А'!$L$6+'РСТ РСО-А'!$H$9</f>
        <v>4858.08</v>
      </c>
      <c r="O453" s="116">
        <f>VLOOKUP($A453+ROUND((COLUMN()-2)/24,5),АТС!$A$41:$F$784,6)+'Иные услуги '!$C$5+'РСТ РСО-А'!$L$6+'РСТ РСО-А'!$H$9</f>
        <v>4858.26</v>
      </c>
      <c r="P453" s="116">
        <f>VLOOKUP($A453+ROUND((COLUMN()-2)/24,5),АТС!$A$41:$F$784,6)+'Иные услуги '!$C$5+'РСТ РСО-А'!$L$6+'РСТ РСО-А'!$H$9</f>
        <v>4858.3</v>
      </c>
      <c r="Q453" s="116">
        <f>VLOOKUP($A453+ROUND((COLUMN()-2)/24,5),АТС!$A$41:$F$784,6)+'Иные услуги '!$C$5+'РСТ РСО-А'!$L$6+'РСТ РСО-А'!$H$9</f>
        <v>4858.1499999999996</v>
      </c>
      <c r="R453" s="116">
        <f>VLOOKUP($A453+ROUND((COLUMN()-2)/24,5),АТС!$A$41:$F$784,6)+'Иные услуги '!$C$5+'РСТ РСО-А'!$L$6+'РСТ РСО-А'!$H$9</f>
        <v>4858.45</v>
      </c>
      <c r="S453" s="116">
        <f>VLOOKUP($A453+ROUND((COLUMN()-2)/24,5),АТС!$A$41:$F$784,6)+'Иные услуги '!$C$5+'РСТ РСО-А'!$L$6+'РСТ РСО-А'!$H$9</f>
        <v>4858.3599999999997</v>
      </c>
      <c r="T453" s="116">
        <f>VLOOKUP($A453+ROUND((COLUMN()-2)/24,5),АТС!$A$41:$F$784,6)+'Иные услуги '!$C$5+'РСТ РСО-А'!$L$6+'РСТ РСО-А'!$H$9</f>
        <v>4854.53</v>
      </c>
      <c r="U453" s="116">
        <f>VLOOKUP($A453+ROUND((COLUMN()-2)/24,5),АТС!$A$41:$F$784,6)+'Иные услуги '!$C$5+'РСТ РСО-А'!$L$6+'РСТ РСО-А'!$H$9</f>
        <v>4853.07</v>
      </c>
      <c r="V453" s="116">
        <f>VLOOKUP($A453+ROUND((COLUMN()-2)/24,5),АТС!$A$41:$F$784,6)+'Иные услуги '!$C$5+'РСТ РСО-А'!$L$6+'РСТ РСО-А'!$H$9</f>
        <v>4855.0199999999995</v>
      </c>
      <c r="W453" s="116">
        <f>VLOOKUP($A453+ROUND((COLUMN()-2)/24,5),АТС!$A$41:$F$784,6)+'Иные услуги '!$C$5+'РСТ РСО-А'!$L$6+'РСТ РСО-А'!$H$9</f>
        <v>4856.83</v>
      </c>
      <c r="X453" s="116">
        <f>VLOOKUP($A453+ROUND((COLUMN()-2)/24,5),АТС!$A$41:$F$784,6)+'Иные услуги '!$C$5+'РСТ РСО-А'!$L$6+'РСТ РСО-А'!$H$9</f>
        <v>4986.2</v>
      </c>
      <c r="Y453" s="116">
        <f>VLOOKUP($A453+ROUND((COLUMN()-2)/24,5),АТС!$A$41:$F$784,6)+'Иные услуги '!$C$5+'РСТ РСО-А'!$L$6+'РСТ РСО-А'!$H$9</f>
        <v>4921.7299999999996</v>
      </c>
    </row>
    <row r="454" spans="1:25" x14ac:dyDescent="0.2">
      <c r="A454" s="65">
        <f t="shared" si="15"/>
        <v>43917</v>
      </c>
      <c r="B454" s="116">
        <f>VLOOKUP($A454+ROUND((COLUMN()-2)/24,5),АТС!$A$41:$F$784,6)+'Иные услуги '!$C$5+'РСТ РСО-А'!$L$6+'РСТ РСО-А'!$H$9</f>
        <v>4934.82</v>
      </c>
      <c r="C454" s="116">
        <f>VLOOKUP($A454+ROUND((COLUMN()-2)/24,5),АТС!$A$41:$F$784,6)+'Иные услуги '!$C$5+'РСТ РСО-А'!$L$6+'РСТ РСО-А'!$H$9</f>
        <v>4894.79</v>
      </c>
      <c r="D454" s="116">
        <f>VLOOKUP($A454+ROUND((COLUMN()-2)/24,5),АТС!$A$41:$F$784,6)+'Иные услуги '!$C$5+'РСТ РСО-А'!$L$6+'РСТ РСО-А'!$H$9</f>
        <v>4873.54</v>
      </c>
      <c r="E454" s="116">
        <f>VLOOKUP($A454+ROUND((COLUMN()-2)/24,5),АТС!$A$41:$F$784,6)+'Иные услуги '!$C$5+'РСТ РСО-А'!$L$6+'РСТ РСО-А'!$H$9</f>
        <v>4849.6399999999994</v>
      </c>
      <c r="F454" s="116">
        <f>VLOOKUP($A454+ROUND((COLUMN()-2)/24,5),АТС!$A$41:$F$784,6)+'Иные услуги '!$C$5+'РСТ РСО-А'!$L$6+'РСТ РСО-А'!$H$9</f>
        <v>4853.13</v>
      </c>
      <c r="G454" s="116">
        <f>VLOOKUP($A454+ROUND((COLUMN()-2)/24,5),АТС!$A$41:$F$784,6)+'Иные услуги '!$C$5+'РСТ РСО-А'!$L$6+'РСТ РСО-А'!$H$9</f>
        <v>4857.84</v>
      </c>
      <c r="H454" s="116">
        <f>VLOOKUP($A454+ROUND((COLUMN()-2)/24,5),АТС!$A$41:$F$784,6)+'Иные услуги '!$C$5+'РСТ РСО-А'!$L$6+'РСТ РСО-А'!$H$9</f>
        <v>4855.09</v>
      </c>
      <c r="I454" s="116">
        <f>VLOOKUP($A454+ROUND((COLUMN()-2)/24,5),АТС!$A$41:$F$784,6)+'Иные услуги '!$C$5+'РСТ РСО-А'!$L$6+'РСТ РСО-А'!$H$9</f>
        <v>4904.37</v>
      </c>
      <c r="J454" s="116">
        <f>VLOOKUP($A454+ROUND((COLUMN()-2)/24,5),АТС!$A$41:$F$784,6)+'Иные услуги '!$C$5+'РСТ РСО-А'!$L$6+'РСТ РСО-А'!$H$9</f>
        <v>4846.54</v>
      </c>
      <c r="K454" s="116">
        <f>VLOOKUP($A454+ROUND((COLUMN()-2)/24,5),АТС!$A$41:$F$784,6)+'Иные услуги '!$C$5+'РСТ РСО-А'!$L$6+'РСТ РСО-А'!$H$9</f>
        <v>4883.95</v>
      </c>
      <c r="L454" s="116">
        <f>VLOOKUP($A454+ROUND((COLUMN()-2)/24,5),АТС!$A$41:$F$784,6)+'Иные услуги '!$C$5+'РСТ РСО-А'!$L$6+'РСТ РСО-А'!$H$9</f>
        <v>4898.45</v>
      </c>
      <c r="M454" s="116">
        <f>VLOOKUP($A454+ROUND((COLUMN()-2)/24,5),АТС!$A$41:$F$784,6)+'Иные услуги '!$C$5+'РСТ РСО-А'!$L$6+'РСТ РСО-А'!$H$9</f>
        <v>4888.2699999999995</v>
      </c>
      <c r="N454" s="116">
        <f>VLOOKUP($A454+ROUND((COLUMN()-2)/24,5),АТС!$A$41:$F$784,6)+'Иные услуги '!$C$5+'РСТ РСО-А'!$L$6+'РСТ РСО-А'!$H$9</f>
        <v>4883.37</v>
      </c>
      <c r="O454" s="116">
        <f>VLOOKUP($A454+ROUND((COLUMN()-2)/24,5),АТС!$A$41:$F$784,6)+'Иные услуги '!$C$5+'РСТ РСО-А'!$L$6+'РСТ РСО-А'!$H$9</f>
        <v>4883.45</v>
      </c>
      <c r="P454" s="116">
        <f>VLOOKUP($A454+ROUND((COLUMN()-2)/24,5),АТС!$A$41:$F$784,6)+'Иные услуги '!$C$5+'РСТ РСО-А'!$L$6+'РСТ РСО-А'!$H$9</f>
        <v>4857.4399999999996</v>
      </c>
      <c r="Q454" s="116">
        <f>VLOOKUP($A454+ROUND((COLUMN()-2)/24,5),АТС!$A$41:$F$784,6)+'Иные услуги '!$C$5+'РСТ РСО-А'!$L$6+'РСТ РСО-А'!$H$9</f>
        <v>4857.54</v>
      </c>
      <c r="R454" s="116">
        <f>VLOOKUP($A454+ROUND((COLUMN()-2)/24,5),АТС!$A$41:$F$784,6)+'Иные услуги '!$C$5+'РСТ РСО-А'!$L$6+'РСТ РСО-А'!$H$9</f>
        <v>4857.74</v>
      </c>
      <c r="S454" s="116">
        <f>VLOOKUP($A454+ROUND((COLUMN()-2)/24,5),АТС!$A$41:$F$784,6)+'Иные услуги '!$C$5+'РСТ РСО-А'!$L$6+'РСТ РСО-А'!$H$9</f>
        <v>4858.04</v>
      </c>
      <c r="T454" s="116">
        <f>VLOOKUP($A454+ROUND((COLUMN()-2)/24,5),АТС!$A$41:$F$784,6)+'Иные услуги '!$C$5+'РСТ РСО-А'!$L$6+'РСТ РСО-А'!$H$9</f>
        <v>4854.16</v>
      </c>
      <c r="U454" s="116">
        <f>VLOOKUP($A454+ROUND((COLUMN()-2)/24,5),АТС!$A$41:$F$784,6)+'Иные услуги '!$C$5+'РСТ РСО-А'!$L$6+'РСТ РСО-А'!$H$9</f>
        <v>4852.79</v>
      </c>
      <c r="V454" s="116">
        <f>VLOOKUP($A454+ROUND((COLUMN()-2)/24,5),АТС!$A$41:$F$784,6)+'Иные услуги '!$C$5+'РСТ РСО-А'!$L$6+'РСТ РСО-А'!$H$9</f>
        <v>4853.6399999999994</v>
      </c>
      <c r="W454" s="116">
        <f>VLOOKUP($A454+ROUND((COLUMN()-2)/24,5),АТС!$A$41:$F$784,6)+'Иные услуги '!$C$5+'РСТ РСО-А'!$L$6+'РСТ РСО-А'!$H$9</f>
        <v>4854.93</v>
      </c>
      <c r="X454" s="116">
        <f>VLOOKUP($A454+ROUND((COLUMN()-2)/24,5),АТС!$A$41:$F$784,6)+'Иные услуги '!$C$5+'РСТ РСО-А'!$L$6+'РСТ РСО-А'!$H$9</f>
        <v>5017.7699999999995</v>
      </c>
      <c r="Y454" s="116">
        <f>VLOOKUP($A454+ROUND((COLUMN()-2)/24,5),АТС!$A$41:$F$784,6)+'Иные услуги '!$C$5+'РСТ РСО-А'!$L$6+'РСТ РСО-А'!$H$9</f>
        <v>4920.51</v>
      </c>
    </row>
    <row r="455" spans="1:25" x14ac:dyDescent="0.2">
      <c r="A455" s="65">
        <f t="shared" si="15"/>
        <v>43918</v>
      </c>
      <c r="B455" s="116">
        <f>VLOOKUP($A455+ROUND((COLUMN()-2)/24,5),АТС!$A$41:$F$784,6)+'Иные услуги '!$C$5+'РСТ РСО-А'!$L$6+'РСТ РСО-А'!$H$9</f>
        <v>4932.62</v>
      </c>
      <c r="C455" s="116">
        <f>VLOOKUP($A455+ROUND((COLUMN()-2)/24,5),АТС!$A$41:$F$784,6)+'Иные услуги '!$C$5+'РСТ РСО-А'!$L$6+'РСТ РСО-А'!$H$9</f>
        <v>4908.5</v>
      </c>
      <c r="D455" s="116">
        <f>VLOOKUP($A455+ROUND((COLUMN()-2)/24,5),АТС!$A$41:$F$784,6)+'Иные услуги '!$C$5+'РСТ РСО-А'!$L$6+'РСТ РСО-А'!$H$9</f>
        <v>4855.1399999999994</v>
      </c>
      <c r="E455" s="116">
        <f>VLOOKUP($A455+ROUND((COLUMN()-2)/24,5),АТС!$A$41:$F$784,6)+'Иные услуги '!$C$5+'РСТ РСО-А'!$L$6+'РСТ РСО-А'!$H$9</f>
        <v>4849.5599999999995</v>
      </c>
      <c r="F455" s="116">
        <f>VLOOKUP($A455+ROUND((COLUMN()-2)/24,5),АТС!$A$41:$F$784,6)+'Иные услуги '!$C$5+'РСТ РСО-А'!$L$6+'РСТ РСО-А'!$H$9</f>
        <v>4849.55</v>
      </c>
      <c r="G455" s="116">
        <f>VLOOKUP($A455+ROUND((COLUMN()-2)/24,5),АТС!$A$41:$F$784,6)+'Иные услуги '!$C$5+'РСТ РСО-А'!$L$6+'РСТ РСО-А'!$H$9</f>
        <v>4849.68</v>
      </c>
      <c r="H455" s="116">
        <f>VLOOKUP($A455+ROUND((COLUMN()-2)/24,5),АТС!$A$41:$F$784,6)+'Иные услуги '!$C$5+'РСТ РСО-А'!$L$6+'РСТ РСО-А'!$H$9</f>
        <v>4851.1399999999994</v>
      </c>
      <c r="I455" s="116">
        <f>VLOOKUP($A455+ROUND((COLUMN()-2)/24,5),АТС!$A$41:$F$784,6)+'Иные услуги '!$C$5+'РСТ РСО-А'!$L$6+'РСТ РСО-А'!$H$9</f>
        <v>4871.1399999999994</v>
      </c>
      <c r="J455" s="116">
        <f>VLOOKUP($A455+ROUND((COLUMN()-2)/24,5),АТС!$A$41:$F$784,6)+'Иные услуги '!$C$5+'РСТ РСО-А'!$L$6+'РСТ РСО-А'!$H$9</f>
        <v>4846.5999999999995</v>
      </c>
      <c r="K455" s="116">
        <f>VLOOKUP($A455+ROUND((COLUMN()-2)/24,5),АТС!$A$41:$F$784,6)+'Иные услуги '!$C$5+'РСТ РСО-А'!$L$6+'РСТ РСО-А'!$H$9</f>
        <v>4846.91</v>
      </c>
      <c r="L455" s="116">
        <f>VLOOKUP($A455+ROUND((COLUMN()-2)/24,5),АТС!$A$41:$F$784,6)+'Иные услуги '!$C$5+'РСТ РСО-А'!$L$6+'РСТ РСО-А'!$H$9</f>
        <v>4846.5599999999995</v>
      </c>
      <c r="M455" s="116">
        <f>VLOOKUP($A455+ROUND((COLUMN()-2)/24,5),АТС!$A$41:$F$784,6)+'Иные услуги '!$C$5+'РСТ РСО-А'!$L$6+'РСТ РСО-А'!$H$9</f>
        <v>4846.63</v>
      </c>
      <c r="N455" s="116">
        <f>VLOOKUP($A455+ROUND((COLUMN()-2)/24,5),АТС!$A$41:$F$784,6)+'Иные услуги '!$C$5+'РСТ РСО-А'!$L$6+'РСТ РСО-А'!$H$9</f>
        <v>4846.6099999999997</v>
      </c>
      <c r="O455" s="116">
        <f>VLOOKUP($A455+ROUND((COLUMN()-2)/24,5),АТС!$A$41:$F$784,6)+'Иные услуги '!$C$5+'РСТ РСО-А'!$L$6+'РСТ РСО-А'!$H$9</f>
        <v>4846.68</v>
      </c>
      <c r="P455" s="116">
        <f>VLOOKUP($A455+ROUND((COLUMN()-2)/24,5),АТС!$A$41:$F$784,6)+'Иные услуги '!$C$5+'РСТ РСО-А'!$L$6+'РСТ РСО-А'!$H$9</f>
        <v>4846.82</v>
      </c>
      <c r="Q455" s="116">
        <f>VLOOKUP($A455+ROUND((COLUMN()-2)/24,5),АТС!$A$41:$F$784,6)+'Иные услуги '!$C$5+'РСТ РСО-А'!$L$6+'РСТ РСО-А'!$H$9</f>
        <v>4846.96</v>
      </c>
      <c r="R455" s="116">
        <f>VLOOKUP($A455+ROUND((COLUMN()-2)/24,5),АТС!$A$41:$F$784,6)+'Иные услуги '!$C$5+'РСТ РСО-А'!$L$6+'РСТ РСО-А'!$H$9</f>
        <v>4846.93</v>
      </c>
      <c r="S455" s="116">
        <f>VLOOKUP($A455+ROUND((COLUMN()-2)/24,5),АТС!$A$41:$F$784,6)+'Иные услуги '!$C$5+'РСТ РСО-А'!$L$6+'РСТ РСО-А'!$H$9</f>
        <v>4847.03</v>
      </c>
      <c r="T455" s="116">
        <f>VLOOKUP($A455+ROUND((COLUMN()-2)/24,5),АТС!$A$41:$F$784,6)+'Иные услуги '!$C$5+'РСТ РСО-А'!$L$6+'РСТ РСО-А'!$H$9</f>
        <v>4852.5199999999995</v>
      </c>
      <c r="U455" s="116">
        <f>VLOOKUP($A455+ROUND((COLUMN()-2)/24,5),АТС!$A$41:$F$784,6)+'Иные услуги '!$C$5+'РСТ РСО-А'!$L$6+'РСТ РСО-А'!$H$9</f>
        <v>4869.33</v>
      </c>
      <c r="V455" s="116">
        <f>VLOOKUP($A455+ROUND((COLUMN()-2)/24,5),АТС!$A$41:$F$784,6)+'Иные услуги '!$C$5+'РСТ РСО-А'!$L$6+'РСТ РСО-А'!$H$9</f>
        <v>4854.41</v>
      </c>
      <c r="W455" s="116">
        <f>VLOOKUP($A455+ROUND((COLUMN()-2)/24,5),АТС!$A$41:$F$784,6)+'Иные услуги '!$C$5+'РСТ РСО-А'!$L$6+'РСТ РСО-А'!$H$9</f>
        <v>4856.1899999999996</v>
      </c>
      <c r="X455" s="116">
        <f>VLOOKUP($A455+ROUND((COLUMN()-2)/24,5),АТС!$A$41:$F$784,6)+'Иные услуги '!$C$5+'РСТ РСО-А'!$L$6+'РСТ РСО-А'!$H$9</f>
        <v>5000.13</v>
      </c>
      <c r="Y455" s="116">
        <f>VLOOKUP($A455+ROUND((COLUMN()-2)/24,5),АТС!$A$41:$F$784,6)+'Иные услуги '!$C$5+'РСТ РСО-А'!$L$6+'РСТ РСО-А'!$H$9</f>
        <v>4902.28</v>
      </c>
    </row>
    <row r="456" spans="1:25" x14ac:dyDescent="0.2">
      <c r="A456" s="65">
        <f t="shared" si="15"/>
        <v>43919</v>
      </c>
      <c r="B456" s="116">
        <f>VLOOKUP($A456+ROUND((COLUMN()-2)/24,5),АТС!$A$41:$F$784,6)+'Иные услуги '!$C$5+'РСТ РСО-А'!$L$6+'РСТ РСО-А'!$H$9</f>
        <v>4885</v>
      </c>
      <c r="C456" s="116">
        <f>VLOOKUP($A456+ROUND((COLUMN()-2)/24,5),АТС!$A$41:$F$784,6)+'Иные услуги '!$C$5+'РСТ РСО-А'!$L$6+'РСТ РСО-А'!$H$9</f>
        <v>4846.38</v>
      </c>
      <c r="D456" s="116">
        <f>VLOOKUP($A456+ROUND((COLUMN()-2)/24,5),АТС!$A$41:$F$784,6)+'Иные услуги '!$C$5+'РСТ РСО-А'!$L$6+'РСТ РСО-А'!$H$9</f>
        <v>4846.76</v>
      </c>
      <c r="E456" s="116">
        <f>VLOOKUP($A456+ROUND((COLUMN()-2)/24,5),АТС!$A$41:$F$784,6)+'Иные услуги '!$C$5+'РСТ РСО-А'!$L$6+'РСТ РСО-А'!$H$9</f>
        <v>4846.76</v>
      </c>
      <c r="F456" s="116">
        <f>VLOOKUP($A456+ROUND((COLUMN()-2)/24,5),АТС!$A$41:$F$784,6)+'Иные услуги '!$C$5+'РСТ РСО-А'!$L$6+'РСТ РСО-А'!$H$9</f>
        <v>4846.7699999999995</v>
      </c>
      <c r="G456" s="116">
        <f>VLOOKUP($A456+ROUND((COLUMN()-2)/24,5),АТС!$A$41:$F$784,6)+'Иные услуги '!$C$5+'РСТ РСО-А'!$L$6+'РСТ РСО-А'!$H$9</f>
        <v>4846.32</v>
      </c>
      <c r="H456" s="116">
        <f>VLOOKUP($A456+ROUND((COLUMN()-2)/24,5),АТС!$A$41:$F$784,6)+'Иные услуги '!$C$5+'РСТ РСО-А'!$L$6+'РСТ РСО-А'!$H$9</f>
        <v>4846.37</v>
      </c>
      <c r="I456" s="116">
        <f>VLOOKUP($A456+ROUND((COLUMN()-2)/24,5),АТС!$A$41:$F$784,6)+'Иные услуги '!$C$5+'РСТ РСО-А'!$L$6+'РСТ РСО-А'!$H$9</f>
        <v>4850.59</v>
      </c>
      <c r="J456" s="116">
        <f>VLOOKUP($A456+ROUND((COLUMN()-2)/24,5),АТС!$A$41:$F$784,6)+'Иные услуги '!$C$5+'РСТ РСО-А'!$L$6+'РСТ РСО-А'!$H$9</f>
        <v>4846.4699999999993</v>
      </c>
      <c r="K456" s="116">
        <f>VLOOKUP($A456+ROUND((COLUMN()-2)/24,5),АТС!$A$41:$F$784,6)+'Иные услуги '!$C$5+'РСТ РСО-А'!$L$6+'РСТ РСО-А'!$H$9</f>
        <v>4846.67</v>
      </c>
      <c r="L456" s="116">
        <f>VLOOKUP($A456+ROUND((COLUMN()-2)/24,5),АТС!$A$41:$F$784,6)+'Иные услуги '!$C$5+'РСТ РСО-А'!$L$6+'РСТ РСО-А'!$H$9</f>
        <v>4846.55</v>
      </c>
      <c r="M456" s="116">
        <f>VLOOKUP($A456+ROUND((COLUMN()-2)/24,5),АТС!$A$41:$F$784,6)+'Иные услуги '!$C$5+'РСТ РСО-А'!$L$6+'РСТ РСО-А'!$H$9</f>
        <v>4846.54</v>
      </c>
      <c r="N456" s="116">
        <f>VLOOKUP($A456+ROUND((COLUMN()-2)/24,5),АТС!$A$41:$F$784,6)+'Иные услуги '!$C$5+'РСТ РСО-А'!$L$6+'РСТ РСО-А'!$H$9</f>
        <v>4846.6099999999997</v>
      </c>
      <c r="O456" s="116">
        <f>VLOOKUP($A456+ROUND((COLUMN()-2)/24,5),АТС!$A$41:$F$784,6)+'Иные услуги '!$C$5+'РСТ РСО-А'!$L$6+'РСТ РСО-А'!$H$9</f>
        <v>4846.6499999999996</v>
      </c>
      <c r="P456" s="116">
        <f>VLOOKUP($A456+ROUND((COLUMN()-2)/24,5),АТС!$A$41:$F$784,6)+'Иные услуги '!$C$5+'РСТ РСО-А'!$L$6+'РСТ РСО-А'!$H$9</f>
        <v>4846.67</v>
      </c>
      <c r="Q456" s="116">
        <f>VLOOKUP($A456+ROUND((COLUMN()-2)/24,5),АТС!$A$41:$F$784,6)+'Иные услуги '!$C$5+'РСТ РСО-А'!$L$6+'РСТ РСО-А'!$H$9</f>
        <v>4846.6899999999996</v>
      </c>
      <c r="R456" s="116">
        <f>VLOOKUP($A456+ROUND((COLUMN()-2)/24,5),АТС!$A$41:$F$784,6)+'Иные услуги '!$C$5+'РСТ РСО-А'!$L$6+'РСТ РСО-А'!$H$9</f>
        <v>4846.6499999999996</v>
      </c>
      <c r="S456" s="116">
        <f>VLOOKUP($A456+ROUND((COLUMN()-2)/24,5),АТС!$A$41:$F$784,6)+'Иные услуги '!$C$5+'РСТ РСО-А'!$L$6+'РСТ РСО-А'!$H$9</f>
        <v>4846.67</v>
      </c>
      <c r="T456" s="116">
        <f>VLOOKUP($A456+ROUND((COLUMN()-2)/24,5),АТС!$A$41:$F$784,6)+'Иные услуги '!$C$5+'РСТ РСО-А'!$L$6+'РСТ РСО-А'!$H$9</f>
        <v>4847.33</v>
      </c>
      <c r="U456" s="116">
        <f>VLOOKUP($A456+ROUND((COLUMN()-2)/24,5),АТС!$A$41:$F$784,6)+'Иные услуги '!$C$5+'РСТ РСО-А'!$L$6+'РСТ РСО-А'!$H$9</f>
        <v>4869.55</v>
      </c>
      <c r="V456" s="116">
        <f>VLOOKUP($A456+ROUND((COLUMN()-2)/24,5),АТС!$A$41:$F$784,6)+'Иные услуги '!$C$5+'РСТ РСО-А'!$L$6+'РСТ РСО-А'!$H$9</f>
        <v>4853.95</v>
      </c>
      <c r="W456" s="116">
        <f>VLOOKUP($A456+ROUND((COLUMN()-2)/24,5),АТС!$A$41:$F$784,6)+'Иные услуги '!$C$5+'РСТ РСО-А'!$L$6+'РСТ РСО-А'!$H$9</f>
        <v>4845.8899999999994</v>
      </c>
      <c r="X456" s="116">
        <f>VLOOKUP($A456+ROUND((COLUMN()-2)/24,5),АТС!$A$41:$F$784,6)+'Иные услуги '!$C$5+'РСТ РСО-А'!$L$6+'РСТ РСО-А'!$H$9</f>
        <v>4986.38</v>
      </c>
      <c r="Y456" s="116">
        <f>VLOOKUP($A456+ROUND((COLUMN()-2)/24,5),АТС!$A$41:$F$784,6)+'Иные услуги '!$C$5+'РСТ РСО-А'!$L$6+'РСТ РСО-А'!$H$9</f>
        <v>4918.92</v>
      </c>
    </row>
    <row r="457" spans="1:25" x14ac:dyDescent="0.2">
      <c r="A457" s="65">
        <f t="shared" si="15"/>
        <v>43920</v>
      </c>
      <c r="B457" s="116">
        <f>VLOOKUP($A457+ROUND((COLUMN()-2)/24,5),АТС!$A$41:$F$784,6)+'Иные услуги '!$C$5+'РСТ РСО-А'!$L$6+'РСТ РСО-А'!$H$9</f>
        <v>4856.7299999999996</v>
      </c>
      <c r="C457" s="116">
        <f>VLOOKUP($A457+ROUND((COLUMN()-2)/24,5),АТС!$A$41:$F$784,6)+'Иные услуги '!$C$5+'РСТ РСО-А'!$L$6+'РСТ РСО-А'!$H$9</f>
        <v>4846.43</v>
      </c>
      <c r="D457" s="116">
        <f>VLOOKUP($A457+ROUND((COLUMN()-2)/24,5),АТС!$A$41:$F$784,6)+'Иные услуги '!$C$5+'РСТ РСО-А'!$L$6+'РСТ РСО-А'!$H$9</f>
        <v>4846.8099999999995</v>
      </c>
      <c r="E457" s="116">
        <f>VLOOKUP($A457+ROUND((COLUMN()-2)/24,5),АТС!$A$41:$F$784,6)+'Иные услуги '!$C$5+'РСТ РСО-А'!$L$6+'РСТ РСО-А'!$H$9</f>
        <v>4846.84</v>
      </c>
      <c r="F457" s="116">
        <f>VLOOKUP($A457+ROUND((COLUMN()-2)/24,5),АТС!$A$41:$F$784,6)+'Иные услуги '!$C$5+'РСТ РСО-А'!$L$6+'РСТ РСО-А'!$H$9</f>
        <v>4846.84</v>
      </c>
      <c r="G457" s="116">
        <f>VLOOKUP($A457+ROUND((COLUMN()-2)/24,5),АТС!$A$41:$F$784,6)+'Иные услуги '!$C$5+'РСТ РСО-А'!$L$6+'РСТ РСО-А'!$H$9</f>
        <v>4846.55</v>
      </c>
      <c r="H457" s="116">
        <f>VLOOKUP($A457+ROUND((COLUMN()-2)/24,5),АТС!$A$41:$F$784,6)+'Иные услуги '!$C$5+'РСТ РСО-А'!$L$6+'РСТ РСО-А'!$H$9</f>
        <v>4846.5599999999995</v>
      </c>
      <c r="I457" s="116">
        <f>VLOOKUP($A457+ROUND((COLUMN()-2)/24,5),АТС!$A$41:$F$784,6)+'Иные услуги '!$C$5+'РСТ РСО-А'!$L$6+'РСТ РСО-А'!$H$9</f>
        <v>4855.03</v>
      </c>
      <c r="J457" s="116">
        <f>VLOOKUP($A457+ROUND((COLUMN()-2)/24,5),АТС!$A$41:$F$784,6)+'Иные услуги '!$C$5+'РСТ РСО-А'!$L$6+'РСТ РСО-А'!$H$9</f>
        <v>4847.01</v>
      </c>
      <c r="K457" s="116">
        <f>VLOOKUP($A457+ROUND((COLUMN()-2)/24,5),АТС!$A$41:$F$784,6)+'Иные услуги '!$C$5+'РСТ РСО-А'!$L$6+'РСТ РСО-А'!$H$9</f>
        <v>4883.7</v>
      </c>
      <c r="L457" s="116">
        <f>VLOOKUP($A457+ROUND((COLUMN()-2)/24,5),АТС!$A$41:$F$784,6)+'Иные услуги '!$C$5+'РСТ РСО-А'!$L$6+'РСТ РСО-А'!$H$9</f>
        <v>4888.82</v>
      </c>
      <c r="M457" s="116">
        <f>VLOOKUP($A457+ROUND((COLUMN()-2)/24,5),АТС!$A$41:$F$784,6)+'Иные услуги '!$C$5+'РСТ РСО-А'!$L$6+'РСТ РСО-А'!$H$9</f>
        <v>4882.83</v>
      </c>
      <c r="N457" s="116">
        <f>VLOOKUP($A457+ROUND((COLUMN()-2)/24,5),АТС!$A$41:$F$784,6)+'Иные услуги '!$C$5+'РСТ РСО-А'!$L$6+'РСТ РСО-А'!$H$9</f>
        <v>4880.33</v>
      </c>
      <c r="O457" s="116">
        <f>VLOOKUP($A457+ROUND((COLUMN()-2)/24,5),АТС!$A$41:$F$784,6)+'Иные услуги '!$C$5+'РСТ РСО-А'!$L$6+'РСТ РСО-А'!$H$9</f>
        <v>4880.08</v>
      </c>
      <c r="P457" s="116">
        <f>VLOOKUP($A457+ROUND((COLUMN()-2)/24,5),АТС!$A$41:$F$784,6)+'Иные услуги '!$C$5+'РСТ РСО-А'!$L$6+'РСТ РСО-А'!$H$9</f>
        <v>4846.57</v>
      </c>
      <c r="Q457" s="116">
        <f>VLOOKUP($A457+ROUND((COLUMN()-2)/24,5),АТС!$A$41:$F$784,6)+'Иные услуги '!$C$5+'РСТ РСО-А'!$L$6+'РСТ РСО-А'!$H$9</f>
        <v>4846.6099999999997</v>
      </c>
      <c r="R457" s="116">
        <f>VLOOKUP($A457+ROUND((COLUMN()-2)/24,5),АТС!$A$41:$F$784,6)+'Иные услуги '!$C$5+'РСТ РСО-А'!$L$6+'РСТ РСО-А'!$H$9</f>
        <v>4846.78</v>
      </c>
      <c r="S457" s="116">
        <f>VLOOKUP($A457+ROUND((COLUMN()-2)/24,5),АТС!$A$41:$F$784,6)+'Иные услуги '!$C$5+'РСТ РСО-А'!$L$6+'РСТ РСО-А'!$H$9</f>
        <v>4846.78</v>
      </c>
      <c r="T457" s="116">
        <f>VLOOKUP($A457+ROUND((COLUMN()-2)/24,5),АТС!$A$41:$F$784,6)+'Иные услуги '!$C$5+'РСТ РСО-А'!$L$6+'РСТ РСО-А'!$H$9</f>
        <v>4852.76</v>
      </c>
      <c r="U457" s="116">
        <f>VLOOKUP($A457+ROUND((COLUMN()-2)/24,5),АТС!$A$41:$F$784,6)+'Иные услуги '!$C$5+'РСТ РСО-А'!$L$6+'РСТ РСО-А'!$H$9</f>
        <v>4854.1399999999994</v>
      </c>
      <c r="V457" s="116">
        <f>VLOOKUP($A457+ROUND((COLUMN()-2)/24,5),АТС!$A$41:$F$784,6)+'Иные услуги '!$C$5+'РСТ РСО-А'!$L$6+'РСТ РСО-А'!$H$9</f>
        <v>4853.9799999999996</v>
      </c>
      <c r="W457" s="116">
        <f>VLOOKUP($A457+ROUND((COLUMN()-2)/24,5),АТС!$A$41:$F$784,6)+'Иные услуги '!$C$5+'РСТ РСО-А'!$L$6+'РСТ РСО-А'!$H$9</f>
        <v>4854.8599999999997</v>
      </c>
      <c r="X457" s="116">
        <f>VLOOKUP($A457+ROUND((COLUMN()-2)/24,5),АТС!$A$41:$F$784,6)+'Иные услуги '!$C$5+'РСТ РСО-А'!$L$6+'РСТ РСО-А'!$H$9</f>
        <v>5039.59</v>
      </c>
      <c r="Y457" s="116">
        <f>VLOOKUP($A457+ROUND((COLUMN()-2)/24,5),АТС!$A$41:$F$784,6)+'Иные услуги '!$C$5+'РСТ РСО-А'!$L$6+'РСТ РСО-А'!$H$9</f>
        <v>4890.58</v>
      </c>
    </row>
    <row r="458" spans="1:25" x14ac:dyDescent="0.2">
      <c r="A458" s="65">
        <f t="shared" si="15"/>
        <v>43921</v>
      </c>
      <c r="B458" s="116">
        <f>VLOOKUP($A458+ROUND((COLUMN()-2)/24,5),АТС!$A$41:$F$784,6)+'Иные услуги '!$C$5+'РСТ РСО-А'!$L$6+'РСТ РСО-А'!$H$9</f>
        <v>4856.33</v>
      </c>
      <c r="C458" s="116">
        <f>VLOOKUP($A458+ROUND((COLUMN()-2)/24,5),АТС!$A$41:$F$784,6)+'Иные услуги '!$C$5+'РСТ РСО-А'!$L$6+'РСТ РСО-А'!$H$9</f>
        <v>4846.88</v>
      </c>
      <c r="D458" s="116">
        <f>VLOOKUP($A458+ROUND((COLUMN()-2)/24,5),АТС!$A$41:$F$784,6)+'Иные услуги '!$C$5+'РСТ РСО-А'!$L$6+'РСТ РСО-А'!$H$9</f>
        <v>4846.88</v>
      </c>
      <c r="E458" s="116">
        <f>VLOOKUP($A458+ROUND((COLUMN()-2)/24,5),АТС!$A$41:$F$784,6)+'Иные услуги '!$C$5+'РСТ РСО-А'!$L$6+'РСТ РСО-А'!$H$9</f>
        <v>4846.88</v>
      </c>
      <c r="F458" s="116">
        <f>VLOOKUP($A458+ROUND((COLUMN()-2)/24,5),АТС!$A$41:$F$784,6)+'Иные услуги '!$C$5+'РСТ РСО-А'!$L$6+'РСТ РСО-А'!$H$9</f>
        <v>4846.88</v>
      </c>
      <c r="G458" s="116">
        <f>VLOOKUP($A458+ROUND((COLUMN()-2)/24,5),АТС!$A$41:$F$784,6)+'Иные услуги '!$C$5+'РСТ РСО-А'!$L$6+'РСТ РСО-А'!$H$9</f>
        <v>4846.9699999999993</v>
      </c>
      <c r="H458" s="116">
        <f>VLOOKUP($A458+ROUND((COLUMN()-2)/24,5),АТС!$A$41:$F$784,6)+'Иные услуги '!$C$5+'РСТ РСО-А'!$L$6+'РСТ РСО-А'!$H$9</f>
        <v>4846.57</v>
      </c>
      <c r="I458" s="116">
        <f>VLOOKUP($A458+ROUND((COLUMN()-2)/24,5),АТС!$A$41:$F$784,6)+'Иные услуги '!$C$5+'РСТ РСО-А'!$L$6+'РСТ РСО-А'!$H$9</f>
        <v>4863.0199999999995</v>
      </c>
      <c r="J458" s="116">
        <f>VLOOKUP($A458+ROUND((COLUMN()-2)/24,5),АТС!$A$41:$F$784,6)+'Иные услуги '!$C$5+'РСТ РСО-А'!$L$6+'РСТ РСО-А'!$H$9</f>
        <v>4846.82</v>
      </c>
      <c r="K458" s="116">
        <f>VLOOKUP($A458+ROUND((COLUMN()-2)/24,5),АТС!$A$41:$F$784,6)+'Иные услуги '!$C$5+'РСТ РСО-А'!$L$6+'РСТ РСО-А'!$H$9</f>
        <v>4859.7199999999993</v>
      </c>
      <c r="L458" s="116">
        <f>VLOOKUP($A458+ROUND((COLUMN()-2)/24,5),АТС!$A$41:$F$784,6)+'Иные услуги '!$C$5+'РСТ РСО-А'!$L$6+'РСТ РСО-А'!$H$9</f>
        <v>4885.25</v>
      </c>
      <c r="M458" s="116">
        <f>VLOOKUP($A458+ROUND((COLUMN()-2)/24,5),АТС!$A$41:$F$784,6)+'Иные услуги '!$C$5+'РСТ РСО-А'!$L$6+'РСТ РСО-А'!$H$9</f>
        <v>4872.13</v>
      </c>
      <c r="N458" s="116">
        <f>VLOOKUP($A458+ROUND((COLUMN()-2)/24,5),АТС!$A$41:$F$784,6)+'Иные услуги '!$C$5+'РСТ РСО-А'!$L$6+'РСТ РСО-А'!$H$9</f>
        <v>4869.2699999999995</v>
      </c>
      <c r="O458" s="116">
        <f>VLOOKUP($A458+ROUND((COLUMN()-2)/24,5),АТС!$A$41:$F$784,6)+'Иные услуги '!$C$5+'РСТ РСО-А'!$L$6+'РСТ РСО-А'!$H$9</f>
        <v>4868.78</v>
      </c>
      <c r="P458" s="116">
        <f>VLOOKUP($A458+ROUND((COLUMN()-2)/24,5),АТС!$A$41:$F$784,6)+'Иные услуги '!$C$5+'РСТ РСО-А'!$L$6+'РСТ РСО-А'!$H$9</f>
        <v>4853.76</v>
      </c>
      <c r="Q458" s="116">
        <f>VLOOKUP($A458+ROUND((COLUMN()-2)/24,5),АТС!$A$41:$F$784,6)+'Иные услуги '!$C$5+'РСТ РСО-А'!$L$6+'РСТ РСО-А'!$H$9</f>
        <v>4852.04</v>
      </c>
      <c r="R458" s="116">
        <f>VLOOKUP($A458+ROUND((COLUMN()-2)/24,5),АТС!$A$41:$F$784,6)+'Иные услуги '!$C$5+'РСТ РСО-А'!$L$6+'РСТ РСО-А'!$H$9</f>
        <v>4853.74</v>
      </c>
      <c r="S458" s="116">
        <f>VLOOKUP($A458+ROUND((COLUMN()-2)/24,5),АТС!$A$41:$F$784,6)+'Иные услуги '!$C$5+'РСТ РСО-А'!$L$6+'РСТ РСО-А'!$H$9</f>
        <v>4852.62</v>
      </c>
      <c r="T458" s="116">
        <f>VLOOKUP($A458+ROUND((COLUMN()-2)/24,5),АТС!$A$41:$F$784,6)+'Иные услуги '!$C$5+'РСТ РСО-А'!$L$6+'РСТ РСО-А'!$H$9</f>
        <v>4849.8899999999994</v>
      </c>
      <c r="U458" s="116">
        <f>VLOOKUP($A458+ROUND((COLUMN()-2)/24,5),АТС!$A$41:$F$784,6)+'Иные услуги '!$C$5+'РСТ РСО-А'!$L$6+'РСТ РСО-А'!$H$9</f>
        <v>4851.75</v>
      </c>
      <c r="V458" s="116">
        <f>VLOOKUP($A458+ROUND((COLUMN()-2)/24,5),АТС!$A$41:$F$784,6)+'Иные услуги '!$C$5+'РСТ РСО-А'!$L$6+'РСТ РСО-А'!$H$9</f>
        <v>4850.8899999999994</v>
      </c>
      <c r="W458" s="116">
        <f>VLOOKUP($A458+ROUND((COLUMN()-2)/24,5),АТС!$A$41:$F$784,6)+'Иные услуги '!$C$5+'РСТ РСО-А'!$L$6+'РСТ РСО-А'!$H$9</f>
        <v>4855.6499999999996</v>
      </c>
      <c r="X458" s="116">
        <f>VLOOKUP($A458+ROUND((COLUMN()-2)/24,5),АТС!$A$41:$F$784,6)+'Иные услуги '!$C$5+'РСТ РСО-А'!$L$6+'РСТ РСО-А'!$H$9</f>
        <v>4983.2299999999996</v>
      </c>
      <c r="Y458" s="116">
        <f>VLOOKUP($A458+ROUND((COLUMN()-2)/24,5),АТС!$A$41:$F$784,6)+'Иные услуги '!$C$5+'РСТ РСО-А'!$L$6+'РСТ РСО-А'!$H$9</f>
        <v>4885.21</v>
      </c>
    </row>
    <row r="460" spans="1:25" x14ac:dyDescent="0.2">
      <c r="A460" s="169" t="s">
        <v>132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129</v>
      </c>
      <c r="Q460" s="170"/>
      <c r="R460" s="170" t="s">
        <v>130</v>
      </c>
      <c r="S460" s="170"/>
      <c r="T460" s="170" t="s">
        <v>131</v>
      </c>
      <c r="U460" s="170"/>
      <c r="V460" s="74"/>
      <c r="W460" s="74"/>
      <c r="X460" s="74"/>
      <c r="Y460" s="74"/>
    </row>
    <row r="461" spans="1:25" ht="54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475686.2</v>
      </c>
      <c r="O462" s="168"/>
      <c r="P462" s="167">
        <f>АТС!$B$24</f>
        <v>475686.2</v>
      </c>
      <c r="Q462" s="168"/>
      <c r="R462" s="167">
        <f>АТС!$B$24</f>
        <v>475686.2</v>
      </c>
      <c r="S462" s="168"/>
      <c r="T462" s="167">
        <f>АТС!$B$24</f>
        <v>475686.2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59"/>
      <c r="B464" s="159"/>
      <c r="C464" s="159"/>
      <c r="D464" s="159"/>
      <c r="E464" s="159"/>
      <c r="F464" s="161"/>
      <c r="G464" s="161"/>
      <c r="H464" s="161"/>
      <c r="I464" s="161"/>
      <c r="J464" s="161"/>
      <c r="K464" s="161"/>
      <c r="L464" s="161"/>
      <c r="M464" s="161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94" activePane="bottomRight" state="frozen"/>
      <selection pane="topRight" activeCell="B1" sqref="B1"/>
      <selection pane="bottomLeft" activeCell="A5" sqref="A5"/>
      <selection pane="bottomRight" activeCell="A43" sqref="A43:XFD459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5.75" customHeight="1" x14ac:dyDescent="0.2">
      <c r="A15" s="65">
        <f>АТС!A41</f>
        <v>43891</v>
      </c>
      <c r="B15" s="90">
        <f>VLOOKUP($A15+ROUND((COLUMN()-2)/24,5),АТС!$A$41:$F$784,6)+'Иные услуги '!$C$5+'РСТ РСО-А'!$I$7+'РСТ РСО-А'!$F$9</f>
        <v>1362.28</v>
      </c>
      <c r="C15" s="116">
        <f>VLOOKUP($A15+ROUND((COLUMN()-2)/24,5),АТС!$A$41:$F$784,6)+'Иные услуги '!$C$5+'РСТ РСО-А'!$I$7+'РСТ РСО-А'!$F$9</f>
        <v>1337.29</v>
      </c>
      <c r="D15" s="116">
        <f>VLOOKUP($A15+ROUND((COLUMN()-2)/24,5),АТС!$A$41:$F$784,6)+'Иные услуги '!$C$5+'РСТ РСО-А'!$I$7+'РСТ РСО-А'!$F$9</f>
        <v>1324.51</v>
      </c>
      <c r="E15" s="116">
        <f>VLOOKUP($A15+ROUND((COLUMN()-2)/24,5),АТС!$A$41:$F$784,6)+'Иные услуги '!$C$5+'РСТ РСО-А'!$I$7+'РСТ РСО-А'!$F$9</f>
        <v>1324.49</v>
      </c>
      <c r="F15" s="116">
        <f>VLOOKUP($A15+ROUND((COLUMN()-2)/24,5),АТС!$A$41:$F$784,6)+'Иные услуги '!$C$5+'РСТ РСО-А'!$I$7+'РСТ РСО-А'!$F$9</f>
        <v>1324.47</v>
      </c>
      <c r="G15" s="116">
        <f>VLOOKUP($A15+ROUND((COLUMN()-2)/24,5),АТС!$A$41:$F$784,6)+'Иные услуги '!$C$5+'РСТ РСО-А'!$I$7+'РСТ РСО-А'!$F$9</f>
        <v>1324.42</v>
      </c>
      <c r="H15" s="116">
        <f>VLOOKUP($A15+ROUND((COLUMN()-2)/24,5),АТС!$A$41:$F$784,6)+'Иные услуги '!$C$5+'РСТ РСО-А'!$I$7+'РСТ РСО-А'!$F$9</f>
        <v>1327.3600000000001</v>
      </c>
      <c r="I15" s="116">
        <f>VLOOKUP($A15+ROUND((COLUMN()-2)/24,5),АТС!$A$41:$F$784,6)+'Иные услуги '!$C$5+'РСТ РСО-А'!$I$7+'РСТ РСО-А'!$F$9</f>
        <v>1351.96</v>
      </c>
      <c r="J15" s="116">
        <f>VLOOKUP($A15+ROUND((COLUMN()-2)/24,5),АТС!$A$41:$F$784,6)+'Иные услуги '!$C$5+'РСТ РСО-А'!$I$7+'РСТ РСО-А'!$F$9</f>
        <v>1324.21</v>
      </c>
      <c r="K15" s="116">
        <f>VLOOKUP($A15+ROUND((COLUMN()-2)/24,5),АТС!$A$41:$F$784,6)+'Иные услуги '!$C$5+'РСТ РСО-А'!$I$7+'РСТ РСО-А'!$F$9</f>
        <v>1343.96</v>
      </c>
      <c r="L15" s="116">
        <f>VLOOKUP($A15+ROUND((COLUMN()-2)/24,5),АТС!$A$41:$F$784,6)+'Иные услуги '!$C$5+'РСТ РСО-А'!$I$7+'РСТ РСО-А'!$F$9</f>
        <v>1385.61</v>
      </c>
      <c r="M15" s="116">
        <f>VLOOKUP($A15+ROUND((COLUMN()-2)/24,5),АТС!$A$41:$F$784,6)+'Иные услуги '!$C$5+'РСТ РСО-А'!$I$7+'РСТ РСО-А'!$F$9</f>
        <v>1409.32</v>
      </c>
      <c r="N15" s="116">
        <f>VLOOKUP($A15+ROUND((COLUMN()-2)/24,5),АТС!$A$41:$F$784,6)+'Иные услуги '!$C$5+'РСТ РСО-А'!$I$7+'РСТ РСО-А'!$F$9</f>
        <v>1385.8799999999999</v>
      </c>
      <c r="O15" s="116">
        <f>VLOOKUP($A15+ROUND((COLUMN()-2)/24,5),АТС!$A$41:$F$784,6)+'Иные услуги '!$C$5+'РСТ РСО-А'!$I$7+'РСТ РСО-А'!$F$9</f>
        <v>1386.07</v>
      </c>
      <c r="P15" s="116">
        <f>VLOOKUP($A15+ROUND((COLUMN()-2)/24,5),АТС!$A$41:$F$784,6)+'Иные услуги '!$C$5+'РСТ РСО-А'!$I$7+'РСТ РСО-А'!$F$9</f>
        <v>1386.1399999999999</v>
      </c>
      <c r="Q15" s="116">
        <f>VLOOKUP($A15+ROUND((COLUMN()-2)/24,5),АТС!$A$41:$F$784,6)+'Иные услуги '!$C$5+'РСТ РСО-А'!$I$7+'РСТ РСО-А'!$F$9</f>
        <v>1385.6899999999998</v>
      </c>
      <c r="R15" s="116">
        <f>VLOOKUP($A15+ROUND((COLUMN()-2)/24,5),АТС!$A$41:$F$784,6)+'Иные услуги '!$C$5+'РСТ РСО-А'!$I$7+'РСТ РСО-А'!$F$9</f>
        <v>1391.05</v>
      </c>
      <c r="S15" s="116">
        <f>VLOOKUP($A15+ROUND((COLUMN()-2)/24,5),АТС!$A$41:$F$784,6)+'Иные услуги '!$C$5+'РСТ РСО-А'!$I$7+'РСТ РСО-А'!$F$9</f>
        <v>1398.6799999999998</v>
      </c>
      <c r="T15" s="116">
        <f>VLOOKUP($A15+ROUND((COLUMN()-2)/24,5),АТС!$A$41:$F$784,6)+'Иные услуги '!$C$5+'РСТ РСО-А'!$I$7+'РСТ РСО-А'!$F$9</f>
        <v>1415.1499999999999</v>
      </c>
      <c r="U15" s="116">
        <f>VLOOKUP($A15+ROUND((COLUMN()-2)/24,5),АТС!$A$41:$F$784,6)+'Иные услуги '!$C$5+'РСТ РСО-А'!$I$7+'РСТ РСО-А'!$F$9</f>
        <v>1432.23</v>
      </c>
      <c r="V15" s="116">
        <f>VLOOKUP($A15+ROUND((COLUMN()-2)/24,5),АТС!$A$41:$F$784,6)+'Иные услуги '!$C$5+'РСТ РСО-А'!$I$7+'РСТ РСО-А'!$F$9</f>
        <v>1417.54</v>
      </c>
      <c r="W15" s="116">
        <f>VLOOKUP($A15+ROUND((COLUMN()-2)/24,5),АТС!$A$41:$F$784,6)+'Иные услуги '!$C$5+'РСТ РСО-А'!$I$7+'РСТ РСО-А'!$F$9</f>
        <v>1358.41</v>
      </c>
      <c r="X15" s="116">
        <f>VLOOKUP($A15+ROUND((COLUMN()-2)/24,5),АТС!$A$41:$F$784,6)+'Иные услуги '!$C$5+'РСТ РСО-А'!$I$7+'РСТ РСО-А'!$F$9</f>
        <v>1551.74</v>
      </c>
      <c r="Y15" s="116">
        <f>VLOOKUP($A15+ROUND((COLUMN()-2)/24,5),АТС!$A$41:$F$784,6)+'Иные услуги '!$C$5+'РСТ РСО-А'!$I$7+'РСТ РСО-А'!$F$9</f>
        <v>1402.75</v>
      </c>
      <c r="AA15" s="66"/>
    </row>
    <row r="16" spans="1:27" x14ac:dyDescent="0.2">
      <c r="A16" s="65">
        <f>A15+1</f>
        <v>43892</v>
      </c>
      <c r="B16" s="116">
        <f>VLOOKUP($A16+ROUND((COLUMN()-2)/24,5),АТС!$A$41:$F$784,6)+'Иные услуги '!$C$5+'РСТ РСО-А'!$I$7+'РСТ РСО-А'!$F$9</f>
        <v>1362.77</v>
      </c>
      <c r="C16" s="116">
        <f>VLOOKUP($A16+ROUND((COLUMN()-2)/24,5),АТС!$A$41:$F$784,6)+'Иные услуги '!$C$5+'РСТ РСО-А'!$I$7+'РСТ РСО-А'!$F$9</f>
        <v>1340.43</v>
      </c>
      <c r="D16" s="116">
        <f>VLOOKUP($A16+ROUND((COLUMN()-2)/24,5),АТС!$A$41:$F$784,6)+'Иные услуги '!$C$5+'РСТ РСО-А'!$I$7+'РСТ РСО-А'!$F$9</f>
        <v>1324.52</v>
      </c>
      <c r="E16" s="116">
        <f>VLOOKUP($A16+ROUND((COLUMN()-2)/24,5),АТС!$A$41:$F$784,6)+'Иные услуги '!$C$5+'РСТ РСО-А'!$I$7+'РСТ РСО-А'!$F$9</f>
        <v>1324.48</v>
      </c>
      <c r="F16" s="116">
        <f>VLOOKUP($A16+ROUND((COLUMN()-2)/24,5),АТС!$A$41:$F$784,6)+'Иные услуги '!$C$5+'РСТ РСО-А'!$I$7+'РСТ РСО-А'!$F$9</f>
        <v>1324.47</v>
      </c>
      <c r="G16" s="116">
        <f>VLOOKUP($A16+ROUND((COLUMN()-2)/24,5),АТС!$A$41:$F$784,6)+'Иные услуги '!$C$5+'РСТ РСО-А'!$I$7+'РСТ РСО-А'!$F$9</f>
        <v>1324.3700000000001</v>
      </c>
      <c r="H16" s="116">
        <f>VLOOKUP($A16+ROUND((COLUMN()-2)/24,5),АТС!$A$41:$F$784,6)+'Иные услуги '!$C$5+'РСТ РСО-А'!$I$7+'РСТ РСО-А'!$F$9</f>
        <v>1345.3400000000001</v>
      </c>
      <c r="I16" s="116">
        <f>VLOOKUP($A16+ROUND((COLUMN()-2)/24,5),АТС!$A$41:$F$784,6)+'Иные услуги '!$C$5+'РСТ РСО-А'!$I$7+'РСТ РСО-А'!$F$9</f>
        <v>1465.43</v>
      </c>
      <c r="J16" s="116">
        <f>VLOOKUP($A16+ROUND((COLUMN()-2)/24,5),АТС!$A$41:$F$784,6)+'Иные услуги '!$C$5+'РСТ РСО-А'!$I$7+'РСТ РСО-А'!$F$9</f>
        <v>1349.76</v>
      </c>
      <c r="K16" s="116">
        <f>VLOOKUP($A16+ROUND((COLUMN()-2)/24,5),АТС!$A$41:$F$784,6)+'Иные услуги '!$C$5+'РСТ РСО-А'!$I$7+'РСТ РСО-А'!$F$9</f>
        <v>1432.95</v>
      </c>
      <c r="L16" s="116">
        <f>VLOOKUP($A16+ROUND((COLUMN()-2)/24,5),АТС!$A$41:$F$784,6)+'Иные услуги '!$C$5+'РСТ РСО-А'!$I$7+'РСТ РСО-А'!$F$9</f>
        <v>1456.3</v>
      </c>
      <c r="M16" s="116">
        <f>VLOOKUP($A16+ROUND((COLUMN()-2)/24,5),АТС!$A$41:$F$784,6)+'Иные услуги '!$C$5+'РСТ РСО-А'!$I$7+'РСТ РСО-А'!$F$9</f>
        <v>1457.03</v>
      </c>
      <c r="N16" s="116">
        <f>VLOOKUP($A16+ROUND((COLUMN()-2)/24,5),АТС!$A$41:$F$784,6)+'Иные услуги '!$C$5+'РСТ РСО-А'!$I$7+'РСТ РСО-А'!$F$9</f>
        <v>1430.04</v>
      </c>
      <c r="O16" s="116">
        <f>VLOOKUP($A16+ROUND((COLUMN()-2)/24,5),АТС!$A$41:$F$784,6)+'Иные услуги '!$C$5+'РСТ РСО-А'!$I$7+'РСТ РСО-А'!$F$9</f>
        <v>1404</v>
      </c>
      <c r="P16" s="116">
        <f>VLOOKUP($A16+ROUND((COLUMN()-2)/24,5),АТС!$A$41:$F$784,6)+'Иные услуги '!$C$5+'РСТ РСО-А'!$I$7+'РСТ РСО-А'!$F$9</f>
        <v>1399.01</v>
      </c>
      <c r="Q16" s="116">
        <f>VLOOKUP($A16+ROUND((COLUMN()-2)/24,5),АТС!$A$41:$F$784,6)+'Иные услуги '!$C$5+'РСТ РСО-А'!$I$7+'РСТ РСО-А'!$F$9</f>
        <v>1401.52</v>
      </c>
      <c r="R16" s="116">
        <f>VLOOKUP($A16+ROUND((COLUMN()-2)/24,5),АТС!$A$41:$F$784,6)+'Иные услуги '!$C$5+'РСТ РСО-А'!$I$7+'РСТ РСО-А'!$F$9</f>
        <v>1402.4399999999998</v>
      </c>
      <c r="S16" s="116">
        <f>VLOOKUP($A16+ROUND((COLUMN()-2)/24,5),АТС!$A$41:$F$784,6)+'Иные услуги '!$C$5+'РСТ РСО-А'!$I$7+'РСТ РСО-А'!$F$9</f>
        <v>1401.03</v>
      </c>
      <c r="T16" s="116">
        <f>VLOOKUP($A16+ROUND((COLUMN()-2)/24,5),АТС!$A$41:$F$784,6)+'Иные услуги '!$C$5+'РСТ РСО-А'!$I$7+'РСТ РСО-А'!$F$9</f>
        <v>1431.3</v>
      </c>
      <c r="U16" s="116">
        <f>VLOOKUP($A16+ROUND((COLUMN()-2)/24,5),АТС!$A$41:$F$784,6)+'Иные услуги '!$C$5+'РСТ РСО-А'!$I$7+'РСТ РСО-А'!$F$9</f>
        <v>1473.08</v>
      </c>
      <c r="V16" s="116">
        <f>VLOOKUP($A16+ROUND((COLUMN()-2)/24,5),АТС!$A$41:$F$784,6)+'Иные услуги '!$C$5+'РСТ РСО-А'!$I$7+'РСТ РСО-А'!$F$9</f>
        <v>1437.6</v>
      </c>
      <c r="W16" s="116">
        <f>VLOOKUP($A16+ROUND((COLUMN()-2)/24,5),АТС!$A$41:$F$784,6)+'Иные услуги '!$C$5+'РСТ РСО-А'!$I$7+'РСТ РСО-А'!$F$9</f>
        <v>1355.08</v>
      </c>
      <c r="X16" s="116">
        <f>VLOOKUP($A16+ROUND((COLUMN()-2)/24,5),АТС!$A$41:$F$784,6)+'Иные услуги '!$C$5+'РСТ РСО-А'!$I$7+'РСТ РСО-А'!$F$9</f>
        <v>1529.53</v>
      </c>
      <c r="Y16" s="116">
        <f>VLOOKUP($A16+ROUND((COLUMN()-2)/24,5),АТС!$A$41:$F$784,6)+'Иные услуги '!$C$5+'РСТ РСО-А'!$I$7+'РСТ РСО-А'!$F$9</f>
        <v>1454.6399999999999</v>
      </c>
    </row>
    <row r="17" spans="1:25" x14ac:dyDescent="0.2">
      <c r="A17" s="65">
        <f t="shared" ref="A17:A45" si="0">A16+1</f>
        <v>43893</v>
      </c>
      <c r="B17" s="116">
        <f>VLOOKUP($A17+ROUND((COLUMN()-2)/24,5),АТС!$A$41:$F$784,6)+'Иные услуги '!$C$5+'РСТ РСО-А'!$I$7+'РСТ РСО-А'!$F$9</f>
        <v>1360.49</v>
      </c>
      <c r="C17" s="116">
        <f>VLOOKUP($A17+ROUND((COLUMN()-2)/24,5),АТС!$A$41:$F$784,6)+'Иные услуги '!$C$5+'РСТ РСО-А'!$I$7+'РСТ РСО-А'!$F$9</f>
        <v>1340.23</v>
      </c>
      <c r="D17" s="116">
        <f>VLOOKUP($A17+ROUND((COLUMN()-2)/24,5),АТС!$A$41:$F$784,6)+'Иные услуги '!$C$5+'РСТ РСО-А'!$I$7+'РСТ РСО-А'!$F$9</f>
        <v>1328.56</v>
      </c>
      <c r="E17" s="116">
        <f>VLOOKUP($A17+ROUND((COLUMN()-2)/24,5),АТС!$A$41:$F$784,6)+'Иные услуги '!$C$5+'РСТ РСО-А'!$I$7+'РСТ РСО-А'!$F$9</f>
        <v>1327.17</v>
      </c>
      <c r="F17" s="116">
        <f>VLOOKUP($A17+ROUND((COLUMN()-2)/24,5),АТС!$A$41:$F$784,6)+'Иные услуги '!$C$5+'РСТ РСО-А'!$I$7+'РСТ РСО-А'!$F$9</f>
        <v>1327.45</v>
      </c>
      <c r="G17" s="116">
        <f>VLOOKUP($A17+ROUND((COLUMN()-2)/24,5),АТС!$A$41:$F$784,6)+'Иные услуги '!$C$5+'РСТ РСО-А'!$I$7+'РСТ РСО-А'!$F$9</f>
        <v>1330.73</v>
      </c>
      <c r="H17" s="116">
        <f>VLOOKUP($A17+ROUND((COLUMN()-2)/24,5),АТС!$A$41:$F$784,6)+'Иные услуги '!$C$5+'РСТ РСО-А'!$I$7+'РСТ РСО-А'!$F$9</f>
        <v>1340.17</v>
      </c>
      <c r="I17" s="116">
        <f>VLOOKUP($A17+ROUND((COLUMN()-2)/24,5),АТС!$A$41:$F$784,6)+'Иные услуги '!$C$5+'РСТ РСО-А'!$I$7+'РСТ РСО-А'!$F$9</f>
        <v>1392.31</v>
      </c>
      <c r="J17" s="116">
        <f>VLOOKUP($A17+ROUND((COLUMN()-2)/24,5),АТС!$A$41:$F$784,6)+'Иные услуги '!$C$5+'РСТ РСО-А'!$I$7+'РСТ РСО-А'!$F$9</f>
        <v>1324.1000000000001</v>
      </c>
      <c r="K17" s="116">
        <f>VLOOKUP($A17+ROUND((COLUMN()-2)/24,5),АТС!$A$41:$F$784,6)+'Иные услуги '!$C$5+'РСТ РСО-А'!$I$7+'РСТ РСО-А'!$F$9</f>
        <v>1398.6499999999999</v>
      </c>
      <c r="L17" s="116">
        <f>VLOOKUP($A17+ROUND((COLUMN()-2)/24,5),АТС!$A$41:$F$784,6)+'Иные услуги '!$C$5+'РСТ РСО-А'!$I$7+'РСТ РСО-А'!$F$9</f>
        <v>1412.76</v>
      </c>
      <c r="M17" s="116">
        <f>VLOOKUP($A17+ROUND((COLUMN()-2)/24,5),АТС!$A$41:$F$784,6)+'Иные услуги '!$C$5+'РСТ РСО-А'!$I$7+'РСТ РСО-А'!$F$9</f>
        <v>1417.34</v>
      </c>
      <c r="N17" s="116">
        <f>VLOOKUP($A17+ROUND((COLUMN()-2)/24,5),АТС!$A$41:$F$784,6)+'Иные услуги '!$C$5+'РСТ РСО-А'!$I$7+'РСТ РСО-А'!$F$9</f>
        <v>1412.35</v>
      </c>
      <c r="O17" s="116">
        <f>VLOOKUP($A17+ROUND((COLUMN()-2)/24,5),АТС!$A$41:$F$784,6)+'Иные услуги '!$C$5+'РСТ РСО-А'!$I$7+'РСТ РСО-А'!$F$9</f>
        <v>1412.49</v>
      </c>
      <c r="P17" s="116">
        <f>VLOOKUP($A17+ROUND((COLUMN()-2)/24,5),АТС!$A$41:$F$784,6)+'Иные услуги '!$C$5+'РСТ РСО-А'!$I$7+'РСТ РСО-А'!$F$9</f>
        <v>1411.99</v>
      </c>
      <c r="Q17" s="116">
        <f>VLOOKUP($A17+ROUND((COLUMN()-2)/24,5),АТС!$A$41:$F$784,6)+'Иные услуги '!$C$5+'РСТ РСО-А'!$I$7+'РСТ РСО-А'!$F$9</f>
        <v>1411.26</v>
      </c>
      <c r="R17" s="116">
        <f>VLOOKUP($A17+ROUND((COLUMN()-2)/24,5),АТС!$A$41:$F$784,6)+'Иные услуги '!$C$5+'РСТ РСО-А'!$I$7+'РСТ РСО-А'!$F$9</f>
        <v>1411.4099999999999</v>
      </c>
      <c r="S17" s="116">
        <f>VLOOKUP($A17+ROUND((COLUMN()-2)/24,5),АТС!$A$41:$F$784,6)+'Иные услуги '!$C$5+'РСТ РСО-А'!$I$7+'РСТ РСО-А'!$F$9</f>
        <v>1411.3899999999999</v>
      </c>
      <c r="T17" s="116">
        <f>VLOOKUP($A17+ROUND((COLUMN()-2)/24,5),АТС!$A$41:$F$784,6)+'Иные услуги '!$C$5+'РСТ РСО-А'!$I$7+'РСТ РСО-А'!$F$9</f>
        <v>1441.32</v>
      </c>
      <c r="U17" s="116">
        <f>VLOOKUP($A17+ROUND((COLUMN()-2)/24,5),АТС!$A$41:$F$784,6)+'Иные услуги '!$C$5+'РСТ РСО-А'!$I$7+'РСТ РСО-А'!$F$9</f>
        <v>1456.1399999999999</v>
      </c>
      <c r="V17" s="116">
        <f>VLOOKUP($A17+ROUND((COLUMN()-2)/24,5),АТС!$A$41:$F$784,6)+'Иные услуги '!$C$5+'РСТ РСО-А'!$I$7+'РСТ РСО-А'!$F$9</f>
        <v>1458.62</v>
      </c>
      <c r="W17" s="116">
        <f>VLOOKUP($A17+ROUND((COLUMN()-2)/24,5),АТС!$A$41:$F$784,6)+'Иные услуги '!$C$5+'РСТ РСО-А'!$I$7+'РСТ РСО-А'!$F$9</f>
        <v>1378.27</v>
      </c>
      <c r="X17" s="116">
        <f>VLOOKUP($A17+ROUND((COLUMN()-2)/24,5),АТС!$A$41:$F$784,6)+'Иные услуги '!$C$5+'РСТ РСО-А'!$I$7+'РСТ РСО-А'!$F$9</f>
        <v>1524.3799999999999</v>
      </c>
      <c r="Y17" s="116">
        <f>VLOOKUP($A17+ROUND((COLUMN()-2)/24,5),АТС!$A$41:$F$784,6)+'Иные услуги '!$C$5+'РСТ РСО-А'!$I$7+'РСТ РСО-А'!$F$9</f>
        <v>1423.22</v>
      </c>
    </row>
    <row r="18" spans="1:25" x14ac:dyDescent="0.2">
      <c r="A18" s="65">
        <f t="shared" si="0"/>
        <v>43894</v>
      </c>
      <c r="B18" s="116">
        <f>VLOOKUP($A18+ROUND((COLUMN()-2)/24,5),АТС!$A$41:$F$784,6)+'Иные услуги '!$C$5+'РСТ РСО-А'!$I$7+'РСТ РСО-А'!$F$9</f>
        <v>1350.76</v>
      </c>
      <c r="C18" s="116">
        <f>VLOOKUP($A18+ROUND((COLUMN()-2)/24,5),АТС!$A$41:$F$784,6)+'Иные услуги '!$C$5+'РСТ РСО-А'!$I$7+'РСТ РСО-А'!$F$9</f>
        <v>1328.26</v>
      </c>
      <c r="D18" s="116">
        <f>VLOOKUP($A18+ROUND((COLUMN()-2)/24,5),АТС!$A$41:$F$784,6)+'Иные услуги '!$C$5+'РСТ РСО-А'!$I$7+'РСТ РСО-А'!$F$9</f>
        <v>1327.43</v>
      </c>
      <c r="E18" s="116">
        <f>VLOOKUP($A18+ROUND((COLUMN()-2)/24,5),АТС!$A$41:$F$784,6)+'Иные услуги '!$C$5+'РСТ РСО-А'!$I$7+'РСТ РСО-А'!$F$9</f>
        <v>1334.13</v>
      </c>
      <c r="F18" s="116">
        <f>VLOOKUP($A18+ROUND((COLUMN()-2)/24,5),АТС!$A$41:$F$784,6)+'Иные услуги '!$C$5+'РСТ РСО-А'!$I$7+'РСТ РСО-А'!$F$9</f>
        <v>1334.06</v>
      </c>
      <c r="G18" s="116">
        <f>VLOOKUP($A18+ROUND((COLUMN()-2)/24,5),АТС!$A$41:$F$784,6)+'Иные услуги '!$C$5+'РСТ РСО-А'!$I$7+'РСТ РСО-А'!$F$9</f>
        <v>1330.93</v>
      </c>
      <c r="H18" s="116">
        <f>VLOOKUP($A18+ROUND((COLUMN()-2)/24,5),АТС!$A$41:$F$784,6)+'Иные услуги '!$C$5+'РСТ РСО-А'!$I$7+'РСТ РСО-А'!$F$9</f>
        <v>1333.0900000000001</v>
      </c>
      <c r="I18" s="116">
        <f>VLOOKUP($A18+ROUND((COLUMN()-2)/24,5),АТС!$A$41:$F$784,6)+'Иные услуги '!$C$5+'РСТ РСО-А'!$I$7+'РСТ РСО-А'!$F$9</f>
        <v>1402.86</v>
      </c>
      <c r="J18" s="116">
        <f>VLOOKUP($A18+ROUND((COLUMN()-2)/24,5),АТС!$A$41:$F$784,6)+'Иные услуги '!$C$5+'РСТ РСО-А'!$I$7+'РСТ РСО-А'!$F$9</f>
        <v>1324.04</v>
      </c>
      <c r="K18" s="116">
        <f>VLOOKUP($A18+ROUND((COLUMN()-2)/24,5),АТС!$A$41:$F$784,6)+'Иные услуги '!$C$5+'РСТ РСО-А'!$I$7+'РСТ РСО-А'!$F$9</f>
        <v>1374.6899999999998</v>
      </c>
      <c r="L18" s="116">
        <f>VLOOKUP($A18+ROUND((COLUMN()-2)/24,5),АТС!$A$41:$F$784,6)+'Иные услуги '!$C$5+'РСТ РСО-А'!$I$7+'РСТ РСО-А'!$F$9</f>
        <v>1372.9499999999998</v>
      </c>
      <c r="M18" s="116">
        <f>VLOOKUP($A18+ROUND((COLUMN()-2)/24,5),АТС!$A$41:$F$784,6)+'Иные услуги '!$C$5+'РСТ РСО-А'!$I$7+'РСТ РСО-А'!$F$9</f>
        <v>1372.82</v>
      </c>
      <c r="N18" s="116">
        <f>VLOOKUP($A18+ROUND((COLUMN()-2)/24,5),АТС!$A$41:$F$784,6)+'Иные услуги '!$C$5+'РСТ РСО-А'!$I$7+'РСТ РСО-А'!$F$9</f>
        <v>1335.49</v>
      </c>
      <c r="O18" s="116">
        <f>VLOOKUP($A18+ROUND((COLUMN()-2)/24,5),АТС!$A$41:$F$784,6)+'Иные услуги '!$C$5+'РСТ РСО-А'!$I$7+'РСТ РСО-А'!$F$9</f>
        <v>1335.58</v>
      </c>
      <c r="P18" s="116">
        <f>VLOOKUP($A18+ROUND((COLUMN()-2)/24,5),АТС!$A$41:$F$784,6)+'Иные услуги '!$C$5+'РСТ РСО-А'!$I$7+'РСТ РСО-А'!$F$9</f>
        <v>1335.3400000000001</v>
      </c>
      <c r="Q18" s="116">
        <f>VLOOKUP($A18+ROUND((COLUMN()-2)/24,5),АТС!$A$41:$F$784,6)+'Иные услуги '!$C$5+'РСТ РСО-А'!$I$7+'РСТ РСО-А'!$F$9</f>
        <v>1335.4</v>
      </c>
      <c r="R18" s="116">
        <f>VLOOKUP($A18+ROUND((COLUMN()-2)/24,5),АТС!$A$41:$F$784,6)+'Иные услуги '!$C$5+'РСТ РСО-А'!$I$7+'РСТ РСО-А'!$F$9</f>
        <v>1335.47</v>
      </c>
      <c r="S18" s="116">
        <f>VLOOKUP($A18+ROUND((COLUMN()-2)/24,5),АТС!$A$41:$F$784,6)+'Иные услуги '!$C$5+'РСТ РСО-А'!$I$7+'РСТ РСО-А'!$F$9</f>
        <v>1360.8</v>
      </c>
      <c r="T18" s="116">
        <f>VLOOKUP($A18+ROUND((COLUMN()-2)/24,5),АТС!$A$41:$F$784,6)+'Иные услуги '!$C$5+'РСТ РСО-А'!$I$7+'РСТ РСО-А'!$F$9</f>
        <v>1404.22</v>
      </c>
      <c r="U18" s="116">
        <f>VLOOKUP($A18+ROUND((COLUMN()-2)/24,5),АТС!$A$41:$F$784,6)+'Иные услуги '!$C$5+'РСТ РСО-А'!$I$7+'РСТ РСО-А'!$F$9</f>
        <v>1452.04</v>
      </c>
      <c r="V18" s="116">
        <f>VLOOKUP($A18+ROUND((COLUMN()-2)/24,5),АТС!$A$41:$F$784,6)+'Иные услуги '!$C$5+'РСТ РСО-А'!$I$7+'РСТ РСО-А'!$F$9</f>
        <v>1416.6</v>
      </c>
      <c r="W18" s="116">
        <f>VLOOKUP($A18+ROUND((COLUMN()-2)/24,5),АТС!$A$41:$F$784,6)+'Иные услуги '!$C$5+'РСТ РСО-А'!$I$7+'РСТ РСО-А'!$F$9</f>
        <v>1351.42</v>
      </c>
      <c r="X18" s="116">
        <f>VLOOKUP($A18+ROUND((COLUMN()-2)/24,5),АТС!$A$41:$F$784,6)+'Иные услуги '!$C$5+'РСТ РСО-А'!$I$7+'РСТ РСО-А'!$F$9</f>
        <v>1497.96</v>
      </c>
      <c r="Y18" s="116">
        <f>VLOOKUP($A18+ROUND((COLUMN()-2)/24,5),АТС!$A$41:$F$784,6)+'Иные услуги '!$C$5+'РСТ РСО-А'!$I$7+'РСТ РСО-А'!$F$9</f>
        <v>1383.31</v>
      </c>
    </row>
    <row r="19" spans="1:25" x14ac:dyDescent="0.2">
      <c r="A19" s="65">
        <f t="shared" si="0"/>
        <v>43895</v>
      </c>
      <c r="B19" s="116">
        <f>VLOOKUP($A19+ROUND((COLUMN()-2)/24,5),АТС!$A$41:$F$784,6)+'Иные услуги '!$C$5+'РСТ РСО-А'!$I$7+'РСТ РСО-А'!$F$9</f>
        <v>1328.49</v>
      </c>
      <c r="C19" s="116">
        <f>VLOOKUP($A19+ROUND((COLUMN()-2)/24,5),АТС!$A$41:$F$784,6)+'Иные услуги '!$C$5+'РСТ РСО-А'!$I$7+'РСТ РСО-А'!$F$9</f>
        <v>1328.1000000000001</v>
      </c>
      <c r="D19" s="116">
        <f>VLOOKUP($A19+ROUND((COLUMN()-2)/24,5),АТС!$A$41:$F$784,6)+'Иные услуги '!$C$5+'РСТ РСО-А'!$I$7+'РСТ РСО-А'!$F$9</f>
        <v>1324.6000000000001</v>
      </c>
      <c r="E19" s="116">
        <f>VLOOKUP($A19+ROUND((COLUMN()-2)/24,5),АТС!$A$41:$F$784,6)+'Иные услуги '!$C$5+'РСТ РСО-А'!$I$7+'РСТ РСО-А'!$F$9</f>
        <v>1324.6000000000001</v>
      </c>
      <c r="F19" s="116">
        <f>VLOOKUP($A19+ROUND((COLUMN()-2)/24,5),АТС!$A$41:$F$784,6)+'Иные услуги '!$C$5+'РСТ РСО-А'!$I$7+'РСТ РСО-А'!$F$9</f>
        <v>1324.58</v>
      </c>
      <c r="G19" s="116">
        <f>VLOOKUP($A19+ROUND((COLUMN()-2)/24,5),АТС!$A$41:$F$784,6)+'Иные услуги '!$C$5+'РСТ РСО-А'!$I$7+'РСТ РСО-А'!$F$9</f>
        <v>1324.5</v>
      </c>
      <c r="H19" s="116">
        <f>VLOOKUP($A19+ROUND((COLUMN()-2)/24,5),АТС!$A$41:$F$784,6)+'Иные услуги '!$C$5+'РСТ РСО-А'!$I$7+'РСТ РСО-А'!$F$9</f>
        <v>1331.3600000000001</v>
      </c>
      <c r="I19" s="116">
        <f>VLOOKUP($A19+ROUND((COLUMN()-2)/24,5),АТС!$A$41:$F$784,6)+'Иные услуги '!$C$5+'РСТ РСО-А'!$I$7+'РСТ РСО-А'!$F$9</f>
        <v>1408.61</v>
      </c>
      <c r="J19" s="116">
        <f>VLOOKUP($A19+ROUND((COLUMN()-2)/24,5),АТС!$A$41:$F$784,6)+'Иные услуги '!$C$5+'РСТ РСО-А'!$I$7+'РСТ РСО-А'!$F$9</f>
        <v>1323.98</v>
      </c>
      <c r="K19" s="116">
        <f>VLOOKUP($A19+ROUND((COLUMN()-2)/24,5),АТС!$A$41:$F$784,6)+'Иные услуги '!$C$5+'РСТ РСО-А'!$I$7+'РСТ РСО-А'!$F$9</f>
        <v>1348.65</v>
      </c>
      <c r="L19" s="116">
        <f>VLOOKUP($A19+ROUND((COLUMN()-2)/24,5),АТС!$A$41:$F$784,6)+'Иные услуги '!$C$5+'РСТ РСО-А'!$I$7+'РСТ РСО-А'!$F$9</f>
        <v>1376.6699999999998</v>
      </c>
      <c r="M19" s="116">
        <f>VLOOKUP($A19+ROUND((COLUMN()-2)/24,5),АТС!$A$41:$F$784,6)+'Иные услуги '!$C$5+'РСТ РСО-А'!$I$7+'РСТ РСО-А'!$F$9</f>
        <v>1377.31</v>
      </c>
      <c r="N19" s="116">
        <f>VLOOKUP($A19+ROUND((COLUMN()-2)/24,5),АТС!$A$41:$F$784,6)+'Иные услуги '!$C$5+'РСТ РСО-А'!$I$7+'РСТ РСО-А'!$F$9</f>
        <v>1336.67</v>
      </c>
      <c r="O19" s="116">
        <f>VLOOKUP($A19+ROUND((COLUMN()-2)/24,5),АТС!$A$41:$F$784,6)+'Иные услуги '!$C$5+'РСТ РСО-А'!$I$7+'РСТ РСО-А'!$F$9</f>
        <v>1336.7</v>
      </c>
      <c r="P19" s="116">
        <f>VLOOKUP($A19+ROUND((COLUMN()-2)/24,5),АТС!$A$41:$F$784,6)+'Иные услуги '!$C$5+'РСТ РСО-А'!$I$7+'РСТ РСО-А'!$F$9</f>
        <v>1336.68</v>
      </c>
      <c r="Q19" s="116">
        <f>VLOOKUP($A19+ROUND((COLUMN()-2)/24,5),АТС!$A$41:$F$784,6)+'Иные услуги '!$C$5+'РСТ РСО-А'!$I$7+'РСТ РСО-А'!$F$9</f>
        <v>1336.42</v>
      </c>
      <c r="R19" s="116">
        <f>VLOOKUP($A19+ROUND((COLUMN()-2)/24,5),АТС!$A$41:$F$784,6)+'Иные услуги '!$C$5+'РСТ РСО-А'!$I$7+'РСТ РСО-А'!$F$9</f>
        <v>1348.42</v>
      </c>
      <c r="S19" s="116">
        <f>VLOOKUP($A19+ROUND((COLUMN()-2)/24,5),АТС!$A$41:$F$784,6)+'Иные услуги '!$C$5+'РСТ РСО-А'!$I$7+'РСТ РСО-А'!$F$9</f>
        <v>1364.9</v>
      </c>
      <c r="T19" s="116">
        <f>VLOOKUP($A19+ROUND((COLUMN()-2)/24,5),АТС!$A$41:$F$784,6)+'Иные услуги '!$C$5+'РСТ РСО-А'!$I$7+'РСТ РСО-А'!$F$9</f>
        <v>1412.1399999999999</v>
      </c>
      <c r="U19" s="116">
        <f>VLOOKUP($A19+ROUND((COLUMN()-2)/24,5),АТС!$A$41:$F$784,6)+'Иные услуги '!$C$5+'РСТ РСО-А'!$I$7+'РСТ РСО-А'!$F$9</f>
        <v>1451.2</v>
      </c>
      <c r="V19" s="116">
        <f>VLOOKUP($A19+ROUND((COLUMN()-2)/24,5),АТС!$A$41:$F$784,6)+'Иные услуги '!$C$5+'РСТ РСО-А'!$I$7+'РСТ РСО-А'!$F$9</f>
        <v>1331.65</v>
      </c>
      <c r="W19" s="116">
        <f>VLOOKUP($A19+ROUND((COLUMN()-2)/24,5),АТС!$A$41:$F$784,6)+'Иные услуги '!$C$5+'РСТ РСО-А'!$I$7+'РСТ РСО-А'!$F$9</f>
        <v>1332.91</v>
      </c>
      <c r="X19" s="116">
        <f>VLOOKUP($A19+ROUND((COLUMN()-2)/24,5),АТС!$A$41:$F$784,6)+'Иные услуги '!$C$5+'РСТ РСО-А'!$I$7+'РСТ РСО-А'!$F$9</f>
        <v>1467.36</v>
      </c>
      <c r="Y19" s="116">
        <f>VLOOKUP($A19+ROUND((COLUMN()-2)/24,5),АТС!$A$41:$F$784,6)+'Иные услуги '!$C$5+'РСТ РСО-А'!$I$7+'РСТ РСО-А'!$F$9</f>
        <v>1369.14</v>
      </c>
    </row>
    <row r="20" spans="1:25" x14ac:dyDescent="0.2">
      <c r="A20" s="65">
        <f t="shared" si="0"/>
        <v>43896</v>
      </c>
      <c r="B20" s="116">
        <f>VLOOKUP($A20+ROUND((COLUMN()-2)/24,5),АТС!$A$41:$F$784,6)+'Иные услуги '!$C$5+'РСТ РСО-А'!$I$7+'РСТ РСО-А'!$F$9</f>
        <v>1328.39</v>
      </c>
      <c r="C20" s="116">
        <f>VLOOKUP($A20+ROUND((COLUMN()-2)/24,5),АТС!$A$41:$F$784,6)+'Иные услуги '!$C$5+'РСТ РСО-А'!$I$7+'РСТ РСО-А'!$F$9</f>
        <v>1327.53</v>
      </c>
      <c r="D20" s="116">
        <f>VLOOKUP($A20+ROUND((COLUMN()-2)/24,5),АТС!$A$41:$F$784,6)+'Иные услуги '!$C$5+'РСТ РСО-А'!$I$7+'РСТ РСО-А'!$F$9</f>
        <v>1324.58</v>
      </c>
      <c r="E20" s="116">
        <f>VLOOKUP($A20+ROUND((COLUMN()-2)/24,5),АТС!$A$41:$F$784,6)+'Иные услуги '!$C$5+'РСТ РСО-А'!$I$7+'РСТ РСО-А'!$F$9</f>
        <v>1324.58</v>
      </c>
      <c r="F20" s="116">
        <f>VLOOKUP($A20+ROUND((COLUMN()-2)/24,5),АТС!$A$41:$F$784,6)+'Иные услуги '!$C$5+'РСТ РСО-А'!$I$7+'РСТ РСО-А'!$F$9</f>
        <v>1324.56</v>
      </c>
      <c r="G20" s="116">
        <f>VLOOKUP($A20+ROUND((COLUMN()-2)/24,5),АТС!$A$41:$F$784,6)+'Иные услуги '!$C$5+'РСТ РСО-А'!$I$7+'РСТ РСО-А'!$F$9</f>
        <v>1324.46</v>
      </c>
      <c r="H20" s="116">
        <f>VLOOKUP($A20+ROUND((COLUMN()-2)/24,5),АТС!$A$41:$F$784,6)+'Иные услуги '!$C$5+'РСТ РСО-А'!$I$7+'РСТ РСО-А'!$F$9</f>
        <v>1332.2</v>
      </c>
      <c r="I20" s="116">
        <f>VLOOKUP($A20+ROUND((COLUMN()-2)/24,5),АТС!$A$41:$F$784,6)+'Иные услуги '!$C$5+'РСТ РСО-А'!$I$7+'РСТ РСО-А'!$F$9</f>
        <v>1389.83</v>
      </c>
      <c r="J20" s="116">
        <f>VLOOKUP($A20+ROUND((COLUMN()-2)/24,5),АТС!$A$41:$F$784,6)+'Иные услуги '!$C$5+'РСТ РСО-А'!$I$7+'РСТ РСО-А'!$F$9</f>
        <v>1324.05</v>
      </c>
      <c r="K20" s="116">
        <f>VLOOKUP($A20+ROUND((COLUMN()-2)/24,5),АТС!$A$41:$F$784,6)+'Иные услуги '!$C$5+'РСТ РСО-А'!$I$7+'РСТ РСО-А'!$F$9</f>
        <v>1336.45</v>
      </c>
      <c r="L20" s="116">
        <f>VLOOKUP($A20+ROUND((COLUMN()-2)/24,5),АТС!$A$41:$F$784,6)+'Иные услуги '!$C$5+'РСТ РСО-А'!$I$7+'РСТ РСО-А'!$F$9</f>
        <v>1335.72</v>
      </c>
      <c r="M20" s="116">
        <f>VLOOKUP($A20+ROUND((COLUMN()-2)/24,5),АТС!$A$41:$F$784,6)+'Иные услуги '!$C$5+'РСТ РСО-А'!$I$7+'РСТ РСО-А'!$F$9</f>
        <v>1336.5</v>
      </c>
      <c r="N20" s="116">
        <f>VLOOKUP($A20+ROUND((COLUMN()-2)/24,5),АТС!$A$41:$F$784,6)+'Иные услуги '!$C$5+'РСТ РСО-А'!$I$7+'РСТ РСО-А'!$F$9</f>
        <v>1336.03</v>
      </c>
      <c r="O20" s="116">
        <f>VLOOKUP($A20+ROUND((COLUMN()-2)/24,5),АТС!$A$41:$F$784,6)+'Иные услуги '!$C$5+'РСТ РСО-А'!$I$7+'РСТ РСО-А'!$F$9</f>
        <v>1336.05</v>
      </c>
      <c r="P20" s="116">
        <f>VLOOKUP($A20+ROUND((COLUMN()-2)/24,5),АТС!$A$41:$F$784,6)+'Иные услуги '!$C$5+'РСТ РСО-А'!$I$7+'РСТ РСО-А'!$F$9</f>
        <v>1335.76</v>
      </c>
      <c r="Q20" s="116">
        <f>VLOOKUP($A20+ROUND((COLUMN()-2)/24,5),АТС!$A$41:$F$784,6)+'Иные услуги '!$C$5+'РСТ РСО-А'!$I$7+'РСТ РСО-А'!$F$9</f>
        <v>1335.8700000000001</v>
      </c>
      <c r="R20" s="116">
        <f>VLOOKUP($A20+ROUND((COLUMN()-2)/24,5),АТС!$A$41:$F$784,6)+'Иные услуги '!$C$5+'РСТ РСО-А'!$I$7+'РСТ РСО-А'!$F$9</f>
        <v>1335.66</v>
      </c>
      <c r="S20" s="116">
        <f>VLOOKUP($A20+ROUND((COLUMN()-2)/24,5),АТС!$A$41:$F$784,6)+'Иные услуги '!$C$5+'РСТ РСО-А'!$I$7+'РСТ РСО-А'!$F$9</f>
        <v>1335.63</v>
      </c>
      <c r="T20" s="116">
        <f>VLOOKUP($A20+ROUND((COLUMN()-2)/24,5),АТС!$A$41:$F$784,6)+'Иные услуги '!$C$5+'РСТ РСО-А'!$I$7+'РСТ РСО-А'!$F$9</f>
        <v>1331.8500000000001</v>
      </c>
      <c r="U20" s="116">
        <f>VLOOKUP($A20+ROUND((COLUMN()-2)/24,5),АТС!$A$41:$F$784,6)+'Иные услуги '!$C$5+'РСТ РСО-А'!$I$7+'РСТ РСО-А'!$F$9</f>
        <v>1330.73</v>
      </c>
      <c r="V20" s="116">
        <f>VLOOKUP($A20+ROUND((COLUMN()-2)/24,5),АТС!$A$41:$F$784,6)+'Иные услуги '!$C$5+'РСТ РСО-А'!$I$7+'РСТ РСО-А'!$F$9</f>
        <v>1331.94</v>
      </c>
      <c r="W20" s="116">
        <f>VLOOKUP($A20+ROUND((COLUMN()-2)/24,5),АТС!$A$41:$F$784,6)+'Иные услуги '!$C$5+'РСТ РСО-А'!$I$7+'РСТ РСО-А'!$F$9</f>
        <v>1323.24</v>
      </c>
      <c r="X20" s="116">
        <f>VLOOKUP($A20+ROUND((COLUMN()-2)/24,5),АТС!$A$41:$F$784,6)+'Иные услуги '!$C$5+'РСТ РСО-А'!$I$7+'РСТ РСО-А'!$F$9</f>
        <v>1445.3</v>
      </c>
      <c r="Y20" s="116">
        <f>VLOOKUP($A20+ROUND((COLUMN()-2)/24,5),АТС!$A$41:$F$784,6)+'Иные услуги '!$C$5+'РСТ РСО-А'!$I$7+'РСТ РСО-А'!$F$9</f>
        <v>1358.65</v>
      </c>
    </row>
    <row r="21" spans="1:25" x14ac:dyDescent="0.2">
      <c r="A21" s="65">
        <f t="shared" si="0"/>
        <v>43897</v>
      </c>
      <c r="B21" s="116">
        <f>VLOOKUP($A21+ROUND((COLUMN()-2)/24,5),АТС!$A$41:$F$784,6)+'Иные услуги '!$C$5+'РСТ РСО-А'!$I$7+'РСТ РСО-А'!$F$9</f>
        <v>1324.45</v>
      </c>
      <c r="C21" s="116">
        <f>VLOOKUP($A21+ROUND((COLUMN()-2)/24,5),АТС!$A$41:$F$784,6)+'Иные услуги '!$C$5+'РСТ РСО-А'!$I$7+'РСТ РСО-А'!$F$9</f>
        <v>1324.51</v>
      </c>
      <c r="D21" s="116">
        <f>VLOOKUP($A21+ROUND((COLUMN()-2)/24,5),АТС!$A$41:$F$784,6)+'Иные услуги '!$C$5+'РСТ РСО-А'!$I$7+'РСТ РСО-А'!$F$9</f>
        <v>1324.56</v>
      </c>
      <c r="E21" s="116">
        <f>VLOOKUP($A21+ROUND((COLUMN()-2)/24,5),АТС!$A$41:$F$784,6)+'Иные услуги '!$C$5+'РСТ РСО-А'!$I$7+'РСТ РСО-А'!$F$9</f>
        <v>1324.53</v>
      </c>
      <c r="F21" s="116">
        <f>VLOOKUP($A21+ROUND((COLUMN()-2)/24,5),АТС!$A$41:$F$784,6)+'Иные услуги '!$C$5+'РСТ РСО-А'!$I$7+'РСТ РСО-А'!$F$9</f>
        <v>1324.53</v>
      </c>
      <c r="G21" s="116">
        <f>VLOOKUP($A21+ROUND((COLUMN()-2)/24,5),АТС!$A$41:$F$784,6)+'Иные услуги '!$C$5+'РСТ РСО-А'!$I$7+'РСТ РСО-А'!$F$9</f>
        <v>1324.45</v>
      </c>
      <c r="H21" s="116">
        <f>VLOOKUP($A21+ROUND((COLUMN()-2)/24,5),АТС!$A$41:$F$784,6)+'Иные услуги '!$C$5+'РСТ РСО-А'!$I$7+'РСТ РСО-А'!$F$9</f>
        <v>1324.1000000000001</v>
      </c>
      <c r="I21" s="116">
        <f>VLOOKUP($A21+ROUND((COLUMN()-2)/24,5),АТС!$A$41:$F$784,6)+'Иные услуги '!$C$5+'РСТ РСО-А'!$I$7+'РСТ РСО-А'!$F$9</f>
        <v>1324.03</v>
      </c>
      <c r="J21" s="116">
        <f>VLOOKUP($A21+ROUND((COLUMN()-2)/24,5),АТС!$A$41:$F$784,6)+'Иные услуги '!$C$5+'РСТ РСО-А'!$I$7+'РСТ РСО-А'!$F$9</f>
        <v>1324.18</v>
      </c>
      <c r="K21" s="116">
        <f>VLOOKUP($A21+ROUND((COLUMN()-2)/24,5),АТС!$A$41:$F$784,6)+'Иные услуги '!$C$5+'РСТ РСО-А'!$I$7+'РСТ РСО-А'!$F$9</f>
        <v>1324.25</v>
      </c>
      <c r="L21" s="116">
        <f>VLOOKUP($A21+ROUND((COLUMN()-2)/24,5),АТС!$A$41:$F$784,6)+'Иные услуги '!$C$5+'РСТ РСО-А'!$I$7+'РСТ РСО-А'!$F$9</f>
        <v>1324.23</v>
      </c>
      <c r="M21" s="116">
        <f>VLOOKUP($A21+ROUND((COLUMN()-2)/24,5),АТС!$A$41:$F$784,6)+'Иные услуги '!$C$5+'РСТ РСО-А'!$I$7+'РСТ РСО-А'!$F$9</f>
        <v>1324.23</v>
      </c>
      <c r="N21" s="116">
        <f>VLOOKUP($A21+ROUND((COLUMN()-2)/24,5),АТС!$A$41:$F$784,6)+'Иные услуги '!$C$5+'РСТ РСО-А'!$I$7+'РСТ РСО-А'!$F$9</f>
        <v>1324.24</v>
      </c>
      <c r="O21" s="116">
        <f>VLOOKUP($A21+ROUND((COLUMN()-2)/24,5),АТС!$A$41:$F$784,6)+'Иные услуги '!$C$5+'РСТ РСО-А'!$I$7+'РСТ РСО-А'!$F$9</f>
        <v>1324.24</v>
      </c>
      <c r="P21" s="116">
        <f>VLOOKUP($A21+ROUND((COLUMN()-2)/24,5),АТС!$A$41:$F$784,6)+'Иные услуги '!$C$5+'РСТ РСО-А'!$I$7+'РСТ РСО-А'!$F$9</f>
        <v>1324.23</v>
      </c>
      <c r="Q21" s="116">
        <f>VLOOKUP($A21+ROUND((COLUMN()-2)/24,5),АТС!$A$41:$F$784,6)+'Иные услуги '!$C$5+'РСТ РСО-А'!$I$7+'РСТ РСО-А'!$F$9</f>
        <v>1324.26</v>
      </c>
      <c r="R21" s="116">
        <f>VLOOKUP($A21+ROUND((COLUMN()-2)/24,5),АТС!$A$41:$F$784,6)+'Иные услуги '!$C$5+'РСТ РСО-А'!$I$7+'РСТ РСО-А'!$F$9</f>
        <v>1324.28</v>
      </c>
      <c r="S21" s="116">
        <f>VLOOKUP($A21+ROUND((COLUMN()-2)/24,5),АТС!$A$41:$F$784,6)+'Иные услуги '!$C$5+'РСТ РСО-А'!$I$7+'РСТ РСО-А'!$F$9</f>
        <v>1324.39</v>
      </c>
      <c r="T21" s="116">
        <f>VLOOKUP($A21+ROUND((COLUMN()-2)/24,5),АТС!$A$41:$F$784,6)+'Иные услуги '!$C$5+'РСТ РСО-А'!$I$7+'РСТ РСО-А'!$F$9</f>
        <v>1323.72</v>
      </c>
      <c r="U21" s="116">
        <f>VLOOKUP($A21+ROUND((COLUMN()-2)/24,5),АТС!$A$41:$F$784,6)+'Иные услуги '!$C$5+'РСТ РСО-А'!$I$7+'РСТ РСО-А'!$F$9</f>
        <v>1323.0900000000001</v>
      </c>
      <c r="V21" s="116">
        <f>VLOOKUP($A21+ROUND((COLUMN()-2)/24,5),АТС!$A$41:$F$784,6)+'Иные услуги '!$C$5+'РСТ РСО-А'!$I$7+'РСТ РСО-А'!$F$9</f>
        <v>1323.15</v>
      </c>
      <c r="W21" s="116">
        <f>VLOOKUP($A21+ROUND((COLUMN()-2)/24,5),АТС!$A$41:$F$784,6)+'Иные услуги '!$C$5+'РСТ РСО-А'!$I$7+'РСТ РСО-А'!$F$9</f>
        <v>1323.67</v>
      </c>
      <c r="X21" s="116">
        <f>VLOOKUP($A21+ROUND((COLUMN()-2)/24,5),АТС!$A$41:$F$784,6)+'Иные услуги '!$C$5+'РСТ РСО-А'!$I$7+'РСТ РСО-А'!$F$9</f>
        <v>1419.36</v>
      </c>
      <c r="Y21" s="116">
        <f>VLOOKUP($A21+ROUND((COLUMN()-2)/24,5),АТС!$A$41:$F$784,6)+'Иные услуги '!$C$5+'РСТ РСО-А'!$I$7+'РСТ РСО-А'!$F$9</f>
        <v>1357.81</v>
      </c>
    </row>
    <row r="22" spans="1:25" x14ac:dyDescent="0.2">
      <c r="A22" s="65">
        <f t="shared" si="0"/>
        <v>43898</v>
      </c>
      <c r="B22" s="116">
        <f>VLOOKUP($A22+ROUND((COLUMN()-2)/24,5),АТС!$A$41:$F$784,6)+'Иные услуги '!$C$5+'РСТ РСО-А'!$I$7+'РСТ РСО-А'!$F$9</f>
        <v>1324.3700000000001</v>
      </c>
      <c r="C22" s="116">
        <f>VLOOKUP($A22+ROUND((COLUMN()-2)/24,5),АТС!$A$41:$F$784,6)+'Иные услуги '!$C$5+'РСТ РСО-А'!$I$7+'РСТ РСО-А'!$F$9</f>
        <v>1324.44</v>
      </c>
      <c r="D22" s="116">
        <f>VLOOKUP($A22+ROUND((COLUMN()-2)/24,5),АТС!$A$41:$F$784,6)+'Иные услуги '!$C$5+'РСТ РСО-А'!$I$7+'РСТ РСО-А'!$F$9</f>
        <v>1324.5</v>
      </c>
      <c r="E22" s="116">
        <f>VLOOKUP($A22+ROUND((COLUMN()-2)/24,5),АТС!$A$41:$F$784,6)+'Иные услуги '!$C$5+'РСТ РСО-А'!$I$7+'РСТ РСО-А'!$F$9</f>
        <v>1324.5</v>
      </c>
      <c r="F22" s="116">
        <f>VLOOKUP($A22+ROUND((COLUMN()-2)/24,5),АТС!$A$41:$F$784,6)+'Иные услуги '!$C$5+'РСТ РСО-А'!$I$7+'РСТ РСО-А'!$F$9</f>
        <v>1324.48</v>
      </c>
      <c r="G22" s="116">
        <f>VLOOKUP($A22+ROUND((COLUMN()-2)/24,5),АТС!$A$41:$F$784,6)+'Иные услуги '!$C$5+'РСТ РСО-А'!$I$7+'РСТ РСО-А'!$F$9</f>
        <v>1324.39</v>
      </c>
      <c r="H22" s="116">
        <f>VLOOKUP($A22+ROUND((COLUMN()-2)/24,5),АТС!$A$41:$F$784,6)+'Иные услуги '!$C$5+'РСТ РСО-А'!$I$7+'РСТ РСО-А'!$F$9</f>
        <v>1323.97</v>
      </c>
      <c r="I22" s="116">
        <f>VLOOKUP($A22+ROUND((COLUMN()-2)/24,5),АТС!$A$41:$F$784,6)+'Иные услуги '!$C$5+'РСТ РСО-А'!$I$7+'РСТ РСО-А'!$F$9</f>
        <v>1324.07</v>
      </c>
      <c r="J22" s="116">
        <f>VLOOKUP($A22+ROUND((COLUMN()-2)/24,5),АТС!$A$41:$F$784,6)+'Иные услуги '!$C$5+'РСТ РСО-А'!$I$7+'РСТ РСО-А'!$F$9</f>
        <v>1324.07</v>
      </c>
      <c r="K22" s="116">
        <f>VLOOKUP($A22+ROUND((COLUMN()-2)/24,5),АТС!$A$41:$F$784,6)+'Иные услуги '!$C$5+'РСТ РСО-А'!$I$7+'РСТ РСО-А'!$F$9</f>
        <v>1324.14</v>
      </c>
      <c r="L22" s="116">
        <f>VLOOKUP($A22+ROUND((COLUMN()-2)/24,5),АТС!$A$41:$F$784,6)+'Иные услуги '!$C$5+'РСТ РСО-А'!$I$7+'РСТ РСО-А'!$F$9</f>
        <v>1324.13</v>
      </c>
      <c r="M22" s="116">
        <f>VLOOKUP($A22+ROUND((COLUMN()-2)/24,5),АТС!$A$41:$F$784,6)+'Иные услуги '!$C$5+'РСТ РСО-А'!$I$7+'РСТ РСО-А'!$F$9</f>
        <v>1324.13</v>
      </c>
      <c r="N22" s="116">
        <f>VLOOKUP($A22+ROUND((COLUMN()-2)/24,5),АТС!$A$41:$F$784,6)+'Иные услуги '!$C$5+'РСТ РСО-А'!$I$7+'РСТ РСО-А'!$F$9</f>
        <v>1324.13</v>
      </c>
      <c r="O22" s="116">
        <f>VLOOKUP($A22+ROUND((COLUMN()-2)/24,5),АТС!$A$41:$F$784,6)+'Иные услуги '!$C$5+'РСТ РСО-А'!$I$7+'РСТ РСО-А'!$F$9</f>
        <v>1324.14</v>
      </c>
      <c r="P22" s="116">
        <f>VLOOKUP($A22+ROUND((COLUMN()-2)/24,5),АТС!$A$41:$F$784,6)+'Иные услуги '!$C$5+'РСТ РСО-А'!$I$7+'РСТ РСО-А'!$F$9</f>
        <v>1324.15</v>
      </c>
      <c r="Q22" s="116">
        <f>VLOOKUP($A22+ROUND((COLUMN()-2)/24,5),АТС!$A$41:$F$784,6)+'Иные услуги '!$C$5+'РСТ РСО-А'!$I$7+'РСТ РСО-А'!$F$9</f>
        <v>1324.16</v>
      </c>
      <c r="R22" s="116">
        <f>VLOOKUP($A22+ROUND((COLUMN()-2)/24,5),АТС!$A$41:$F$784,6)+'Иные услуги '!$C$5+'РСТ РСО-А'!$I$7+'РСТ РСО-А'!$F$9</f>
        <v>1324.17</v>
      </c>
      <c r="S22" s="116">
        <f>VLOOKUP($A22+ROUND((COLUMN()-2)/24,5),АТС!$A$41:$F$784,6)+'Иные услуги '!$C$5+'РСТ РСО-А'!$I$7+'РСТ РСО-А'!$F$9</f>
        <v>1324.23</v>
      </c>
      <c r="T22" s="116">
        <f>VLOOKUP($A22+ROUND((COLUMN()-2)/24,5),АТС!$A$41:$F$784,6)+'Иные услуги '!$C$5+'РСТ РСО-А'!$I$7+'РСТ РСО-А'!$F$9</f>
        <v>1323.65</v>
      </c>
      <c r="U22" s="116">
        <f>VLOOKUP($A22+ROUND((COLUMN()-2)/24,5),АТС!$A$41:$F$784,6)+'Иные услуги '!$C$5+'РСТ РСО-А'!$I$7+'РСТ РСО-А'!$F$9</f>
        <v>1323.04</v>
      </c>
      <c r="V22" s="116">
        <f>VLOOKUP($A22+ROUND((COLUMN()-2)/24,5),АТС!$A$41:$F$784,6)+'Иные услуги '!$C$5+'РСТ РСО-А'!$I$7+'РСТ РСО-А'!$F$9</f>
        <v>1323.08</v>
      </c>
      <c r="W22" s="116">
        <f>VLOOKUP($A22+ROUND((COLUMN()-2)/24,5),АТС!$A$41:$F$784,6)+'Иные услуги '!$C$5+'РСТ РСО-А'!$I$7+'РСТ РСО-А'!$F$9</f>
        <v>1323.21</v>
      </c>
      <c r="X22" s="116">
        <f>VLOOKUP($A22+ROUND((COLUMN()-2)/24,5),АТС!$A$41:$F$784,6)+'Иные услуги '!$C$5+'РСТ РСО-А'!$I$7+'РСТ РСО-А'!$F$9</f>
        <v>1422.84</v>
      </c>
      <c r="Y22" s="116">
        <f>VLOOKUP($A22+ROUND((COLUMN()-2)/24,5),АТС!$A$41:$F$784,6)+'Иные услуги '!$C$5+'РСТ РСО-А'!$I$7+'РСТ РСО-А'!$F$9</f>
        <v>1353.98</v>
      </c>
    </row>
    <row r="23" spans="1:25" x14ac:dyDescent="0.2">
      <c r="A23" s="65">
        <f t="shared" si="0"/>
        <v>43899</v>
      </c>
      <c r="B23" s="116">
        <f>VLOOKUP($A23+ROUND((COLUMN()-2)/24,5),АТС!$A$41:$F$784,6)+'Иные услуги '!$C$5+'РСТ РСО-А'!$I$7+'РСТ РСО-А'!$F$9</f>
        <v>1324.3500000000001</v>
      </c>
      <c r="C23" s="116">
        <f>VLOOKUP($A23+ROUND((COLUMN()-2)/24,5),АТС!$A$41:$F$784,6)+'Иные услуги '!$C$5+'РСТ РСО-А'!$I$7+'РСТ РСО-А'!$F$9</f>
        <v>1324.43</v>
      </c>
      <c r="D23" s="116">
        <f>VLOOKUP($A23+ROUND((COLUMN()-2)/24,5),АТС!$A$41:$F$784,6)+'Иные услуги '!$C$5+'РСТ РСО-А'!$I$7+'РСТ РСО-А'!$F$9</f>
        <v>1324.52</v>
      </c>
      <c r="E23" s="116">
        <f>VLOOKUP($A23+ROUND((COLUMN()-2)/24,5),АТС!$A$41:$F$784,6)+'Иные услуги '!$C$5+'РСТ РСО-А'!$I$7+'РСТ РСО-А'!$F$9</f>
        <v>1324.52</v>
      </c>
      <c r="F23" s="116">
        <f>VLOOKUP($A23+ROUND((COLUMN()-2)/24,5),АТС!$A$41:$F$784,6)+'Иные услуги '!$C$5+'РСТ РСО-А'!$I$7+'РСТ РСО-А'!$F$9</f>
        <v>1324.52</v>
      </c>
      <c r="G23" s="116">
        <f>VLOOKUP($A23+ROUND((COLUMN()-2)/24,5),АТС!$A$41:$F$784,6)+'Иные услуги '!$C$5+'РСТ РСО-А'!$I$7+'РСТ РСО-А'!$F$9</f>
        <v>1324.41</v>
      </c>
      <c r="H23" s="116">
        <f>VLOOKUP($A23+ROUND((COLUMN()-2)/24,5),АТС!$A$41:$F$784,6)+'Иные услуги '!$C$5+'РСТ РСО-А'!$I$7+'РСТ РСО-А'!$F$9</f>
        <v>1324.21</v>
      </c>
      <c r="I23" s="116">
        <f>VLOOKUP($A23+ROUND((COLUMN()-2)/24,5),АТС!$A$41:$F$784,6)+'Иные услуги '!$C$5+'РСТ РСО-А'!$I$7+'РСТ РСО-А'!$F$9</f>
        <v>1324.06</v>
      </c>
      <c r="J23" s="116">
        <f>VLOOKUP($A23+ROUND((COLUMN()-2)/24,5),АТС!$A$41:$F$784,6)+'Иные услуги '!$C$5+'РСТ РСО-А'!$I$7+'РСТ РСО-А'!$F$9</f>
        <v>1324.16</v>
      </c>
      <c r="K23" s="116">
        <f>VLOOKUP($A23+ROUND((COLUMN()-2)/24,5),АТС!$A$41:$F$784,6)+'Иные услуги '!$C$5+'РСТ РСО-А'!$I$7+'РСТ РСО-А'!$F$9</f>
        <v>1324.17</v>
      </c>
      <c r="L23" s="116">
        <f>VLOOKUP($A23+ROUND((COLUMN()-2)/24,5),АТС!$A$41:$F$784,6)+'Иные услуги '!$C$5+'РСТ РСО-А'!$I$7+'РСТ РСО-А'!$F$9</f>
        <v>1324.18</v>
      </c>
      <c r="M23" s="116">
        <f>VLOOKUP($A23+ROUND((COLUMN()-2)/24,5),АТС!$A$41:$F$784,6)+'Иные услуги '!$C$5+'РСТ РСО-А'!$I$7+'РСТ РСО-А'!$F$9</f>
        <v>1324.18</v>
      </c>
      <c r="N23" s="116">
        <f>VLOOKUP($A23+ROUND((COLUMN()-2)/24,5),АТС!$A$41:$F$784,6)+'Иные услуги '!$C$5+'РСТ РСО-А'!$I$7+'РСТ РСО-А'!$F$9</f>
        <v>1324.17</v>
      </c>
      <c r="O23" s="116">
        <f>VLOOKUP($A23+ROUND((COLUMN()-2)/24,5),АТС!$A$41:$F$784,6)+'Иные услуги '!$C$5+'РСТ РСО-А'!$I$7+'РСТ РСО-А'!$F$9</f>
        <v>1324.18</v>
      </c>
      <c r="P23" s="116">
        <f>VLOOKUP($A23+ROUND((COLUMN()-2)/24,5),АТС!$A$41:$F$784,6)+'Иные услуги '!$C$5+'РСТ РСО-А'!$I$7+'РСТ РСО-А'!$F$9</f>
        <v>1324.2</v>
      </c>
      <c r="Q23" s="116">
        <f>VLOOKUP($A23+ROUND((COLUMN()-2)/24,5),АТС!$A$41:$F$784,6)+'Иные услуги '!$C$5+'РСТ РСО-А'!$I$7+'РСТ РСО-А'!$F$9</f>
        <v>1324.21</v>
      </c>
      <c r="R23" s="116">
        <f>VLOOKUP($A23+ROUND((COLUMN()-2)/24,5),АТС!$A$41:$F$784,6)+'Иные услуги '!$C$5+'РСТ РСО-А'!$I$7+'РСТ РСО-А'!$F$9</f>
        <v>1324.18</v>
      </c>
      <c r="S23" s="116">
        <f>VLOOKUP($A23+ROUND((COLUMN()-2)/24,5),АТС!$A$41:$F$784,6)+'Иные услуги '!$C$5+'РСТ РСО-А'!$I$7+'РСТ РСО-А'!$F$9</f>
        <v>1324.26</v>
      </c>
      <c r="T23" s="116">
        <f>VLOOKUP($A23+ROUND((COLUMN()-2)/24,5),АТС!$A$41:$F$784,6)+'Иные услуги '!$C$5+'РСТ РСО-А'!$I$7+'РСТ РСО-А'!$F$9</f>
        <v>1323.74</v>
      </c>
      <c r="U23" s="116">
        <f>VLOOKUP($A23+ROUND((COLUMN()-2)/24,5),АТС!$A$41:$F$784,6)+'Иные услуги '!$C$5+'РСТ РСО-А'!$I$7+'РСТ РСО-А'!$F$9</f>
        <v>1323.0900000000001</v>
      </c>
      <c r="V23" s="116">
        <f>VLOOKUP($A23+ROUND((COLUMN()-2)/24,5),АТС!$A$41:$F$784,6)+'Иные услуги '!$C$5+'РСТ РСО-А'!$I$7+'РСТ РСО-А'!$F$9</f>
        <v>1323.14</v>
      </c>
      <c r="W23" s="116">
        <f>VLOOKUP($A23+ROUND((COLUMN()-2)/24,5),АТС!$A$41:$F$784,6)+'Иные услуги '!$C$5+'РСТ РСО-А'!$I$7+'РСТ РСО-А'!$F$9</f>
        <v>1323.29</v>
      </c>
      <c r="X23" s="116">
        <f>VLOOKUP($A23+ROUND((COLUMN()-2)/24,5),АТС!$A$41:$F$784,6)+'Иные услуги '!$C$5+'РСТ РСО-А'!$I$7+'РСТ РСО-А'!$F$9</f>
        <v>1403.3799999999999</v>
      </c>
      <c r="Y23" s="116">
        <f>VLOOKUP($A23+ROUND((COLUMN()-2)/24,5),АТС!$A$41:$F$784,6)+'Иные услуги '!$C$5+'РСТ РСО-А'!$I$7+'РСТ РСО-А'!$F$9</f>
        <v>1350.21</v>
      </c>
    </row>
    <row r="24" spans="1:25" x14ac:dyDescent="0.2">
      <c r="A24" s="65">
        <f t="shared" si="0"/>
        <v>43900</v>
      </c>
      <c r="B24" s="116">
        <f>VLOOKUP($A24+ROUND((COLUMN()-2)/24,5),АТС!$A$41:$F$784,6)+'Иные услуги '!$C$5+'РСТ РСО-А'!$I$7+'РСТ РСО-А'!$F$9</f>
        <v>1324.55</v>
      </c>
      <c r="C24" s="116">
        <f>VLOOKUP($A24+ROUND((COLUMN()-2)/24,5),АТС!$A$41:$F$784,6)+'Иные услуги '!$C$5+'РСТ РСО-А'!$I$7+'РСТ РСО-А'!$F$9</f>
        <v>1324.54</v>
      </c>
      <c r="D24" s="116">
        <f>VLOOKUP($A24+ROUND((COLUMN()-2)/24,5),АТС!$A$41:$F$784,6)+'Иные услуги '!$C$5+'РСТ РСО-А'!$I$7+'РСТ РСО-А'!$F$9</f>
        <v>1324.55</v>
      </c>
      <c r="E24" s="116">
        <f>VLOOKUP($A24+ROUND((COLUMN()-2)/24,5),АТС!$A$41:$F$784,6)+'Иные услуги '!$C$5+'РСТ РСО-А'!$I$7+'РСТ РСО-А'!$F$9</f>
        <v>1324.56</v>
      </c>
      <c r="F24" s="116">
        <f>VLOOKUP($A24+ROUND((COLUMN()-2)/24,5),АТС!$A$41:$F$784,6)+'Иные услуги '!$C$5+'РСТ РСО-А'!$I$7+'РСТ РСО-А'!$F$9</f>
        <v>1324.54</v>
      </c>
      <c r="G24" s="116">
        <f>VLOOKUP($A24+ROUND((COLUMN()-2)/24,5),АТС!$A$41:$F$784,6)+'Иные услуги '!$C$5+'РСТ РСО-А'!$I$7+'РСТ РСО-А'!$F$9</f>
        <v>1324.49</v>
      </c>
      <c r="H24" s="116">
        <f>VLOOKUP($A24+ROUND((COLUMN()-2)/24,5),АТС!$A$41:$F$784,6)+'Иные услуги '!$C$5+'РСТ РСО-А'!$I$7+'РСТ РСО-А'!$F$9</f>
        <v>1323.99</v>
      </c>
      <c r="I24" s="116">
        <f>VLOOKUP($A24+ROUND((COLUMN()-2)/24,5),АТС!$A$41:$F$784,6)+'Иные услуги '!$C$5+'РСТ РСО-А'!$I$7+'РСТ РСО-А'!$F$9</f>
        <v>1369.46</v>
      </c>
      <c r="J24" s="116">
        <f>VLOOKUP($A24+ROUND((COLUMN()-2)/24,5),АТС!$A$41:$F$784,6)+'Иные услуги '!$C$5+'РСТ РСО-А'!$I$7+'РСТ РСО-А'!$F$9</f>
        <v>1323.82</v>
      </c>
      <c r="K24" s="116">
        <f>VLOOKUP($A24+ROUND((COLUMN()-2)/24,5),АТС!$A$41:$F$784,6)+'Иные услуги '!$C$5+'РСТ РСО-А'!$I$7+'РСТ РСО-А'!$F$9</f>
        <v>1323.92</v>
      </c>
      <c r="L24" s="116">
        <f>VLOOKUP($A24+ROUND((COLUMN()-2)/24,5),АТС!$A$41:$F$784,6)+'Иные услуги '!$C$5+'РСТ РСО-А'!$I$7+'РСТ РСО-А'!$F$9</f>
        <v>1323.91</v>
      </c>
      <c r="M24" s="116">
        <f>VLOOKUP($A24+ROUND((COLUMN()-2)/24,5),АТС!$A$41:$F$784,6)+'Иные услуги '!$C$5+'РСТ РСО-А'!$I$7+'РСТ РСО-А'!$F$9</f>
        <v>1323.93</v>
      </c>
      <c r="N24" s="116">
        <f>VLOOKUP($A24+ROUND((COLUMN()-2)/24,5),АТС!$A$41:$F$784,6)+'Иные услуги '!$C$5+'РСТ РСО-А'!$I$7+'РСТ РСО-А'!$F$9</f>
        <v>1323.98</v>
      </c>
      <c r="O24" s="116">
        <f>VLOOKUP($A24+ROUND((COLUMN()-2)/24,5),АТС!$A$41:$F$784,6)+'Иные услуги '!$C$5+'РСТ РСО-А'!$I$7+'РСТ РСО-А'!$F$9</f>
        <v>1324.02</v>
      </c>
      <c r="P24" s="116">
        <f>VLOOKUP($A24+ROUND((COLUMN()-2)/24,5),АТС!$A$41:$F$784,6)+'Иные услуги '!$C$5+'РСТ РСО-А'!$I$7+'РСТ РСО-А'!$F$9</f>
        <v>1323.83</v>
      </c>
      <c r="Q24" s="116">
        <f>VLOOKUP($A24+ROUND((COLUMN()-2)/24,5),АТС!$A$41:$F$784,6)+'Иные услуги '!$C$5+'РСТ РСО-А'!$I$7+'РСТ РСО-А'!$F$9</f>
        <v>1323.8400000000001</v>
      </c>
      <c r="R24" s="116">
        <f>VLOOKUP($A24+ROUND((COLUMN()-2)/24,5),АТС!$A$41:$F$784,6)+'Иные услуги '!$C$5+'РСТ РСО-А'!$I$7+'РСТ РСО-А'!$F$9</f>
        <v>1324</v>
      </c>
      <c r="S24" s="116">
        <f>VLOOKUP($A24+ROUND((COLUMN()-2)/24,5),АТС!$A$41:$F$784,6)+'Иные услуги '!$C$5+'РСТ РСО-А'!$I$7+'РСТ РСО-А'!$F$9</f>
        <v>1324.15</v>
      </c>
      <c r="T24" s="116">
        <f>VLOOKUP($A24+ROUND((COLUMN()-2)/24,5),АТС!$A$41:$F$784,6)+'Иные услуги '!$C$5+'РСТ РСО-А'!$I$7+'РСТ РСО-А'!$F$9</f>
        <v>1323.47</v>
      </c>
      <c r="U24" s="116">
        <f>VLOOKUP($A24+ROUND((COLUMN()-2)/24,5),АТС!$A$41:$F$784,6)+'Иные услуги '!$C$5+'РСТ РСО-А'!$I$7+'РСТ РСО-А'!$F$9</f>
        <v>1322.74</v>
      </c>
      <c r="V24" s="116">
        <f>VLOOKUP($A24+ROUND((COLUMN()-2)/24,5),АТС!$A$41:$F$784,6)+'Иные услуги '!$C$5+'РСТ РСО-А'!$I$7+'РСТ РСО-А'!$F$9</f>
        <v>1322.91</v>
      </c>
      <c r="W24" s="116">
        <f>VLOOKUP($A24+ROUND((COLUMN()-2)/24,5),АТС!$A$41:$F$784,6)+'Иные услуги '!$C$5+'РСТ РСО-А'!$I$7+'РСТ РСО-А'!$F$9</f>
        <v>1322.81</v>
      </c>
      <c r="X24" s="116">
        <f>VLOOKUP($A24+ROUND((COLUMN()-2)/24,5),АТС!$A$41:$F$784,6)+'Иные услуги '!$C$5+'РСТ РСО-А'!$I$7+'РСТ РСО-А'!$F$9</f>
        <v>1420.1999999999998</v>
      </c>
      <c r="Y24" s="116">
        <f>VLOOKUP($A24+ROUND((COLUMN()-2)/24,5),АТС!$A$41:$F$784,6)+'Иные услуги '!$C$5+'РСТ РСО-А'!$I$7+'РСТ РСО-А'!$F$9</f>
        <v>1343.07</v>
      </c>
    </row>
    <row r="25" spans="1:25" x14ac:dyDescent="0.2">
      <c r="A25" s="65">
        <f t="shared" si="0"/>
        <v>43901</v>
      </c>
      <c r="B25" s="116">
        <f>VLOOKUP($A25+ROUND((COLUMN()-2)/24,5),АТС!$A$41:$F$784,6)+'Иные услуги '!$C$5+'РСТ РСО-А'!$I$7+'РСТ РСО-А'!$F$9</f>
        <v>1324.44</v>
      </c>
      <c r="C25" s="116">
        <f>VLOOKUP($A25+ROUND((COLUMN()-2)/24,5),АТС!$A$41:$F$784,6)+'Иные услуги '!$C$5+'РСТ РСО-А'!$I$7+'РСТ РСО-А'!$F$9</f>
        <v>1324.45</v>
      </c>
      <c r="D25" s="116">
        <f>VLOOKUP($A25+ROUND((COLUMN()-2)/24,5),АТС!$A$41:$F$784,6)+'Иные услуги '!$C$5+'РСТ РСО-А'!$I$7+'РСТ РСО-А'!$F$9</f>
        <v>1324.48</v>
      </c>
      <c r="E25" s="116">
        <f>VLOOKUP($A25+ROUND((COLUMN()-2)/24,5),АТС!$A$41:$F$784,6)+'Иные услуги '!$C$5+'РСТ РСО-А'!$I$7+'РСТ РСО-А'!$F$9</f>
        <v>1324.49</v>
      </c>
      <c r="F25" s="116">
        <f>VLOOKUP($A25+ROUND((COLUMN()-2)/24,5),АТС!$A$41:$F$784,6)+'Иные услуги '!$C$5+'РСТ РСО-А'!$I$7+'РСТ РСО-А'!$F$9</f>
        <v>1324.43</v>
      </c>
      <c r="G25" s="116">
        <f>VLOOKUP($A25+ROUND((COLUMN()-2)/24,5),АТС!$A$41:$F$784,6)+'Иные услуги '!$C$5+'РСТ РСО-А'!$I$7+'РСТ РСО-А'!$F$9</f>
        <v>1324.3700000000001</v>
      </c>
      <c r="H25" s="116">
        <f>VLOOKUP($A25+ROUND((COLUMN()-2)/24,5),АТС!$A$41:$F$784,6)+'Иные услуги '!$C$5+'РСТ РСО-А'!$I$7+'РСТ РСО-А'!$F$9</f>
        <v>1323.79</v>
      </c>
      <c r="I25" s="116">
        <f>VLOOKUP($A25+ROUND((COLUMN()-2)/24,5),АТС!$A$41:$F$784,6)+'Иные услуги '!$C$5+'РСТ РСО-А'!$I$7+'РСТ РСО-А'!$F$9</f>
        <v>1369.6799999999998</v>
      </c>
      <c r="J25" s="116">
        <f>VLOOKUP($A25+ROUND((COLUMN()-2)/24,5),АТС!$A$41:$F$784,6)+'Иные услуги '!$C$5+'РСТ РСО-А'!$I$7+'РСТ РСО-А'!$F$9</f>
        <v>1323.74</v>
      </c>
      <c r="K25" s="116">
        <f>VLOOKUP($A25+ROUND((COLUMN()-2)/24,5),АТС!$A$41:$F$784,6)+'Иные услуги '!$C$5+'РСТ РСО-А'!$I$7+'РСТ РСО-А'!$F$9</f>
        <v>1323.83</v>
      </c>
      <c r="L25" s="116">
        <f>VLOOKUP($A25+ROUND((COLUMN()-2)/24,5),АТС!$A$41:$F$784,6)+'Иные услуги '!$C$5+'РСТ РСО-А'!$I$7+'РСТ РСО-А'!$F$9</f>
        <v>1323.81</v>
      </c>
      <c r="M25" s="116">
        <f>VLOOKUP($A25+ROUND((COLUMN()-2)/24,5),АТС!$A$41:$F$784,6)+'Иные услуги '!$C$5+'РСТ РСО-А'!$I$7+'РСТ РСО-А'!$F$9</f>
        <v>1323.8700000000001</v>
      </c>
      <c r="N25" s="116">
        <f>VLOOKUP($A25+ROUND((COLUMN()-2)/24,5),АТС!$A$41:$F$784,6)+'Иные услуги '!$C$5+'РСТ РСО-А'!$I$7+'РСТ РСО-А'!$F$9</f>
        <v>1323.92</v>
      </c>
      <c r="O25" s="116">
        <f>VLOOKUP($A25+ROUND((COLUMN()-2)/24,5),АТС!$A$41:$F$784,6)+'Иные услуги '!$C$5+'РСТ РСО-А'!$I$7+'РСТ РСО-А'!$F$9</f>
        <v>1323.97</v>
      </c>
      <c r="P25" s="116">
        <f>VLOOKUP($A25+ROUND((COLUMN()-2)/24,5),АТС!$A$41:$F$784,6)+'Иные услуги '!$C$5+'РСТ РСО-А'!$I$7+'РСТ РСО-А'!$F$9</f>
        <v>1323.89</v>
      </c>
      <c r="Q25" s="116">
        <f>VLOOKUP($A25+ROUND((COLUMN()-2)/24,5),АТС!$A$41:$F$784,6)+'Иные услуги '!$C$5+'РСТ РСО-А'!$I$7+'РСТ РСО-А'!$F$9</f>
        <v>1323.88</v>
      </c>
      <c r="R25" s="116">
        <f>VLOOKUP($A25+ROUND((COLUMN()-2)/24,5),АТС!$A$41:$F$784,6)+'Иные услуги '!$C$5+'РСТ РСО-А'!$I$7+'РСТ РСО-А'!$F$9</f>
        <v>1323.89</v>
      </c>
      <c r="S25" s="116">
        <f>VLOOKUP($A25+ROUND((COLUMN()-2)/24,5),АТС!$A$41:$F$784,6)+'Иные услуги '!$C$5+'РСТ РСО-А'!$I$7+'РСТ РСО-А'!$F$9</f>
        <v>1324.06</v>
      </c>
      <c r="T25" s="116">
        <f>VLOOKUP($A25+ROUND((COLUMN()-2)/24,5),АТС!$A$41:$F$784,6)+'Иные услуги '!$C$5+'РСТ РСО-А'!$I$7+'РСТ РСО-А'!$F$9</f>
        <v>1323.47</v>
      </c>
      <c r="U25" s="116">
        <f>VLOOKUP($A25+ROUND((COLUMN()-2)/24,5),АТС!$A$41:$F$784,6)+'Иные услуги '!$C$5+'РСТ РСО-А'!$I$7+'РСТ РСО-А'!$F$9</f>
        <v>1322.52</v>
      </c>
      <c r="V25" s="116">
        <f>VLOOKUP($A25+ROUND((COLUMN()-2)/24,5),АТС!$A$41:$F$784,6)+'Иные услуги '!$C$5+'РСТ РСО-А'!$I$7+'РСТ РСО-А'!$F$9</f>
        <v>1322.8</v>
      </c>
      <c r="W25" s="116">
        <f>VLOOKUP($A25+ROUND((COLUMN()-2)/24,5),АТС!$A$41:$F$784,6)+'Иные услуги '!$C$5+'РСТ РСО-А'!$I$7+'РСТ РСО-А'!$F$9</f>
        <v>1322.78</v>
      </c>
      <c r="X25" s="116">
        <f>VLOOKUP($A25+ROUND((COLUMN()-2)/24,5),АТС!$A$41:$F$784,6)+'Иные услуги '!$C$5+'РСТ РСО-А'!$I$7+'РСТ РСО-А'!$F$9</f>
        <v>1424.03</v>
      </c>
      <c r="Y25" s="116">
        <f>VLOOKUP($A25+ROUND((COLUMN()-2)/24,5),АТС!$A$41:$F$784,6)+'Иные услуги '!$C$5+'РСТ РСО-А'!$I$7+'РСТ РСО-А'!$F$9</f>
        <v>1350.93</v>
      </c>
    </row>
    <row r="26" spans="1:25" x14ac:dyDescent="0.2">
      <c r="A26" s="65">
        <f t="shared" si="0"/>
        <v>43902</v>
      </c>
      <c r="B26" s="116">
        <f>VLOOKUP($A26+ROUND((COLUMN()-2)/24,5),АТС!$A$41:$F$784,6)+'Иные услуги '!$C$5+'РСТ РСО-А'!$I$7+'РСТ РСО-А'!$F$9</f>
        <v>1327.27</v>
      </c>
      <c r="C26" s="116">
        <f>VLOOKUP($A26+ROUND((COLUMN()-2)/24,5),АТС!$A$41:$F$784,6)+'Иные услуги '!$C$5+'РСТ РСО-А'!$I$7+'РСТ РСО-А'!$F$9</f>
        <v>1324.46</v>
      </c>
      <c r="D26" s="116">
        <f>VLOOKUP($A26+ROUND((COLUMN()-2)/24,5),АТС!$A$41:$F$784,6)+'Иные услуги '!$C$5+'РСТ РСО-А'!$I$7+'РСТ РСО-А'!$F$9</f>
        <v>1324.49</v>
      </c>
      <c r="E26" s="116">
        <f>VLOOKUP($A26+ROUND((COLUMN()-2)/24,5),АТС!$A$41:$F$784,6)+'Иные услуги '!$C$5+'РСТ РСО-А'!$I$7+'РСТ РСО-А'!$F$9</f>
        <v>1324.48</v>
      </c>
      <c r="F26" s="116">
        <f>VLOOKUP($A26+ROUND((COLUMN()-2)/24,5),АТС!$A$41:$F$784,6)+'Иные услуги '!$C$5+'РСТ РСО-А'!$I$7+'РСТ РСО-А'!$F$9</f>
        <v>1324.44</v>
      </c>
      <c r="G26" s="116">
        <f>VLOOKUP($A26+ROUND((COLUMN()-2)/24,5),АТС!$A$41:$F$784,6)+'Иные услуги '!$C$5+'РСТ РСО-А'!$I$7+'РСТ РСО-А'!$F$9</f>
        <v>1324.44</v>
      </c>
      <c r="H26" s="116">
        <f>VLOOKUP($A26+ROUND((COLUMN()-2)/24,5),АТС!$A$41:$F$784,6)+'Иные услуги '!$C$5+'РСТ РСО-А'!$I$7+'РСТ РСО-А'!$F$9</f>
        <v>1323.88</v>
      </c>
      <c r="I26" s="116">
        <f>VLOOKUP($A26+ROUND((COLUMN()-2)/24,5),АТС!$A$41:$F$784,6)+'Иные услуги '!$C$5+'РСТ РСО-А'!$I$7+'РСТ РСО-А'!$F$9</f>
        <v>1409.46</v>
      </c>
      <c r="J26" s="116">
        <f>VLOOKUP($A26+ROUND((COLUMN()-2)/24,5),АТС!$A$41:$F$784,6)+'Иные услуги '!$C$5+'РСТ РСО-А'!$I$7+'РСТ РСО-А'!$F$9</f>
        <v>1323.82</v>
      </c>
      <c r="K26" s="116">
        <f>VLOOKUP($A26+ROUND((COLUMN()-2)/24,5),АТС!$A$41:$F$784,6)+'Иные услуги '!$C$5+'РСТ РСО-А'!$I$7+'РСТ РСО-А'!$F$9</f>
        <v>1335.14</v>
      </c>
      <c r="L26" s="116">
        <f>VLOOKUP($A26+ROUND((COLUMN()-2)/24,5),АТС!$A$41:$F$784,6)+'Иные услуги '!$C$5+'РСТ РСО-А'!$I$7+'РСТ РСО-А'!$F$9</f>
        <v>1335.6100000000001</v>
      </c>
      <c r="M26" s="116">
        <f>VLOOKUP($A26+ROUND((COLUMN()-2)/24,5),АТС!$A$41:$F$784,6)+'Иные услуги '!$C$5+'РСТ РСО-А'!$I$7+'РСТ РСО-А'!$F$9</f>
        <v>1335.73</v>
      </c>
      <c r="N26" s="116">
        <f>VLOOKUP($A26+ROUND((COLUMN()-2)/24,5),АТС!$A$41:$F$784,6)+'Иные услуги '!$C$5+'РСТ РСО-А'!$I$7+'РСТ РСО-А'!$F$9</f>
        <v>1323.88</v>
      </c>
      <c r="O26" s="116">
        <f>VLOOKUP($A26+ROUND((COLUMN()-2)/24,5),АТС!$A$41:$F$784,6)+'Иные услуги '!$C$5+'РСТ РСО-А'!$I$7+'РСТ РСО-А'!$F$9</f>
        <v>1323.91</v>
      </c>
      <c r="P26" s="116">
        <f>VLOOKUP($A26+ROUND((COLUMN()-2)/24,5),АТС!$A$41:$F$784,6)+'Иные услуги '!$C$5+'РСТ РСО-А'!$I$7+'РСТ РСО-А'!$F$9</f>
        <v>1323.94</v>
      </c>
      <c r="Q26" s="116">
        <f>VLOOKUP($A26+ROUND((COLUMN()-2)/24,5),АТС!$A$41:$F$784,6)+'Иные услуги '!$C$5+'РСТ РСО-А'!$I$7+'РСТ РСО-А'!$F$9</f>
        <v>1323.94</v>
      </c>
      <c r="R26" s="116">
        <f>VLOOKUP($A26+ROUND((COLUMN()-2)/24,5),АТС!$A$41:$F$784,6)+'Иные услуги '!$C$5+'РСТ РСО-А'!$I$7+'РСТ РСО-А'!$F$9</f>
        <v>1324.02</v>
      </c>
      <c r="S26" s="116">
        <f>VLOOKUP($A26+ROUND((COLUMN()-2)/24,5),АТС!$A$41:$F$784,6)+'Иные услуги '!$C$5+'РСТ РСО-А'!$I$7+'РСТ РСО-А'!$F$9</f>
        <v>1324.24</v>
      </c>
      <c r="T26" s="116">
        <f>VLOOKUP($A26+ROUND((COLUMN()-2)/24,5),АТС!$A$41:$F$784,6)+'Иные услуги '!$C$5+'РСТ РСО-А'!$I$7+'РСТ РСО-А'!$F$9</f>
        <v>1323.46</v>
      </c>
      <c r="U26" s="116">
        <f>VLOOKUP($A26+ROUND((COLUMN()-2)/24,5),АТС!$A$41:$F$784,6)+'Иные услуги '!$C$5+'РСТ РСО-А'!$I$7+'РСТ РСО-А'!$F$9</f>
        <v>1332.0900000000001</v>
      </c>
      <c r="V26" s="116">
        <f>VLOOKUP($A26+ROUND((COLUMN()-2)/24,5),АТС!$A$41:$F$784,6)+'Иные услуги '!$C$5+'РСТ РСО-А'!$I$7+'РСТ РСО-А'!$F$9</f>
        <v>1323.5</v>
      </c>
      <c r="W26" s="116">
        <f>VLOOKUP($A26+ROUND((COLUMN()-2)/24,5),АТС!$A$41:$F$784,6)+'Иные услуги '!$C$5+'РСТ РСО-А'!$I$7+'РСТ РСО-А'!$F$9</f>
        <v>1322.79</v>
      </c>
      <c r="X26" s="116">
        <f>VLOOKUP($A26+ROUND((COLUMN()-2)/24,5),АТС!$A$41:$F$784,6)+'Иные услуги '!$C$5+'РСТ РСО-А'!$I$7+'РСТ РСО-А'!$F$9</f>
        <v>1461.92</v>
      </c>
      <c r="Y26" s="116">
        <f>VLOOKUP($A26+ROUND((COLUMN()-2)/24,5),АТС!$A$41:$F$784,6)+'Иные услуги '!$C$5+'РСТ РСО-А'!$I$7+'РСТ РСО-А'!$F$9</f>
        <v>1353.39</v>
      </c>
    </row>
    <row r="27" spans="1:25" x14ac:dyDescent="0.2">
      <c r="A27" s="65">
        <f t="shared" si="0"/>
        <v>43903</v>
      </c>
      <c r="B27" s="116">
        <f>VLOOKUP($A27+ROUND((COLUMN()-2)/24,5),АТС!$A$41:$F$784,6)+'Иные услуги '!$C$5+'РСТ РСО-А'!$I$7+'РСТ РСО-А'!$F$9</f>
        <v>1335.89</v>
      </c>
      <c r="C27" s="116">
        <f>VLOOKUP($A27+ROUND((COLUMN()-2)/24,5),АТС!$A$41:$F$784,6)+'Иные услуги '!$C$5+'РСТ РСО-А'!$I$7+'РСТ РСО-А'!$F$9</f>
        <v>1324.44</v>
      </c>
      <c r="D27" s="116">
        <f>VLOOKUP($A27+ROUND((COLUMN()-2)/24,5),АТС!$A$41:$F$784,6)+'Иные услуги '!$C$5+'РСТ РСО-А'!$I$7+'РСТ РСО-А'!$F$9</f>
        <v>1324.5</v>
      </c>
      <c r="E27" s="116">
        <f>VLOOKUP($A27+ROUND((COLUMN()-2)/24,5),АТС!$A$41:$F$784,6)+'Иные услуги '!$C$5+'РСТ РСО-А'!$I$7+'РСТ РСО-А'!$F$9</f>
        <v>1324.49</v>
      </c>
      <c r="F27" s="116">
        <f>VLOOKUP($A27+ROUND((COLUMN()-2)/24,5),АТС!$A$41:$F$784,6)+'Иные услуги '!$C$5+'РСТ РСО-А'!$I$7+'РСТ РСО-А'!$F$9</f>
        <v>1324.44</v>
      </c>
      <c r="G27" s="116">
        <f>VLOOKUP($A27+ROUND((COLUMN()-2)/24,5),АТС!$A$41:$F$784,6)+'Иные услуги '!$C$5+'РСТ РСО-А'!$I$7+'РСТ РСО-А'!$F$9</f>
        <v>1324.3500000000001</v>
      </c>
      <c r="H27" s="116">
        <f>VLOOKUP($A27+ROUND((COLUMN()-2)/24,5),АТС!$A$41:$F$784,6)+'Иные услуги '!$C$5+'РСТ РСО-А'!$I$7+'РСТ РСО-А'!$F$9</f>
        <v>1331.89</v>
      </c>
      <c r="I27" s="116">
        <f>VLOOKUP($A27+ROUND((COLUMN()-2)/24,5),АТС!$A$41:$F$784,6)+'Иные услуги '!$C$5+'РСТ РСО-А'!$I$7+'РСТ РСО-А'!$F$9</f>
        <v>1438.44</v>
      </c>
      <c r="J27" s="116">
        <f>VLOOKUP($A27+ROUND((COLUMN()-2)/24,5),АТС!$A$41:$F$784,6)+'Иные услуги '!$C$5+'РСТ РСО-А'!$I$7+'РСТ РСО-А'!$F$9</f>
        <v>1323.97</v>
      </c>
      <c r="K27" s="116">
        <f>VLOOKUP($A27+ROUND((COLUMN()-2)/24,5),АТС!$A$41:$F$784,6)+'Иные услуги '!$C$5+'РСТ РСО-А'!$I$7+'РСТ РСО-А'!$F$9</f>
        <v>1360.3500000000001</v>
      </c>
      <c r="L27" s="116">
        <f>VLOOKUP($A27+ROUND((COLUMN()-2)/24,5),АТС!$A$41:$F$784,6)+'Иные услуги '!$C$5+'РСТ РСО-А'!$I$7+'РСТ РСО-А'!$F$9</f>
        <v>1360.07</v>
      </c>
      <c r="M27" s="116">
        <f>VLOOKUP($A27+ROUND((COLUMN()-2)/24,5),АТС!$A$41:$F$784,6)+'Иные услуги '!$C$5+'РСТ РСО-А'!$I$7+'РСТ РСО-А'!$F$9</f>
        <v>1335.48</v>
      </c>
      <c r="N27" s="116">
        <f>VLOOKUP($A27+ROUND((COLUMN()-2)/24,5),АТС!$A$41:$F$784,6)+'Иные услуги '!$C$5+'РСТ РСО-А'!$I$7+'РСТ РСО-А'!$F$9</f>
        <v>1324.19</v>
      </c>
      <c r="O27" s="116">
        <f>VLOOKUP($A27+ROUND((COLUMN()-2)/24,5),АТС!$A$41:$F$784,6)+'Иные услуги '!$C$5+'РСТ РСО-А'!$I$7+'РСТ РСО-А'!$F$9</f>
        <v>1324.28</v>
      </c>
      <c r="P27" s="116">
        <f>VLOOKUP($A27+ROUND((COLUMN()-2)/24,5),АТС!$A$41:$F$784,6)+'Иные услуги '!$C$5+'РСТ РСО-А'!$I$7+'РСТ РСО-А'!$F$9</f>
        <v>1324.23</v>
      </c>
      <c r="Q27" s="116">
        <f>VLOOKUP($A27+ROUND((COLUMN()-2)/24,5),АТС!$A$41:$F$784,6)+'Иные услуги '!$C$5+'РСТ РСО-А'!$I$7+'РСТ РСО-А'!$F$9</f>
        <v>1324.3400000000001</v>
      </c>
      <c r="R27" s="116">
        <f>VLOOKUP($A27+ROUND((COLUMN()-2)/24,5),АТС!$A$41:$F$784,6)+'Иные услуги '!$C$5+'РСТ РСО-А'!$I$7+'РСТ РСО-А'!$F$9</f>
        <v>1324.42</v>
      </c>
      <c r="S27" s="116">
        <f>VLOOKUP($A27+ROUND((COLUMN()-2)/24,5),АТС!$A$41:$F$784,6)+'Иные услуги '!$C$5+'РСТ РСО-А'!$I$7+'РСТ РСО-А'!$F$9</f>
        <v>1335.3700000000001</v>
      </c>
      <c r="T27" s="116">
        <f>VLOOKUP($A27+ROUND((COLUMN()-2)/24,5),АТС!$A$41:$F$784,6)+'Иные услуги '!$C$5+'РСТ РСО-А'!$I$7+'РСТ РСО-А'!$F$9</f>
        <v>1331.5900000000001</v>
      </c>
      <c r="U27" s="116">
        <f>VLOOKUP($A27+ROUND((COLUMN()-2)/24,5),АТС!$A$41:$F$784,6)+'Иные услуги '!$C$5+'РСТ РСО-А'!$I$7+'РСТ РСО-А'!$F$9</f>
        <v>1376.24</v>
      </c>
      <c r="V27" s="116">
        <f>VLOOKUP($A27+ROUND((COLUMN()-2)/24,5),АТС!$A$41:$F$784,6)+'Иные услуги '!$C$5+'РСТ РСО-А'!$I$7+'РСТ РСО-А'!$F$9</f>
        <v>1348.45</v>
      </c>
      <c r="W27" s="116">
        <f>VLOOKUP($A27+ROUND((COLUMN()-2)/24,5),АТС!$A$41:$F$784,6)+'Иные услуги '!$C$5+'РСТ РСО-А'!$I$7+'РСТ РСО-А'!$F$9</f>
        <v>1324.1100000000001</v>
      </c>
      <c r="X27" s="116">
        <f>VLOOKUP($A27+ROUND((COLUMN()-2)/24,5),АТС!$A$41:$F$784,6)+'Иные услуги '!$C$5+'РСТ РСО-А'!$I$7+'РСТ РСО-А'!$F$9</f>
        <v>1453.6299999999999</v>
      </c>
      <c r="Y27" s="116">
        <f>VLOOKUP($A27+ROUND((COLUMN()-2)/24,5),АТС!$A$41:$F$784,6)+'Иные услуги '!$C$5+'РСТ РСО-А'!$I$7+'РСТ РСО-А'!$F$9</f>
        <v>1365.56</v>
      </c>
    </row>
    <row r="28" spans="1:25" x14ac:dyDescent="0.2">
      <c r="A28" s="65">
        <f t="shared" si="0"/>
        <v>43904</v>
      </c>
      <c r="B28" s="116">
        <f>VLOOKUP($A28+ROUND((COLUMN()-2)/24,5),АТС!$A$41:$F$784,6)+'Иные услуги '!$C$5+'РСТ РСО-А'!$I$7+'РСТ РСО-А'!$F$9</f>
        <v>1339.49</v>
      </c>
      <c r="C28" s="116">
        <f>VLOOKUP($A28+ROUND((COLUMN()-2)/24,5),АТС!$A$41:$F$784,6)+'Иные услуги '!$C$5+'РСТ РСО-А'!$I$7+'РСТ РСО-А'!$F$9</f>
        <v>1324.6100000000001</v>
      </c>
      <c r="D28" s="116">
        <f>VLOOKUP($A28+ROUND((COLUMN()-2)/24,5),АТС!$A$41:$F$784,6)+'Иные услуги '!$C$5+'РСТ РСО-А'!$I$7+'РСТ РСО-А'!$F$9</f>
        <v>1324.6200000000001</v>
      </c>
      <c r="E28" s="116">
        <f>VLOOKUP($A28+ROUND((COLUMN()-2)/24,5),АТС!$A$41:$F$784,6)+'Иные услуги '!$C$5+'РСТ РСО-А'!$I$7+'РСТ РСО-А'!$F$9</f>
        <v>1324.63</v>
      </c>
      <c r="F28" s="116">
        <f>VLOOKUP($A28+ROUND((COLUMN()-2)/24,5),АТС!$A$41:$F$784,6)+'Иные услуги '!$C$5+'РСТ РСО-А'!$I$7+'РСТ РСО-А'!$F$9</f>
        <v>1324.6200000000001</v>
      </c>
      <c r="G28" s="116">
        <f>VLOOKUP($A28+ROUND((COLUMN()-2)/24,5),АТС!$A$41:$F$784,6)+'Иные услуги '!$C$5+'РСТ РСО-А'!$I$7+'РСТ РСО-А'!$F$9</f>
        <v>1324.6100000000001</v>
      </c>
      <c r="H28" s="116">
        <f>VLOOKUP($A28+ROUND((COLUMN()-2)/24,5),АТС!$A$41:$F$784,6)+'Иные услуги '!$C$5+'РСТ РСО-А'!$I$7+'РСТ РСО-А'!$F$9</f>
        <v>1324.29</v>
      </c>
      <c r="I28" s="116">
        <f>VLOOKUP($A28+ROUND((COLUMN()-2)/24,5),АТС!$A$41:$F$784,6)+'Иные услуги '!$C$5+'РСТ РСО-А'!$I$7+'РСТ РСО-А'!$F$9</f>
        <v>1328.96</v>
      </c>
      <c r="J28" s="116">
        <f>VLOOKUP($A28+ROUND((COLUMN()-2)/24,5),АТС!$A$41:$F$784,6)+'Иные услуги '!$C$5+'РСТ РСО-А'!$I$7+'РСТ РСО-А'!$F$9</f>
        <v>1324.2</v>
      </c>
      <c r="K28" s="116">
        <f>VLOOKUP($A28+ROUND((COLUMN()-2)/24,5),АТС!$A$41:$F$784,6)+'Иные услуги '!$C$5+'РСТ РСО-А'!$I$7+'РСТ РСО-А'!$F$9</f>
        <v>1324.16</v>
      </c>
      <c r="L28" s="116">
        <f>VLOOKUP($A28+ROUND((COLUMN()-2)/24,5),АТС!$A$41:$F$784,6)+'Иные услуги '!$C$5+'РСТ РСО-А'!$I$7+'РСТ РСО-А'!$F$9</f>
        <v>1324.19</v>
      </c>
      <c r="M28" s="116">
        <f>VLOOKUP($A28+ROUND((COLUMN()-2)/24,5),АТС!$A$41:$F$784,6)+'Иные услуги '!$C$5+'РСТ РСО-А'!$I$7+'РСТ РСО-А'!$F$9</f>
        <v>1324.22</v>
      </c>
      <c r="N28" s="116">
        <f>VLOOKUP($A28+ROUND((COLUMN()-2)/24,5),АТС!$A$41:$F$784,6)+'Иные услуги '!$C$5+'РСТ РСО-А'!$I$7+'РСТ РСО-А'!$F$9</f>
        <v>1324.24</v>
      </c>
      <c r="O28" s="116">
        <f>VLOOKUP($A28+ROUND((COLUMN()-2)/24,5),АТС!$A$41:$F$784,6)+'Иные услуги '!$C$5+'РСТ РСО-А'!$I$7+'РСТ РСО-А'!$F$9</f>
        <v>1324.2</v>
      </c>
      <c r="P28" s="116">
        <f>VLOOKUP($A28+ROUND((COLUMN()-2)/24,5),АТС!$A$41:$F$784,6)+'Иные услуги '!$C$5+'РСТ РСО-А'!$I$7+'РСТ РСО-А'!$F$9</f>
        <v>1324.16</v>
      </c>
      <c r="Q28" s="116">
        <f>VLOOKUP($A28+ROUND((COLUMN()-2)/24,5),АТС!$A$41:$F$784,6)+'Иные услуги '!$C$5+'РСТ РСО-А'!$I$7+'РСТ РСО-А'!$F$9</f>
        <v>1324.15</v>
      </c>
      <c r="R28" s="116">
        <f>VLOOKUP($A28+ROUND((COLUMN()-2)/24,5),АТС!$A$41:$F$784,6)+'Иные услуги '!$C$5+'РСТ РСО-А'!$I$7+'РСТ РСО-А'!$F$9</f>
        <v>1324.17</v>
      </c>
      <c r="S28" s="116">
        <f>VLOOKUP($A28+ROUND((COLUMN()-2)/24,5),АТС!$A$41:$F$784,6)+'Иные услуги '!$C$5+'РСТ РСО-А'!$I$7+'РСТ РСО-А'!$F$9</f>
        <v>1324.26</v>
      </c>
      <c r="T28" s="116">
        <f>VLOOKUP($A28+ROUND((COLUMN()-2)/24,5),АТС!$A$41:$F$784,6)+'Иные услуги '!$C$5+'РСТ РСО-А'!$I$7+'РСТ РСО-А'!$F$9</f>
        <v>1329.76</v>
      </c>
      <c r="U28" s="116">
        <f>VLOOKUP($A28+ROUND((COLUMN()-2)/24,5),АТС!$A$41:$F$784,6)+'Иные услуги '!$C$5+'РСТ РСО-А'!$I$7+'РСТ РСО-А'!$F$9</f>
        <v>1330.82</v>
      </c>
      <c r="V28" s="116">
        <f>VLOOKUP($A28+ROUND((COLUMN()-2)/24,5),АТС!$A$41:$F$784,6)+'Иные услуги '!$C$5+'РСТ РСО-А'!$I$7+'РСТ РСО-А'!$F$9</f>
        <v>1331.46</v>
      </c>
      <c r="W28" s="116">
        <f>VLOOKUP($A28+ROUND((COLUMN()-2)/24,5),АТС!$A$41:$F$784,6)+'Иные услуги '!$C$5+'РСТ РСО-А'!$I$7+'РСТ РСО-А'!$F$9</f>
        <v>1323.56</v>
      </c>
      <c r="X28" s="116">
        <f>VLOOKUP($A28+ROUND((COLUMN()-2)/24,5),АТС!$A$41:$F$784,6)+'Иные услуги '!$C$5+'РСТ РСО-А'!$I$7+'РСТ РСО-А'!$F$9</f>
        <v>1480.36</v>
      </c>
      <c r="Y28" s="116">
        <f>VLOOKUP($A28+ROUND((COLUMN()-2)/24,5),АТС!$A$41:$F$784,6)+'Иные услуги '!$C$5+'РСТ РСО-А'!$I$7+'РСТ РСО-А'!$F$9</f>
        <v>1388.9499999999998</v>
      </c>
    </row>
    <row r="29" spans="1:25" x14ac:dyDescent="0.2">
      <c r="A29" s="65">
        <f t="shared" si="0"/>
        <v>43905</v>
      </c>
      <c r="B29" s="116">
        <f>VLOOKUP($A29+ROUND((COLUMN()-2)/24,5),АТС!$A$41:$F$784,6)+'Иные услуги '!$C$5+'РСТ РСО-А'!$I$7+'РСТ РСО-А'!$F$9</f>
        <v>1334.07</v>
      </c>
      <c r="C29" s="116">
        <f>VLOOKUP($A29+ROUND((COLUMN()-2)/24,5),АТС!$A$41:$F$784,6)+'Иные услуги '!$C$5+'РСТ РСО-А'!$I$7+'РСТ РСО-А'!$F$9</f>
        <v>1324.44</v>
      </c>
      <c r="D29" s="116">
        <f>VLOOKUP($A29+ROUND((COLUMN()-2)/24,5),АТС!$A$41:$F$784,6)+'Иные услуги '!$C$5+'РСТ РСО-А'!$I$7+'РСТ РСО-А'!$F$9</f>
        <v>1324.49</v>
      </c>
      <c r="E29" s="116">
        <f>VLOOKUP($A29+ROUND((COLUMN()-2)/24,5),АТС!$A$41:$F$784,6)+'Иные услуги '!$C$5+'РСТ РСО-А'!$I$7+'РСТ РСО-А'!$F$9</f>
        <v>1324.51</v>
      </c>
      <c r="F29" s="116">
        <f>VLOOKUP($A29+ROUND((COLUMN()-2)/24,5),АТС!$A$41:$F$784,6)+'Иные услуги '!$C$5+'РСТ РСО-А'!$I$7+'РСТ РСО-А'!$F$9</f>
        <v>1324.52</v>
      </c>
      <c r="G29" s="116">
        <f>VLOOKUP($A29+ROUND((COLUMN()-2)/24,5),АТС!$A$41:$F$784,6)+'Иные услуги '!$C$5+'РСТ РСО-А'!$I$7+'РСТ РСО-А'!$F$9</f>
        <v>1324.48</v>
      </c>
      <c r="H29" s="116">
        <f>VLOOKUP($A29+ROUND((COLUMN()-2)/24,5),АТС!$A$41:$F$784,6)+'Иные услуги '!$C$5+'РСТ РСО-А'!$I$7+'РСТ РСО-А'!$F$9</f>
        <v>1324.22</v>
      </c>
      <c r="I29" s="116">
        <f>VLOOKUP($A29+ROUND((COLUMN()-2)/24,5),АТС!$A$41:$F$784,6)+'Иные услуги '!$C$5+'РСТ РСО-А'!$I$7+'РСТ РСО-А'!$F$9</f>
        <v>1324.1100000000001</v>
      </c>
      <c r="J29" s="116">
        <f>VLOOKUP($A29+ROUND((COLUMN()-2)/24,5),АТС!$A$41:$F$784,6)+'Иные услуги '!$C$5+'РСТ РСО-А'!$I$7+'РСТ РСО-А'!$F$9</f>
        <v>1324.23</v>
      </c>
      <c r="K29" s="116">
        <f>VLOOKUP($A29+ROUND((COLUMN()-2)/24,5),АТС!$A$41:$F$784,6)+'Иные услуги '!$C$5+'РСТ РСО-А'!$I$7+'РСТ РСО-А'!$F$9</f>
        <v>1324.2</v>
      </c>
      <c r="L29" s="116">
        <f>VLOOKUP($A29+ROUND((COLUMN()-2)/24,5),АТС!$A$41:$F$784,6)+'Иные услуги '!$C$5+'РСТ РСО-А'!$I$7+'РСТ РСО-А'!$F$9</f>
        <v>1324.24</v>
      </c>
      <c r="M29" s="116">
        <f>VLOOKUP($A29+ROUND((COLUMN()-2)/24,5),АТС!$A$41:$F$784,6)+'Иные услуги '!$C$5+'РСТ РСО-А'!$I$7+'РСТ РСО-А'!$F$9</f>
        <v>1324.24</v>
      </c>
      <c r="N29" s="116">
        <f>VLOOKUP($A29+ROUND((COLUMN()-2)/24,5),АТС!$A$41:$F$784,6)+'Иные услуги '!$C$5+'РСТ РСО-А'!$I$7+'РСТ РСО-А'!$F$9</f>
        <v>1324.29</v>
      </c>
      <c r="O29" s="116">
        <f>VLOOKUP($A29+ROUND((COLUMN()-2)/24,5),АТС!$A$41:$F$784,6)+'Иные услуги '!$C$5+'РСТ РСО-А'!$I$7+'РСТ РСО-А'!$F$9</f>
        <v>1324.29</v>
      </c>
      <c r="P29" s="116">
        <f>VLOOKUP($A29+ROUND((COLUMN()-2)/24,5),АТС!$A$41:$F$784,6)+'Иные услуги '!$C$5+'РСТ РСО-А'!$I$7+'РСТ РСО-А'!$F$9</f>
        <v>1324.29</v>
      </c>
      <c r="Q29" s="116">
        <f>VLOOKUP($A29+ROUND((COLUMN()-2)/24,5),АТС!$A$41:$F$784,6)+'Иные услуги '!$C$5+'РСТ РСО-А'!$I$7+'РСТ РСО-А'!$F$9</f>
        <v>1324.28</v>
      </c>
      <c r="R29" s="116">
        <f>VLOOKUP($A29+ROUND((COLUMN()-2)/24,5),АТС!$A$41:$F$784,6)+'Иные услуги '!$C$5+'РСТ РСО-А'!$I$7+'РСТ РСО-А'!$F$9</f>
        <v>1324.21</v>
      </c>
      <c r="S29" s="116">
        <f>VLOOKUP($A29+ROUND((COLUMN()-2)/24,5),АТС!$A$41:$F$784,6)+'Иные услуги '!$C$5+'РСТ РСО-А'!$I$7+'РСТ РСО-А'!$F$9</f>
        <v>1324.3600000000001</v>
      </c>
      <c r="T29" s="116">
        <f>VLOOKUP($A29+ROUND((COLUMN()-2)/24,5),АТС!$A$41:$F$784,6)+'Иные услуги '!$C$5+'РСТ РСО-А'!$I$7+'РСТ РСО-А'!$F$9</f>
        <v>1342.6100000000001</v>
      </c>
      <c r="U29" s="116">
        <f>VLOOKUP($A29+ROUND((COLUMN()-2)/24,5),АТС!$A$41:$F$784,6)+'Иные услуги '!$C$5+'РСТ РСО-А'!$I$7+'РСТ РСО-А'!$F$9</f>
        <v>1348.07</v>
      </c>
      <c r="V29" s="116">
        <f>VLOOKUP($A29+ROUND((COLUMN()-2)/24,5),АТС!$A$41:$F$784,6)+'Иные услуги '!$C$5+'РСТ РСО-А'!$I$7+'РСТ РСО-А'!$F$9</f>
        <v>1331.77</v>
      </c>
      <c r="W29" s="116">
        <f>VLOOKUP($A29+ROUND((COLUMN()-2)/24,5),АТС!$A$41:$F$784,6)+'Иные услуги '!$C$5+'РСТ РСО-А'!$I$7+'РСТ РСО-А'!$F$9</f>
        <v>1324.02</v>
      </c>
      <c r="X29" s="116">
        <f>VLOOKUP($A29+ROUND((COLUMN()-2)/24,5),АТС!$A$41:$F$784,6)+'Иные услуги '!$C$5+'РСТ РСО-А'!$I$7+'РСТ РСО-А'!$F$9</f>
        <v>1479.95</v>
      </c>
      <c r="Y29" s="116">
        <f>VLOOKUP($A29+ROUND((COLUMN()-2)/24,5),АТС!$A$41:$F$784,6)+'Иные услуги '!$C$5+'РСТ РСО-А'!$I$7+'РСТ РСО-А'!$F$9</f>
        <v>1356.6100000000001</v>
      </c>
    </row>
    <row r="30" spans="1:25" x14ac:dyDescent="0.2">
      <c r="A30" s="65">
        <f t="shared" si="0"/>
        <v>43906</v>
      </c>
      <c r="B30" s="116">
        <f>VLOOKUP($A30+ROUND((COLUMN()-2)/24,5),АТС!$A$41:$F$784,6)+'Иные услуги '!$C$5+'РСТ РСО-А'!$I$7+'РСТ РСО-А'!$F$9</f>
        <v>1339.95</v>
      </c>
      <c r="C30" s="116">
        <f>VLOOKUP($A30+ROUND((COLUMN()-2)/24,5),АТС!$A$41:$F$784,6)+'Иные услуги '!$C$5+'РСТ РСО-А'!$I$7+'РСТ РСО-А'!$F$9</f>
        <v>1324.65</v>
      </c>
      <c r="D30" s="116">
        <f>VLOOKUP($A30+ROUND((COLUMN()-2)/24,5),АТС!$A$41:$F$784,6)+'Иные услуги '!$C$5+'РСТ РСО-А'!$I$7+'РСТ РСО-А'!$F$9</f>
        <v>1324.68</v>
      </c>
      <c r="E30" s="116">
        <f>VLOOKUP($A30+ROUND((COLUMN()-2)/24,5),АТС!$A$41:$F$784,6)+'Иные услуги '!$C$5+'РСТ РСО-А'!$I$7+'РСТ РСО-А'!$F$9</f>
        <v>1324.69</v>
      </c>
      <c r="F30" s="116">
        <f>VLOOKUP($A30+ROUND((COLUMN()-2)/24,5),АТС!$A$41:$F$784,6)+'Иные услуги '!$C$5+'РСТ РСО-А'!$I$7+'РСТ РСО-А'!$F$9</f>
        <v>1324.68</v>
      </c>
      <c r="G30" s="116">
        <f>VLOOKUP($A30+ROUND((COLUMN()-2)/24,5),АТС!$A$41:$F$784,6)+'Иные услуги '!$C$5+'РСТ РСО-А'!$I$7+'РСТ РСО-А'!$F$9</f>
        <v>1324.65</v>
      </c>
      <c r="H30" s="116">
        <f>VLOOKUP($A30+ROUND((COLUMN()-2)/24,5),АТС!$A$41:$F$784,6)+'Иные услуги '!$C$5+'РСТ РСО-А'!$I$7+'РСТ РСО-А'!$F$9</f>
        <v>1331.23</v>
      </c>
      <c r="I30" s="116">
        <f>VLOOKUP($A30+ROUND((COLUMN()-2)/24,5),АТС!$A$41:$F$784,6)+'Иные услуги '!$C$5+'РСТ РСО-А'!$I$7+'РСТ РСО-А'!$F$9</f>
        <v>1425.3899999999999</v>
      </c>
      <c r="J30" s="116">
        <f>VLOOKUP($A30+ROUND((COLUMN()-2)/24,5),АТС!$A$41:$F$784,6)+'Иные услуги '!$C$5+'РСТ РСО-А'!$I$7+'РСТ РСО-А'!$F$9</f>
        <v>1324.18</v>
      </c>
      <c r="K30" s="116">
        <f>VLOOKUP($A30+ROUND((COLUMN()-2)/24,5),АТС!$A$41:$F$784,6)+'Иные услуги '!$C$5+'РСТ РСО-А'!$I$7+'РСТ РСО-А'!$F$9</f>
        <v>1363.42</v>
      </c>
      <c r="L30" s="116">
        <f>VLOOKUP($A30+ROUND((COLUMN()-2)/24,5),АТС!$A$41:$F$784,6)+'Иные услуги '!$C$5+'РСТ РСО-А'!$I$7+'РСТ РСО-А'!$F$9</f>
        <v>1363.14</v>
      </c>
      <c r="M30" s="116">
        <f>VLOOKUP($A30+ROUND((COLUMN()-2)/24,5),АТС!$A$41:$F$784,6)+'Иные услуги '!$C$5+'РСТ РСО-А'!$I$7+'РСТ РСО-А'!$F$9</f>
        <v>1363.48</v>
      </c>
      <c r="N30" s="116">
        <f>VLOOKUP($A30+ROUND((COLUMN()-2)/24,5),АТС!$A$41:$F$784,6)+'Иные услуги '!$C$5+'РСТ РСО-А'!$I$7+'РСТ РСО-А'!$F$9</f>
        <v>1362</v>
      </c>
      <c r="O30" s="116">
        <f>VLOOKUP($A30+ROUND((COLUMN()-2)/24,5),АТС!$A$41:$F$784,6)+'Иные услуги '!$C$5+'РСТ РСО-А'!$I$7+'РСТ РСО-А'!$F$9</f>
        <v>1361.1200000000001</v>
      </c>
      <c r="P30" s="116">
        <f>VLOOKUP($A30+ROUND((COLUMN()-2)/24,5),АТС!$A$41:$F$784,6)+'Иные услуги '!$C$5+'РСТ РСО-А'!$I$7+'РСТ РСО-А'!$F$9</f>
        <v>1355.92</v>
      </c>
      <c r="Q30" s="116">
        <f>VLOOKUP($A30+ROUND((COLUMN()-2)/24,5),АТС!$A$41:$F$784,6)+'Иные услуги '!$C$5+'РСТ РСО-А'!$I$7+'РСТ РСО-А'!$F$9</f>
        <v>1355.3700000000001</v>
      </c>
      <c r="R30" s="116">
        <f>VLOOKUP($A30+ROUND((COLUMN()-2)/24,5),АТС!$A$41:$F$784,6)+'Иные услуги '!$C$5+'РСТ РСО-А'!$I$7+'РСТ РСО-А'!$F$9</f>
        <v>1358.66</v>
      </c>
      <c r="S30" s="116">
        <f>VLOOKUP($A30+ROUND((COLUMN()-2)/24,5),АТС!$A$41:$F$784,6)+'Иные услуги '!$C$5+'РСТ РСО-А'!$I$7+'РСТ РСО-А'!$F$9</f>
        <v>1359.65</v>
      </c>
      <c r="T30" s="116">
        <f>VLOOKUP($A30+ROUND((COLUMN()-2)/24,5),АТС!$A$41:$F$784,6)+'Иные услуги '!$C$5+'РСТ РСО-А'!$I$7+'РСТ РСО-А'!$F$9</f>
        <v>1368.79</v>
      </c>
      <c r="U30" s="116">
        <f>VLOOKUP($A30+ROUND((COLUMN()-2)/24,5),АТС!$A$41:$F$784,6)+'Иные услуги '!$C$5+'РСТ РСО-А'!$I$7+'РСТ РСО-А'!$F$9</f>
        <v>1390.6499999999999</v>
      </c>
      <c r="V30" s="116">
        <f>VLOOKUP($A30+ROUND((COLUMN()-2)/24,5),АТС!$A$41:$F$784,6)+'Иные услуги '!$C$5+'РСТ РСО-А'!$I$7+'РСТ РСО-А'!$F$9</f>
        <v>1347.6200000000001</v>
      </c>
      <c r="W30" s="116">
        <f>VLOOKUP($A30+ROUND((COLUMN()-2)/24,5),АТС!$A$41:$F$784,6)+'Иные услуги '!$C$5+'РСТ РСО-А'!$I$7+'РСТ РСО-А'!$F$9</f>
        <v>1323.6200000000001</v>
      </c>
      <c r="X30" s="116">
        <f>VLOOKUP($A30+ROUND((COLUMN()-2)/24,5),АТС!$A$41:$F$784,6)+'Иные услуги '!$C$5+'РСТ РСО-А'!$I$7+'РСТ РСО-А'!$F$9</f>
        <v>1475.71</v>
      </c>
      <c r="Y30" s="116">
        <f>VLOOKUP($A30+ROUND((COLUMN()-2)/24,5),АТС!$A$41:$F$784,6)+'Иные услуги '!$C$5+'РСТ РСО-А'!$I$7+'РСТ РСО-А'!$F$9</f>
        <v>1352.18</v>
      </c>
    </row>
    <row r="31" spans="1:25" x14ac:dyDescent="0.2">
      <c r="A31" s="65">
        <f t="shared" si="0"/>
        <v>43907</v>
      </c>
      <c r="B31" s="116">
        <f>VLOOKUP($A31+ROUND((COLUMN()-2)/24,5),АТС!$A$41:$F$784,6)+'Иные услуги '!$C$5+'РСТ РСО-А'!$I$7+'РСТ РСО-А'!$F$9</f>
        <v>1333.3</v>
      </c>
      <c r="C31" s="116">
        <f>VLOOKUP($A31+ROUND((COLUMN()-2)/24,5),АТС!$A$41:$F$784,6)+'Иные услуги '!$C$5+'РСТ РСО-А'!$I$7+'РСТ РСО-А'!$F$9</f>
        <v>1324.65</v>
      </c>
      <c r="D31" s="116">
        <f>VLOOKUP($A31+ROUND((COLUMN()-2)/24,5),АТС!$A$41:$F$784,6)+'Иные услуги '!$C$5+'РСТ РСО-А'!$I$7+'РСТ РСО-А'!$F$9</f>
        <v>1324.67</v>
      </c>
      <c r="E31" s="116">
        <f>VLOOKUP($A31+ROUND((COLUMN()-2)/24,5),АТС!$A$41:$F$784,6)+'Иные услуги '!$C$5+'РСТ РСО-А'!$I$7+'РСТ РСО-А'!$F$9</f>
        <v>1324.67</v>
      </c>
      <c r="F31" s="116">
        <f>VLOOKUP($A31+ROUND((COLUMN()-2)/24,5),АТС!$A$41:$F$784,6)+'Иные услуги '!$C$5+'РСТ РСО-А'!$I$7+'РСТ РСО-А'!$F$9</f>
        <v>1324.66</v>
      </c>
      <c r="G31" s="116">
        <f>VLOOKUP($A31+ROUND((COLUMN()-2)/24,5),АТС!$A$41:$F$784,6)+'Иные услуги '!$C$5+'РСТ РСО-А'!$I$7+'РСТ РСО-А'!$F$9</f>
        <v>1324.63</v>
      </c>
      <c r="H31" s="116">
        <f>VLOOKUP($A31+ROUND((COLUMN()-2)/24,5),АТС!$A$41:$F$784,6)+'Иные услуги '!$C$5+'РСТ РСО-А'!$I$7+'РСТ РСО-А'!$F$9</f>
        <v>1330.02</v>
      </c>
      <c r="I31" s="116">
        <f>VLOOKUP($A31+ROUND((COLUMN()-2)/24,5),АТС!$A$41:$F$784,6)+'Иные услуги '!$C$5+'РСТ РСО-А'!$I$7+'РСТ РСО-А'!$F$9</f>
        <v>1443.12</v>
      </c>
      <c r="J31" s="116">
        <f>VLOOKUP($A31+ROUND((COLUMN()-2)/24,5),АТС!$A$41:$F$784,6)+'Иные услуги '!$C$5+'РСТ РСО-А'!$I$7+'РСТ РСО-А'!$F$9</f>
        <v>1324.15</v>
      </c>
      <c r="K31" s="116">
        <f>VLOOKUP($A31+ROUND((COLUMN()-2)/24,5),АТС!$A$41:$F$784,6)+'Иные услуги '!$C$5+'РСТ РСО-А'!$I$7+'РСТ РСО-А'!$F$9</f>
        <v>1366.46</v>
      </c>
      <c r="L31" s="116">
        <f>VLOOKUP($A31+ROUND((COLUMN()-2)/24,5),АТС!$A$41:$F$784,6)+'Иные услуги '!$C$5+'РСТ РСО-А'!$I$7+'РСТ РСО-А'!$F$9</f>
        <v>1366.4</v>
      </c>
      <c r="M31" s="116">
        <f>VLOOKUP($A31+ROUND((COLUMN()-2)/24,5),АТС!$A$41:$F$784,6)+'Иные услуги '!$C$5+'РСТ РСО-А'!$I$7+'РСТ РСО-А'!$F$9</f>
        <v>1365.76</v>
      </c>
      <c r="N31" s="116">
        <f>VLOOKUP($A31+ROUND((COLUMN()-2)/24,5),АТС!$A$41:$F$784,6)+'Иные услуги '!$C$5+'РСТ РСО-А'!$I$7+'РСТ РСО-А'!$F$9</f>
        <v>1364.82</v>
      </c>
      <c r="O31" s="116">
        <f>VLOOKUP($A31+ROUND((COLUMN()-2)/24,5),АТС!$A$41:$F$784,6)+'Иные услуги '!$C$5+'РСТ РСО-А'!$I$7+'РСТ РСО-А'!$F$9</f>
        <v>1362.32</v>
      </c>
      <c r="P31" s="116">
        <f>VLOOKUP($A31+ROUND((COLUMN()-2)/24,5),АТС!$A$41:$F$784,6)+'Иные услуги '!$C$5+'РСТ РСО-А'!$I$7+'РСТ РСО-А'!$F$9</f>
        <v>1361.82</v>
      </c>
      <c r="Q31" s="116">
        <f>VLOOKUP($A31+ROUND((COLUMN()-2)/24,5),АТС!$A$41:$F$784,6)+'Иные услуги '!$C$5+'РСТ РСО-А'!$I$7+'РСТ РСО-А'!$F$9</f>
        <v>1360.7</v>
      </c>
      <c r="R31" s="116">
        <f>VLOOKUP($A31+ROUND((COLUMN()-2)/24,5),АТС!$A$41:$F$784,6)+'Иные услуги '!$C$5+'РСТ РСО-А'!$I$7+'РСТ РСО-А'!$F$9</f>
        <v>1362.1100000000001</v>
      </c>
      <c r="S31" s="116">
        <f>VLOOKUP($A31+ROUND((COLUMN()-2)/24,5),АТС!$A$41:$F$784,6)+'Иные услуги '!$C$5+'РСТ РСО-А'!$I$7+'РСТ РСО-А'!$F$9</f>
        <v>1360.14</v>
      </c>
      <c r="T31" s="116">
        <f>VLOOKUP($A31+ROUND((COLUMN()-2)/24,5),АТС!$A$41:$F$784,6)+'Иные услуги '!$C$5+'РСТ РСО-А'!$I$7+'РСТ РСО-А'!$F$9</f>
        <v>1370.6299999999999</v>
      </c>
      <c r="U31" s="116">
        <f>VLOOKUP($A31+ROUND((COLUMN()-2)/24,5),АТС!$A$41:$F$784,6)+'Иные услуги '!$C$5+'РСТ РСО-А'!$I$7+'РСТ РСО-А'!$F$9</f>
        <v>1396.1899999999998</v>
      </c>
      <c r="V31" s="116">
        <f>VLOOKUP($A31+ROUND((COLUMN()-2)/24,5),АТС!$A$41:$F$784,6)+'Иные услуги '!$C$5+'РСТ РСО-А'!$I$7+'РСТ РСО-А'!$F$9</f>
        <v>1348.83</v>
      </c>
      <c r="W31" s="116">
        <f>VLOOKUP($A31+ROUND((COLUMN()-2)/24,5),АТС!$A$41:$F$784,6)+'Иные услуги '!$C$5+'РСТ РСО-А'!$I$7+'РСТ РСО-А'!$F$9</f>
        <v>1323.49</v>
      </c>
      <c r="X31" s="116">
        <f>VLOOKUP($A31+ROUND((COLUMN()-2)/24,5),АТС!$A$41:$F$784,6)+'Иные услуги '!$C$5+'РСТ РСО-А'!$I$7+'РСТ РСО-А'!$F$9</f>
        <v>1483.36</v>
      </c>
      <c r="Y31" s="116">
        <f>VLOOKUP($A31+ROUND((COLUMN()-2)/24,5),АТС!$A$41:$F$784,6)+'Иные услуги '!$C$5+'РСТ РСО-А'!$I$7+'РСТ РСО-А'!$F$9</f>
        <v>1356.1200000000001</v>
      </c>
    </row>
    <row r="32" spans="1:25" x14ac:dyDescent="0.2">
      <c r="A32" s="65">
        <f t="shared" si="0"/>
        <v>43908</v>
      </c>
      <c r="B32" s="116">
        <f>VLOOKUP($A32+ROUND((COLUMN()-2)/24,5),АТС!$A$41:$F$784,6)+'Иные услуги '!$C$5+'РСТ РСО-А'!$I$7+'РСТ РСО-А'!$F$9</f>
        <v>1334.55</v>
      </c>
      <c r="C32" s="116">
        <f>VLOOKUP($A32+ROUND((COLUMN()-2)/24,5),АТС!$A$41:$F$784,6)+'Иные услуги '!$C$5+'РСТ РСО-А'!$I$7+'РСТ РСО-А'!$F$9</f>
        <v>1324.15</v>
      </c>
      <c r="D32" s="116">
        <f>VLOOKUP($A32+ROUND((COLUMN()-2)/24,5),АТС!$A$41:$F$784,6)+'Иные услуги '!$C$5+'РСТ РСО-А'!$I$7+'РСТ РСО-А'!$F$9</f>
        <v>1324.24</v>
      </c>
      <c r="E32" s="116">
        <f>VLOOKUP($A32+ROUND((COLUMN()-2)/24,5),АТС!$A$41:$F$784,6)+'Иные услуги '!$C$5+'РСТ РСО-А'!$I$7+'РСТ РСО-А'!$F$9</f>
        <v>1324.27</v>
      </c>
      <c r="F32" s="116">
        <f>VLOOKUP($A32+ROUND((COLUMN()-2)/24,5),АТС!$A$41:$F$784,6)+'Иные услуги '!$C$5+'РСТ РСО-А'!$I$7+'РСТ РСО-А'!$F$9</f>
        <v>1324.24</v>
      </c>
      <c r="G32" s="116">
        <f>VLOOKUP($A32+ROUND((COLUMN()-2)/24,5),АТС!$A$41:$F$784,6)+'Иные услуги '!$C$5+'РСТ РСО-А'!$I$7+'РСТ РСО-А'!$F$9</f>
        <v>1324.21</v>
      </c>
      <c r="H32" s="116">
        <f>VLOOKUP($A32+ROUND((COLUMN()-2)/24,5),АТС!$A$41:$F$784,6)+'Иные услуги '!$C$5+'РСТ РСО-А'!$I$7+'РСТ РСО-А'!$F$9</f>
        <v>1323.3500000000001</v>
      </c>
      <c r="I32" s="116">
        <f>VLOOKUP($A32+ROUND((COLUMN()-2)/24,5),АТС!$A$41:$F$784,6)+'Иные услуги '!$C$5+'РСТ РСО-А'!$I$7+'РСТ РСО-А'!$F$9</f>
        <v>1337.1100000000001</v>
      </c>
      <c r="J32" s="116">
        <f>VLOOKUP($A32+ROUND((COLUMN()-2)/24,5),АТС!$A$41:$F$784,6)+'Иные услуги '!$C$5+'РСТ РСО-А'!$I$7+'РСТ РСО-А'!$F$9</f>
        <v>1324.01</v>
      </c>
      <c r="K32" s="116">
        <f>VLOOKUP($A32+ROUND((COLUMN()-2)/24,5),АТС!$A$41:$F$784,6)+'Иные услуги '!$C$5+'РСТ РСО-А'!$I$7+'РСТ РСО-А'!$F$9</f>
        <v>1336.43</v>
      </c>
      <c r="L32" s="116">
        <f>VLOOKUP($A32+ROUND((COLUMN()-2)/24,5),АТС!$A$41:$F$784,6)+'Иные услуги '!$C$5+'РСТ РСО-А'!$I$7+'РСТ РСО-А'!$F$9</f>
        <v>1367.3</v>
      </c>
      <c r="M32" s="116">
        <f>VLOOKUP($A32+ROUND((COLUMN()-2)/24,5),АТС!$A$41:$F$784,6)+'Иные услуги '!$C$5+'РСТ РСО-А'!$I$7+'РСТ РСО-А'!$F$9</f>
        <v>1366.94</v>
      </c>
      <c r="N32" s="116">
        <f>VLOOKUP($A32+ROUND((COLUMN()-2)/24,5),АТС!$A$41:$F$784,6)+'Иные услуги '!$C$5+'РСТ РСО-А'!$I$7+'РСТ РСО-А'!$F$9</f>
        <v>1363.3700000000001</v>
      </c>
      <c r="O32" s="116">
        <f>VLOOKUP($A32+ROUND((COLUMN()-2)/24,5),АТС!$A$41:$F$784,6)+'Иные услуги '!$C$5+'РСТ РСО-А'!$I$7+'РСТ РСО-А'!$F$9</f>
        <v>1362.93</v>
      </c>
      <c r="P32" s="116">
        <f>VLOOKUP($A32+ROUND((COLUMN()-2)/24,5),АТС!$A$41:$F$784,6)+'Иные услуги '!$C$5+'РСТ РСО-А'!$I$7+'РСТ РСО-А'!$F$9</f>
        <v>1362.39</v>
      </c>
      <c r="Q32" s="116">
        <f>VLOOKUP($A32+ROUND((COLUMN()-2)/24,5),АТС!$A$41:$F$784,6)+'Иные услуги '!$C$5+'РСТ РСО-А'!$I$7+'РСТ РСО-А'!$F$9</f>
        <v>1361.8700000000001</v>
      </c>
      <c r="R32" s="116">
        <f>VLOOKUP($A32+ROUND((COLUMN()-2)/24,5),АТС!$A$41:$F$784,6)+'Иные услуги '!$C$5+'РСТ РСО-А'!$I$7+'РСТ РСО-А'!$F$9</f>
        <v>1361.54</v>
      </c>
      <c r="S32" s="116">
        <f>VLOOKUP($A32+ROUND((COLUMN()-2)/24,5),АТС!$A$41:$F$784,6)+'Иные услуги '!$C$5+'РСТ РСО-А'!$I$7+'РСТ РСО-А'!$F$9</f>
        <v>1385.21</v>
      </c>
      <c r="T32" s="116">
        <f>VLOOKUP($A32+ROUND((COLUMN()-2)/24,5),АТС!$A$41:$F$784,6)+'Иные услуги '!$C$5+'РСТ РСО-А'!$I$7+'РСТ РСО-А'!$F$9</f>
        <v>1406.01</v>
      </c>
      <c r="U32" s="116">
        <f>VLOOKUP($A32+ROUND((COLUMN()-2)/24,5),АТС!$A$41:$F$784,6)+'Иные услуги '!$C$5+'РСТ РСО-А'!$I$7+'РСТ РСО-А'!$F$9</f>
        <v>1410.98</v>
      </c>
      <c r="V32" s="116">
        <f>VLOOKUP($A32+ROUND((COLUMN()-2)/24,5),АТС!$A$41:$F$784,6)+'Иные услуги '!$C$5+'РСТ РСО-А'!$I$7+'РСТ РСО-А'!$F$9</f>
        <v>1376.03</v>
      </c>
      <c r="W32" s="116">
        <f>VLOOKUP($A32+ROUND((COLUMN()-2)/24,5),АТС!$A$41:$F$784,6)+'Иные услуги '!$C$5+'РСТ РСО-А'!$I$7+'РСТ РСО-А'!$F$9</f>
        <v>1353.05</v>
      </c>
      <c r="X32" s="116">
        <f>VLOOKUP($A32+ROUND((COLUMN()-2)/24,5),АТС!$A$41:$F$784,6)+'Иные услуги '!$C$5+'РСТ РСО-А'!$I$7+'РСТ РСО-А'!$F$9</f>
        <v>1492.83</v>
      </c>
      <c r="Y32" s="116">
        <f>VLOOKUP($A32+ROUND((COLUMN()-2)/24,5),АТС!$A$41:$F$784,6)+'Иные услуги '!$C$5+'РСТ РСО-А'!$I$7+'РСТ РСО-А'!$F$9</f>
        <v>1367.88</v>
      </c>
    </row>
    <row r="33" spans="1:25" x14ac:dyDescent="0.2">
      <c r="A33" s="65">
        <f t="shared" si="0"/>
        <v>43909</v>
      </c>
      <c r="B33" s="116">
        <f>VLOOKUP($A33+ROUND((COLUMN()-2)/24,5),АТС!$A$41:$F$784,6)+'Иные услуги '!$C$5+'РСТ РСО-А'!$I$7+'РСТ РСО-А'!$F$9</f>
        <v>1331.71</v>
      </c>
      <c r="C33" s="116">
        <f>VLOOKUP($A33+ROUND((COLUMN()-2)/24,5),АТС!$A$41:$F$784,6)+'Иные услуги '!$C$5+'РСТ РСО-А'!$I$7+'РСТ РСО-А'!$F$9</f>
        <v>1324.56</v>
      </c>
      <c r="D33" s="116">
        <f>VLOOKUP($A33+ROUND((COLUMN()-2)/24,5),АТС!$A$41:$F$784,6)+'Иные услуги '!$C$5+'РСТ РСО-А'!$I$7+'РСТ РСО-А'!$F$9</f>
        <v>1324.58</v>
      </c>
      <c r="E33" s="116">
        <f>VLOOKUP($A33+ROUND((COLUMN()-2)/24,5),АТС!$A$41:$F$784,6)+'Иные услуги '!$C$5+'РСТ РСО-А'!$I$7+'РСТ РСО-А'!$F$9</f>
        <v>1324.6000000000001</v>
      </c>
      <c r="F33" s="116">
        <f>VLOOKUP($A33+ROUND((COLUMN()-2)/24,5),АТС!$A$41:$F$784,6)+'Иные услуги '!$C$5+'РСТ РСО-А'!$I$7+'РСТ РСО-А'!$F$9</f>
        <v>1324.5900000000001</v>
      </c>
      <c r="G33" s="116">
        <f>VLOOKUP($A33+ROUND((COLUMN()-2)/24,5),АТС!$A$41:$F$784,6)+'Иные услуги '!$C$5+'РСТ РСО-А'!$I$7+'РСТ РСО-А'!$F$9</f>
        <v>1324.45</v>
      </c>
      <c r="H33" s="116">
        <f>VLOOKUP($A33+ROUND((COLUMN()-2)/24,5),АТС!$A$41:$F$784,6)+'Иные услуги '!$C$5+'РСТ РСО-А'!$I$7+'РСТ РСО-А'!$F$9</f>
        <v>1330.49</v>
      </c>
      <c r="I33" s="116">
        <f>VLOOKUP($A33+ROUND((COLUMN()-2)/24,5),АТС!$A$41:$F$784,6)+'Иные услуги '!$C$5+'РСТ РСО-А'!$I$7+'РСТ РСО-А'!$F$9</f>
        <v>1465.7</v>
      </c>
      <c r="J33" s="116">
        <f>VLOOKUP($A33+ROUND((COLUMN()-2)/24,5),АТС!$A$41:$F$784,6)+'Иные услуги '!$C$5+'РСТ РСО-А'!$I$7+'РСТ РСО-А'!$F$9</f>
        <v>1334.94</v>
      </c>
      <c r="K33" s="116">
        <f>VLOOKUP($A33+ROUND((COLUMN()-2)/24,5),АТС!$A$41:$F$784,6)+'Иные услуги '!$C$5+'РСТ РСО-А'!$I$7+'РСТ РСО-А'!$F$9</f>
        <v>1427.82</v>
      </c>
      <c r="L33" s="116">
        <f>VLOOKUP($A33+ROUND((COLUMN()-2)/24,5),АТС!$A$41:$F$784,6)+'Иные услуги '!$C$5+'РСТ РСО-А'!$I$7+'РСТ РСО-А'!$F$9</f>
        <v>1460.72</v>
      </c>
      <c r="M33" s="116">
        <f>VLOOKUP($A33+ROUND((COLUMN()-2)/24,5),АТС!$A$41:$F$784,6)+'Иные услуги '!$C$5+'РСТ РСО-А'!$I$7+'РСТ РСО-А'!$F$9</f>
        <v>1490.51</v>
      </c>
      <c r="N33" s="116">
        <f>VLOOKUP($A33+ROUND((COLUMN()-2)/24,5),АТС!$A$41:$F$784,6)+'Иные услуги '!$C$5+'РСТ РСО-А'!$I$7+'РСТ РСО-А'!$F$9</f>
        <v>1478.5</v>
      </c>
      <c r="O33" s="116">
        <f>VLOOKUP($A33+ROUND((COLUMN()-2)/24,5),АТС!$A$41:$F$784,6)+'Иные услуги '!$C$5+'РСТ РСО-А'!$I$7+'РСТ РСО-А'!$F$9</f>
        <v>1473.56</v>
      </c>
      <c r="P33" s="116">
        <f>VLOOKUP($A33+ROUND((COLUMN()-2)/24,5),АТС!$A$41:$F$784,6)+'Иные услуги '!$C$5+'РСТ РСО-А'!$I$7+'РСТ РСО-А'!$F$9</f>
        <v>1447.46</v>
      </c>
      <c r="Q33" s="116">
        <f>VLOOKUP($A33+ROUND((COLUMN()-2)/24,5),АТС!$A$41:$F$784,6)+'Иные услуги '!$C$5+'РСТ РСО-А'!$I$7+'РСТ РСО-А'!$F$9</f>
        <v>1443.22</v>
      </c>
      <c r="R33" s="116">
        <f>VLOOKUP($A33+ROUND((COLUMN()-2)/24,5),АТС!$A$41:$F$784,6)+'Иные услуги '!$C$5+'РСТ РСО-А'!$I$7+'РСТ РСО-А'!$F$9</f>
        <v>1446.99</v>
      </c>
      <c r="S33" s="116">
        <f>VLOOKUP($A33+ROUND((COLUMN()-2)/24,5),АТС!$A$41:$F$784,6)+'Иные услуги '!$C$5+'РСТ РСО-А'!$I$7+'РСТ РСО-А'!$F$9</f>
        <v>1461.69</v>
      </c>
      <c r="T33" s="116">
        <f>VLOOKUP($A33+ROUND((COLUMN()-2)/24,5),АТС!$A$41:$F$784,6)+'Иные услуги '!$C$5+'РСТ РСО-А'!$I$7+'РСТ РСО-А'!$F$9</f>
        <v>1490.71</v>
      </c>
      <c r="U33" s="116">
        <f>VLOOKUP($A33+ROUND((COLUMN()-2)/24,5),АТС!$A$41:$F$784,6)+'Иные услуги '!$C$5+'РСТ РСО-А'!$I$7+'РСТ РСО-А'!$F$9</f>
        <v>1520.85</v>
      </c>
      <c r="V33" s="116">
        <f>VLOOKUP($A33+ROUND((COLUMN()-2)/24,5),АТС!$A$41:$F$784,6)+'Иные услуги '!$C$5+'РСТ РСО-А'!$I$7+'РСТ РСО-А'!$F$9</f>
        <v>1496.76</v>
      </c>
      <c r="W33" s="116">
        <f>VLOOKUP($A33+ROUND((COLUMN()-2)/24,5),АТС!$A$41:$F$784,6)+'Иные услуги '!$C$5+'РСТ РСО-А'!$I$7+'РСТ РСО-А'!$F$9</f>
        <v>1450.78</v>
      </c>
      <c r="X33" s="116">
        <f>VLOOKUP($A33+ROUND((COLUMN()-2)/24,5),АТС!$A$41:$F$784,6)+'Иные услуги '!$C$5+'РСТ РСО-А'!$I$7+'РСТ РСО-А'!$F$9</f>
        <v>1541.49</v>
      </c>
      <c r="Y33" s="116">
        <f>VLOOKUP($A33+ROUND((COLUMN()-2)/24,5),АТС!$A$41:$F$784,6)+'Иные услуги '!$C$5+'РСТ РСО-А'!$I$7+'РСТ РСО-А'!$F$9</f>
        <v>1369.86</v>
      </c>
    </row>
    <row r="34" spans="1:25" x14ac:dyDescent="0.2">
      <c r="A34" s="65">
        <f t="shared" si="0"/>
        <v>43910</v>
      </c>
      <c r="B34" s="116">
        <f>VLOOKUP($A34+ROUND((COLUMN()-2)/24,5),АТС!$A$41:$F$784,6)+'Иные услуги '!$C$5+'РСТ РСО-А'!$I$7+'РСТ РСО-А'!$F$9</f>
        <v>1346.74</v>
      </c>
      <c r="C34" s="116">
        <f>VLOOKUP($A34+ROUND((COLUMN()-2)/24,5),АТС!$A$41:$F$784,6)+'Иные услуги '!$C$5+'РСТ РСО-А'!$I$7+'РСТ РСО-А'!$F$9</f>
        <v>1322.93</v>
      </c>
      <c r="D34" s="116">
        <f>VLOOKUP($A34+ROUND((COLUMN()-2)/24,5),АТС!$A$41:$F$784,6)+'Иные услуги '!$C$5+'РСТ РСО-А'!$I$7+'РСТ РСО-А'!$F$9</f>
        <v>1322.3400000000001</v>
      </c>
      <c r="E34" s="116">
        <f>VLOOKUP($A34+ROUND((COLUMN()-2)/24,5),АТС!$A$41:$F$784,6)+'Иные услуги '!$C$5+'РСТ РСО-А'!$I$7+'РСТ РСО-А'!$F$9</f>
        <v>1321.8600000000001</v>
      </c>
      <c r="F34" s="116">
        <f>VLOOKUP($A34+ROUND((COLUMN()-2)/24,5),АТС!$A$41:$F$784,6)+'Иные услуги '!$C$5+'РСТ РСО-А'!$I$7+'РСТ РСО-А'!$F$9</f>
        <v>1322.22</v>
      </c>
      <c r="G34" s="116">
        <f>VLOOKUP($A34+ROUND((COLUMN()-2)/24,5),АТС!$A$41:$F$784,6)+'Иные услуги '!$C$5+'РСТ РСО-А'!$I$7+'РСТ РСО-А'!$F$9</f>
        <v>1338.18</v>
      </c>
      <c r="H34" s="116">
        <f>VLOOKUP($A34+ROUND((COLUMN()-2)/24,5),АТС!$A$41:$F$784,6)+'Иные услуги '!$C$5+'РСТ РСО-А'!$I$7+'РСТ РСО-А'!$F$9</f>
        <v>1378.52</v>
      </c>
      <c r="I34" s="116">
        <f>VLOOKUP($A34+ROUND((COLUMN()-2)/24,5),АТС!$A$41:$F$784,6)+'Иные услуги '!$C$5+'РСТ РСО-А'!$I$7+'РСТ РСО-А'!$F$9</f>
        <v>1506.72</v>
      </c>
      <c r="J34" s="116">
        <f>VLOOKUP($A34+ROUND((COLUMN()-2)/24,5),АТС!$A$41:$F$784,6)+'Иные услуги '!$C$5+'РСТ РСО-А'!$I$7+'РСТ РСО-А'!$F$9</f>
        <v>1389.98</v>
      </c>
      <c r="K34" s="116">
        <f>VLOOKUP($A34+ROUND((COLUMN()-2)/24,5),АТС!$A$41:$F$784,6)+'Иные услуги '!$C$5+'РСТ РСО-А'!$I$7+'РСТ РСО-А'!$F$9</f>
        <v>1458.77</v>
      </c>
      <c r="L34" s="116">
        <f>VLOOKUP($A34+ROUND((COLUMN()-2)/24,5),АТС!$A$41:$F$784,6)+'Иные услуги '!$C$5+'РСТ РСО-А'!$I$7+'РСТ РСО-А'!$F$9</f>
        <v>1471.43</v>
      </c>
      <c r="M34" s="116">
        <f>VLOOKUP($A34+ROUND((COLUMN()-2)/24,5),АТС!$A$41:$F$784,6)+'Иные услуги '!$C$5+'РСТ РСО-А'!$I$7+'РСТ РСО-А'!$F$9</f>
        <v>1470.75</v>
      </c>
      <c r="N34" s="116">
        <f>VLOOKUP($A34+ROUND((COLUMN()-2)/24,5),АТС!$A$41:$F$784,6)+'Иные услуги '!$C$5+'РСТ РСО-А'!$I$7+'РСТ РСО-А'!$F$9</f>
        <v>1472.6399999999999</v>
      </c>
      <c r="O34" s="116">
        <f>VLOOKUP($A34+ROUND((COLUMN()-2)/24,5),АТС!$A$41:$F$784,6)+'Иные услуги '!$C$5+'РСТ РСО-А'!$I$7+'РСТ РСО-А'!$F$9</f>
        <v>1469.25</v>
      </c>
      <c r="P34" s="116">
        <f>VLOOKUP($A34+ROUND((COLUMN()-2)/24,5),АТС!$A$41:$F$784,6)+'Иные услуги '!$C$5+'РСТ РСО-А'!$I$7+'РСТ РСО-А'!$F$9</f>
        <v>1468.02</v>
      </c>
      <c r="Q34" s="116">
        <f>VLOOKUP($A34+ROUND((COLUMN()-2)/24,5),АТС!$A$41:$F$784,6)+'Иные услуги '!$C$5+'РСТ РСО-А'!$I$7+'РСТ РСО-А'!$F$9</f>
        <v>1468.05</v>
      </c>
      <c r="R34" s="116">
        <f>VLOOKUP($A34+ROUND((COLUMN()-2)/24,5),АТС!$A$41:$F$784,6)+'Иные услуги '!$C$5+'РСТ РСО-А'!$I$7+'РСТ РСО-А'!$F$9</f>
        <v>1468.04</v>
      </c>
      <c r="S34" s="116">
        <f>VLOOKUP($A34+ROUND((COLUMN()-2)/24,5),АТС!$A$41:$F$784,6)+'Иные услуги '!$C$5+'РСТ РСО-А'!$I$7+'РСТ РСО-А'!$F$9</f>
        <v>1471.22</v>
      </c>
      <c r="T34" s="116">
        <f>VLOOKUP($A34+ROUND((COLUMN()-2)/24,5),АТС!$A$41:$F$784,6)+'Иные услуги '!$C$5+'РСТ РСО-А'!$I$7+'РСТ РСО-А'!$F$9</f>
        <v>1483.35</v>
      </c>
      <c r="U34" s="116">
        <f>VLOOKUP($A34+ROUND((COLUMN()-2)/24,5),АТС!$A$41:$F$784,6)+'Иные услуги '!$C$5+'РСТ РСО-А'!$I$7+'РСТ РСО-А'!$F$9</f>
        <v>1503.32</v>
      </c>
      <c r="V34" s="116">
        <f>VLOOKUP($A34+ROUND((COLUMN()-2)/24,5),АТС!$A$41:$F$784,6)+'Иные услуги '!$C$5+'РСТ РСО-А'!$I$7+'РСТ РСО-А'!$F$9</f>
        <v>1454.43</v>
      </c>
      <c r="W34" s="116">
        <f>VLOOKUP($A34+ROUND((COLUMN()-2)/24,5),АТС!$A$41:$F$784,6)+'Иные услуги '!$C$5+'РСТ РСО-А'!$I$7+'РСТ РСО-А'!$F$9</f>
        <v>1415.22</v>
      </c>
      <c r="X34" s="116">
        <f>VLOOKUP($A34+ROUND((COLUMN()-2)/24,5),АТС!$A$41:$F$784,6)+'Иные услуги '!$C$5+'РСТ РСО-А'!$I$7+'РСТ РСО-А'!$F$9</f>
        <v>1530.8899999999999</v>
      </c>
      <c r="Y34" s="116">
        <f>VLOOKUP($A34+ROUND((COLUMN()-2)/24,5),АТС!$A$41:$F$784,6)+'Иные услуги '!$C$5+'РСТ РСО-А'!$I$7+'РСТ РСО-А'!$F$9</f>
        <v>1372.27</v>
      </c>
    </row>
    <row r="35" spans="1:25" x14ac:dyDescent="0.2">
      <c r="A35" s="65">
        <f t="shared" si="0"/>
        <v>43911</v>
      </c>
      <c r="B35" s="116">
        <f>VLOOKUP($A35+ROUND((COLUMN()-2)/24,5),АТС!$A$41:$F$784,6)+'Иные услуги '!$C$5+'РСТ РСО-А'!$I$7+'РСТ РСО-А'!$F$9</f>
        <v>1373.54</v>
      </c>
      <c r="C35" s="116">
        <f>VLOOKUP($A35+ROUND((COLUMN()-2)/24,5),АТС!$A$41:$F$784,6)+'Иные услуги '!$C$5+'РСТ РСО-А'!$I$7+'РСТ РСО-А'!$F$9</f>
        <v>1342.8500000000001</v>
      </c>
      <c r="D35" s="116">
        <f>VLOOKUP($A35+ROUND((COLUMN()-2)/24,5),АТС!$A$41:$F$784,6)+'Иные услуги '!$C$5+'РСТ РСО-А'!$I$7+'РСТ РСО-А'!$F$9</f>
        <v>1330.99</v>
      </c>
      <c r="E35" s="116">
        <f>VLOOKUP($A35+ROUND((COLUMN()-2)/24,5),АТС!$A$41:$F$784,6)+'Иные услуги '!$C$5+'РСТ РСО-А'!$I$7+'РСТ РСО-А'!$F$9</f>
        <v>1323.98</v>
      </c>
      <c r="F35" s="116">
        <f>VLOOKUP($A35+ROUND((COLUMN()-2)/24,5),АТС!$A$41:$F$784,6)+'Иные услуги '!$C$5+'РСТ РСО-А'!$I$7+'РСТ РСО-А'!$F$9</f>
        <v>1328.3400000000001</v>
      </c>
      <c r="G35" s="116">
        <f>VLOOKUP($A35+ROUND((COLUMN()-2)/24,5),АТС!$A$41:$F$784,6)+'Иные услуги '!$C$5+'РСТ РСО-А'!$I$7+'РСТ РСО-А'!$F$9</f>
        <v>1339.16</v>
      </c>
      <c r="H35" s="116">
        <f>VLOOKUP($A35+ROUND((COLUMN()-2)/24,5),АТС!$A$41:$F$784,6)+'Иные услуги '!$C$5+'РСТ РСО-А'!$I$7+'РСТ РСО-А'!$F$9</f>
        <v>1348.51</v>
      </c>
      <c r="I35" s="116">
        <f>VLOOKUP($A35+ROUND((COLUMN()-2)/24,5),АТС!$A$41:$F$784,6)+'Иные услуги '!$C$5+'РСТ РСО-А'!$I$7+'РСТ РСО-А'!$F$9</f>
        <v>1393.06</v>
      </c>
      <c r="J35" s="116">
        <f>VLOOKUP($A35+ROUND((COLUMN()-2)/24,5),АТС!$A$41:$F$784,6)+'Иные услуги '!$C$5+'РСТ РСО-А'!$I$7+'РСТ РСО-А'!$F$9</f>
        <v>1345.39</v>
      </c>
      <c r="K35" s="116">
        <f>VLOOKUP($A35+ROUND((COLUMN()-2)/24,5),АТС!$A$41:$F$784,6)+'Иные услуги '!$C$5+'РСТ РСО-А'!$I$7+'РСТ РСО-А'!$F$9</f>
        <v>1434.35</v>
      </c>
      <c r="L35" s="116">
        <f>VLOOKUP($A35+ROUND((COLUMN()-2)/24,5),АТС!$A$41:$F$784,6)+'Иные услуги '!$C$5+'РСТ РСО-А'!$I$7+'РСТ РСО-А'!$F$9</f>
        <v>1455.96</v>
      </c>
      <c r="M35" s="116">
        <f>VLOOKUP($A35+ROUND((COLUMN()-2)/24,5),АТС!$A$41:$F$784,6)+'Иные услуги '!$C$5+'РСТ РСО-А'!$I$7+'РСТ РСО-А'!$F$9</f>
        <v>1455.73</v>
      </c>
      <c r="N35" s="116">
        <f>VLOOKUP($A35+ROUND((COLUMN()-2)/24,5),АТС!$A$41:$F$784,6)+'Иные услуги '!$C$5+'РСТ РСО-А'!$I$7+'РСТ РСО-А'!$F$9</f>
        <v>1460.6</v>
      </c>
      <c r="O35" s="116">
        <f>VLOOKUP($A35+ROUND((COLUMN()-2)/24,5),АТС!$A$41:$F$784,6)+'Иные услуги '!$C$5+'РСТ РСО-А'!$I$7+'РСТ РСО-А'!$F$9</f>
        <v>1456.4</v>
      </c>
      <c r="P35" s="116">
        <f>VLOOKUP($A35+ROUND((COLUMN()-2)/24,5),АТС!$A$41:$F$784,6)+'Иные услуги '!$C$5+'РСТ РСО-А'!$I$7+'РСТ РСО-А'!$F$9</f>
        <v>1443.58</v>
      </c>
      <c r="Q35" s="116">
        <f>VLOOKUP($A35+ROUND((COLUMN()-2)/24,5),АТС!$A$41:$F$784,6)+'Иные услуги '!$C$5+'РСТ РСО-А'!$I$7+'РСТ РСО-А'!$F$9</f>
        <v>1443.15</v>
      </c>
      <c r="R35" s="116">
        <f>VLOOKUP($A35+ROUND((COLUMN()-2)/24,5),АТС!$A$41:$F$784,6)+'Иные услуги '!$C$5+'РСТ РСО-А'!$I$7+'РСТ РСО-А'!$F$9</f>
        <v>1455.21</v>
      </c>
      <c r="S35" s="116">
        <f>VLOOKUP($A35+ROUND((COLUMN()-2)/24,5),АТС!$A$41:$F$784,6)+'Иные услуги '!$C$5+'РСТ РСО-А'!$I$7+'РСТ РСО-А'!$F$9</f>
        <v>1474.59</v>
      </c>
      <c r="T35" s="116">
        <f>VLOOKUP($A35+ROUND((COLUMN()-2)/24,5),АТС!$A$41:$F$784,6)+'Иные услуги '!$C$5+'РСТ РСО-А'!$I$7+'РСТ РСО-А'!$F$9</f>
        <v>1536.91</v>
      </c>
      <c r="U35" s="116">
        <f>VLOOKUP($A35+ROUND((COLUMN()-2)/24,5),АТС!$A$41:$F$784,6)+'Иные услуги '!$C$5+'РСТ РСО-А'!$I$7+'РСТ РСО-А'!$F$9</f>
        <v>1546.75</v>
      </c>
      <c r="V35" s="116">
        <f>VLOOKUP($A35+ROUND((COLUMN()-2)/24,5),АТС!$A$41:$F$784,6)+'Иные услуги '!$C$5+'РСТ РСО-А'!$I$7+'РСТ РСО-А'!$F$9</f>
        <v>1525.09</v>
      </c>
      <c r="W35" s="116">
        <f>VLOOKUP($A35+ROUND((COLUMN()-2)/24,5),АТС!$A$41:$F$784,6)+'Иные услуги '!$C$5+'РСТ РСО-А'!$I$7+'РСТ РСО-А'!$F$9</f>
        <v>1461.94</v>
      </c>
      <c r="X35" s="116">
        <f>VLOOKUP($A35+ROUND((COLUMN()-2)/24,5),АТС!$A$41:$F$784,6)+'Иные услуги '!$C$5+'РСТ РСО-А'!$I$7+'РСТ РСО-А'!$F$9</f>
        <v>1570.99</v>
      </c>
      <c r="Y35" s="116">
        <f>VLOOKUP($A35+ROUND((COLUMN()-2)/24,5),АТС!$A$41:$F$784,6)+'Иные услуги '!$C$5+'РСТ РСО-А'!$I$7+'РСТ РСО-А'!$F$9</f>
        <v>1512.3799999999999</v>
      </c>
    </row>
    <row r="36" spans="1:25" x14ac:dyDescent="0.2">
      <c r="A36" s="65">
        <f t="shared" si="0"/>
        <v>43912</v>
      </c>
      <c r="B36" s="116">
        <f>VLOOKUP($A36+ROUND((COLUMN()-2)/24,5),АТС!$A$41:$F$784,6)+'Иные услуги '!$C$5+'РСТ РСО-А'!$I$7+'РСТ РСО-А'!$F$9</f>
        <v>1332.68</v>
      </c>
      <c r="C36" s="116">
        <f>VLOOKUP($A36+ROUND((COLUMN()-2)/24,5),АТС!$A$41:$F$784,6)+'Иные услуги '!$C$5+'РСТ РСО-А'!$I$7+'РСТ РСО-А'!$F$9</f>
        <v>1324.46</v>
      </c>
      <c r="D36" s="116">
        <f>VLOOKUP($A36+ROUND((COLUMN()-2)/24,5),АТС!$A$41:$F$784,6)+'Иные услуги '!$C$5+'РСТ РСО-А'!$I$7+'РСТ РСО-А'!$F$9</f>
        <v>1324.49</v>
      </c>
      <c r="E36" s="116">
        <f>VLOOKUP($A36+ROUND((COLUMN()-2)/24,5),АТС!$A$41:$F$784,6)+'Иные услуги '!$C$5+'РСТ РСО-А'!$I$7+'РСТ РСО-А'!$F$9</f>
        <v>1324.51</v>
      </c>
      <c r="F36" s="116">
        <f>VLOOKUP($A36+ROUND((COLUMN()-2)/24,5),АТС!$A$41:$F$784,6)+'Иные услуги '!$C$5+'РСТ РСО-А'!$I$7+'РСТ РСО-А'!$F$9</f>
        <v>1324.52</v>
      </c>
      <c r="G36" s="116">
        <f>VLOOKUP($A36+ROUND((COLUMN()-2)/24,5),АТС!$A$41:$F$784,6)+'Иные услуги '!$C$5+'РСТ РСО-А'!$I$7+'РСТ РСО-А'!$F$9</f>
        <v>1324.48</v>
      </c>
      <c r="H36" s="116">
        <f>VLOOKUP($A36+ROUND((COLUMN()-2)/24,5),АТС!$A$41:$F$784,6)+'Иные услуги '!$C$5+'РСТ РСО-А'!$I$7+'РСТ РСО-А'!$F$9</f>
        <v>1324.18</v>
      </c>
      <c r="I36" s="116">
        <f>VLOOKUP($A36+ROUND((COLUMN()-2)/24,5),АТС!$A$41:$F$784,6)+'Иные услуги '!$C$5+'РСТ РСО-А'!$I$7+'РСТ РСО-А'!$F$9</f>
        <v>1323.99</v>
      </c>
      <c r="J36" s="116">
        <f>VLOOKUP($A36+ROUND((COLUMN()-2)/24,5),АТС!$A$41:$F$784,6)+'Иные услуги '!$C$5+'РСТ РСО-А'!$I$7+'РСТ РСО-А'!$F$9</f>
        <v>1325.06</v>
      </c>
      <c r="K36" s="116">
        <f>VLOOKUP($A36+ROUND((COLUMN()-2)/24,5),АТС!$A$41:$F$784,6)+'Иные услуги '!$C$5+'РСТ РСО-А'!$I$7+'РСТ РСО-А'!$F$9</f>
        <v>1324.17</v>
      </c>
      <c r="L36" s="116">
        <f>VLOOKUP($A36+ROUND((COLUMN()-2)/24,5),АТС!$A$41:$F$784,6)+'Иные услуги '!$C$5+'РСТ РСО-А'!$I$7+'РСТ РСО-А'!$F$9</f>
        <v>1357.74</v>
      </c>
      <c r="M36" s="116">
        <f>VLOOKUP($A36+ROUND((COLUMN()-2)/24,5),АТС!$A$41:$F$784,6)+'Иные услуги '!$C$5+'РСТ РСО-А'!$I$7+'РСТ РСО-А'!$F$9</f>
        <v>1357.3500000000001</v>
      </c>
      <c r="N36" s="116">
        <f>VLOOKUP($A36+ROUND((COLUMN()-2)/24,5),АТС!$A$41:$F$784,6)+'Иные услуги '!$C$5+'РСТ РСО-А'!$I$7+'РСТ РСО-А'!$F$9</f>
        <v>1324.18</v>
      </c>
      <c r="O36" s="116">
        <f>VLOOKUP($A36+ROUND((COLUMN()-2)/24,5),АТС!$A$41:$F$784,6)+'Иные услуги '!$C$5+'РСТ РСО-А'!$I$7+'РСТ РСО-А'!$F$9</f>
        <v>1324.1100000000001</v>
      </c>
      <c r="P36" s="116">
        <f>VLOOKUP($A36+ROUND((COLUMN()-2)/24,5),АТС!$A$41:$F$784,6)+'Иные услуги '!$C$5+'РСТ РСО-А'!$I$7+'РСТ РСО-А'!$F$9</f>
        <v>1324.38</v>
      </c>
      <c r="Q36" s="116">
        <f>VLOOKUP($A36+ROUND((COLUMN()-2)/24,5),АТС!$A$41:$F$784,6)+'Иные услуги '!$C$5+'РСТ РСО-А'!$I$7+'РСТ РСО-А'!$F$9</f>
        <v>1324.29</v>
      </c>
      <c r="R36" s="116">
        <f>VLOOKUP($A36+ROUND((COLUMN()-2)/24,5),АТС!$A$41:$F$784,6)+'Иные услуги '!$C$5+'РСТ РСО-А'!$I$7+'РСТ РСО-А'!$F$9</f>
        <v>1324.27</v>
      </c>
      <c r="S36" s="116">
        <f>VLOOKUP($A36+ROUND((COLUMN()-2)/24,5),АТС!$A$41:$F$784,6)+'Иные услуги '!$C$5+'РСТ РСО-А'!$I$7+'РСТ РСО-А'!$F$9</f>
        <v>1343.21</v>
      </c>
      <c r="T36" s="116">
        <f>VLOOKUP($A36+ROUND((COLUMN()-2)/24,5),АТС!$A$41:$F$784,6)+'Иные услуги '!$C$5+'РСТ РСО-А'!$I$7+'РСТ РСО-А'!$F$9</f>
        <v>1370.31</v>
      </c>
      <c r="U36" s="116">
        <f>VLOOKUP($A36+ROUND((COLUMN()-2)/24,5),АТС!$A$41:$F$784,6)+'Иные услуги '!$C$5+'РСТ РСО-А'!$I$7+'РСТ РСО-А'!$F$9</f>
        <v>1379.12</v>
      </c>
      <c r="V36" s="116">
        <f>VLOOKUP($A36+ROUND((COLUMN()-2)/24,5),АТС!$A$41:$F$784,6)+'Иные услуги '!$C$5+'РСТ РСО-А'!$I$7+'РСТ РСО-А'!$F$9</f>
        <v>1379.4499999999998</v>
      </c>
      <c r="W36" s="116">
        <f>VLOOKUP($A36+ROUND((COLUMN()-2)/24,5),АТС!$A$41:$F$784,6)+'Иные услуги '!$C$5+'РСТ РСО-А'!$I$7+'РСТ РСО-А'!$F$9</f>
        <v>1323.3500000000001</v>
      </c>
      <c r="X36" s="116">
        <f>VLOOKUP($A36+ROUND((COLUMN()-2)/24,5),АТС!$A$41:$F$784,6)+'Иные услуги '!$C$5+'РСТ РСО-А'!$I$7+'РСТ РСО-А'!$F$9</f>
        <v>1481.76</v>
      </c>
      <c r="Y36" s="116">
        <f>VLOOKUP($A36+ROUND((COLUMN()-2)/24,5),АТС!$A$41:$F$784,6)+'Иные услуги '!$C$5+'РСТ РСО-А'!$I$7+'РСТ РСО-А'!$F$9</f>
        <v>1364.28</v>
      </c>
    </row>
    <row r="37" spans="1:25" x14ac:dyDescent="0.2">
      <c r="A37" s="65">
        <f t="shared" si="0"/>
        <v>43913</v>
      </c>
      <c r="B37" s="116">
        <f>VLOOKUP($A37+ROUND((COLUMN()-2)/24,5),АТС!$A$41:$F$784,6)+'Иные услуги '!$C$5+'РСТ РСО-А'!$I$7+'РСТ РСО-А'!$F$9</f>
        <v>1339.49</v>
      </c>
      <c r="C37" s="116">
        <f>VLOOKUP($A37+ROUND((COLUMN()-2)/24,5),АТС!$A$41:$F$784,6)+'Иные услуги '!$C$5+'РСТ РСО-А'!$I$7+'РСТ РСО-А'!$F$9</f>
        <v>1325.2</v>
      </c>
      <c r="D37" s="116">
        <f>VLOOKUP($A37+ROUND((COLUMN()-2)/24,5),АТС!$A$41:$F$784,6)+'Иные услуги '!$C$5+'РСТ РСО-А'!$I$7+'РСТ РСО-А'!$F$9</f>
        <v>1324.51</v>
      </c>
      <c r="E37" s="116">
        <f>VLOOKUP($A37+ROUND((COLUMN()-2)/24,5),АТС!$A$41:$F$784,6)+'Иные услуги '!$C$5+'РСТ РСО-А'!$I$7+'РСТ РСО-А'!$F$9</f>
        <v>1324.47</v>
      </c>
      <c r="F37" s="116">
        <f>VLOOKUP($A37+ROUND((COLUMN()-2)/24,5),АТС!$A$41:$F$784,6)+'Иные услуги '!$C$5+'РСТ РСО-А'!$I$7+'РСТ РСО-А'!$F$9</f>
        <v>1324.48</v>
      </c>
      <c r="G37" s="116">
        <f>VLOOKUP($A37+ROUND((COLUMN()-2)/24,5),АТС!$A$41:$F$784,6)+'Иные услуги '!$C$5+'РСТ РСО-А'!$I$7+'РСТ РСО-А'!$F$9</f>
        <v>1325.19</v>
      </c>
      <c r="H37" s="116">
        <f>VLOOKUP($A37+ROUND((COLUMN()-2)/24,5),АТС!$A$41:$F$784,6)+'Иные услуги '!$C$5+'РСТ РСО-А'!$I$7+'РСТ РСО-А'!$F$9</f>
        <v>1343.3400000000001</v>
      </c>
      <c r="I37" s="116">
        <f>VLOOKUP($A37+ROUND((COLUMN()-2)/24,5),АТС!$A$41:$F$784,6)+'Иные услуги '!$C$5+'РСТ РСО-А'!$I$7+'РСТ РСО-А'!$F$9</f>
        <v>1455.26</v>
      </c>
      <c r="J37" s="116">
        <f>VLOOKUP($A37+ROUND((COLUMN()-2)/24,5),АТС!$A$41:$F$784,6)+'Иные услуги '!$C$5+'РСТ РСО-А'!$I$7+'РСТ РСО-А'!$F$9</f>
        <v>1324.06</v>
      </c>
      <c r="K37" s="116">
        <f>VLOOKUP($A37+ROUND((COLUMN()-2)/24,5),АТС!$A$41:$F$784,6)+'Иные услуги '!$C$5+'РСТ РСО-А'!$I$7+'РСТ РСО-А'!$F$9</f>
        <v>1364.5900000000001</v>
      </c>
      <c r="L37" s="116">
        <f>VLOOKUP($A37+ROUND((COLUMN()-2)/24,5),АТС!$A$41:$F$784,6)+'Иные услуги '!$C$5+'РСТ РСО-А'!$I$7+'РСТ РСО-А'!$F$9</f>
        <v>1347.3600000000001</v>
      </c>
      <c r="M37" s="116">
        <f>VLOOKUP($A37+ROUND((COLUMN()-2)/24,5),АТС!$A$41:$F$784,6)+'Иные услуги '!$C$5+'РСТ РСО-А'!$I$7+'РСТ РСО-А'!$F$9</f>
        <v>1347.57</v>
      </c>
      <c r="N37" s="116">
        <f>VLOOKUP($A37+ROUND((COLUMN()-2)/24,5),АТС!$A$41:$F$784,6)+'Иные услуги '!$C$5+'РСТ РСО-А'!$I$7+'РСТ РСО-А'!$F$9</f>
        <v>1336.31</v>
      </c>
      <c r="O37" s="116">
        <f>VLOOKUP($A37+ROUND((COLUMN()-2)/24,5),АТС!$A$41:$F$784,6)+'Иные услуги '!$C$5+'РСТ РСО-А'!$I$7+'РСТ РСО-А'!$F$9</f>
        <v>1336.03</v>
      </c>
      <c r="P37" s="116">
        <f>VLOOKUP($A37+ROUND((COLUMN()-2)/24,5),АТС!$A$41:$F$784,6)+'Иные услуги '!$C$5+'РСТ РСО-А'!$I$7+'РСТ РСО-А'!$F$9</f>
        <v>1335.23</v>
      </c>
      <c r="Q37" s="116">
        <f>VLOOKUP($A37+ROUND((COLUMN()-2)/24,5),АТС!$A$41:$F$784,6)+'Иные услуги '!$C$5+'РСТ РСО-А'!$I$7+'РСТ РСО-А'!$F$9</f>
        <v>1333.92</v>
      </c>
      <c r="R37" s="116">
        <f>VLOOKUP($A37+ROUND((COLUMN()-2)/24,5),АТС!$A$41:$F$784,6)+'Иные услуги '!$C$5+'РСТ РСО-А'!$I$7+'РСТ РСО-А'!$F$9</f>
        <v>1334.79</v>
      </c>
      <c r="S37" s="116">
        <f>VLOOKUP($A37+ROUND((COLUMN()-2)/24,5),АТС!$A$41:$F$784,6)+'Иные услуги '!$C$5+'РСТ РСО-А'!$I$7+'РСТ РСО-А'!$F$9</f>
        <v>1334.88</v>
      </c>
      <c r="T37" s="116">
        <f>VLOOKUP($A37+ROUND((COLUMN()-2)/24,5),АТС!$A$41:$F$784,6)+'Иные услуги '!$C$5+'РСТ РСО-А'!$I$7+'РСТ РСО-А'!$F$9</f>
        <v>1348.68</v>
      </c>
      <c r="U37" s="116">
        <f>VLOOKUP($A37+ROUND((COLUMN()-2)/24,5),АТС!$A$41:$F$784,6)+'Иные услуги '!$C$5+'РСТ РСО-А'!$I$7+'РСТ РСО-А'!$F$9</f>
        <v>1397.4499999999998</v>
      </c>
      <c r="V37" s="116">
        <f>VLOOKUP($A37+ROUND((COLUMN()-2)/24,5),АТС!$A$41:$F$784,6)+'Иные услуги '!$C$5+'РСТ РСО-А'!$I$7+'РСТ РСО-А'!$F$9</f>
        <v>1349.98</v>
      </c>
      <c r="W37" s="116">
        <f>VLOOKUP($A37+ROUND((COLUMN()-2)/24,5),АТС!$A$41:$F$784,6)+'Иные услуги '!$C$5+'РСТ РСО-А'!$I$7+'РСТ РСО-А'!$F$9</f>
        <v>1335.22</v>
      </c>
      <c r="X37" s="116">
        <f>VLOOKUP($A37+ROUND((COLUMN()-2)/24,5),АТС!$A$41:$F$784,6)+'Иные услуги '!$C$5+'РСТ РСО-А'!$I$7+'РСТ РСО-А'!$F$9</f>
        <v>1467.54</v>
      </c>
      <c r="Y37" s="116">
        <f>VLOOKUP($A37+ROUND((COLUMN()-2)/24,5),АТС!$A$41:$F$784,6)+'Иные услуги '!$C$5+'РСТ РСО-А'!$I$7+'РСТ РСО-А'!$F$9</f>
        <v>1417.9199999999998</v>
      </c>
    </row>
    <row r="38" spans="1:25" x14ac:dyDescent="0.2">
      <c r="A38" s="65">
        <f t="shared" si="0"/>
        <v>43914</v>
      </c>
      <c r="B38" s="116">
        <f>VLOOKUP($A38+ROUND((COLUMN()-2)/24,5),АТС!$A$41:$F$784,6)+'Иные услуги '!$C$5+'РСТ РСО-А'!$I$7+'РСТ РСО-А'!$F$9</f>
        <v>1380.27</v>
      </c>
      <c r="C38" s="116">
        <f>VLOOKUP($A38+ROUND((COLUMN()-2)/24,5),АТС!$A$41:$F$784,6)+'Иные услуги '!$C$5+'РСТ РСО-А'!$I$7+'РСТ РСО-А'!$F$9</f>
        <v>1327.42</v>
      </c>
      <c r="D38" s="116">
        <f>VLOOKUP($A38+ROUND((COLUMN()-2)/24,5),АТС!$A$41:$F$784,6)+'Иные услуги '!$C$5+'РСТ РСО-А'!$I$7+'РСТ РСО-А'!$F$9</f>
        <v>1327.31</v>
      </c>
      <c r="E38" s="116">
        <f>VLOOKUP($A38+ROUND((COLUMN()-2)/24,5),АТС!$A$41:$F$784,6)+'Иные услуги '!$C$5+'РСТ РСО-А'!$I$7+'РСТ РСО-А'!$F$9</f>
        <v>1327.28</v>
      </c>
      <c r="F38" s="116">
        <f>VLOOKUP($A38+ROUND((COLUMN()-2)/24,5),АТС!$A$41:$F$784,6)+'Иные услуги '!$C$5+'РСТ РСО-А'!$I$7+'РСТ РСО-А'!$F$9</f>
        <v>1327.32</v>
      </c>
      <c r="G38" s="116">
        <f>VLOOKUP($A38+ROUND((COLUMN()-2)/24,5),АТС!$A$41:$F$784,6)+'Иные услуги '!$C$5+'РСТ РСО-А'!$I$7+'РСТ РСО-А'!$F$9</f>
        <v>1327.24</v>
      </c>
      <c r="H38" s="116">
        <f>VLOOKUP($A38+ROUND((COLUMN()-2)/24,5),АТС!$A$41:$F$784,6)+'Иные услуги '!$C$5+'РСТ РСО-А'!$I$7+'РСТ РСО-А'!$F$9</f>
        <v>1375.55</v>
      </c>
      <c r="I38" s="116">
        <f>VLOOKUP($A38+ROUND((COLUMN()-2)/24,5),АТС!$A$41:$F$784,6)+'Иные услуги '!$C$5+'РСТ РСО-А'!$I$7+'РСТ РСО-А'!$F$9</f>
        <v>1456.08</v>
      </c>
      <c r="J38" s="116">
        <f>VLOOKUP($A38+ROUND((COLUMN()-2)/24,5),АТС!$A$41:$F$784,6)+'Иные услуги '!$C$5+'РСТ РСО-А'!$I$7+'РСТ РСО-А'!$F$9</f>
        <v>1324.17</v>
      </c>
      <c r="K38" s="116">
        <f>VLOOKUP($A38+ROUND((COLUMN()-2)/24,5),АТС!$A$41:$F$784,6)+'Иные услуги '!$C$5+'РСТ РСО-А'!$I$7+'РСТ РСО-А'!$F$9</f>
        <v>1365.8400000000001</v>
      </c>
      <c r="L38" s="116">
        <f>VLOOKUP($A38+ROUND((COLUMN()-2)/24,5),АТС!$A$41:$F$784,6)+'Иные услуги '!$C$5+'РСТ РСО-А'!$I$7+'РСТ РСО-А'!$F$9</f>
        <v>1348.21</v>
      </c>
      <c r="M38" s="116">
        <f>VLOOKUP($A38+ROUND((COLUMN()-2)/24,5),АТС!$A$41:$F$784,6)+'Иные услуги '!$C$5+'РСТ РСО-А'!$I$7+'РСТ РСО-А'!$F$9</f>
        <v>1347.6000000000001</v>
      </c>
      <c r="N38" s="116">
        <f>VLOOKUP($A38+ROUND((COLUMN()-2)/24,5),АТС!$A$41:$F$784,6)+'Иные услуги '!$C$5+'РСТ РСО-А'!$I$7+'РСТ РСО-А'!$F$9</f>
        <v>1336.53</v>
      </c>
      <c r="O38" s="116">
        <f>VLOOKUP($A38+ROUND((COLUMN()-2)/24,5),АТС!$A$41:$F$784,6)+'Иные услуги '!$C$5+'РСТ РСО-А'!$I$7+'РСТ РСО-А'!$F$9</f>
        <v>1336.53</v>
      </c>
      <c r="P38" s="116">
        <f>VLOOKUP($A38+ROUND((COLUMN()-2)/24,5),АТС!$A$41:$F$784,6)+'Иные услуги '!$C$5+'РСТ РСО-А'!$I$7+'РСТ РСО-А'!$F$9</f>
        <v>1336.41</v>
      </c>
      <c r="Q38" s="116">
        <f>VLOOKUP($A38+ROUND((COLUMN()-2)/24,5),АТС!$A$41:$F$784,6)+'Иные услуги '!$C$5+'РСТ РСО-А'!$I$7+'РСТ РСО-А'!$F$9</f>
        <v>1336.3</v>
      </c>
      <c r="R38" s="116">
        <f>VLOOKUP($A38+ROUND((COLUMN()-2)/24,5),АТС!$A$41:$F$784,6)+'Иные услуги '!$C$5+'РСТ РСО-А'!$I$7+'РСТ РСО-А'!$F$9</f>
        <v>1336.4</v>
      </c>
      <c r="S38" s="116">
        <f>VLOOKUP($A38+ROUND((COLUMN()-2)/24,5),АТС!$A$41:$F$784,6)+'Иные услуги '!$C$5+'РСТ РСО-А'!$I$7+'РСТ РСО-А'!$F$9</f>
        <v>1336.08</v>
      </c>
      <c r="T38" s="116">
        <f>VLOOKUP($A38+ROUND((COLUMN()-2)/24,5),АТС!$A$41:$F$784,6)+'Иные услуги '!$C$5+'РСТ РСО-А'!$I$7+'РСТ РСО-А'!$F$9</f>
        <v>1348.6100000000001</v>
      </c>
      <c r="U38" s="116">
        <f>VLOOKUP($A38+ROUND((COLUMN()-2)/24,5),АТС!$A$41:$F$784,6)+'Иные услуги '!$C$5+'РСТ РСО-А'!$I$7+'РСТ РСО-А'!$F$9</f>
        <v>1404.34</v>
      </c>
      <c r="V38" s="116">
        <f>VLOOKUP($A38+ROUND((COLUMN()-2)/24,5),АТС!$A$41:$F$784,6)+'Иные услуги '!$C$5+'РСТ РСО-А'!$I$7+'РСТ РСО-А'!$F$9</f>
        <v>1353.44</v>
      </c>
      <c r="W38" s="116">
        <f>VLOOKUP($A38+ROUND((COLUMN()-2)/24,5),АТС!$A$41:$F$784,6)+'Иные услуги '!$C$5+'РСТ РСО-А'!$I$7+'РСТ РСО-А'!$F$9</f>
        <v>1335.19</v>
      </c>
      <c r="X38" s="116">
        <f>VLOOKUP($A38+ROUND((COLUMN()-2)/24,5),АТС!$A$41:$F$784,6)+'Иные услуги '!$C$5+'РСТ РСО-А'!$I$7+'РСТ РСО-А'!$F$9</f>
        <v>1470.52</v>
      </c>
      <c r="Y38" s="116">
        <f>VLOOKUP($A38+ROUND((COLUMN()-2)/24,5),АТС!$A$41:$F$784,6)+'Иные услуги '!$C$5+'РСТ РСО-А'!$I$7+'РСТ РСО-А'!$F$9</f>
        <v>1418.55</v>
      </c>
    </row>
    <row r="39" spans="1:25" x14ac:dyDescent="0.2">
      <c r="A39" s="65">
        <f t="shared" si="0"/>
        <v>43915</v>
      </c>
      <c r="B39" s="116">
        <f>VLOOKUP($A39+ROUND((COLUMN()-2)/24,5),АТС!$A$41:$F$784,6)+'Иные услуги '!$C$5+'РСТ РСО-А'!$I$7+'РСТ РСО-А'!$F$9</f>
        <v>1415.55</v>
      </c>
      <c r="C39" s="116">
        <f>VLOOKUP($A39+ROUND((COLUMN()-2)/24,5),АТС!$A$41:$F$784,6)+'Иные услуги '!$C$5+'РСТ РСО-А'!$I$7+'РСТ РСО-А'!$F$9</f>
        <v>1390.53</v>
      </c>
      <c r="D39" s="116">
        <f>VLOOKUP($A39+ROUND((COLUMN()-2)/24,5),АТС!$A$41:$F$784,6)+'Иные услуги '!$C$5+'РСТ РСО-А'!$I$7+'РСТ РСО-А'!$F$9</f>
        <v>1363.5900000000001</v>
      </c>
      <c r="E39" s="116">
        <f>VLOOKUP($A39+ROUND((COLUMN()-2)/24,5),АТС!$A$41:$F$784,6)+'Иные услуги '!$C$5+'РСТ РСО-А'!$I$7+'РСТ РСО-А'!$F$9</f>
        <v>1334.71</v>
      </c>
      <c r="F39" s="116">
        <f>VLOOKUP($A39+ROUND((COLUMN()-2)/24,5),АТС!$A$41:$F$784,6)+'Иные услуги '!$C$5+'РСТ РСО-А'!$I$7+'РСТ РСО-А'!$F$9</f>
        <v>1335.19</v>
      </c>
      <c r="G39" s="116">
        <f>VLOOKUP($A39+ROUND((COLUMN()-2)/24,5),АТС!$A$41:$F$784,6)+'Иные услуги '!$C$5+'РСТ РСО-А'!$I$7+'РСТ РСО-А'!$F$9</f>
        <v>1335.46</v>
      </c>
      <c r="H39" s="116">
        <f>VLOOKUP($A39+ROUND((COLUMN()-2)/24,5),АТС!$A$41:$F$784,6)+'Иные услуги '!$C$5+'РСТ РСО-А'!$I$7+'РСТ РСО-А'!$F$9</f>
        <v>1342.21</v>
      </c>
      <c r="I39" s="116">
        <f>VLOOKUP($A39+ROUND((COLUMN()-2)/24,5),АТС!$A$41:$F$784,6)+'Иные услуги '!$C$5+'РСТ РСО-А'!$I$7+'РСТ РСО-А'!$F$9</f>
        <v>1412.62</v>
      </c>
      <c r="J39" s="116">
        <f>VLOOKUP($A39+ROUND((COLUMN()-2)/24,5),АТС!$A$41:$F$784,6)+'Иные услуги '!$C$5+'РСТ РСО-А'!$I$7+'РСТ РСО-А'!$F$9</f>
        <v>1324.67</v>
      </c>
      <c r="K39" s="116">
        <f>VLOOKUP($A39+ROUND((COLUMN()-2)/24,5),АТС!$A$41:$F$784,6)+'Иные услуги '!$C$5+'РСТ РСО-А'!$I$7+'РСТ РСО-А'!$F$9</f>
        <v>1370.6799999999998</v>
      </c>
      <c r="L39" s="116">
        <f>VLOOKUP($A39+ROUND((COLUMN()-2)/24,5),АТС!$A$41:$F$784,6)+'Иные услуги '!$C$5+'РСТ РСО-А'!$I$7+'РСТ РСО-А'!$F$9</f>
        <v>1350.71</v>
      </c>
      <c r="M39" s="116">
        <f>VLOOKUP($A39+ROUND((COLUMN()-2)/24,5),АТС!$A$41:$F$784,6)+'Иные услуги '!$C$5+'РСТ РСО-А'!$I$7+'РСТ РСО-А'!$F$9</f>
        <v>1350.4</v>
      </c>
      <c r="N39" s="116">
        <f>VLOOKUP($A39+ROUND((COLUMN()-2)/24,5),АТС!$A$41:$F$784,6)+'Иные услуги '!$C$5+'РСТ РСО-А'!$I$7+'РСТ РСО-А'!$F$9</f>
        <v>1337.19</v>
      </c>
      <c r="O39" s="116">
        <f>VLOOKUP($A39+ROUND((COLUMN()-2)/24,5),АТС!$A$41:$F$784,6)+'Иные услуги '!$C$5+'РСТ РСО-А'!$I$7+'РСТ РСО-А'!$F$9</f>
        <v>1337.38</v>
      </c>
      <c r="P39" s="116">
        <f>VLOOKUP($A39+ROUND((COLUMN()-2)/24,5),АТС!$A$41:$F$784,6)+'Иные услуги '!$C$5+'РСТ РСО-А'!$I$7+'РСТ РСО-А'!$F$9</f>
        <v>1337.13</v>
      </c>
      <c r="Q39" s="116">
        <f>VLOOKUP($A39+ROUND((COLUMN()-2)/24,5),АТС!$A$41:$F$784,6)+'Иные услуги '!$C$5+'РСТ РСО-А'!$I$7+'РСТ РСО-А'!$F$9</f>
        <v>1336.73</v>
      </c>
      <c r="R39" s="116">
        <f>VLOOKUP($A39+ROUND((COLUMN()-2)/24,5),АТС!$A$41:$F$784,6)+'Иные услуги '!$C$5+'РСТ РСО-А'!$I$7+'РСТ РСО-А'!$F$9</f>
        <v>1336.92</v>
      </c>
      <c r="S39" s="116">
        <f>VLOOKUP($A39+ROUND((COLUMN()-2)/24,5),АТС!$A$41:$F$784,6)+'Иные услуги '!$C$5+'РСТ РСО-А'!$I$7+'РСТ РСО-А'!$F$9</f>
        <v>1336.6100000000001</v>
      </c>
      <c r="T39" s="116">
        <f>VLOOKUP($A39+ROUND((COLUMN()-2)/24,5),АТС!$A$41:$F$784,6)+'Иные услуги '!$C$5+'РСТ РСО-А'!$I$7+'РСТ РСО-А'!$F$9</f>
        <v>1334.28</v>
      </c>
      <c r="U39" s="116">
        <f>VLOOKUP($A39+ROUND((COLUMN()-2)/24,5),АТС!$A$41:$F$784,6)+'Иные услуги '!$C$5+'РСТ РСО-А'!$I$7+'РСТ РСО-А'!$F$9</f>
        <v>1406.1699999999998</v>
      </c>
      <c r="V39" s="116">
        <f>VLOOKUP($A39+ROUND((COLUMN()-2)/24,5),АТС!$A$41:$F$784,6)+'Иные услуги '!$C$5+'РСТ РСО-А'!$I$7+'РСТ РСО-А'!$F$9</f>
        <v>1333.67</v>
      </c>
      <c r="W39" s="116">
        <f>VLOOKUP($A39+ROUND((COLUMN()-2)/24,5),АТС!$A$41:$F$784,6)+'Иные услуги '!$C$5+'РСТ РСО-А'!$I$7+'РСТ РСО-А'!$F$9</f>
        <v>1335.48</v>
      </c>
      <c r="X39" s="116">
        <f>VLOOKUP($A39+ROUND((COLUMN()-2)/24,5),АТС!$A$41:$F$784,6)+'Иные услуги '!$C$5+'РСТ РСО-А'!$I$7+'РСТ РСО-А'!$F$9</f>
        <v>1521.1399999999999</v>
      </c>
      <c r="Y39" s="116">
        <f>VLOOKUP($A39+ROUND((COLUMN()-2)/24,5),АТС!$A$41:$F$784,6)+'Иные услуги '!$C$5+'РСТ РСО-А'!$I$7+'РСТ РСО-А'!$F$9</f>
        <v>1459.11</v>
      </c>
    </row>
    <row r="40" spans="1:25" x14ac:dyDescent="0.2">
      <c r="A40" s="65">
        <f t="shared" si="0"/>
        <v>43916</v>
      </c>
      <c r="B40" s="116">
        <f>VLOOKUP($A40+ROUND((COLUMN()-2)/24,5),АТС!$A$41:$F$784,6)+'Иные услуги '!$C$5+'РСТ РСО-А'!$I$7+'РСТ РСО-А'!$F$9</f>
        <v>1387.6399999999999</v>
      </c>
      <c r="C40" s="116">
        <f>VLOOKUP($A40+ROUND((COLUMN()-2)/24,5),АТС!$A$41:$F$784,6)+'Иные услуги '!$C$5+'РСТ РСО-А'!$I$7+'РСТ РСО-А'!$F$9</f>
        <v>1328.8400000000001</v>
      </c>
      <c r="D40" s="116">
        <f>VLOOKUP($A40+ROUND((COLUMN()-2)/24,5),АТС!$A$41:$F$784,6)+'Иные услуги '!$C$5+'РСТ РСО-А'!$I$7+'РСТ РСО-А'!$F$9</f>
        <v>1328.7</v>
      </c>
      <c r="E40" s="116">
        <f>VLOOKUP($A40+ROUND((COLUMN()-2)/24,5),АТС!$A$41:$F$784,6)+'Иные услуги '!$C$5+'РСТ РСО-А'!$I$7+'РСТ РСО-А'!$F$9</f>
        <v>1329.33</v>
      </c>
      <c r="F40" s="116">
        <f>VLOOKUP($A40+ROUND((COLUMN()-2)/24,5),АТС!$A$41:$F$784,6)+'Иные услуги '!$C$5+'РСТ РСО-А'!$I$7+'РСТ РСО-А'!$F$9</f>
        <v>1328.78</v>
      </c>
      <c r="G40" s="116">
        <f>VLOOKUP($A40+ROUND((COLUMN()-2)/24,5),АТС!$A$41:$F$784,6)+'Иные услуги '!$C$5+'РСТ РСО-А'!$I$7+'РСТ РСО-А'!$F$9</f>
        <v>1329.1200000000001</v>
      </c>
      <c r="H40" s="116">
        <f>VLOOKUP($A40+ROUND((COLUMN()-2)/24,5),АТС!$A$41:$F$784,6)+'Иные услуги '!$C$5+'РСТ РСО-А'!$I$7+'РСТ РСО-А'!$F$9</f>
        <v>1334.77</v>
      </c>
      <c r="I40" s="116">
        <f>VLOOKUP($A40+ROUND((COLUMN()-2)/24,5),АТС!$A$41:$F$784,6)+'Иные услуги '!$C$5+'РСТ РСО-А'!$I$7+'РСТ РСО-А'!$F$9</f>
        <v>1409.4399999999998</v>
      </c>
      <c r="J40" s="116">
        <f>VLOOKUP($A40+ROUND((COLUMN()-2)/24,5),АТС!$A$41:$F$784,6)+'Иные услуги '!$C$5+'РСТ РСО-А'!$I$7+'РСТ РСО-А'!$F$9</f>
        <v>1324.2</v>
      </c>
      <c r="K40" s="116">
        <f>VLOOKUP($A40+ROUND((COLUMN()-2)/24,5),АТС!$A$41:$F$784,6)+'Иные услуги '!$C$5+'РСТ РСО-А'!$I$7+'РСТ РСО-А'!$F$9</f>
        <v>1363.27</v>
      </c>
      <c r="L40" s="116">
        <f>VLOOKUP($A40+ROUND((COLUMN()-2)/24,5),АТС!$A$41:$F$784,6)+'Иные услуги '!$C$5+'РСТ РСО-А'!$I$7+'РСТ РСО-А'!$F$9</f>
        <v>1346.44</v>
      </c>
      <c r="M40" s="116">
        <f>VLOOKUP($A40+ROUND((COLUMN()-2)/24,5),АТС!$A$41:$F$784,6)+'Иные услуги '!$C$5+'РСТ РСО-А'!$I$7+'РСТ РСО-А'!$F$9</f>
        <v>1346.45</v>
      </c>
      <c r="N40" s="116">
        <f>VLOOKUP($A40+ROUND((COLUMN()-2)/24,5),АТС!$A$41:$F$784,6)+'Иные услуги '!$C$5+'РСТ РСО-А'!$I$7+'РСТ РСО-А'!$F$9</f>
        <v>1335.63</v>
      </c>
      <c r="O40" s="116">
        <f>VLOOKUP($A40+ROUND((COLUMN()-2)/24,5),АТС!$A$41:$F$784,6)+'Иные услуги '!$C$5+'РСТ РСО-А'!$I$7+'РСТ РСО-А'!$F$9</f>
        <v>1335.81</v>
      </c>
      <c r="P40" s="116">
        <f>VLOOKUP($A40+ROUND((COLUMN()-2)/24,5),АТС!$A$41:$F$784,6)+'Иные услуги '!$C$5+'РСТ РСО-А'!$I$7+'РСТ РСО-А'!$F$9</f>
        <v>1335.8500000000001</v>
      </c>
      <c r="Q40" s="116">
        <f>VLOOKUP($A40+ROUND((COLUMN()-2)/24,5),АТС!$A$41:$F$784,6)+'Иные услуги '!$C$5+'РСТ РСО-А'!$I$7+'РСТ РСО-А'!$F$9</f>
        <v>1335.7</v>
      </c>
      <c r="R40" s="116">
        <f>VLOOKUP($A40+ROUND((COLUMN()-2)/24,5),АТС!$A$41:$F$784,6)+'Иные услуги '!$C$5+'РСТ РСО-А'!$I$7+'РСТ РСО-А'!$F$9</f>
        <v>1336</v>
      </c>
      <c r="S40" s="116">
        <f>VLOOKUP($A40+ROUND((COLUMN()-2)/24,5),АТС!$A$41:$F$784,6)+'Иные услуги '!$C$5+'РСТ РСО-А'!$I$7+'РСТ РСО-А'!$F$9</f>
        <v>1335.91</v>
      </c>
      <c r="T40" s="116">
        <f>VLOOKUP($A40+ROUND((COLUMN()-2)/24,5),АТС!$A$41:$F$784,6)+'Иные услуги '!$C$5+'РСТ РСО-А'!$I$7+'РСТ РСО-А'!$F$9</f>
        <v>1332.08</v>
      </c>
      <c r="U40" s="116">
        <f>VLOOKUP($A40+ROUND((COLUMN()-2)/24,5),АТС!$A$41:$F$784,6)+'Иные услуги '!$C$5+'РСТ РСО-А'!$I$7+'РСТ РСО-А'!$F$9</f>
        <v>1330.6200000000001</v>
      </c>
      <c r="V40" s="116">
        <f>VLOOKUP($A40+ROUND((COLUMN()-2)/24,5),АТС!$A$41:$F$784,6)+'Иные услуги '!$C$5+'РСТ РСО-А'!$I$7+'РСТ РСО-А'!$F$9</f>
        <v>1332.57</v>
      </c>
      <c r="W40" s="116">
        <f>VLOOKUP($A40+ROUND((COLUMN()-2)/24,5),АТС!$A$41:$F$784,6)+'Иные услуги '!$C$5+'РСТ РСО-А'!$I$7+'РСТ РСО-А'!$F$9</f>
        <v>1334.38</v>
      </c>
      <c r="X40" s="116">
        <f>VLOOKUP($A40+ROUND((COLUMN()-2)/24,5),АТС!$A$41:$F$784,6)+'Иные услуги '!$C$5+'РСТ РСО-А'!$I$7+'РСТ РСО-А'!$F$9</f>
        <v>1463.75</v>
      </c>
      <c r="Y40" s="116">
        <f>VLOOKUP($A40+ROUND((COLUMN()-2)/24,5),АТС!$A$41:$F$784,6)+'Иные услуги '!$C$5+'РСТ РСО-А'!$I$7+'РСТ РСО-А'!$F$9</f>
        <v>1399.28</v>
      </c>
    </row>
    <row r="41" spans="1:25" x14ac:dyDescent="0.2">
      <c r="A41" s="65">
        <f t="shared" si="0"/>
        <v>43917</v>
      </c>
      <c r="B41" s="116">
        <f>VLOOKUP($A41+ROUND((COLUMN()-2)/24,5),АТС!$A$41:$F$784,6)+'Иные услуги '!$C$5+'РСТ РСО-А'!$I$7+'РСТ РСО-А'!$F$9</f>
        <v>1412.37</v>
      </c>
      <c r="C41" s="116">
        <f>VLOOKUP($A41+ROUND((COLUMN()-2)/24,5),АТС!$A$41:$F$784,6)+'Иные услуги '!$C$5+'РСТ РСО-А'!$I$7+'РСТ РСО-А'!$F$9</f>
        <v>1372.34</v>
      </c>
      <c r="D41" s="116">
        <f>VLOOKUP($A41+ROUND((COLUMN()-2)/24,5),АТС!$A$41:$F$784,6)+'Иные услуги '!$C$5+'РСТ РСО-А'!$I$7+'РСТ РСО-А'!$F$9</f>
        <v>1351.0900000000001</v>
      </c>
      <c r="E41" s="116">
        <f>VLOOKUP($A41+ROUND((COLUMN()-2)/24,5),АТС!$A$41:$F$784,6)+'Иные услуги '!$C$5+'РСТ РСО-А'!$I$7+'РСТ РСО-А'!$F$9</f>
        <v>1327.19</v>
      </c>
      <c r="F41" s="116">
        <f>VLOOKUP($A41+ROUND((COLUMN()-2)/24,5),АТС!$A$41:$F$784,6)+'Иные услуги '!$C$5+'РСТ РСО-А'!$I$7+'РСТ РСО-А'!$F$9</f>
        <v>1330.68</v>
      </c>
      <c r="G41" s="116">
        <f>VLOOKUP($A41+ROUND((COLUMN()-2)/24,5),АТС!$A$41:$F$784,6)+'Иные услуги '!$C$5+'РСТ РСО-А'!$I$7+'РСТ РСО-А'!$F$9</f>
        <v>1335.39</v>
      </c>
      <c r="H41" s="116">
        <f>VLOOKUP($A41+ROUND((COLUMN()-2)/24,5),АТС!$A$41:$F$784,6)+'Иные услуги '!$C$5+'РСТ РСО-А'!$I$7+'РСТ РСО-А'!$F$9</f>
        <v>1332.64</v>
      </c>
      <c r="I41" s="116">
        <f>VLOOKUP($A41+ROUND((COLUMN()-2)/24,5),АТС!$A$41:$F$784,6)+'Иные услуги '!$C$5+'РСТ РСО-А'!$I$7+'РСТ РСО-А'!$F$9</f>
        <v>1381.9199999999998</v>
      </c>
      <c r="J41" s="116">
        <f>VLOOKUP($A41+ROUND((COLUMN()-2)/24,5),АТС!$A$41:$F$784,6)+'Иные услуги '!$C$5+'РСТ РСО-А'!$I$7+'РСТ РСО-А'!$F$9</f>
        <v>1324.0900000000001</v>
      </c>
      <c r="K41" s="116">
        <f>VLOOKUP($A41+ROUND((COLUMN()-2)/24,5),АТС!$A$41:$F$784,6)+'Иные услуги '!$C$5+'РСТ РСО-А'!$I$7+'РСТ РСО-А'!$F$9</f>
        <v>1361.5</v>
      </c>
      <c r="L41" s="116">
        <f>VLOOKUP($A41+ROUND((COLUMN()-2)/24,5),АТС!$A$41:$F$784,6)+'Иные услуги '!$C$5+'РСТ РСО-А'!$I$7+'РСТ РСО-А'!$F$9</f>
        <v>1376</v>
      </c>
      <c r="M41" s="116">
        <f>VLOOKUP($A41+ROUND((COLUMN()-2)/24,5),АТС!$A$41:$F$784,6)+'Иные услуги '!$C$5+'РСТ РСО-А'!$I$7+'РСТ РСО-А'!$F$9</f>
        <v>1365.82</v>
      </c>
      <c r="N41" s="116">
        <f>VLOOKUP($A41+ROUND((COLUMN()-2)/24,5),АТС!$A$41:$F$784,6)+'Иные услуги '!$C$5+'РСТ РСО-А'!$I$7+'РСТ РСО-А'!$F$9</f>
        <v>1360.92</v>
      </c>
      <c r="O41" s="116">
        <f>VLOOKUP($A41+ROUND((COLUMN()-2)/24,5),АТС!$A$41:$F$784,6)+'Иные услуги '!$C$5+'РСТ РСО-А'!$I$7+'РСТ РСО-А'!$F$9</f>
        <v>1361</v>
      </c>
      <c r="P41" s="116">
        <f>VLOOKUP($A41+ROUND((COLUMN()-2)/24,5),АТС!$A$41:$F$784,6)+'Иные услуги '!$C$5+'РСТ РСО-А'!$I$7+'РСТ РСО-А'!$F$9</f>
        <v>1334.99</v>
      </c>
      <c r="Q41" s="116">
        <f>VLOOKUP($A41+ROUND((COLUMN()-2)/24,5),АТС!$A$41:$F$784,6)+'Иные услуги '!$C$5+'РСТ РСО-А'!$I$7+'РСТ РСО-А'!$F$9</f>
        <v>1335.0900000000001</v>
      </c>
      <c r="R41" s="116">
        <f>VLOOKUP($A41+ROUND((COLUMN()-2)/24,5),АТС!$A$41:$F$784,6)+'Иные услуги '!$C$5+'РСТ РСО-А'!$I$7+'РСТ РСО-А'!$F$9</f>
        <v>1335.29</v>
      </c>
      <c r="S41" s="116">
        <f>VLOOKUP($A41+ROUND((COLUMN()-2)/24,5),АТС!$A$41:$F$784,6)+'Иные услуги '!$C$5+'РСТ РСО-А'!$I$7+'РСТ РСО-А'!$F$9</f>
        <v>1335.5900000000001</v>
      </c>
      <c r="T41" s="116">
        <f>VLOOKUP($A41+ROUND((COLUMN()-2)/24,5),АТС!$A$41:$F$784,6)+'Иные услуги '!$C$5+'РСТ РСО-А'!$I$7+'РСТ РСО-А'!$F$9</f>
        <v>1331.71</v>
      </c>
      <c r="U41" s="116">
        <f>VLOOKUP($A41+ROUND((COLUMN()-2)/24,5),АТС!$A$41:$F$784,6)+'Иные услуги '!$C$5+'РСТ РСО-А'!$I$7+'РСТ РСО-А'!$F$9</f>
        <v>1330.3400000000001</v>
      </c>
      <c r="V41" s="116">
        <f>VLOOKUP($A41+ROUND((COLUMN()-2)/24,5),АТС!$A$41:$F$784,6)+'Иные услуги '!$C$5+'РСТ РСО-А'!$I$7+'РСТ РСО-А'!$F$9</f>
        <v>1331.19</v>
      </c>
      <c r="W41" s="116">
        <f>VLOOKUP($A41+ROUND((COLUMN()-2)/24,5),АТС!$A$41:$F$784,6)+'Иные услуги '!$C$5+'РСТ РСО-А'!$I$7+'РСТ РСО-А'!$F$9</f>
        <v>1332.48</v>
      </c>
      <c r="X41" s="116">
        <f>VLOOKUP($A41+ROUND((COLUMN()-2)/24,5),АТС!$A$41:$F$784,6)+'Иные услуги '!$C$5+'РСТ РСО-А'!$I$7+'РСТ РСО-А'!$F$9</f>
        <v>1495.32</v>
      </c>
      <c r="Y41" s="116">
        <f>VLOOKUP($A41+ROUND((COLUMN()-2)/24,5),АТС!$A$41:$F$784,6)+'Иные услуги '!$C$5+'РСТ РСО-А'!$I$7+'РСТ РСО-А'!$F$9</f>
        <v>1398.06</v>
      </c>
    </row>
    <row r="42" spans="1:25" x14ac:dyDescent="0.2">
      <c r="A42" s="65">
        <f t="shared" si="0"/>
        <v>43918</v>
      </c>
      <c r="B42" s="116">
        <f>VLOOKUP($A42+ROUND((COLUMN()-2)/24,5),АТС!$A$41:$F$784,6)+'Иные услуги '!$C$5+'РСТ РСО-А'!$I$7+'РСТ РСО-А'!$F$9</f>
        <v>1410.1699999999998</v>
      </c>
      <c r="C42" s="116">
        <f>VLOOKUP($A42+ROUND((COLUMN()-2)/24,5),АТС!$A$41:$F$784,6)+'Иные услуги '!$C$5+'РСТ РСО-А'!$I$7+'РСТ РСО-А'!$F$9</f>
        <v>1386.05</v>
      </c>
      <c r="D42" s="116">
        <f>VLOOKUP($A42+ROUND((COLUMN()-2)/24,5),АТС!$A$41:$F$784,6)+'Иные услуги '!$C$5+'РСТ РСО-А'!$I$7+'РСТ РСО-А'!$F$9</f>
        <v>1332.69</v>
      </c>
      <c r="E42" s="116">
        <f>VLOOKUP($A42+ROUND((COLUMN()-2)/24,5),АТС!$A$41:$F$784,6)+'Иные услуги '!$C$5+'РСТ РСО-А'!$I$7+'РСТ РСО-А'!$F$9</f>
        <v>1327.1100000000001</v>
      </c>
      <c r="F42" s="116">
        <f>VLOOKUP($A42+ROUND((COLUMN()-2)/24,5),АТС!$A$41:$F$784,6)+'Иные услуги '!$C$5+'РСТ РСО-А'!$I$7+'РСТ РСО-А'!$F$9</f>
        <v>1327.1000000000001</v>
      </c>
      <c r="G42" s="116">
        <f>VLOOKUP($A42+ROUND((COLUMN()-2)/24,5),АТС!$A$41:$F$784,6)+'Иные услуги '!$C$5+'РСТ РСО-А'!$I$7+'РСТ РСО-А'!$F$9</f>
        <v>1327.23</v>
      </c>
      <c r="H42" s="116">
        <f>VLOOKUP($A42+ROUND((COLUMN()-2)/24,5),АТС!$A$41:$F$784,6)+'Иные услуги '!$C$5+'РСТ РСО-А'!$I$7+'РСТ РСО-А'!$F$9</f>
        <v>1328.69</v>
      </c>
      <c r="I42" s="116">
        <f>VLOOKUP($A42+ROUND((COLUMN()-2)/24,5),АТС!$A$41:$F$784,6)+'Иные услуги '!$C$5+'РСТ РСО-А'!$I$7+'РСТ РСО-А'!$F$9</f>
        <v>1348.69</v>
      </c>
      <c r="J42" s="116">
        <f>VLOOKUP($A42+ROUND((COLUMN()-2)/24,5),АТС!$A$41:$F$784,6)+'Иные услуги '!$C$5+'РСТ РСО-А'!$I$7+'РСТ РСО-А'!$F$9</f>
        <v>1324.15</v>
      </c>
      <c r="K42" s="116">
        <f>VLOOKUP($A42+ROUND((COLUMN()-2)/24,5),АТС!$A$41:$F$784,6)+'Иные услуги '!$C$5+'РСТ РСО-А'!$I$7+'РСТ РСО-А'!$F$9</f>
        <v>1324.46</v>
      </c>
      <c r="L42" s="116">
        <f>VLOOKUP($A42+ROUND((COLUMN()-2)/24,5),АТС!$A$41:$F$784,6)+'Иные услуги '!$C$5+'РСТ РСО-А'!$I$7+'РСТ РСО-А'!$F$9</f>
        <v>1324.1100000000001</v>
      </c>
      <c r="M42" s="116">
        <f>VLOOKUP($A42+ROUND((COLUMN()-2)/24,5),АТС!$A$41:$F$784,6)+'Иные услуги '!$C$5+'РСТ РСО-А'!$I$7+'РСТ РСО-А'!$F$9</f>
        <v>1324.18</v>
      </c>
      <c r="N42" s="116">
        <f>VLOOKUP($A42+ROUND((COLUMN()-2)/24,5),АТС!$A$41:$F$784,6)+'Иные услуги '!$C$5+'РСТ РСО-А'!$I$7+'РСТ РСО-А'!$F$9</f>
        <v>1324.16</v>
      </c>
      <c r="O42" s="116">
        <f>VLOOKUP($A42+ROUND((COLUMN()-2)/24,5),АТС!$A$41:$F$784,6)+'Иные услуги '!$C$5+'РСТ РСО-А'!$I$7+'РСТ РСО-А'!$F$9</f>
        <v>1324.23</v>
      </c>
      <c r="P42" s="116">
        <f>VLOOKUP($A42+ROUND((COLUMN()-2)/24,5),АТС!$A$41:$F$784,6)+'Иные услуги '!$C$5+'РСТ РСО-А'!$I$7+'РСТ РСО-А'!$F$9</f>
        <v>1324.3700000000001</v>
      </c>
      <c r="Q42" s="116">
        <f>VLOOKUP($A42+ROUND((COLUMN()-2)/24,5),АТС!$A$41:$F$784,6)+'Иные услуги '!$C$5+'РСТ РСО-А'!$I$7+'РСТ РСО-А'!$F$9</f>
        <v>1324.51</v>
      </c>
      <c r="R42" s="116">
        <f>VLOOKUP($A42+ROUND((COLUMN()-2)/24,5),АТС!$A$41:$F$784,6)+'Иные услуги '!$C$5+'РСТ РСО-А'!$I$7+'РСТ РСО-А'!$F$9</f>
        <v>1324.48</v>
      </c>
      <c r="S42" s="116">
        <f>VLOOKUP($A42+ROUND((COLUMN()-2)/24,5),АТС!$A$41:$F$784,6)+'Иные услуги '!$C$5+'РСТ РСО-А'!$I$7+'РСТ РСО-А'!$F$9</f>
        <v>1324.58</v>
      </c>
      <c r="T42" s="116">
        <f>VLOOKUP($A42+ROUND((COLUMN()-2)/24,5),АТС!$A$41:$F$784,6)+'Иные услуги '!$C$5+'РСТ РСО-А'!$I$7+'РСТ РСО-А'!$F$9</f>
        <v>1330.07</v>
      </c>
      <c r="U42" s="116">
        <f>VLOOKUP($A42+ROUND((COLUMN()-2)/24,5),АТС!$A$41:$F$784,6)+'Иные услуги '!$C$5+'РСТ РСО-А'!$I$7+'РСТ РСО-А'!$F$9</f>
        <v>1346.88</v>
      </c>
      <c r="V42" s="116">
        <f>VLOOKUP($A42+ROUND((COLUMN()-2)/24,5),АТС!$A$41:$F$784,6)+'Иные услуги '!$C$5+'РСТ РСО-А'!$I$7+'РСТ РСО-А'!$F$9</f>
        <v>1331.96</v>
      </c>
      <c r="W42" s="116">
        <f>VLOOKUP($A42+ROUND((COLUMN()-2)/24,5),АТС!$A$41:$F$784,6)+'Иные услуги '!$C$5+'РСТ РСО-А'!$I$7+'РСТ РСО-А'!$F$9</f>
        <v>1333.74</v>
      </c>
      <c r="X42" s="116">
        <f>VLOOKUP($A42+ROUND((COLUMN()-2)/24,5),АТС!$A$41:$F$784,6)+'Иные услуги '!$C$5+'РСТ РСО-А'!$I$7+'РСТ РСО-А'!$F$9</f>
        <v>1477.68</v>
      </c>
      <c r="Y42" s="116">
        <f>VLOOKUP($A42+ROUND((COLUMN()-2)/24,5),АТС!$A$41:$F$784,6)+'Иные услуги '!$C$5+'РСТ РСО-А'!$I$7+'РСТ РСО-А'!$F$9</f>
        <v>1379.83</v>
      </c>
    </row>
    <row r="43" spans="1:25" x14ac:dyDescent="0.2">
      <c r="A43" s="65">
        <f t="shared" si="0"/>
        <v>43919</v>
      </c>
      <c r="B43" s="116">
        <f>VLOOKUP($A43+ROUND((COLUMN()-2)/24,5),АТС!$A$41:$F$784,6)+'Иные услуги '!$C$5+'РСТ РСО-А'!$I$7+'РСТ РСО-А'!$F$9</f>
        <v>1362.55</v>
      </c>
      <c r="C43" s="116">
        <f>VLOOKUP($A43+ROUND((COLUMN()-2)/24,5),АТС!$A$41:$F$784,6)+'Иные услуги '!$C$5+'РСТ РСО-А'!$I$7+'РСТ РСО-А'!$F$9</f>
        <v>1323.93</v>
      </c>
      <c r="D43" s="116">
        <f>VLOOKUP($A43+ROUND((COLUMN()-2)/24,5),АТС!$A$41:$F$784,6)+'Иные услуги '!$C$5+'РСТ РСО-А'!$I$7+'РСТ РСО-А'!$F$9</f>
        <v>1324.31</v>
      </c>
      <c r="E43" s="116">
        <f>VLOOKUP($A43+ROUND((COLUMN()-2)/24,5),АТС!$A$41:$F$784,6)+'Иные услуги '!$C$5+'РСТ РСО-А'!$I$7+'РСТ РСО-А'!$F$9</f>
        <v>1324.31</v>
      </c>
      <c r="F43" s="116">
        <f>VLOOKUP($A43+ROUND((COLUMN()-2)/24,5),АТС!$A$41:$F$784,6)+'Иные услуги '!$C$5+'РСТ РСО-А'!$I$7+'РСТ РСО-А'!$F$9</f>
        <v>1324.32</v>
      </c>
      <c r="G43" s="116">
        <f>VLOOKUP($A43+ROUND((COLUMN()-2)/24,5),АТС!$A$41:$F$784,6)+'Иные услуги '!$C$5+'РСТ РСО-А'!$I$7+'РСТ РСО-А'!$F$9</f>
        <v>1323.8700000000001</v>
      </c>
      <c r="H43" s="116">
        <f>VLOOKUP($A43+ROUND((COLUMN()-2)/24,5),АТС!$A$41:$F$784,6)+'Иные услуги '!$C$5+'РСТ РСО-А'!$I$7+'РСТ РСО-А'!$F$9</f>
        <v>1323.92</v>
      </c>
      <c r="I43" s="116">
        <f>VLOOKUP($A43+ROUND((COLUMN()-2)/24,5),АТС!$A$41:$F$784,6)+'Иные услуги '!$C$5+'РСТ РСО-А'!$I$7+'РСТ РСО-А'!$F$9</f>
        <v>1328.14</v>
      </c>
      <c r="J43" s="116">
        <f>VLOOKUP($A43+ROUND((COLUMN()-2)/24,5),АТС!$A$41:$F$784,6)+'Иные услуги '!$C$5+'РСТ РСО-А'!$I$7+'РСТ РСО-А'!$F$9</f>
        <v>1324.02</v>
      </c>
      <c r="K43" s="116">
        <f>VLOOKUP($A43+ROUND((COLUMN()-2)/24,5),АТС!$A$41:$F$784,6)+'Иные услуги '!$C$5+'РСТ РСО-А'!$I$7+'РСТ РСО-А'!$F$9</f>
        <v>1324.22</v>
      </c>
      <c r="L43" s="116">
        <f>VLOOKUP($A43+ROUND((COLUMN()-2)/24,5),АТС!$A$41:$F$784,6)+'Иные услуги '!$C$5+'РСТ РСО-А'!$I$7+'РСТ РСО-А'!$F$9</f>
        <v>1324.1000000000001</v>
      </c>
      <c r="M43" s="116">
        <f>VLOOKUP($A43+ROUND((COLUMN()-2)/24,5),АТС!$A$41:$F$784,6)+'Иные услуги '!$C$5+'РСТ РСО-А'!$I$7+'РСТ РСО-А'!$F$9</f>
        <v>1324.0900000000001</v>
      </c>
      <c r="N43" s="116">
        <f>VLOOKUP($A43+ROUND((COLUMN()-2)/24,5),АТС!$A$41:$F$784,6)+'Иные услуги '!$C$5+'РСТ РСО-А'!$I$7+'РСТ РСО-А'!$F$9</f>
        <v>1324.16</v>
      </c>
      <c r="O43" s="116">
        <f>VLOOKUP($A43+ROUND((COLUMN()-2)/24,5),АТС!$A$41:$F$784,6)+'Иные услуги '!$C$5+'РСТ РСО-А'!$I$7+'РСТ РСО-А'!$F$9</f>
        <v>1324.2</v>
      </c>
      <c r="P43" s="116">
        <f>VLOOKUP($A43+ROUND((COLUMN()-2)/24,5),АТС!$A$41:$F$784,6)+'Иные услуги '!$C$5+'РСТ РСО-А'!$I$7+'РСТ РСО-А'!$F$9</f>
        <v>1324.22</v>
      </c>
      <c r="Q43" s="116">
        <f>VLOOKUP($A43+ROUND((COLUMN()-2)/24,5),АТС!$A$41:$F$784,6)+'Иные услуги '!$C$5+'РСТ РСО-А'!$I$7+'РСТ РСО-А'!$F$9</f>
        <v>1324.24</v>
      </c>
      <c r="R43" s="116">
        <f>VLOOKUP($A43+ROUND((COLUMN()-2)/24,5),АТС!$A$41:$F$784,6)+'Иные услуги '!$C$5+'РСТ РСО-А'!$I$7+'РСТ РСО-А'!$F$9</f>
        <v>1324.2</v>
      </c>
      <c r="S43" s="116">
        <f>VLOOKUP($A43+ROUND((COLUMN()-2)/24,5),АТС!$A$41:$F$784,6)+'Иные услуги '!$C$5+'РСТ РСО-А'!$I$7+'РСТ РСО-А'!$F$9</f>
        <v>1324.22</v>
      </c>
      <c r="T43" s="116">
        <f>VLOOKUP($A43+ROUND((COLUMN()-2)/24,5),АТС!$A$41:$F$784,6)+'Иные услуги '!$C$5+'РСТ РСО-А'!$I$7+'РСТ РСО-А'!$F$9</f>
        <v>1324.88</v>
      </c>
      <c r="U43" s="116">
        <f>VLOOKUP($A43+ROUND((COLUMN()-2)/24,5),АТС!$A$41:$F$784,6)+'Иные услуги '!$C$5+'РСТ РСО-А'!$I$7+'РСТ РСО-А'!$F$9</f>
        <v>1347.1000000000001</v>
      </c>
      <c r="V43" s="116">
        <f>VLOOKUP($A43+ROUND((COLUMN()-2)/24,5),АТС!$A$41:$F$784,6)+'Иные услуги '!$C$5+'РСТ РСО-А'!$I$7+'РСТ РСО-А'!$F$9</f>
        <v>1331.5</v>
      </c>
      <c r="W43" s="116">
        <f>VLOOKUP($A43+ROUND((COLUMN()-2)/24,5),АТС!$A$41:$F$784,6)+'Иные услуги '!$C$5+'РСТ РСО-А'!$I$7+'РСТ РСО-А'!$F$9</f>
        <v>1323.44</v>
      </c>
      <c r="X43" s="116">
        <f>VLOOKUP($A43+ROUND((COLUMN()-2)/24,5),АТС!$A$41:$F$784,6)+'Иные услуги '!$C$5+'РСТ РСО-А'!$I$7+'РСТ РСО-А'!$F$9</f>
        <v>1463.93</v>
      </c>
      <c r="Y43" s="116">
        <f>VLOOKUP($A43+ROUND((COLUMN()-2)/24,5),АТС!$A$41:$F$784,6)+'Иные услуги '!$C$5+'РСТ РСО-А'!$I$7+'РСТ РСО-А'!$F$9</f>
        <v>1396.47</v>
      </c>
    </row>
    <row r="44" spans="1:25" x14ac:dyDescent="0.2">
      <c r="A44" s="65">
        <f t="shared" si="0"/>
        <v>43920</v>
      </c>
      <c r="B44" s="116">
        <f>VLOOKUP($A44+ROUND((COLUMN()-2)/24,5),АТС!$A$41:$F$784,6)+'Иные услуги '!$C$5+'РСТ РСО-А'!$I$7+'РСТ РСО-А'!$F$9</f>
        <v>1334.28</v>
      </c>
      <c r="C44" s="116">
        <f>VLOOKUP($A44+ROUND((COLUMN()-2)/24,5),АТС!$A$41:$F$784,6)+'Иные услуги '!$C$5+'РСТ РСО-А'!$I$7+'РСТ РСО-А'!$F$9</f>
        <v>1323.98</v>
      </c>
      <c r="D44" s="116">
        <f>VLOOKUP($A44+ROUND((COLUMN()-2)/24,5),АТС!$A$41:$F$784,6)+'Иные услуги '!$C$5+'РСТ РСО-А'!$I$7+'РСТ РСО-А'!$F$9</f>
        <v>1324.3600000000001</v>
      </c>
      <c r="E44" s="116">
        <f>VLOOKUP($A44+ROUND((COLUMN()-2)/24,5),АТС!$A$41:$F$784,6)+'Иные услуги '!$C$5+'РСТ РСО-А'!$I$7+'РСТ РСО-А'!$F$9</f>
        <v>1324.39</v>
      </c>
      <c r="F44" s="116">
        <f>VLOOKUP($A44+ROUND((COLUMN()-2)/24,5),АТС!$A$41:$F$784,6)+'Иные услуги '!$C$5+'РСТ РСО-А'!$I$7+'РСТ РСО-А'!$F$9</f>
        <v>1324.39</v>
      </c>
      <c r="G44" s="116">
        <f>VLOOKUP($A44+ROUND((COLUMN()-2)/24,5),АТС!$A$41:$F$784,6)+'Иные услуги '!$C$5+'РСТ РСО-А'!$I$7+'РСТ РСО-А'!$F$9</f>
        <v>1324.1000000000001</v>
      </c>
      <c r="H44" s="116">
        <f>VLOOKUP($A44+ROUND((COLUMN()-2)/24,5),АТС!$A$41:$F$784,6)+'Иные услуги '!$C$5+'РСТ РСО-А'!$I$7+'РСТ РСО-А'!$F$9</f>
        <v>1324.1100000000001</v>
      </c>
      <c r="I44" s="116">
        <f>VLOOKUP($A44+ROUND((COLUMN()-2)/24,5),АТС!$A$41:$F$784,6)+'Иные услуги '!$C$5+'РСТ РСО-А'!$I$7+'РСТ РСО-А'!$F$9</f>
        <v>1332.58</v>
      </c>
      <c r="J44" s="116">
        <f>VLOOKUP($A44+ROUND((COLUMN()-2)/24,5),АТС!$A$41:$F$784,6)+'Иные услуги '!$C$5+'РСТ РСО-А'!$I$7+'РСТ РСО-А'!$F$9</f>
        <v>1324.56</v>
      </c>
      <c r="K44" s="116">
        <f>VLOOKUP($A44+ROUND((COLUMN()-2)/24,5),АТС!$A$41:$F$784,6)+'Иные услуги '!$C$5+'РСТ РСО-А'!$I$7+'РСТ РСО-А'!$F$9</f>
        <v>1361.25</v>
      </c>
      <c r="L44" s="116">
        <f>VLOOKUP($A44+ROUND((COLUMN()-2)/24,5),АТС!$A$41:$F$784,6)+'Иные услуги '!$C$5+'РСТ РСО-А'!$I$7+'РСТ РСО-А'!$F$9</f>
        <v>1366.3700000000001</v>
      </c>
      <c r="M44" s="116">
        <f>VLOOKUP($A44+ROUND((COLUMN()-2)/24,5),АТС!$A$41:$F$784,6)+'Иные услуги '!$C$5+'РСТ РСО-А'!$I$7+'РСТ РСО-А'!$F$9</f>
        <v>1360.38</v>
      </c>
      <c r="N44" s="116">
        <f>VLOOKUP($A44+ROUND((COLUMN()-2)/24,5),АТС!$A$41:$F$784,6)+'Иные услуги '!$C$5+'РСТ РСО-А'!$I$7+'РСТ РСО-А'!$F$9</f>
        <v>1357.88</v>
      </c>
      <c r="O44" s="116">
        <f>VLOOKUP($A44+ROUND((COLUMN()-2)/24,5),АТС!$A$41:$F$784,6)+'Иные услуги '!$C$5+'РСТ РСО-А'!$I$7+'РСТ РСО-А'!$F$9</f>
        <v>1357.63</v>
      </c>
      <c r="P44" s="116">
        <f>VLOOKUP($A44+ROUND((COLUMN()-2)/24,5),АТС!$A$41:$F$784,6)+'Иные услуги '!$C$5+'РСТ РСО-А'!$I$7+'РСТ РСО-А'!$F$9</f>
        <v>1324.1200000000001</v>
      </c>
      <c r="Q44" s="116">
        <f>VLOOKUP($A44+ROUND((COLUMN()-2)/24,5),АТС!$A$41:$F$784,6)+'Иные услуги '!$C$5+'РСТ РСО-А'!$I$7+'РСТ РСО-А'!$F$9</f>
        <v>1324.16</v>
      </c>
      <c r="R44" s="116">
        <f>VLOOKUP($A44+ROUND((COLUMN()-2)/24,5),АТС!$A$41:$F$784,6)+'Иные услуги '!$C$5+'РСТ РСО-А'!$I$7+'РСТ РСО-А'!$F$9</f>
        <v>1324.33</v>
      </c>
      <c r="S44" s="116">
        <f>VLOOKUP($A44+ROUND((COLUMN()-2)/24,5),АТС!$A$41:$F$784,6)+'Иные услуги '!$C$5+'РСТ РСО-А'!$I$7+'РСТ РСО-А'!$F$9</f>
        <v>1324.33</v>
      </c>
      <c r="T44" s="116">
        <f>VLOOKUP($A44+ROUND((COLUMN()-2)/24,5),АТС!$A$41:$F$784,6)+'Иные услуги '!$C$5+'РСТ РСО-А'!$I$7+'РСТ РСО-А'!$F$9</f>
        <v>1330.31</v>
      </c>
      <c r="U44" s="116">
        <f>VLOOKUP($A44+ROUND((COLUMN()-2)/24,5),АТС!$A$41:$F$784,6)+'Иные услуги '!$C$5+'РСТ РСО-А'!$I$7+'РСТ РСО-А'!$F$9</f>
        <v>1331.69</v>
      </c>
      <c r="V44" s="116">
        <f>VLOOKUP($A44+ROUND((COLUMN()-2)/24,5),АТС!$A$41:$F$784,6)+'Иные услуги '!$C$5+'РСТ РСО-А'!$I$7+'РСТ РСО-А'!$F$9</f>
        <v>1331.53</v>
      </c>
      <c r="W44" s="116">
        <f>VLOOKUP($A44+ROUND((COLUMN()-2)/24,5),АТС!$A$41:$F$784,6)+'Иные услуги '!$C$5+'РСТ РСО-А'!$I$7+'РСТ РСО-А'!$F$9</f>
        <v>1332.41</v>
      </c>
      <c r="X44" s="116">
        <f>VLOOKUP($A44+ROUND((COLUMN()-2)/24,5),АТС!$A$41:$F$784,6)+'Иные услуги '!$C$5+'РСТ РСО-А'!$I$7+'РСТ РСО-А'!$F$9</f>
        <v>1517.1399999999999</v>
      </c>
      <c r="Y44" s="116">
        <f>VLOOKUP($A44+ROUND((COLUMN()-2)/24,5),АТС!$A$41:$F$784,6)+'Иные услуги '!$C$5+'РСТ РСО-А'!$I$7+'РСТ РСО-А'!$F$9</f>
        <v>1368.13</v>
      </c>
    </row>
    <row r="45" spans="1:25" x14ac:dyDescent="0.2">
      <c r="A45" s="65">
        <f t="shared" si="0"/>
        <v>43921</v>
      </c>
      <c r="B45" s="116">
        <f>VLOOKUP($A45+ROUND((COLUMN()-2)/24,5),АТС!$A$41:$F$784,6)+'Иные услуги '!$C$5+'РСТ РСО-А'!$I$7+'РСТ РСО-А'!$F$9</f>
        <v>1333.88</v>
      </c>
      <c r="C45" s="116">
        <f>VLOOKUP($A45+ROUND((COLUMN()-2)/24,5),АТС!$A$41:$F$784,6)+'Иные услуги '!$C$5+'РСТ РСО-А'!$I$7+'РСТ РСО-А'!$F$9</f>
        <v>1324.43</v>
      </c>
      <c r="D45" s="116">
        <f>VLOOKUP($A45+ROUND((COLUMN()-2)/24,5),АТС!$A$41:$F$784,6)+'Иные услуги '!$C$5+'РСТ РСО-А'!$I$7+'РСТ РСО-А'!$F$9</f>
        <v>1324.43</v>
      </c>
      <c r="E45" s="116">
        <f>VLOOKUP($A45+ROUND((COLUMN()-2)/24,5),АТС!$A$41:$F$784,6)+'Иные услуги '!$C$5+'РСТ РСО-А'!$I$7+'РСТ РСО-А'!$F$9</f>
        <v>1324.43</v>
      </c>
      <c r="F45" s="116">
        <f>VLOOKUP($A45+ROUND((COLUMN()-2)/24,5),АТС!$A$41:$F$784,6)+'Иные услуги '!$C$5+'РСТ РСО-А'!$I$7+'РСТ РСО-А'!$F$9</f>
        <v>1324.43</v>
      </c>
      <c r="G45" s="116">
        <f>VLOOKUP($A45+ROUND((COLUMN()-2)/24,5),АТС!$A$41:$F$784,6)+'Иные услуги '!$C$5+'РСТ РСО-А'!$I$7+'РСТ РСО-А'!$F$9</f>
        <v>1324.52</v>
      </c>
      <c r="H45" s="116">
        <f>VLOOKUP($A45+ROUND((COLUMN()-2)/24,5),АТС!$A$41:$F$784,6)+'Иные услуги '!$C$5+'РСТ РСО-А'!$I$7+'РСТ РСО-А'!$F$9</f>
        <v>1324.1200000000001</v>
      </c>
      <c r="I45" s="116">
        <f>VLOOKUP($A45+ROUND((COLUMN()-2)/24,5),АТС!$A$41:$F$784,6)+'Иные услуги '!$C$5+'РСТ РСО-А'!$I$7+'РСТ РСО-А'!$F$9</f>
        <v>1340.57</v>
      </c>
      <c r="J45" s="116">
        <f>VLOOKUP($A45+ROUND((COLUMN()-2)/24,5),АТС!$A$41:$F$784,6)+'Иные услуги '!$C$5+'РСТ РСО-А'!$I$7+'РСТ РСО-А'!$F$9</f>
        <v>1324.3700000000001</v>
      </c>
      <c r="K45" s="116">
        <f>VLOOKUP($A45+ROUND((COLUMN()-2)/24,5),АТС!$A$41:$F$784,6)+'Иные услуги '!$C$5+'РСТ РСО-А'!$I$7+'РСТ РСО-А'!$F$9</f>
        <v>1337.27</v>
      </c>
      <c r="L45" s="116">
        <f>VLOOKUP($A45+ROUND((COLUMN()-2)/24,5),АТС!$A$41:$F$784,6)+'Иные услуги '!$C$5+'РСТ РСО-А'!$I$7+'РСТ РСО-А'!$F$9</f>
        <v>1362.8</v>
      </c>
      <c r="M45" s="116">
        <f>VLOOKUP($A45+ROUND((COLUMN()-2)/24,5),АТС!$A$41:$F$784,6)+'Иные услуги '!$C$5+'РСТ РСО-А'!$I$7+'РСТ РСО-А'!$F$9</f>
        <v>1349.68</v>
      </c>
      <c r="N45" s="116">
        <f>VLOOKUP($A45+ROUND((COLUMN()-2)/24,5),АТС!$A$41:$F$784,6)+'Иные услуги '!$C$5+'РСТ РСО-А'!$I$7+'РСТ РСО-А'!$F$9</f>
        <v>1346.82</v>
      </c>
      <c r="O45" s="116">
        <f>VLOOKUP($A45+ROUND((COLUMN()-2)/24,5),АТС!$A$41:$F$784,6)+'Иные услуги '!$C$5+'РСТ РСО-А'!$I$7+'РСТ РСО-А'!$F$9</f>
        <v>1346.33</v>
      </c>
      <c r="P45" s="116">
        <f>VLOOKUP($A45+ROUND((COLUMN()-2)/24,5),АТС!$A$41:$F$784,6)+'Иные услуги '!$C$5+'РСТ РСО-А'!$I$7+'РСТ РСО-А'!$F$9</f>
        <v>1331.31</v>
      </c>
      <c r="Q45" s="116">
        <f>VLOOKUP($A45+ROUND((COLUMN()-2)/24,5),АТС!$A$41:$F$784,6)+'Иные услуги '!$C$5+'РСТ РСО-А'!$I$7+'РСТ РСО-А'!$F$9</f>
        <v>1329.5900000000001</v>
      </c>
      <c r="R45" s="116">
        <f>VLOOKUP($A45+ROUND((COLUMN()-2)/24,5),АТС!$A$41:$F$784,6)+'Иные услуги '!$C$5+'РСТ РСО-А'!$I$7+'РСТ РСО-А'!$F$9</f>
        <v>1331.29</v>
      </c>
      <c r="S45" s="116">
        <f>VLOOKUP($A45+ROUND((COLUMN()-2)/24,5),АТС!$A$41:$F$784,6)+'Иные услуги '!$C$5+'РСТ РСО-А'!$I$7+'РСТ РСО-А'!$F$9</f>
        <v>1330.17</v>
      </c>
      <c r="T45" s="116">
        <f>VLOOKUP($A45+ROUND((COLUMN()-2)/24,5),АТС!$A$41:$F$784,6)+'Иные услуги '!$C$5+'РСТ РСО-А'!$I$7+'РСТ РСО-А'!$F$9</f>
        <v>1327.44</v>
      </c>
      <c r="U45" s="116">
        <f>VLOOKUP($A45+ROUND((COLUMN()-2)/24,5),АТС!$A$41:$F$784,6)+'Иные услуги '!$C$5+'РСТ РСО-А'!$I$7+'РСТ РСО-А'!$F$9</f>
        <v>1329.3</v>
      </c>
      <c r="V45" s="116">
        <f>VLOOKUP($A45+ROUND((COLUMN()-2)/24,5),АТС!$A$41:$F$784,6)+'Иные услуги '!$C$5+'РСТ РСО-А'!$I$7+'РСТ РСО-А'!$F$9</f>
        <v>1328.44</v>
      </c>
      <c r="W45" s="116">
        <f>VLOOKUP($A45+ROUND((COLUMN()-2)/24,5),АТС!$A$41:$F$784,6)+'Иные услуги '!$C$5+'РСТ РСО-А'!$I$7+'РСТ РСО-А'!$F$9</f>
        <v>1333.2</v>
      </c>
      <c r="X45" s="116">
        <f>VLOOKUP($A45+ROUND((COLUMN()-2)/24,5),АТС!$A$41:$F$784,6)+'Иные услуги '!$C$5+'РСТ РСО-А'!$I$7+'РСТ РСО-А'!$F$9</f>
        <v>1460.78</v>
      </c>
      <c r="Y45" s="116">
        <f>VLOOKUP($A45+ROUND((COLUMN()-2)/24,5),АТС!$A$41:$F$784,6)+'Иные услуги '!$C$5+'РСТ РСО-А'!$I$7+'РСТ РСО-А'!$F$9</f>
        <v>1362.76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5">
        <f>A15</f>
        <v>43891</v>
      </c>
      <c r="B53" s="90">
        <f>VLOOKUP($A53+ROUND((COLUMN()-2)/24,5),АТС!$A$41:$F$784,6)+'Иные услуги '!$C$5+'РСТ РСО-А'!$I$7+'РСТ РСО-А'!$G$9</f>
        <v>1252.6400000000001</v>
      </c>
      <c r="C53" s="116">
        <f>VLOOKUP($A53+ROUND((COLUMN()-2)/24,5),АТС!$A$41:$F$784,6)+'Иные услуги '!$C$5+'РСТ РСО-А'!$I$7+'РСТ РСО-А'!$G$9</f>
        <v>1227.6500000000001</v>
      </c>
      <c r="D53" s="116">
        <f>VLOOKUP($A53+ROUND((COLUMN()-2)/24,5),АТС!$A$41:$F$784,6)+'Иные услуги '!$C$5+'РСТ РСО-А'!$I$7+'РСТ РСО-А'!$G$9</f>
        <v>1214.8700000000001</v>
      </c>
      <c r="E53" s="116">
        <f>VLOOKUP($A53+ROUND((COLUMN()-2)/24,5),АТС!$A$41:$F$784,6)+'Иные услуги '!$C$5+'РСТ РСО-А'!$I$7+'РСТ РСО-А'!$G$9</f>
        <v>1214.8500000000001</v>
      </c>
      <c r="F53" s="116">
        <f>VLOOKUP($A53+ROUND((COLUMN()-2)/24,5),АТС!$A$41:$F$784,6)+'Иные услуги '!$C$5+'РСТ РСО-А'!$I$7+'РСТ РСО-А'!$G$9</f>
        <v>1214.8300000000002</v>
      </c>
      <c r="G53" s="116">
        <f>VLOOKUP($A53+ROUND((COLUMN()-2)/24,5),АТС!$A$41:$F$784,6)+'Иные услуги '!$C$5+'РСТ РСО-А'!$I$7+'РСТ РСО-А'!$G$9</f>
        <v>1214.78</v>
      </c>
      <c r="H53" s="116">
        <f>VLOOKUP($A53+ROUND((COLUMN()-2)/24,5),АТС!$A$41:$F$784,6)+'Иные услуги '!$C$5+'РСТ РСО-А'!$I$7+'РСТ РСО-А'!$G$9</f>
        <v>1217.72</v>
      </c>
      <c r="I53" s="116">
        <f>VLOOKUP($A53+ROUND((COLUMN()-2)/24,5),АТС!$A$41:$F$784,6)+'Иные услуги '!$C$5+'РСТ РСО-А'!$I$7+'РСТ РСО-А'!$G$9</f>
        <v>1242.3200000000002</v>
      </c>
      <c r="J53" s="116">
        <f>VLOOKUP($A53+ROUND((COLUMN()-2)/24,5),АТС!$A$41:$F$784,6)+'Иные услуги '!$C$5+'РСТ РСО-А'!$I$7+'РСТ РСО-А'!$G$9</f>
        <v>1214.5700000000002</v>
      </c>
      <c r="K53" s="116">
        <f>VLOOKUP($A53+ROUND((COLUMN()-2)/24,5),АТС!$A$41:$F$784,6)+'Иные услуги '!$C$5+'РСТ РСО-А'!$I$7+'РСТ РСО-А'!$G$9</f>
        <v>1234.3200000000002</v>
      </c>
      <c r="L53" s="116">
        <f>VLOOKUP($A53+ROUND((COLUMN()-2)/24,5),АТС!$A$41:$F$784,6)+'Иные услуги '!$C$5+'РСТ РСО-А'!$I$7+'РСТ РСО-А'!$G$9</f>
        <v>1275.97</v>
      </c>
      <c r="M53" s="116">
        <f>VLOOKUP($A53+ROUND((COLUMN()-2)/24,5),АТС!$A$41:$F$784,6)+'Иные услуги '!$C$5+'РСТ РСО-А'!$I$7+'РСТ РСО-А'!$G$9</f>
        <v>1299.68</v>
      </c>
      <c r="N53" s="116">
        <f>VLOOKUP($A53+ROUND((COLUMN()-2)/24,5),АТС!$A$41:$F$784,6)+'Иные услуги '!$C$5+'РСТ РСО-А'!$I$7+'РСТ РСО-А'!$G$9</f>
        <v>1276.24</v>
      </c>
      <c r="O53" s="116">
        <f>VLOOKUP($A53+ROUND((COLUMN()-2)/24,5),АТС!$A$41:$F$784,6)+'Иные услуги '!$C$5+'РСТ РСО-А'!$I$7+'РСТ РСО-А'!$G$9</f>
        <v>1276.43</v>
      </c>
      <c r="P53" s="116">
        <f>VLOOKUP($A53+ROUND((COLUMN()-2)/24,5),АТС!$A$41:$F$784,6)+'Иные услуги '!$C$5+'РСТ РСО-А'!$I$7+'РСТ РСО-А'!$G$9</f>
        <v>1276.5</v>
      </c>
      <c r="Q53" s="116">
        <f>VLOOKUP($A53+ROUND((COLUMN()-2)/24,5),АТС!$A$41:$F$784,6)+'Иные услуги '!$C$5+'РСТ РСО-А'!$I$7+'РСТ РСО-А'!$G$9</f>
        <v>1276.05</v>
      </c>
      <c r="R53" s="116">
        <f>VLOOKUP($A53+ROUND((COLUMN()-2)/24,5),АТС!$A$41:$F$784,6)+'Иные услуги '!$C$5+'РСТ РСО-А'!$I$7+'РСТ РСО-А'!$G$9</f>
        <v>1281.4100000000001</v>
      </c>
      <c r="S53" s="116">
        <f>VLOOKUP($A53+ROUND((COLUMN()-2)/24,5),АТС!$A$41:$F$784,6)+'Иные услуги '!$C$5+'РСТ РСО-А'!$I$7+'РСТ РСО-А'!$G$9</f>
        <v>1289.04</v>
      </c>
      <c r="T53" s="116">
        <f>VLOOKUP($A53+ROUND((COLUMN()-2)/24,5),АТС!$A$41:$F$784,6)+'Иные услуги '!$C$5+'РСТ РСО-А'!$I$7+'РСТ РСО-А'!$G$9</f>
        <v>1305.51</v>
      </c>
      <c r="U53" s="116">
        <f>VLOOKUP($A53+ROUND((COLUMN()-2)/24,5),АТС!$A$41:$F$784,6)+'Иные услуги '!$C$5+'РСТ РСО-А'!$I$7+'РСТ РСО-А'!$G$9</f>
        <v>1322.5900000000001</v>
      </c>
      <c r="V53" s="116">
        <f>VLOOKUP($A53+ROUND((COLUMN()-2)/24,5),АТС!$A$41:$F$784,6)+'Иные услуги '!$C$5+'РСТ РСО-А'!$I$7+'РСТ РСО-А'!$G$9</f>
        <v>1307.9000000000001</v>
      </c>
      <c r="W53" s="116">
        <f>VLOOKUP($A53+ROUND((COLUMN()-2)/24,5),АТС!$A$41:$F$784,6)+'Иные услуги '!$C$5+'РСТ РСО-А'!$I$7+'РСТ РСО-А'!$G$9</f>
        <v>1248.77</v>
      </c>
      <c r="X53" s="116">
        <f>VLOOKUP($A53+ROUND((COLUMN()-2)/24,5),АТС!$A$41:$F$784,6)+'Иные услуги '!$C$5+'РСТ РСО-А'!$I$7+'РСТ РСО-А'!$G$9</f>
        <v>1442.1000000000001</v>
      </c>
      <c r="Y53" s="116">
        <f>VLOOKUP($A53+ROUND((COLUMN()-2)/24,5),АТС!$A$41:$F$784,6)+'Иные услуги '!$C$5+'РСТ РСО-А'!$I$7+'РСТ РСО-А'!$G$9</f>
        <v>1293.1100000000001</v>
      </c>
      <c r="AA53" s="66"/>
    </row>
    <row r="54" spans="1:27" x14ac:dyDescent="0.2">
      <c r="A54" s="65">
        <f t="shared" ref="A54:A83" si="1">A16</f>
        <v>43892</v>
      </c>
      <c r="B54" s="116">
        <f>VLOOKUP($A54+ROUND((COLUMN()-2)/24,5),АТС!$A$41:$F$784,6)+'Иные услуги '!$C$5+'РСТ РСО-А'!$I$7+'РСТ РСО-А'!$G$9</f>
        <v>1253.1300000000001</v>
      </c>
      <c r="C54" s="116">
        <f>VLOOKUP($A54+ROUND((COLUMN()-2)/24,5),АТС!$A$41:$F$784,6)+'Иные услуги '!$C$5+'РСТ РСО-А'!$I$7+'РСТ РСО-А'!$G$9</f>
        <v>1230.79</v>
      </c>
      <c r="D54" s="116">
        <f>VLOOKUP($A54+ROUND((COLUMN()-2)/24,5),АТС!$A$41:$F$784,6)+'Иные услуги '!$C$5+'РСТ РСО-А'!$I$7+'РСТ РСО-А'!$G$9</f>
        <v>1214.8800000000001</v>
      </c>
      <c r="E54" s="116">
        <f>VLOOKUP($A54+ROUND((COLUMN()-2)/24,5),АТС!$A$41:$F$784,6)+'Иные услуги '!$C$5+'РСТ РСО-А'!$I$7+'РСТ РСО-А'!$G$9</f>
        <v>1214.8400000000001</v>
      </c>
      <c r="F54" s="116">
        <f>VLOOKUP($A54+ROUND((COLUMN()-2)/24,5),АТС!$A$41:$F$784,6)+'Иные услуги '!$C$5+'РСТ РСО-А'!$I$7+'РСТ РСО-А'!$G$9</f>
        <v>1214.8300000000002</v>
      </c>
      <c r="G54" s="116">
        <f>VLOOKUP($A54+ROUND((COLUMN()-2)/24,5),АТС!$A$41:$F$784,6)+'Иные услуги '!$C$5+'РСТ РСО-А'!$I$7+'РСТ РСО-А'!$G$9</f>
        <v>1214.73</v>
      </c>
      <c r="H54" s="116">
        <f>VLOOKUP($A54+ROUND((COLUMN()-2)/24,5),АТС!$A$41:$F$784,6)+'Иные услуги '!$C$5+'РСТ РСО-А'!$I$7+'РСТ РСО-А'!$G$9</f>
        <v>1235.7</v>
      </c>
      <c r="I54" s="116">
        <f>VLOOKUP($A54+ROUND((COLUMN()-2)/24,5),АТС!$A$41:$F$784,6)+'Иные услуги '!$C$5+'РСТ РСО-А'!$I$7+'РСТ РСО-А'!$G$9</f>
        <v>1355.7900000000002</v>
      </c>
      <c r="J54" s="116">
        <f>VLOOKUP($A54+ROUND((COLUMN()-2)/24,5),АТС!$A$41:$F$784,6)+'Иные услуги '!$C$5+'РСТ РСО-А'!$I$7+'РСТ РСО-А'!$G$9</f>
        <v>1240.1200000000001</v>
      </c>
      <c r="K54" s="116">
        <f>VLOOKUP($A54+ROUND((COLUMN()-2)/24,5),АТС!$A$41:$F$784,6)+'Иные услуги '!$C$5+'РСТ РСО-А'!$I$7+'РСТ РСО-А'!$G$9</f>
        <v>1323.3100000000002</v>
      </c>
      <c r="L54" s="116">
        <f>VLOOKUP($A54+ROUND((COLUMN()-2)/24,5),АТС!$A$41:$F$784,6)+'Иные услуги '!$C$5+'РСТ РСО-А'!$I$7+'РСТ РСО-А'!$G$9</f>
        <v>1346.66</v>
      </c>
      <c r="M54" s="116">
        <f>VLOOKUP($A54+ROUND((COLUMN()-2)/24,5),АТС!$A$41:$F$784,6)+'Иные услуги '!$C$5+'РСТ РСО-А'!$I$7+'РСТ РСО-А'!$G$9</f>
        <v>1347.39</v>
      </c>
      <c r="N54" s="116">
        <f>VLOOKUP($A54+ROUND((COLUMN()-2)/24,5),АТС!$A$41:$F$784,6)+'Иные услуги '!$C$5+'РСТ РСО-А'!$I$7+'РСТ РСО-А'!$G$9</f>
        <v>1320.4</v>
      </c>
      <c r="O54" s="116">
        <f>VLOOKUP($A54+ROUND((COLUMN()-2)/24,5),АТС!$A$41:$F$784,6)+'Иные услуги '!$C$5+'РСТ РСО-А'!$I$7+'РСТ РСО-А'!$G$9</f>
        <v>1294.3600000000001</v>
      </c>
      <c r="P54" s="116">
        <f>VLOOKUP($A54+ROUND((COLUMN()-2)/24,5),АТС!$A$41:$F$784,6)+'Иные услуги '!$C$5+'РСТ РСО-А'!$I$7+'РСТ РСО-А'!$G$9</f>
        <v>1289.3700000000001</v>
      </c>
      <c r="Q54" s="116">
        <f>VLOOKUP($A54+ROUND((COLUMN()-2)/24,5),АТС!$A$41:$F$784,6)+'Иные услуги '!$C$5+'РСТ РСО-А'!$I$7+'РСТ РСО-А'!$G$9</f>
        <v>1291.8800000000001</v>
      </c>
      <c r="R54" s="116">
        <f>VLOOKUP($A54+ROUND((COLUMN()-2)/24,5),АТС!$A$41:$F$784,6)+'Иные услуги '!$C$5+'РСТ РСО-А'!$I$7+'РСТ РСО-А'!$G$9</f>
        <v>1292.8</v>
      </c>
      <c r="S54" s="116">
        <f>VLOOKUP($A54+ROUND((COLUMN()-2)/24,5),АТС!$A$41:$F$784,6)+'Иные услуги '!$C$5+'РСТ РСО-А'!$I$7+'РСТ РСО-А'!$G$9</f>
        <v>1291.3900000000001</v>
      </c>
      <c r="T54" s="116">
        <f>VLOOKUP($A54+ROUND((COLUMN()-2)/24,5),АТС!$A$41:$F$784,6)+'Иные услуги '!$C$5+'РСТ РСО-А'!$I$7+'РСТ РСО-А'!$G$9</f>
        <v>1321.66</v>
      </c>
      <c r="U54" s="116">
        <f>VLOOKUP($A54+ROUND((COLUMN()-2)/24,5),АТС!$A$41:$F$784,6)+'Иные услуги '!$C$5+'РСТ РСО-А'!$I$7+'РСТ РСО-А'!$G$9</f>
        <v>1363.44</v>
      </c>
      <c r="V54" s="116">
        <f>VLOOKUP($A54+ROUND((COLUMN()-2)/24,5),АТС!$A$41:$F$784,6)+'Иные услуги '!$C$5+'РСТ РСО-А'!$I$7+'РСТ РСО-А'!$G$9</f>
        <v>1327.96</v>
      </c>
      <c r="W54" s="116">
        <f>VLOOKUP($A54+ROUND((COLUMN()-2)/24,5),АТС!$A$41:$F$784,6)+'Иные услуги '!$C$5+'РСТ РСО-А'!$I$7+'РСТ РСО-А'!$G$9</f>
        <v>1245.44</v>
      </c>
      <c r="X54" s="116">
        <f>VLOOKUP($A54+ROUND((COLUMN()-2)/24,5),АТС!$A$41:$F$784,6)+'Иные услуги '!$C$5+'РСТ РСО-А'!$I$7+'РСТ РСО-А'!$G$9</f>
        <v>1419.89</v>
      </c>
      <c r="Y54" s="116">
        <f>VLOOKUP($A54+ROUND((COLUMN()-2)/24,5),АТС!$A$41:$F$784,6)+'Иные услуги '!$C$5+'РСТ РСО-А'!$I$7+'РСТ РСО-А'!$G$9</f>
        <v>1345</v>
      </c>
    </row>
    <row r="55" spans="1:27" x14ac:dyDescent="0.2">
      <c r="A55" s="65">
        <f t="shared" si="1"/>
        <v>43893</v>
      </c>
      <c r="B55" s="116">
        <f>VLOOKUP($A55+ROUND((COLUMN()-2)/24,5),АТС!$A$41:$F$784,6)+'Иные услуги '!$C$5+'РСТ РСО-А'!$I$7+'РСТ РСО-А'!$G$9</f>
        <v>1250.8500000000001</v>
      </c>
      <c r="C55" s="116">
        <f>VLOOKUP($A55+ROUND((COLUMN()-2)/24,5),АТС!$A$41:$F$784,6)+'Иные услуги '!$C$5+'РСТ РСО-А'!$I$7+'РСТ РСО-А'!$G$9</f>
        <v>1230.5900000000001</v>
      </c>
      <c r="D55" s="116">
        <f>VLOOKUP($A55+ROUND((COLUMN()-2)/24,5),АТС!$A$41:$F$784,6)+'Иные услуги '!$C$5+'РСТ РСО-А'!$I$7+'РСТ РСО-А'!$G$9</f>
        <v>1218.92</v>
      </c>
      <c r="E55" s="116">
        <f>VLOOKUP($A55+ROUND((COLUMN()-2)/24,5),АТС!$A$41:$F$784,6)+'Иные услуги '!$C$5+'РСТ РСО-А'!$I$7+'РСТ РСО-А'!$G$9</f>
        <v>1217.53</v>
      </c>
      <c r="F55" s="116">
        <f>VLOOKUP($A55+ROUND((COLUMN()-2)/24,5),АТС!$A$41:$F$784,6)+'Иные услуги '!$C$5+'РСТ РСО-А'!$I$7+'РСТ РСО-А'!$G$9</f>
        <v>1217.81</v>
      </c>
      <c r="G55" s="116">
        <f>VLOOKUP($A55+ROUND((COLUMN()-2)/24,5),АТС!$A$41:$F$784,6)+'Иные услуги '!$C$5+'РСТ РСО-А'!$I$7+'РСТ РСО-А'!$G$9</f>
        <v>1221.0900000000001</v>
      </c>
      <c r="H55" s="116">
        <f>VLOOKUP($A55+ROUND((COLUMN()-2)/24,5),АТС!$A$41:$F$784,6)+'Иные услуги '!$C$5+'РСТ РСО-А'!$I$7+'РСТ РСО-А'!$G$9</f>
        <v>1230.53</v>
      </c>
      <c r="I55" s="116">
        <f>VLOOKUP($A55+ROUND((COLUMN()-2)/24,5),АТС!$A$41:$F$784,6)+'Иные услуги '!$C$5+'РСТ РСО-А'!$I$7+'РСТ РСО-А'!$G$9</f>
        <v>1282.67</v>
      </c>
      <c r="J55" s="116">
        <f>VLOOKUP($A55+ROUND((COLUMN()-2)/24,5),АТС!$A$41:$F$784,6)+'Иные услуги '!$C$5+'РСТ РСО-А'!$I$7+'РСТ РСО-А'!$G$9</f>
        <v>1214.46</v>
      </c>
      <c r="K55" s="116">
        <f>VLOOKUP($A55+ROUND((COLUMN()-2)/24,5),АТС!$A$41:$F$784,6)+'Иные услуги '!$C$5+'РСТ РСО-А'!$I$7+'РСТ РСО-А'!$G$9</f>
        <v>1289.01</v>
      </c>
      <c r="L55" s="116">
        <f>VLOOKUP($A55+ROUND((COLUMN()-2)/24,5),АТС!$A$41:$F$784,6)+'Иные услуги '!$C$5+'РСТ РСО-А'!$I$7+'РСТ РСО-А'!$G$9</f>
        <v>1303.1200000000001</v>
      </c>
      <c r="M55" s="116">
        <f>VLOOKUP($A55+ROUND((COLUMN()-2)/24,5),АТС!$A$41:$F$784,6)+'Иные услуги '!$C$5+'РСТ РСО-А'!$I$7+'РСТ РСО-А'!$G$9</f>
        <v>1307.7</v>
      </c>
      <c r="N55" s="116">
        <f>VLOOKUP($A55+ROUND((COLUMN()-2)/24,5),АТС!$A$41:$F$784,6)+'Иные услуги '!$C$5+'РСТ РСО-А'!$I$7+'РСТ РСО-А'!$G$9</f>
        <v>1302.71</v>
      </c>
      <c r="O55" s="116">
        <f>VLOOKUP($A55+ROUND((COLUMN()-2)/24,5),АТС!$A$41:$F$784,6)+'Иные услуги '!$C$5+'РСТ РСО-А'!$I$7+'РСТ РСО-А'!$G$9</f>
        <v>1302.8500000000001</v>
      </c>
      <c r="P55" s="116">
        <f>VLOOKUP($A55+ROUND((COLUMN()-2)/24,5),АТС!$A$41:$F$784,6)+'Иные услуги '!$C$5+'РСТ РСО-А'!$I$7+'РСТ РСО-А'!$G$9</f>
        <v>1302.3500000000001</v>
      </c>
      <c r="Q55" s="116">
        <f>VLOOKUP($A55+ROUND((COLUMN()-2)/24,5),АТС!$A$41:$F$784,6)+'Иные услуги '!$C$5+'РСТ РСО-А'!$I$7+'РСТ РСО-А'!$G$9</f>
        <v>1301.6200000000001</v>
      </c>
      <c r="R55" s="116">
        <f>VLOOKUP($A55+ROUND((COLUMN()-2)/24,5),АТС!$A$41:$F$784,6)+'Иные услуги '!$C$5+'РСТ РСО-А'!$I$7+'РСТ РСО-А'!$G$9</f>
        <v>1301.77</v>
      </c>
      <c r="S55" s="116">
        <f>VLOOKUP($A55+ROUND((COLUMN()-2)/24,5),АТС!$A$41:$F$784,6)+'Иные услуги '!$C$5+'РСТ РСО-А'!$I$7+'РСТ РСО-А'!$G$9</f>
        <v>1301.75</v>
      </c>
      <c r="T55" s="116">
        <f>VLOOKUP($A55+ROUND((COLUMN()-2)/24,5),АТС!$A$41:$F$784,6)+'Иные услуги '!$C$5+'РСТ РСО-А'!$I$7+'РСТ РСО-А'!$G$9</f>
        <v>1331.68</v>
      </c>
      <c r="U55" s="116">
        <f>VLOOKUP($A55+ROUND((COLUMN()-2)/24,5),АТС!$A$41:$F$784,6)+'Иные услуги '!$C$5+'РСТ РСО-А'!$I$7+'РСТ РСО-А'!$G$9</f>
        <v>1346.5</v>
      </c>
      <c r="V55" s="116">
        <f>VLOOKUP($A55+ROUND((COLUMN()-2)/24,5),АТС!$A$41:$F$784,6)+'Иные услуги '!$C$5+'РСТ РСО-А'!$I$7+'РСТ РСО-А'!$G$9</f>
        <v>1348.98</v>
      </c>
      <c r="W55" s="116">
        <f>VLOOKUP($A55+ROUND((COLUMN()-2)/24,5),АТС!$A$41:$F$784,6)+'Иные услуги '!$C$5+'РСТ РСО-А'!$I$7+'РСТ РСО-А'!$G$9</f>
        <v>1268.6300000000001</v>
      </c>
      <c r="X55" s="116">
        <f>VLOOKUP($A55+ROUND((COLUMN()-2)/24,5),АТС!$A$41:$F$784,6)+'Иные услуги '!$C$5+'РСТ РСО-А'!$I$7+'РСТ РСО-А'!$G$9</f>
        <v>1414.74</v>
      </c>
      <c r="Y55" s="116">
        <f>VLOOKUP($A55+ROUND((COLUMN()-2)/24,5),АТС!$A$41:$F$784,6)+'Иные услуги '!$C$5+'РСТ РСО-А'!$I$7+'РСТ РСО-А'!$G$9</f>
        <v>1313.5800000000002</v>
      </c>
    </row>
    <row r="56" spans="1:27" x14ac:dyDescent="0.2">
      <c r="A56" s="65">
        <f t="shared" si="1"/>
        <v>43894</v>
      </c>
      <c r="B56" s="116">
        <f>VLOOKUP($A56+ROUND((COLUMN()-2)/24,5),АТС!$A$41:$F$784,6)+'Иные услуги '!$C$5+'РСТ РСО-А'!$I$7+'РСТ РСО-А'!$G$9</f>
        <v>1241.1200000000001</v>
      </c>
      <c r="C56" s="116">
        <f>VLOOKUP($A56+ROUND((COLUMN()-2)/24,5),АТС!$A$41:$F$784,6)+'Иные услуги '!$C$5+'РСТ РСО-А'!$I$7+'РСТ РСО-А'!$G$9</f>
        <v>1218.6200000000001</v>
      </c>
      <c r="D56" s="116">
        <f>VLOOKUP($A56+ROUND((COLUMN()-2)/24,5),АТС!$A$41:$F$784,6)+'Иные услуги '!$C$5+'РСТ РСО-А'!$I$7+'РСТ РСО-А'!$G$9</f>
        <v>1217.79</v>
      </c>
      <c r="E56" s="116">
        <f>VLOOKUP($A56+ROUND((COLUMN()-2)/24,5),АТС!$A$41:$F$784,6)+'Иные услуги '!$C$5+'РСТ РСО-А'!$I$7+'РСТ РСО-А'!$G$9</f>
        <v>1224.49</v>
      </c>
      <c r="F56" s="116">
        <f>VLOOKUP($A56+ROUND((COLUMN()-2)/24,5),АТС!$A$41:$F$784,6)+'Иные услуги '!$C$5+'РСТ РСО-А'!$I$7+'РСТ РСО-А'!$G$9</f>
        <v>1224.42</v>
      </c>
      <c r="G56" s="116">
        <f>VLOOKUP($A56+ROUND((COLUMN()-2)/24,5),АТС!$A$41:$F$784,6)+'Иные услуги '!$C$5+'РСТ РСО-А'!$I$7+'РСТ РСО-А'!$G$9</f>
        <v>1221.29</v>
      </c>
      <c r="H56" s="116">
        <f>VLOOKUP($A56+ROUND((COLUMN()-2)/24,5),АТС!$A$41:$F$784,6)+'Иные услуги '!$C$5+'РСТ РСО-А'!$I$7+'РСТ РСО-А'!$G$9</f>
        <v>1223.45</v>
      </c>
      <c r="I56" s="116">
        <f>VLOOKUP($A56+ROUND((COLUMN()-2)/24,5),АТС!$A$41:$F$784,6)+'Иные услуги '!$C$5+'РСТ РСО-А'!$I$7+'РСТ РСО-А'!$G$9</f>
        <v>1293.22</v>
      </c>
      <c r="J56" s="116">
        <f>VLOOKUP($A56+ROUND((COLUMN()-2)/24,5),АТС!$A$41:$F$784,6)+'Иные услуги '!$C$5+'РСТ РСО-А'!$I$7+'РСТ РСО-А'!$G$9</f>
        <v>1214.4000000000001</v>
      </c>
      <c r="K56" s="116">
        <f>VLOOKUP($A56+ROUND((COLUMN()-2)/24,5),АТС!$A$41:$F$784,6)+'Иные услуги '!$C$5+'РСТ РСО-А'!$I$7+'РСТ РСО-А'!$G$9</f>
        <v>1265.05</v>
      </c>
      <c r="L56" s="116">
        <f>VLOOKUP($A56+ROUND((COLUMN()-2)/24,5),АТС!$A$41:$F$784,6)+'Иные услуги '!$C$5+'РСТ РСО-А'!$I$7+'РСТ РСО-А'!$G$9</f>
        <v>1263.31</v>
      </c>
      <c r="M56" s="116">
        <f>VLOOKUP($A56+ROUND((COLUMN()-2)/24,5),АТС!$A$41:$F$784,6)+'Иные услуги '!$C$5+'РСТ РСО-А'!$I$7+'РСТ РСО-А'!$G$9</f>
        <v>1263.18</v>
      </c>
      <c r="N56" s="116">
        <f>VLOOKUP($A56+ROUND((COLUMN()-2)/24,5),АТС!$A$41:$F$784,6)+'Иные услуги '!$C$5+'РСТ РСО-А'!$I$7+'РСТ РСО-А'!$G$9</f>
        <v>1225.8500000000001</v>
      </c>
      <c r="O56" s="116">
        <f>VLOOKUP($A56+ROUND((COLUMN()-2)/24,5),АТС!$A$41:$F$784,6)+'Иные услуги '!$C$5+'РСТ РСО-А'!$I$7+'РСТ РСО-А'!$G$9</f>
        <v>1225.94</v>
      </c>
      <c r="P56" s="116">
        <f>VLOOKUP($A56+ROUND((COLUMN()-2)/24,5),АТС!$A$41:$F$784,6)+'Иные услуги '!$C$5+'РСТ РСО-А'!$I$7+'РСТ РСО-А'!$G$9</f>
        <v>1225.7</v>
      </c>
      <c r="Q56" s="116">
        <f>VLOOKUP($A56+ROUND((COLUMN()-2)/24,5),АТС!$A$41:$F$784,6)+'Иные услуги '!$C$5+'РСТ РСО-А'!$I$7+'РСТ РСО-А'!$G$9</f>
        <v>1225.76</v>
      </c>
      <c r="R56" s="116">
        <f>VLOOKUP($A56+ROUND((COLUMN()-2)/24,5),АТС!$A$41:$F$784,6)+'Иные услуги '!$C$5+'РСТ РСО-А'!$I$7+'РСТ РСО-А'!$G$9</f>
        <v>1225.8300000000002</v>
      </c>
      <c r="S56" s="116">
        <f>VLOOKUP($A56+ROUND((COLUMN()-2)/24,5),АТС!$A$41:$F$784,6)+'Иные услуги '!$C$5+'РСТ РСО-А'!$I$7+'РСТ РСО-А'!$G$9</f>
        <v>1251.1600000000001</v>
      </c>
      <c r="T56" s="116">
        <f>VLOOKUP($A56+ROUND((COLUMN()-2)/24,5),АТС!$A$41:$F$784,6)+'Иные услуги '!$C$5+'РСТ РСО-А'!$I$7+'РСТ РСО-А'!$G$9</f>
        <v>1294.5800000000002</v>
      </c>
      <c r="U56" s="116">
        <f>VLOOKUP($A56+ROUND((COLUMN()-2)/24,5),АТС!$A$41:$F$784,6)+'Иные услуги '!$C$5+'РСТ РСО-А'!$I$7+'РСТ РСО-А'!$G$9</f>
        <v>1342.4</v>
      </c>
      <c r="V56" s="116">
        <f>VLOOKUP($A56+ROUND((COLUMN()-2)/24,5),АТС!$A$41:$F$784,6)+'Иные услуги '!$C$5+'РСТ РСО-А'!$I$7+'РСТ РСО-А'!$G$9</f>
        <v>1306.96</v>
      </c>
      <c r="W56" s="116">
        <f>VLOOKUP($A56+ROUND((COLUMN()-2)/24,5),АТС!$A$41:$F$784,6)+'Иные услуги '!$C$5+'РСТ РСО-А'!$I$7+'РСТ РСО-А'!$G$9</f>
        <v>1241.78</v>
      </c>
      <c r="X56" s="116">
        <f>VLOOKUP($A56+ROUND((COLUMN()-2)/24,5),АТС!$A$41:$F$784,6)+'Иные услуги '!$C$5+'РСТ РСО-А'!$I$7+'РСТ РСО-А'!$G$9</f>
        <v>1388.3200000000002</v>
      </c>
      <c r="Y56" s="116">
        <f>VLOOKUP($A56+ROUND((COLUMN()-2)/24,5),АТС!$A$41:$F$784,6)+'Иные услуги '!$C$5+'РСТ РСО-А'!$I$7+'РСТ РСО-А'!$G$9</f>
        <v>1273.67</v>
      </c>
    </row>
    <row r="57" spans="1:27" x14ac:dyDescent="0.2">
      <c r="A57" s="65">
        <f t="shared" si="1"/>
        <v>43895</v>
      </c>
      <c r="B57" s="116">
        <f>VLOOKUP($A57+ROUND((COLUMN()-2)/24,5),АТС!$A$41:$F$784,6)+'Иные услуги '!$C$5+'РСТ РСО-А'!$I$7+'РСТ РСО-А'!$G$9</f>
        <v>1218.8500000000001</v>
      </c>
      <c r="C57" s="116">
        <f>VLOOKUP($A57+ROUND((COLUMN()-2)/24,5),АТС!$A$41:$F$784,6)+'Иные услуги '!$C$5+'РСТ РСО-А'!$I$7+'РСТ РСО-А'!$G$9</f>
        <v>1218.46</v>
      </c>
      <c r="D57" s="116">
        <f>VLOOKUP($A57+ROUND((COLUMN()-2)/24,5),АТС!$A$41:$F$784,6)+'Иные услуги '!$C$5+'РСТ РСО-А'!$I$7+'РСТ РСО-А'!$G$9</f>
        <v>1214.96</v>
      </c>
      <c r="E57" s="116">
        <f>VLOOKUP($A57+ROUND((COLUMN()-2)/24,5),АТС!$A$41:$F$784,6)+'Иные услуги '!$C$5+'РСТ РСО-А'!$I$7+'РСТ РСО-А'!$G$9</f>
        <v>1214.96</v>
      </c>
      <c r="F57" s="116">
        <f>VLOOKUP($A57+ROUND((COLUMN()-2)/24,5),АТС!$A$41:$F$784,6)+'Иные услуги '!$C$5+'РСТ РСО-А'!$I$7+'РСТ РСО-А'!$G$9</f>
        <v>1214.94</v>
      </c>
      <c r="G57" s="116">
        <f>VLOOKUP($A57+ROUND((COLUMN()-2)/24,5),АТС!$A$41:$F$784,6)+'Иные услуги '!$C$5+'РСТ РСО-А'!$I$7+'РСТ РСО-А'!$G$9</f>
        <v>1214.8600000000001</v>
      </c>
      <c r="H57" s="116">
        <f>VLOOKUP($A57+ROUND((COLUMN()-2)/24,5),АТС!$A$41:$F$784,6)+'Иные услуги '!$C$5+'РСТ РСО-А'!$I$7+'РСТ РСО-А'!$G$9</f>
        <v>1221.72</v>
      </c>
      <c r="I57" s="116">
        <f>VLOOKUP($A57+ROUND((COLUMN()-2)/24,5),АТС!$A$41:$F$784,6)+'Иные услуги '!$C$5+'РСТ РСО-А'!$I$7+'РСТ РСО-А'!$G$9</f>
        <v>1298.97</v>
      </c>
      <c r="J57" s="116">
        <f>VLOOKUP($A57+ROUND((COLUMN()-2)/24,5),АТС!$A$41:$F$784,6)+'Иные услуги '!$C$5+'РСТ РСО-А'!$I$7+'РСТ РСО-А'!$G$9</f>
        <v>1214.3400000000001</v>
      </c>
      <c r="K57" s="116">
        <f>VLOOKUP($A57+ROUND((COLUMN()-2)/24,5),АТС!$A$41:$F$784,6)+'Иные услуги '!$C$5+'РСТ РСО-А'!$I$7+'РСТ РСО-А'!$G$9</f>
        <v>1239.01</v>
      </c>
      <c r="L57" s="116">
        <f>VLOOKUP($A57+ROUND((COLUMN()-2)/24,5),АТС!$A$41:$F$784,6)+'Иные услуги '!$C$5+'РСТ РСО-А'!$I$7+'РСТ РСО-А'!$G$9</f>
        <v>1267.03</v>
      </c>
      <c r="M57" s="116">
        <f>VLOOKUP($A57+ROUND((COLUMN()-2)/24,5),АТС!$A$41:$F$784,6)+'Иные услуги '!$C$5+'РСТ РСО-А'!$I$7+'РСТ РСО-А'!$G$9</f>
        <v>1267.67</v>
      </c>
      <c r="N57" s="116">
        <f>VLOOKUP($A57+ROUND((COLUMN()-2)/24,5),АТС!$A$41:$F$784,6)+'Иные услуги '!$C$5+'РСТ РСО-А'!$I$7+'РСТ РСО-А'!$G$9</f>
        <v>1227.03</v>
      </c>
      <c r="O57" s="116">
        <f>VLOOKUP($A57+ROUND((COLUMN()-2)/24,5),АТС!$A$41:$F$784,6)+'Иные услуги '!$C$5+'РСТ РСО-А'!$I$7+'РСТ РСО-А'!$G$9</f>
        <v>1227.06</v>
      </c>
      <c r="P57" s="116">
        <f>VLOOKUP($A57+ROUND((COLUMN()-2)/24,5),АТС!$A$41:$F$784,6)+'Иные услуги '!$C$5+'РСТ РСО-А'!$I$7+'РСТ РСО-А'!$G$9</f>
        <v>1227.04</v>
      </c>
      <c r="Q57" s="116">
        <f>VLOOKUP($A57+ROUND((COLUMN()-2)/24,5),АТС!$A$41:$F$784,6)+'Иные услуги '!$C$5+'РСТ РСО-А'!$I$7+'РСТ РСО-А'!$G$9</f>
        <v>1226.78</v>
      </c>
      <c r="R57" s="116">
        <f>VLOOKUP($A57+ROUND((COLUMN()-2)/24,5),АТС!$A$41:$F$784,6)+'Иные услуги '!$C$5+'РСТ РСО-А'!$I$7+'РСТ РСО-А'!$G$9</f>
        <v>1238.78</v>
      </c>
      <c r="S57" s="116">
        <f>VLOOKUP($A57+ROUND((COLUMN()-2)/24,5),АТС!$A$41:$F$784,6)+'Иные услуги '!$C$5+'РСТ РСО-А'!$I$7+'РСТ РСО-А'!$G$9</f>
        <v>1255.26</v>
      </c>
      <c r="T57" s="116">
        <f>VLOOKUP($A57+ROUND((COLUMN()-2)/24,5),АТС!$A$41:$F$784,6)+'Иные услуги '!$C$5+'РСТ РСО-А'!$I$7+'РСТ РСО-А'!$G$9</f>
        <v>1302.5</v>
      </c>
      <c r="U57" s="116">
        <f>VLOOKUP($A57+ROUND((COLUMN()-2)/24,5),АТС!$A$41:$F$784,6)+'Иные услуги '!$C$5+'РСТ РСО-А'!$I$7+'РСТ РСО-А'!$G$9</f>
        <v>1341.5600000000002</v>
      </c>
      <c r="V57" s="116">
        <f>VLOOKUP($A57+ROUND((COLUMN()-2)/24,5),АТС!$A$41:$F$784,6)+'Иные услуги '!$C$5+'РСТ РСО-А'!$I$7+'РСТ РСО-А'!$G$9</f>
        <v>1222.01</v>
      </c>
      <c r="W57" s="116">
        <f>VLOOKUP($A57+ROUND((COLUMN()-2)/24,5),АТС!$A$41:$F$784,6)+'Иные услуги '!$C$5+'РСТ РСО-А'!$I$7+'РСТ РСО-А'!$G$9</f>
        <v>1223.27</v>
      </c>
      <c r="X57" s="116">
        <f>VLOOKUP($A57+ROUND((COLUMN()-2)/24,5),АТС!$A$41:$F$784,6)+'Иные услуги '!$C$5+'РСТ РСО-А'!$I$7+'РСТ РСО-А'!$G$9</f>
        <v>1357.72</v>
      </c>
      <c r="Y57" s="116">
        <f>VLOOKUP($A57+ROUND((COLUMN()-2)/24,5),АТС!$A$41:$F$784,6)+'Иные услуги '!$C$5+'РСТ РСО-А'!$I$7+'РСТ РСО-А'!$G$9</f>
        <v>1259.5</v>
      </c>
    </row>
    <row r="58" spans="1:27" x14ac:dyDescent="0.2">
      <c r="A58" s="65">
        <f t="shared" si="1"/>
        <v>43896</v>
      </c>
      <c r="B58" s="116">
        <f>VLOOKUP($A58+ROUND((COLUMN()-2)/24,5),АТС!$A$41:$F$784,6)+'Иные услуги '!$C$5+'РСТ РСО-А'!$I$7+'РСТ РСО-А'!$G$9</f>
        <v>1218.75</v>
      </c>
      <c r="C58" s="116">
        <f>VLOOKUP($A58+ROUND((COLUMN()-2)/24,5),АТС!$A$41:$F$784,6)+'Иные услуги '!$C$5+'РСТ РСО-А'!$I$7+'РСТ РСО-А'!$G$9</f>
        <v>1217.8900000000001</v>
      </c>
      <c r="D58" s="116">
        <f>VLOOKUP($A58+ROUND((COLUMN()-2)/24,5),АТС!$A$41:$F$784,6)+'Иные услуги '!$C$5+'РСТ РСО-А'!$I$7+'РСТ РСО-А'!$G$9</f>
        <v>1214.94</v>
      </c>
      <c r="E58" s="116">
        <f>VLOOKUP($A58+ROUND((COLUMN()-2)/24,5),АТС!$A$41:$F$784,6)+'Иные услуги '!$C$5+'РСТ РСО-А'!$I$7+'РСТ РСО-А'!$G$9</f>
        <v>1214.94</v>
      </c>
      <c r="F58" s="116">
        <f>VLOOKUP($A58+ROUND((COLUMN()-2)/24,5),АТС!$A$41:$F$784,6)+'Иные услуги '!$C$5+'РСТ РСО-А'!$I$7+'РСТ РСО-А'!$G$9</f>
        <v>1214.92</v>
      </c>
      <c r="G58" s="116">
        <f>VLOOKUP($A58+ROUND((COLUMN()-2)/24,5),АТС!$A$41:$F$784,6)+'Иные услуги '!$C$5+'РСТ РСО-А'!$I$7+'РСТ РСО-А'!$G$9</f>
        <v>1214.8200000000002</v>
      </c>
      <c r="H58" s="116">
        <f>VLOOKUP($A58+ROUND((COLUMN()-2)/24,5),АТС!$A$41:$F$784,6)+'Иные услуги '!$C$5+'РСТ РСО-А'!$I$7+'РСТ РСО-А'!$G$9</f>
        <v>1222.56</v>
      </c>
      <c r="I58" s="116">
        <f>VLOOKUP($A58+ROUND((COLUMN()-2)/24,5),АТС!$A$41:$F$784,6)+'Иные услуги '!$C$5+'РСТ РСО-А'!$I$7+'РСТ РСО-А'!$G$9</f>
        <v>1280.19</v>
      </c>
      <c r="J58" s="116">
        <f>VLOOKUP($A58+ROUND((COLUMN()-2)/24,5),АТС!$A$41:$F$784,6)+'Иные услуги '!$C$5+'РСТ РСО-А'!$I$7+'РСТ РСО-А'!$G$9</f>
        <v>1214.4100000000001</v>
      </c>
      <c r="K58" s="116">
        <f>VLOOKUP($A58+ROUND((COLUMN()-2)/24,5),АТС!$A$41:$F$784,6)+'Иные услуги '!$C$5+'РСТ РСО-А'!$I$7+'РСТ РСО-А'!$G$9</f>
        <v>1226.81</v>
      </c>
      <c r="L58" s="116">
        <f>VLOOKUP($A58+ROUND((COLUMN()-2)/24,5),АТС!$A$41:$F$784,6)+'Иные услуги '!$C$5+'РСТ РСО-А'!$I$7+'РСТ РСО-А'!$G$9</f>
        <v>1226.0800000000002</v>
      </c>
      <c r="M58" s="116">
        <f>VLOOKUP($A58+ROUND((COLUMN()-2)/24,5),АТС!$A$41:$F$784,6)+'Иные услуги '!$C$5+'РСТ РСО-А'!$I$7+'РСТ РСО-А'!$G$9</f>
        <v>1226.8600000000001</v>
      </c>
      <c r="N58" s="116">
        <f>VLOOKUP($A58+ROUND((COLUMN()-2)/24,5),АТС!$A$41:$F$784,6)+'Иные услуги '!$C$5+'РСТ РСО-А'!$I$7+'РСТ РСО-А'!$G$9</f>
        <v>1226.3900000000001</v>
      </c>
      <c r="O58" s="116">
        <f>VLOOKUP($A58+ROUND((COLUMN()-2)/24,5),АТС!$A$41:$F$784,6)+'Иные услуги '!$C$5+'РСТ РСО-А'!$I$7+'РСТ РСО-А'!$G$9</f>
        <v>1226.4100000000001</v>
      </c>
      <c r="P58" s="116">
        <f>VLOOKUP($A58+ROUND((COLUMN()-2)/24,5),АТС!$A$41:$F$784,6)+'Иные услуги '!$C$5+'РСТ РСО-А'!$I$7+'РСТ РСО-А'!$G$9</f>
        <v>1226.1200000000001</v>
      </c>
      <c r="Q58" s="116">
        <f>VLOOKUP($A58+ROUND((COLUMN()-2)/24,5),АТС!$A$41:$F$784,6)+'Иные услуги '!$C$5+'РСТ РСО-А'!$I$7+'РСТ РСО-А'!$G$9</f>
        <v>1226.23</v>
      </c>
      <c r="R58" s="116">
        <f>VLOOKUP($A58+ROUND((COLUMN()-2)/24,5),АТС!$A$41:$F$784,6)+'Иные услуги '!$C$5+'РСТ РСО-А'!$I$7+'РСТ РСО-А'!$G$9</f>
        <v>1226.02</v>
      </c>
      <c r="S58" s="116">
        <f>VLOOKUP($A58+ROUND((COLUMN()-2)/24,5),АТС!$A$41:$F$784,6)+'Иные услуги '!$C$5+'РСТ РСО-А'!$I$7+'РСТ РСО-А'!$G$9</f>
        <v>1225.99</v>
      </c>
      <c r="T58" s="116">
        <f>VLOOKUP($A58+ROUND((COLUMN()-2)/24,5),АТС!$A$41:$F$784,6)+'Иные услуги '!$C$5+'РСТ РСО-А'!$I$7+'РСТ РСО-А'!$G$9</f>
        <v>1222.21</v>
      </c>
      <c r="U58" s="116">
        <f>VLOOKUP($A58+ROUND((COLUMN()-2)/24,5),АТС!$A$41:$F$784,6)+'Иные услуги '!$C$5+'РСТ РСО-А'!$I$7+'РСТ РСО-А'!$G$9</f>
        <v>1221.0900000000001</v>
      </c>
      <c r="V58" s="116">
        <f>VLOOKUP($A58+ROUND((COLUMN()-2)/24,5),АТС!$A$41:$F$784,6)+'Иные услуги '!$C$5+'РСТ РСО-А'!$I$7+'РСТ РСО-А'!$G$9</f>
        <v>1222.3</v>
      </c>
      <c r="W58" s="116">
        <f>VLOOKUP($A58+ROUND((COLUMN()-2)/24,5),АТС!$A$41:$F$784,6)+'Иные услуги '!$C$5+'РСТ РСО-А'!$I$7+'РСТ РСО-А'!$G$9</f>
        <v>1213.6000000000001</v>
      </c>
      <c r="X58" s="116">
        <f>VLOOKUP($A58+ROUND((COLUMN()-2)/24,5),АТС!$A$41:$F$784,6)+'Иные услуги '!$C$5+'РСТ РСО-А'!$I$7+'РСТ РСО-А'!$G$9</f>
        <v>1335.66</v>
      </c>
      <c r="Y58" s="116">
        <f>VLOOKUP($A58+ROUND((COLUMN()-2)/24,5),АТС!$A$41:$F$784,6)+'Иные услуги '!$C$5+'РСТ РСО-А'!$I$7+'РСТ РСО-А'!$G$9</f>
        <v>1249.01</v>
      </c>
    </row>
    <row r="59" spans="1:27" x14ac:dyDescent="0.2">
      <c r="A59" s="65">
        <f t="shared" si="1"/>
        <v>43897</v>
      </c>
      <c r="B59" s="116">
        <f>VLOOKUP($A59+ROUND((COLUMN()-2)/24,5),АТС!$A$41:$F$784,6)+'Иные услуги '!$C$5+'РСТ РСО-А'!$I$7+'РСТ РСО-А'!$G$9</f>
        <v>1214.81</v>
      </c>
      <c r="C59" s="116">
        <f>VLOOKUP($A59+ROUND((COLUMN()-2)/24,5),АТС!$A$41:$F$784,6)+'Иные услуги '!$C$5+'РСТ РСО-А'!$I$7+'РСТ РСО-А'!$G$9</f>
        <v>1214.8700000000001</v>
      </c>
      <c r="D59" s="116">
        <f>VLOOKUP($A59+ROUND((COLUMN()-2)/24,5),АТС!$A$41:$F$784,6)+'Иные услуги '!$C$5+'РСТ РСО-А'!$I$7+'РСТ РСО-А'!$G$9</f>
        <v>1214.92</v>
      </c>
      <c r="E59" s="116">
        <f>VLOOKUP($A59+ROUND((COLUMN()-2)/24,5),АТС!$A$41:$F$784,6)+'Иные услуги '!$C$5+'РСТ РСО-А'!$I$7+'РСТ РСО-А'!$G$9</f>
        <v>1214.8900000000001</v>
      </c>
      <c r="F59" s="116">
        <f>VLOOKUP($A59+ROUND((COLUMN()-2)/24,5),АТС!$A$41:$F$784,6)+'Иные услуги '!$C$5+'РСТ РСО-А'!$I$7+'РСТ РСО-А'!$G$9</f>
        <v>1214.8900000000001</v>
      </c>
      <c r="G59" s="116">
        <f>VLOOKUP($A59+ROUND((COLUMN()-2)/24,5),АТС!$A$41:$F$784,6)+'Иные услуги '!$C$5+'РСТ РСО-А'!$I$7+'РСТ РСО-А'!$G$9</f>
        <v>1214.81</v>
      </c>
      <c r="H59" s="116">
        <f>VLOOKUP($A59+ROUND((COLUMN()-2)/24,5),АТС!$A$41:$F$784,6)+'Иные услуги '!$C$5+'РСТ РСО-А'!$I$7+'РСТ РСО-А'!$G$9</f>
        <v>1214.46</v>
      </c>
      <c r="I59" s="116">
        <f>VLOOKUP($A59+ROUND((COLUMN()-2)/24,5),АТС!$A$41:$F$784,6)+'Иные услуги '!$C$5+'РСТ РСО-А'!$I$7+'РСТ РСО-А'!$G$9</f>
        <v>1214.3900000000001</v>
      </c>
      <c r="J59" s="116">
        <f>VLOOKUP($A59+ROUND((COLUMN()-2)/24,5),АТС!$A$41:$F$784,6)+'Иные услуги '!$C$5+'РСТ РСО-А'!$I$7+'РСТ РСО-А'!$G$9</f>
        <v>1214.54</v>
      </c>
      <c r="K59" s="116">
        <f>VLOOKUP($A59+ROUND((COLUMN()-2)/24,5),АТС!$A$41:$F$784,6)+'Иные услуги '!$C$5+'РСТ РСО-А'!$I$7+'РСТ РСО-А'!$G$9</f>
        <v>1214.6100000000001</v>
      </c>
      <c r="L59" s="116">
        <f>VLOOKUP($A59+ROUND((COLUMN()-2)/24,5),АТС!$A$41:$F$784,6)+'Иные услуги '!$C$5+'РСТ РСО-А'!$I$7+'РСТ РСО-А'!$G$9</f>
        <v>1214.5900000000001</v>
      </c>
      <c r="M59" s="116">
        <f>VLOOKUP($A59+ROUND((COLUMN()-2)/24,5),АТС!$A$41:$F$784,6)+'Иные услуги '!$C$5+'РСТ РСО-А'!$I$7+'РСТ РСО-А'!$G$9</f>
        <v>1214.5900000000001</v>
      </c>
      <c r="N59" s="116">
        <f>VLOOKUP($A59+ROUND((COLUMN()-2)/24,5),АТС!$A$41:$F$784,6)+'Иные услуги '!$C$5+'РСТ РСО-А'!$I$7+'РСТ РСО-А'!$G$9</f>
        <v>1214.6000000000001</v>
      </c>
      <c r="O59" s="116">
        <f>VLOOKUP($A59+ROUND((COLUMN()-2)/24,5),АТС!$A$41:$F$784,6)+'Иные услуги '!$C$5+'РСТ РСО-А'!$I$7+'РСТ РСО-А'!$G$9</f>
        <v>1214.6000000000001</v>
      </c>
      <c r="P59" s="116">
        <f>VLOOKUP($A59+ROUND((COLUMN()-2)/24,5),АТС!$A$41:$F$784,6)+'Иные услуги '!$C$5+'РСТ РСО-А'!$I$7+'РСТ РСО-А'!$G$9</f>
        <v>1214.5900000000001</v>
      </c>
      <c r="Q59" s="116">
        <f>VLOOKUP($A59+ROUND((COLUMN()-2)/24,5),АТС!$A$41:$F$784,6)+'Иные услуги '!$C$5+'РСТ РСО-А'!$I$7+'РСТ РСО-А'!$G$9</f>
        <v>1214.6200000000001</v>
      </c>
      <c r="R59" s="116">
        <f>VLOOKUP($A59+ROUND((COLUMN()-2)/24,5),АТС!$A$41:$F$784,6)+'Иные услуги '!$C$5+'РСТ РСО-А'!$I$7+'РСТ РСО-А'!$G$9</f>
        <v>1214.6400000000001</v>
      </c>
      <c r="S59" s="116">
        <f>VLOOKUP($A59+ROUND((COLUMN()-2)/24,5),АТС!$A$41:$F$784,6)+'Иные услуги '!$C$5+'РСТ РСО-А'!$I$7+'РСТ РСО-А'!$G$9</f>
        <v>1214.75</v>
      </c>
      <c r="T59" s="116">
        <f>VLOOKUP($A59+ROUND((COLUMN()-2)/24,5),АТС!$A$41:$F$784,6)+'Иные услуги '!$C$5+'РСТ РСО-А'!$I$7+'РСТ РСО-А'!$G$9</f>
        <v>1214.0800000000002</v>
      </c>
      <c r="U59" s="116">
        <f>VLOOKUP($A59+ROUND((COLUMN()-2)/24,5),АТС!$A$41:$F$784,6)+'Иные услуги '!$C$5+'РСТ РСО-А'!$I$7+'РСТ РСО-А'!$G$9</f>
        <v>1213.45</v>
      </c>
      <c r="V59" s="116">
        <f>VLOOKUP($A59+ROUND((COLUMN()-2)/24,5),АТС!$A$41:$F$784,6)+'Иные услуги '!$C$5+'РСТ РСО-А'!$I$7+'РСТ РСО-А'!$G$9</f>
        <v>1213.51</v>
      </c>
      <c r="W59" s="116">
        <f>VLOOKUP($A59+ROUND((COLUMN()-2)/24,5),АТС!$A$41:$F$784,6)+'Иные услуги '!$C$5+'РСТ РСО-А'!$I$7+'РСТ РСО-А'!$G$9</f>
        <v>1214.03</v>
      </c>
      <c r="X59" s="116">
        <f>VLOOKUP($A59+ROUND((COLUMN()-2)/24,5),АТС!$A$41:$F$784,6)+'Иные услуги '!$C$5+'РСТ РСО-А'!$I$7+'РСТ РСО-А'!$G$9</f>
        <v>1309.72</v>
      </c>
      <c r="Y59" s="116">
        <f>VLOOKUP($A59+ROUND((COLUMN()-2)/24,5),АТС!$A$41:$F$784,6)+'Иные услуги '!$C$5+'РСТ РСО-А'!$I$7+'РСТ РСО-А'!$G$9</f>
        <v>1248.17</v>
      </c>
    </row>
    <row r="60" spans="1:27" x14ac:dyDescent="0.2">
      <c r="A60" s="65">
        <f t="shared" si="1"/>
        <v>43898</v>
      </c>
      <c r="B60" s="116">
        <f>VLOOKUP($A60+ROUND((COLUMN()-2)/24,5),АТС!$A$41:$F$784,6)+'Иные услуги '!$C$5+'РСТ РСО-А'!$I$7+'РСТ РСО-А'!$G$9</f>
        <v>1214.73</v>
      </c>
      <c r="C60" s="116">
        <f>VLOOKUP($A60+ROUND((COLUMN()-2)/24,5),АТС!$A$41:$F$784,6)+'Иные услуги '!$C$5+'РСТ РСО-А'!$I$7+'РСТ РСО-А'!$G$9</f>
        <v>1214.8</v>
      </c>
      <c r="D60" s="116">
        <f>VLOOKUP($A60+ROUND((COLUMN()-2)/24,5),АТС!$A$41:$F$784,6)+'Иные услуги '!$C$5+'РСТ РСО-А'!$I$7+'РСТ РСО-А'!$G$9</f>
        <v>1214.8600000000001</v>
      </c>
      <c r="E60" s="116">
        <f>VLOOKUP($A60+ROUND((COLUMN()-2)/24,5),АТС!$A$41:$F$784,6)+'Иные услуги '!$C$5+'РСТ РСО-А'!$I$7+'РСТ РСО-А'!$G$9</f>
        <v>1214.8600000000001</v>
      </c>
      <c r="F60" s="116">
        <f>VLOOKUP($A60+ROUND((COLUMN()-2)/24,5),АТС!$A$41:$F$784,6)+'Иные услуги '!$C$5+'РСТ РСО-А'!$I$7+'РСТ РСО-А'!$G$9</f>
        <v>1214.8400000000001</v>
      </c>
      <c r="G60" s="116">
        <f>VLOOKUP($A60+ROUND((COLUMN()-2)/24,5),АТС!$A$41:$F$784,6)+'Иные услуги '!$C$5+'РСТ РСО-А'!$I$7+'РСТ РСО-А'!$G$9</f>
        <v>1214.75</v>
      </c>
      <c r="H60" s="116">
        <f>VLOOKUP($A60+ROUND((COLUMN()-2)/24,5),АТС!$A$41:$F$784,6)+'Иные услуги '!$C$5+'РСТ РСО-А'!$I$7+'РСТ РСО-А'!$G$9</f>
        <v>1214.3300000000002</v>
      </c>
      <c r="I60" s="116">
        <f>VLOOKUP($A60+ROUND((COLUMN()-2)/24,5),АТС!$A$41:$F$784,6)+'Иные услуги '!$C$5+'РСТ РСО-А'!$I$7+'РСТ РСО-А'!$G$9</f>
        <v>1214.43</v>
      </c>
      <c r="J60" s="116">
        <f>VLOOKUP($A60+ROUND((COLUMN()-2)/24,5),АТС!$A$41:$F$784,6)+'Иные услуги '!$C$5+'РСТ РСО-А'!$I$7+'РСТ РСО-А'!$G$9</f>
        <v>1214.43</v>
      </c>
      <c r="K60" s="116">
        <f>VLOOKUP($A60+ROUND((COLUMN()-2)/24,5),АТС!$A$41:$F$784,6)+'Иные услуги '!$C$5+'РСТ РСО-А'!$I$7+'РСТ РСО-А'!$G$9</f>
        <v>1214.5</v>
      </c>
      <c r="L60" s="116">
        <f>VLOOKUP($A60+ROUND((COLUMN()-2)/24,5),АТС!$A$41:$F$784,6)+'Иные услуги '!$C$5+'РСТ РСО-А'!$I$7+'РСТ РСО-А'!$G$9</f>
        <v>1214.49</v>
      </c>
      <c r="M60" s="116">
        <f>VLOOKUP($A60+ROUND((COLUMN()-2)/24,5),АТС!$A$41:$F$784,6)+'Иные услуги '!$C$5+'РСТ РСО-А'!$I$7+'РСТ РСО-А'!$G$9</f>
        <v>1214.49</v>
      </c>
      <c r="N60" s="116">
        <f>VLOOKUP($A60+ROUND((COLUMN()-2)/24,5),АТС!$A$41:$F$784,6)+'Иные услуги '!$C$5+'РСТ РСО-А'!$I$7+'РСТ РСО-А'!$G$9</f>
        <v>1214.49</v>
      </c>
      <c r="O60" s="116">
        <f>VLOOKUP($A60+ROUND((COLUMN()-2)/24,5),АТС!$A$41:$F$784,6)+'Иные услуги '!$C$5+'РСТ РСО-А'!$I$7+'РСТ РСО-А'!$G$9</f>
        <v>1214.5</v>
      </c>
      <c r="P60" s="116">
        <f>VLOOKUP($A60+ROUND((COLUMN()-2)/24,5),АТС!$A$41:$F$784,6)+'Иные услуги '!$C$5+'РСТ РСО-А'!$I$7+'РСТ РСО-А'!$G$9</f>
        <v>1214.51</v>
      </c>
      <c r="Q60" s="116">
        <f>VLOOKUP($A60+ROUND((COLUMN()-2)/24,5),АТС!$A$41:$F$784,6)+'Иные услуги '!$C$5+'РСТ РСО-А'!$I$7+'РСТ РСО-А'!$G$9</f>
        <v>1214.52</v>
      </c>
      <c r="R60" s="116">
        <f>VLOOKUP($A60+ROUND((COLUMN()-2)/24,5),АТС!$A$41:$F$784,6)+'Иные услуги '!$C$5+'РСТ РСО-А'!$I$7+'РСТ РСО-А'!$G$9</f>
        <v>1214.53</v>
      </c>
      <c r="S60" s="116">
        <f>VLOOKUP($A60+ROUND((COLUMN()-2)/24,5),АТС!$A$41:$F$784,6)+'Иные услуги '!$C$5+'РСТ РСО-А'!$I$7+'РСТ РСО-А'!$G$9</f>
        <v>1214.5900000000001</v>
      </c>
      <c r="T60" s="116">
        <f>VLOOKUP($A60+ROUND((COLUMN()-2)/24,5),АТС!$A$41:$F$784,6)+'Иные услуги '!$C$5+'РСТ РСО-А'!$I$7+'РСТ РСО-А'!$G$9</f>
        <v>1214.01</v>
      </c>
      <c r="U60" s="116">
        <f>VLOOKUP($A60+ROUND((COLUMN()-2)/24,5),АТС!$A$41:$F$784,6)+'Иные услуги '!$C$5+'РСТ РСО-А'!$I$7+'РСТ РСО-А'!$G$9</f>
        <v>1213.4000000000001</v>
      </c>
      <c r="V60" s="116">
        <f>VLOOKUP($A60+ROUND((COLUMN()-2)/24,5),АТС!$A$41:$F$784,6)+'Иные услуги '!$C$5+'РСТ РСО-А'!$I$7+'РСТ РСО-А'!$G$9</f>
        <v>1213.44</v>
      </c>
      <c r="W60" s="116">
        <f>VLOOKUP($A60+ROUND((COLUMN()-2)/24,5),АТС!$A$41:$F$784,6)+'Иные услуги '!$C$5+'РСТ РСО-А'!$I$7+'РСТ РСО-А'!$G$9</f>
        <v>1213.5700000000002</v>
      </c>
      <c r="X60" s="116">
        <f>VLOOKUP($A60+ROUND((COLUMN()-2)/24,5),АТС!$A$41:$F$784,6)+'Иные услуги '!$C$5+'РСТ РСО-А'!$I$7+'РСТ РСО-А'!$G$9</f>
        <v>1313.2</v>
      </c>
      <c r="Y60" s="116">
        <f>VLOOKUP($A60+ROUND((COLUMN()-2)/24,5),АТС!$A$41:$F$784,6)+'Иные услуги '!$C$5+'РСТ РСО-А'!$I$7+'РСТ РСО-А'!$G$9</f>
        <v>1244.3400000000001</v>
      </c>
    </row>
    <row r="61" spans="1:27" x14ac:dyDescent="0.2">
      <c r="A61" s="65">
        <f t="shared" si="1"/>
        <v>43899</v>
      </c>
      <c r="B61" s="116">
        <f>VLOOKUP($A61+ROUND((COLUMN()-2)/24,5),АТС!$A$41:$F$784,6)+'Иные услуги '!$C$5+'РСТ РСО-А'!$I$7+'РСТ РСО-А'!$G$9</f>
        <v>1214.71</v>
      </c>
      <c r="C61" s="116">
        <f>VLOOKUP($A61+ROUND((COLUMN()-2)/24,5),АТС!$A$41:$F$784,6)+'Иные услуги '!$C$5+'РСТ РСО-А'!$I$7+'РСТ РСО-А'!$G$9</f>
        <v>1214.79</v>
      </c>
      <c r="D61" s="116">
        <f>VLOOKUP($A61+ROUND((COLUMN()-2)/24,5),АТС!$A$41:$F$784,6)+'Иные услуги '!$C$5+'РСТ РСО-А'!$I$7+'РСТ РСО-А'!$G$9</f>
        <v>1214.8800000000001</v>
      </c>
      <c r="E61" s="116">
        <f>VLOOKUP($A61+ROUND((COLUMN()-2)/24,5),АТС!$A$41:$F$784,6)+'Иные услуги '!$C$5+'РСТ РСО-А'!$I$7+'РСТ РСО-А'!$G$9</f>
        <v>1214.8800000000001</v>
      </c>
      <c r="F61" s="116">
        <f>VLOOKUP($A61+ROUND((COLUMN()-2)/24,5),АТС!$A$41:$F$784,6)+'Иные услуги '!$C$5+'РСТ РСО-А'!$I$7+'РСТ РСО-А'!$G$9</f>
        <v>1214.8800000000001</v>
      </c>
      <c r="G61" s="116">
        <f>VLOOKUP($A61+ROUND((COLUMN()-2)/24,5),АТС!$A$41:$F$784,6)+'Иные услуги '!$C$5+'РСТ РСО-А'!$I$7+'РСТ РСО-А'!$G$9</f>
        <v>1214.77</v>
      </c>
      <c r="H61" s="116">
        <f>VLOOKUP($A61+ROUND((COLUMN()-2)/24,5),АТС!$A$41:$F$784,6)+'Иные услуги '!$C$5+'РСТ РСО-А'!$I$7+'РСТ РСО-А'!$G$9</f>
        <v>1214.5700000000002</v>
      </c>
      <c r="I61" s="116">
        <f>VLOOKUP($A61+ROUND((COLUMN()-2)/24,5),АТС!$A$41:$F$784,6)+'Иные услуги '!$C$5+'РСТ РСО-А'!$I$7+'РСТ РСО-А'!$G$9</f>
        <v>1214.42</v>
      </c>
      <c r="J61" s="116">
        <f>VLOOKUP($A61+ROUND((COLUMN()-2)/24,5),АТС!$A$41:$F$784,6)+'Иные услуги '!$C$5+'РСТ РСО-А'!$I$7+'РСТ РСО-А'!$G$9</f>
        <v>1214.52</v>
      </c>
      <c r="K61" s="116">
        <f>VLOOKUP($A61+ROUND((COLUMN()-2)/24,5),АТС!$A$41:$F$784,6)+'Иные услуги '!$C$5+'РСТ РСО-А'!$I$7+'РСТ РСО-А'!$G$9</f>
        <v>1214.53</v>
      </c>
      <c r="L61" s="116">
        <f>VLOOKUP($A61+ROUND((COLUMN()-2)/24,5),АТС!$A$41:$F$784,6)+'Иные услуги '!$C$5+'РСТ РСО-А'!$I$7+'РСТ РСО-А'!$G$9</f>
        <v>1214.54</v>
      </c>
      <c r="M61" s="116">
        <f>VLOOKUP($A61+ROUND((COLUMN()-2)/24,5),АТС!$A$41:$F$784,6)+'Иные услуги '!$C$5+'РСТ РСО-А'!$I$7+'РСТ РСО-А'!$G$9</f>
        <v>1214.54</v>
      </c>
      <c r="N61" s="116">
        <f>VLOOKUP($A61+ROUND((COLUMN()-2)/24,5),АТС!$A$41:$F$784,6)+'Иные услуги '!$C$5+'РСТ РСО-А'!$I$7+'РСТ РСО-А'!$G$9</f>
        <v>1214.53</v>
      </c>
      <c r="O61" s="116">
        <f>VLOOKUP($A61+ROUND((COLUMN()-2)/24,5),АТС!$A$41:$F$784,6)+'Иные услуги '!$C$5+'РСТ РСО-А'!$I$7+'РСТ РСО-А'!$G$9</f>
        <v>1214.54</v>
      </c>
      <c r="P61" s="116">
        <f>VLOOKUP($A61+ROUND((COLUMN()-2)/24,5),АТС!$A$41:$F$784,6)+'Иные услуги '!$C$5+'РСТ РСО-А'!$I$7+'РСТ РСО-А'!$G$9</f>
        <v>1214.56</v>
      </c>
      <c r="Q61" s="116">
        <f>VLOOKUP($A61+ROUND((COLUMN()-2)/24,5),АТС!$A$41:$F$784,6)+'Иные услуги '!$C$5+'РСТ РСО-А'!$I$7+'РСТ РСО-А'!$G$9</f>
        <v>1214.5700000000002</v>
      </c>
      <c r="R61" s="116">
        <f>VLOOKUP($A61+ROUND((COLUMN()-2)/24,5),АТС!$A$41:$F$784,6)+'Иные услуги '!$C$5+'РСТ РСО-А'!$I$7+'РСТ РСО-А'!$G$9</f>
        <v>1214.54</v>
      </c>
      <c r="S61" s="116">
        <f>VLOOKUP($A61+ROUND((COLUMN()-2)/24,5),АТС!$A$41:$F$784,6)+'Иные услуги '!$C$5+'РСТ РСО-А'!$I$7+'РСТ РСО-А'!$G$9</f>
        <v>1214.6200000000001</v>
      </c>
      <c r="T61" s="116">
        <f>VLOOKUP($A61+ROUND((COLUMN()-2)/24,5),АТС!$A$41:$F$784,6)+'Иные услуги '!$C$5+'РСТ РСО-А'!$I$7+'РСТ РСО-А'!$G$9</f>
        <v>1214.1000000000001</v>
      </c>
      <c r="U61" s="116">
        <f>VLOOKUP($A61+ROUND((COLUMN()-2)/24,5),АТС!$A$41:$F$784,6)+'Иные услуги '!$C$5+'РСТ РСО-А'!$I$7+'РСТ РСО-А'!$G$9</f>
        <v>1213.45</v>
      </c>
      <c r="V61" s="116">
        <f>VLOOKUP($A61+ROUND((COLUMN()-2)/24,5),АТС!$A$41:$F$784,6)+'Иные услуги '!$C$5+'РСТ РСО-А'!$I$7+'РСТ РСО-А'!$G$9</f>
        <v>1213.5</v>
      </c>
      <c r="W61" s="116">
        <f>VLOOKUP($A61+ROUND((COLUMN()-2)/24,5),АТС!$A$41:$F$784,6)+'Иные услуги '!$C$5+'РСТ РСО-А'!$I$7+'РСТ РСО-А'!$G$9</f>
        <v>1213.6500000000001</v>
      </c>
      <c r="X61" s="116">
        <f>VLOOKUP($A61+ROUND((COLUMN()-2)/24,5),АТС!$A$41:$F$784,6)+'Иные услуги '!$C$5+'РСТ РСО-А'!$I$7+'РСТ РСО-А'!$G$9</f>
        <v>1293.74</v>
      </c>
      <c r="Y61" s="116">
        <f>VLOOKUP($A61+ROUND((COLUMN()-2)/24,5),АТС!$A$41:$F$784,6)+'Иные услуги '!$C$5+'РСТ РСО-А'!$I$7+'РСТ РСО-А'!$G$9</f>
        <v>1240.5700000000002</v>
      </c>
    </row>
    <row r="62" spans="1:27" x14ac:dyDescent="0.2">
      <c r="A62" s="65">
        <f t="shared" si="1"/>
        <v>43900</v>
      </c>
      <c r="B62" s="116">
        <f>VLOOKUP($A62+ROUND((COLUMN()-2)/24,5),АТС!$A$41:$F$784,6)+'Иные услуги '!$C$5+'РСТ РСО-А'!$I$7+'РСТ РСО-А'!$G$9</f>
        <v>1214.9100000000001</v>
      </c>
      <c r="C62" s="116">
        <f>VLOOKUP($A62+ROUND((COLUMN()-2)/24,5),АТС!$A$41:$F$784,6)+'Иные услуги '!$C$5+'РСТ РСО-А'!$I$7+'РСТ РСО-А'!$G$9</f>
        <v>1214.9000000000001</v>
      </c>
      <c r="D62" s="116">
        <f>VLOOKUP($A62+ROUND((COLUMN()-2)/24,5),АТС!$A$41:$F$784,6)+'Иные услуги '!$C$5+'РСТ РСО-А'!$I$7+'РСТ РСО-А'!$G$9</f>
        <v>1214.9100000000001</v>
      </c>
      <c r="E62" s="116">
        <f>VLOOKUP($A62+ROUND((COLUMN()-2)/24,5),АТС!$A$41:$F$784,6)+'Иные услуги '!$C$5+'РСТ РСО-А'!$I$7+'РСТ РСО-А'!$G$9</f>
        <v>1214.92</v>
      </c>
      <c r="F62" s="116">
        <f>VLOOKUP($A62+ROUND((COLUMN()-2)/24,5),АТС!$A$41:$F$784,6)+'Иные услуги '!$C$5+'РСТ РСО-А'!$I$7+'РСТ РСО-А'!$G$9</f>
        <v>1214.9000000000001</v>
      </c>
      <c r="G62" s="116">
        <f>VLOOKUP($A62+ROUND((COLUMN()-2)/24,5),АТС!$A$41:$F$784,6)+'Иные услуги '!$C$5+'РСТ РСО-А'!$I$7+'РСТ РСО-А'!$G$9</f>
        <v>1214.8500000000001</v>
      </c>
      <c r="H62" s="116">
        <f>VLOOKUP($A62+ROUND((COLUMN()-2)/24,5),АТС!$A$41:$F$784,6)+'Иные услуги '!$C$5+'РСТ РСО-А'!$I$7+'РСТ РСО-А'!$G$9</f>
        <v>1214.3500000000001</v>
      </c>
      <c r="I62" s="116">
        <f>VLOOKUP($A62+ROUND((COLUMN()-2)/24,5),АТС!$A$41:$F$784,6)+'Иные услуги '!$C$5+'РСТ РСО-А'!$I$7+'РСТ РСО-А'!$G$9</f>
        <v>1259.8200000000002</v>
      </c>
      <c r="J62" s="116">
        <f>VLOOKUP($A62+ROUND((COLUMN()-2)/24,5),АТС!$A$41:$F$784,6)+'Иные услуги '!$C$5+'РСТ РСО-А'!$I$7+'РСТ РСО-А'!$G$9</f>
        <v>1214.18</v>
      </c>
      <c r="K62" s="116">
        <f>VLOOKUP($A62+ROUND((COLUMN()-2)/24,5),АТС!$A$41:$F$784,6)+'Иные услуги '!$C$5+'РСТ РСО-А'!$I$7+'РСТ РСО-А'!$G$9</f>
        <v>1214.28</v>
      </c>
      <c r="L62" s="116">
        <f>VLOOKUP($A62+ROUND((COLUMN()-2)/24,5),АТС!$A$41:$F$784,6)+'Иные услуги '!$C$5+'РСТ РСО-А'!$I$7+'РСТ РСО-А'!$G$9</f>
        <v>1214.27</v>
      </c>
      <c r="M62" s="116">
        <f>VLOOKUP($A62+ROUND((COLUMN()-2)/24,5),АТС!$A$41:$F$784,6)+'Иные услуги '!$C$5+'РСТ РСО-А'!$I$7+'РСТ РСО-А'!$G$9</f>
        <v>1214.29</v>
      </c>
      <c r="N62" s="116">
        <f>VLOOKUP($A62+ROUND((COLUMN()-2)/24,5),АТС!$A$41:$F$784,6)+'Иные услуги '!$C$5+'РСТ РСО-А'!$I$7+'РСТ РСО-А'!$G$9</f>
        <v>1214.3400000000001</v>
      </c>
      <c r="O62" s="116">
        <f>VLOOKUP($A62+ROUND((COLUMN()-2)/24,5),АТС!$A$41:$F$784,6)+'Иные услуги '!$C$5+'РСТ РСО-А'!$I$7+'РСТ РСО-А'!$G$9</f>
        <v>1214.3800000000001</v>
      </c>
      <c r="P62" s="116">
        <f>VLOOKUP($A62+ROUND((COLUMN()-2)/24,5),АТС!$A$41:$F$784,6)+'Иные услуги '!$C$5+'РСТ РСО-А'!$I$7+'РСТ РСО-А'!$G$9</f>
        <v>1214.19</v>
      </c>
      <c r="Q62" s="116">
        <f>VLOOKUP($A62+ROUND((COLUMN()-2)/24,5),АТС!$A$41:$F$784,6)+'Иные услуги '!$C$5+'РСТ РСО-А'!$I$7+'РСТ РСО-А'!$G$9</f>
        <v>1214.2</v>
      </c>
      <c r="R62" s="116">
        <f>VLOOKUP($A62+ROUND((COLUMN()-2)/24,5),АТС!$A$41:$F$784,6)+'Иные услуги '!$C$5+'РСТ РСО-А'!$I$7+'РСТ РСО-А'!$G$9</f>
        <v>1214.3600000000001</v>
      </c>
      <c r="S62" s="116">
        <f>VLOOKUP($A62+ROUND((COLUMN()-2)/24,5),АТС!$A$41:$F$784,6)+'Иные услуги '!$C$5+'РСТ РСО-А'!$I$7+'РСТ РСО-А'!$G$9</f>
        <v>1214.51</v>
      </c>
      <c r="T62" s="116">
        <f>VLOOKUP($A62+ROUND((COLUMN()-2)/24,5),АТС!$A$41:$F$784,6)+'Иные услуги '!$C$5+'РСТ РСО-А'!$I$7+'РСТ РСО-А'!$G$9</f>
        <v>1213.8300000000002</v>
      </c>
      <c r="U62" s="116">
        <f>VLOOKUP($A62+ROUND((COLUMN()-2)/24,5),АТС!$A$41:$F$784,6)+'Иные услуги '!$C$5+'РСТ РСО-А'!$I$7+'РСТ РСО-А'!$G$9</f>
        <v>1213.1000000000001</v>
      </c>
      <c r="V62" s="116">
        <f>VLOOKUP($A62+ROUND((COLUMN()-2)/24,5),АТС!$A$41:$F$784,6)+'Иные услуги '!$C$5+'РСТ РСО-А'!$I$7+'РСТ РСО-А'!$G$9</f>
        <v>1213.27</v>
      </c>
      <c r="W62" s="116">
        <f>VLOOKUP($A62+ROUND((COLUMN()-2)/24,5),АТС!$A$41:$F$784,6)+'Иные услуги '!$C$5+'РСТ РСО-А'!$I$7+'РСТ РСО-А'!$G$9</f>
        <v>1213.17</v>
      </c>
      <c r="X62" s="116">
        <f>VLOOKUP($A62+ROUND((COLUMN()-2)/24,5),АТС!$A$41:$F$784,6)+'Иные услуги '!$C$5+'РСТ РСО-А'!$I$7+'РСТ РСО-А'!$G$9</f>
        <v>1310.56</v>
      </c>
      <c r="Y62" s="116">
        <f>VLOOKUP($A62+ROUND((COLUMN()-2)/24,5),АТС!$A$41:$F$784,6)+'Иные услуги '!$C$5+'РСТ РСО-А'!$I$7+'РСТ РСО-А'!$G$9</f>
        <v>1233.43</v>
      </c>
    </row>
    <row r="63" spans="1:27" x14ac:dyDescent="0.2">
      <c r="A63" s="65">
        <f t="shared" si="1"/>
        <v>43901</v>
      </c>
      <c r="B63" s="116">
        <f>VLOOKUP($A63+ROUND((COLUMN()-2)/24,5),АТС!$A$41:$F$784,6)+'Иные услуги '!$C$5+'РСТ РСО-А'!$I$7+'РСТ РСО-А'!$G$9</f>
        <v>1214.8</v>
      </c>
      <c r="C63" s="116">
        <f>VLOOKUP($A63+ROUND((COLUMN()-2)/24,5),АТС!$A$41:$F$784,6)+'Иные услуги '!$C$5+'РСТ РСО-А'!$I$7+'РСТ РСО-А'!$G$9</f>
        <v>1214.81</v>
      </c>
      <c r="D63" s="116">
        <f>VLOOKUP($A63+ROUND((COLUMN()-2)/24,5),АТС!$A$41:$F$784,6)+'Иные услуги '!$C$5+'РСТ РСО-А'!$I$7+'РСТ РСО-А'!$G$9</f>
        <v>1214.8400000000001</v>
      </c>
      <c r="E63" s="116">
        <f>VLOOKUP($A63+ROUND((COLUMN()-2)/24,5),АТС!$A$41:$F$784,6)+'Иные услуги '!$C$5+'РСТ РСО-А'!$I$7+'РСТ РСО-А'!$G$9</f>
        <v>1214.8500000000001</v>
      </c>
      <c r="F63" s="116">
        <f>VLOOKUP($A63+ROUND((COLUMN()-2)/24,5),АТС!$A$41:$F$784,6)+'Иные услуги '!$C$5+'РСТ РСО-А'!$I$7+'РСТ РСО-А'!$G$9</f>
        <v>1214.79</v>
      </c>
      <c r="G63" s="116">
        <f>VLOOKUP($A63+ROUND((COLUMN()-2)/24,5),АТС!$A$41:$F$784,6)+'Иные услуги '!$C$5+'РСТ РСО-А'!$I$7+'РСТ РСО-А'!$G$9</f>
        <v>1214.73</v>
      </c>
      <c r="H63" s="116">
        <f>VLOOKUP($A63+ROUND((COLUMN()-2)/24,5),АТС!$A$41:$F$784,6)+'Иные услуги '!$C$5+'РСТ РСО-А'!$I$7+'РСТ РСО-А'!$G$9</f>
        <v>1214.1500000000001</v>
      </c>
      <c r="I63" s="116">
        <f>VLOOKUP($A63+ROUND((COLUMN()-2)/24,5),АТС!$A$41:$F$784,6)+'Иные услуги '!$C$5+'РСТ РСО-А'!$I$7+'РСТ РСО-А'!$G$9</f>
        <v>1260.04</v>
      </c>
      <c r="J63" s="116">
        <f>VLOOKUP($A63+ROUND((COLUMN()-2)/24,5),АТС!$A$41:$F$784,6)+'Иные услуги '!$C$5+'РСТ РСО-А'!$I$7+'РСТ РСО-А'!$G$9</f>
        <v>1214.1000000000001</v>
      </c>
      <c r="K63" s="116">
        <f>VLOOKUP($A63+ROUND((COLUMN()-2)/24,5),АТС!$A$41:$F$784,6)+'Иные услуги '!$C$5+'РСТ РСО-А'!$I$7+'РСТ РСО-А'!$G$9</f>
        <v>1214.19</v>
      </c>
      <c r="L63" s="116">
        <f>VLOOKUP($A63+ROUND((COLUMN()-2)/24,5),АТС!$A$41:$F$784,6)+'Иные услуги '!$C$5+'РСТ РСО-А'!$I$7+'РСТ РСО-А'!$G$9</f>
        <v>1214.17</v>
      </c>
      <c r="M63" s="116">
        <f>VLOOKUP($A63+ROUND((COLUMN()-2)/24,5),АТС!$A$41:$F$784,6)+'Иные услуги '!$C$5+'РСТ РСО-А'!$I$7+'РСТ РСО-А'!$G$9</f>
        <v>1214.23</v>
      </c>
      <c r="N63" s="116">
        <f>VLOOKUP($A63+ROUND((COLUMN()-2)/24,5),АТС!$A$41:$F$784,6)+'Иные услуги '!$C$5+'РСТ РСО-А'!$I$7+'РСТ РСО-А'!$G$9</f>
        <v>1214.28</v>
      </c>
      <c r="O63" s="116">
        <f>VLOOKUP($A63+ROUND((COLUMN()-2)/24,5),АТС!$A$41:$F$784,6)+'Иные услуги '!$C$5+'РСТ РСО-А'!$I$7+'РСТ РСО-А'!$G$9</f>
        <v>1214.3300000000002</v>
      </c>
      <c r="P63" s="116">
        <f>VLOOKUP($A63+ROUND((COLUMN()-2)/24,5),АТС!$A$41:$F$784,6)+'Иные услуги '!$C$5+'РСТ РСО-А'!$I$7+'РСТ РСО-А'!$G$9</f>
        <v>1214.25</v>
      </c>
      <c r="Q63" s="116">
        <f>VLOOKUP($A63+ROUND((COLUMN()-2)/24,5),АТС!$A$41:$F$784,6)+'Иные услуги '!$C$5+'РСТ РСО-А'!$I$7+'РСТ РСО-А'!$G$9</f>
        <v>1214.24</v>
      </c>
      <c r="R63" s="116">
        <f>VLOOKUP($A63+ROUND((COLUMN()-2)/24,5),АТС!$A$41:$F$784,6)+'Иные услуги '!$C$5+'РСТ РСО-А'!$I$7+'РСТ РСО-А'!$G$9</f>
        <v>1214.25</v>
      </c>
      <c r="S63" s="116">
        <f>VLOOKUP($A63+ROUND((COLUMN()-2)/24,5),АТС!$A$41:$F$784,6)+'Иные услуги '!$C$5+'РСТ РСО-А'!$I$7+'РСТ РСО-А'!$G$9</f>
        <v>1214.42</v>
      </c>
      <c r="T63" s="116">
        <f>VLOOKUP($A63+ROUND((COLUMN()-2)/24,5),АТС!$A$41:$F$784,6)+'Иные услуги '!$C$5+'РСТ РСО-А'!$I$7+'РСТ РСО-А'!$G$9</f>
        <v>1213.8300000000002</v>
      </c>
      <c r="U63" s="116">
        <f>VLOOKUP($A63+ROUND((COLUMN()-2)/24,5),АТС!$A$41:$F$784,6)+'Иные услуги '!$C$5+'РСТ РСО-А'!$I$7+'РСТ РСО-А'!$G$9</f>
        <v>1212.8800000000001</v>
      </c>
      <c r="V63" s="116">
        <f>VLOOKUP($A63+ROUND((COLUMN()-2)/24,5),АТС!$A$41:$F$784,6)+'Иные услуги '!$C$5+'РСТ РСО-А'!$I$7+'РСТ РСО-А'!$G$9</f>
        <v>1213.1600000000001</v>
      </c>
      <c r="W63" s="116">
        <f>VLOOKUP($A63+ROUND((COLUMN()-2)/24,5),АТС!$A$41:$F$784,6)+'Иные услуги '!$C$5+'РСТ РСО-А'!$I$7+'РСТ РСО-А'!$G$9</f>
        <v>1213.1400000000001</v>
      </c>
      <c r="X63" s="116">
        <f>VLOOKUP($A63+ROUND((COLUMN()-2)/24,5),АТС!$A$41:$F$784,6)+'Иные услуги '!$C$5+'РСТ РСО-А'!$I$7+'РСТ РСО-А'!$G$9</f>
        <v>1314.39</v>
      </c>
      <c r="Y63" s="116">
        <f>VLOOKUP($A63+ROUND((COLUMN()-2)/24,5),АТС!$A$41:$F$784,6)+'Иные услуги '!$C$5+'РСТ РСО-А'!$I$7+'РСТ РСО-А'!$G$9</f>
        <v>1241.29</v>
      </c>
    </row>
    <row r="64" spans="1:27" x14ac:dyDescent="0.2">
      <c r="A64" s="65">
        <f t="shared" si="1"/>
        <v>43902</v>
      </c>
      <c r="B64" s="116">
        <f>VLOOKUP($A64+ROUND((COLUMN()-2)/24,5),АТС!$A$41:$F$784,6)+'Иные услуги '!$C$5+'РСТ РСО-А'!$I$7+'РСТ РСО-А'!$G$9</f>
        <v>1217.6300000000001</v>
      </c>
      <c r="C64" s="116">
        <f>VLOOKUP($A64+ROUND((COLUMN()-2)/24,5),АТС!$A$41:$F$784,6)+'Иные услуги '!$C$5+'РСТ РСО-А'!$I$7+'РСТ РСО-А'!$G$9</f>
        <v>1214.8200000000002</v>
      </c>
      <c r="D64" s="116">
        <f>VLOOKUP($A64+ROUND((COLUMN()-2)/24,5),АТС!$A$41:$F$784,6)+'Иные услуги '!$C$5+'РСТ РСО-А'!$I$7+'РСТ РСО-А'!$G$9</f>
        <v>1214.8500000000001</v>
      </c>
      <c r="E64" s="116">
        <f>VLOOKUP($A64+ROUND((COLUMN()-2)/24,5),АТС!$A$41:$F$784,6)+'Иные услуги '!$C$5+'РСТ РСО-А'!$I$7+'РСТ РСО-А'!$G$9</f>
        <v>1214.8400000000001</v>
      </c>
      <c r="F64" s="116">
        <f>VLOOKUP($A64+ROUND((COLUMN()-2)/24,5),АТС!$A$41:$F$784,6)+'Иные услуги '!$C$5+'РСТ РСО-А'!$I$7+'РСТ РСО-А'!$G$9</f>
        <v>1214.8</v>
      </c>
      <c r="G64" s="116">
        <f>VLOOKUP($A64+ROUND((COLUMN()-2)/24,5),АТС!$A$41:$F$784,6)+'Иные услуги '!$C$5+'РСТ РСО-А'!$I$7+'РСТ РСО-А'!$G$9</f>
        <v>1214.8</v>
      </c>
      <c r="H64" s="116">
        <f>VLOOKUP($A64+ROUND((COLUMN()-2)/24,5),АТС!$A$41:$F$784,6)+'Иные услуги '!$C$5+'РСТ РСО-А'!$I$7+'РСТ РСО-А'!$G$9</f>
        <v>1214.24</v>
      </c>
      <c r="I64" s="116">
        <f>VLOOKUP($A64+ROUND((COLUMN()-2)/24,5),АТС!$A$41:$F$784,6)+'Иные услуги '!$C$5+'РСТ РСО-А'!$I$7+'РСТ РСО-А'!$G$9</f>
        <v>1299.8200000000002</v>
      </c>
      <c r="J64" s="116">
        <f>VLOOKUP($A64+ROUND((COLUMN()-2)/24,5),АТС!$A$41:$F$784,6)+'Иные услуги '!$C$5+'РСТ РСО-А'!$I$7+'РСТ РСО-А'!$G$9</f>
        <v>1214.18</v>
      </c>
      <c r="K64" s="116">
        <f>VLOOKUP($A64+ROUND((COLUMN()-2)/24,5),АТС!$A$41:$F$784,6)+'Иные услуги '!$C$5+'РСТ РСО-А'!$I$7+'РСТ РСО-А'!$G$9</f>
        <v>1225.5</v>
      </c>
      <c r="L64" s="116">
        <f>VLOOKUP($A64+ROUND((COLUMN()-2)/24,5),АТС!$A$41:$F$784,6)+'Иные услуги '!$C$5+'РСТ РСО-А'!$I$7+'РСТ РСО-А'!$G$9</f>
        <v>1225.97</v>
      </c>
      <c r="M64" s="116">
        <f>VLOOKUP($A64+ROUND((COLUMN()-2)/24,5),АТС!$A$41:$F$784,6)+'Иные услуги '!$C$5+'РСТ РСО-А'!$I$7+'РСТ РСО-А'!$G$9</f>
        <v>1226.0900000000001</v>
      </c>
      <c r="N64" s="116">
        <f>VLOOKUP($A64+ROUND((COLUMN()-2)/24,5),АТС!$A$41:$F$784,6)+'Иные услуги '!$C$5+'РСТ РСО-А'!$I$7+'РСТ РСО-А'!$G$9</f>
        <v>1214.24</v>
      </c>
      <c r="O64" s="116">
        <f>VLOOKUP($A64+ROUND((COLUMN()-2)/24,5),АТС!$A$41:$F$784,6)+'Иные услуги '!$C$5+'РСТ РСО-А'!$I$7+'РСТ РСО-А'!$G$9</f>
        <v>1214.27</v>
      </c>
      <c r="P64" s="116">
        <f>VLOOKUP($A64+ROUND((COLUMN()-2)/24,5),АТС!$A$41:$F$784,6)+'Иные услуги '!$C$5+'РСТ РСО-А'!$I$7+'РСТ РСО-А'!$G$9</f>
        <v>1214.3</v>
      </c>
      <c r="Q64" s="116">
        <f>VLOOKUP($A64+ROUND((COLUMN()-2)/24,5),АТС!$A$41:$F$784,6)+'Иные услуги '!$C$5+'РСТ РСО-А'!$I$7+'РСТ РСО-А'!$G$9</f>
        <v>1214.3</v>
      </c>
      <c r="R64" s="116">
        <f>VLOOKUP($A64+ROUND((COLUMN()-2)/24,5),АТС!$A$41:$F$784,6)+'Иные услуги '!$C$5+'РСТ РСО-А'!$I$7+'РСТ РСО-А'!$G$9</f>
        <v>1214.3800000000001</v>
      </c>
      <c r="S64" s="116">
        <f>VLOOKUP($A64+ROUND((COLUMN()-2)/24,5),АТС!$A$41:$F$784,6)+'Иные услуги '!$C$5+'РСТ РСО-А'!$I$7+'РСТ РСО-А'!$G$9</f>
        <v>1214.6000000000001</v>
      </c>
      <c r="T64" s="116">
        <f>VLOOKUP($A64+ROUND((COLUMN()-2)/24,5),АТС!$A$41:$F$784,6)+'Иные услуги '!$C$5+'РСТ РСО-А'!$I$7+'РСТ РСО-А'!$G$9</f>
        <v>1213.8200000000002</v>
      </c>
      <c r="U64" s="116">
        <f>VLOOKUP($A64+ROUND((COLUMN()-2)/24,5),АТС!$A$41:$F$784,6)+'Иные услуги '!$C$5+'РСТ РСО-А'!$I$7+'РСТ РСО-А'!$G$9</f>
        <v>1222.45</v>
      </c>
      <c r="V64" s="116">
        <f>VLOOKUP($A64+ROUND((COLUMN()-2)/24,5),АТС!$A$41:$F$784,6)+'Иные услуги '!$C$5+'РСТ РСО-А'!$I$7+'РСТ РСО-А'!$G$9</f>
        <v>1213.8600000000001</v>
      </c>
      <c r="W64" s="116">
        <f>VLOOKUP($A64+ROUND((COLUMN()-2)/24,5),АТС!$A$41:$F$784,6)+'Иные услуги '!$C$5+'РСТ РСО-А'!$I$7+'РСТ РСО-А'!$G$9</f>
        <v>1213.1500000000001</v>
      </c>
      <c r="X64" s="116">
        <f>VLOOKUP($A64+ROUND((COLUMN()-2)/24,5),АТС!$A$41:$F$784,6)+'Иные услуги '!$C$5+'РСТ РСО-А'!$I$7+'РСТ РСО-А'!$G$9</f>
        <v>1352.2800000000002</v>
      </c>
      <c r="Y64" s="116">
        <f>VLOOKUP($A64+ROUND((COLUMN()-2)/24,5),АТС!$A$41:$F$784,6)+'Иные услуги '!$C$5+'РСТ РСО-А'!$I$7+'РСТ РСО-А'!$G$9</f>
        <v>1243.75</v>
      </c>
    </row>
    <row r="65" spans="1:25" x14ac:dyDescent="0.2">
      <c r="A65" s="65">
        <f t="shared" si="1"/>
        <v>43903</v>
      </c>
      <c r="B65" s="116">
        <f>VLOOKUP($A65+ROUND((COLUMN()-2)/24,5),АТС!$A$41:$F$784,6)+'Иные услуги '!$C$5+'РСТ РСО-А'!$I$7+'РСТ РСО-А'!$G$9</f>
        <v>1226.25</v>
      </c>
      <c r="C65" s="116">
        <f>VLOOKUP($A65+ROUND((COLUMN()-2)/24,5),АТС!$A$41:$F$784,6)+'Иные услуги '!$C$5+'РСТ РСО-А'!$I$7+'РСТ РСО-А'!$G$9</f>
        <v>1214.8</v>
      </c>
      <c r="D65" s="116">
        <f>VLOOKUP($A65+ROUND((COLUMN()-2)/24,5),АТС!$A$41:$F$784,6)+'Иные услуги '!$C$5+'РСТ РСО-А'!$I$7+'РСТ РСО-А'!$G$9</f>
        <v>1214.8600000000001</v>
      </c>
      <c r="E65" s="116">
        <f>VLOOKUP($A65+ROUND((COLUMN()-2)/24,5),АТС!$A$41:$F$784,6)+'Иные услуги '!$C$5+'РСТ РСО-А'!$I$7+'РСТ РСО-А'!$G$9</f>
        <v>1214.8500000000001</v>
      </c>
      <c r="F65" s="116">
        <f>VLOOKUP($A65+ROUND((COLUMN()-2)/24,5),АТС!$A$41:$F$784,6)+'Иные услуги '!$C$5+'РСТ РСО-А'!$I$7+'РСТ РСО-А'!$G$9</f>
        <v>1214.8</v>
      </c>
      <c r="G65" s="116">
        <f>VLOOKUP($A65+ROUND((COLUMN()-2)/24,5),АТС!$A$41:$F$784,6)+'Иные услуги '!$C$5+'РСТ РСО-А'!$I$7+'РСТ РСО-А'!$G$9</f>
        <v>1214.71</v>
      </c>
      <c r="H65" s="116">
        <f>VLOOKUP($A65+ROUND((COLUMN()-2)/24,5),АТС!$A$41:$F$784,6)+'Иные услуги '!$C$5+'РСТ РСО-А'!$I$7+'РСТ РСО-А'!$G$9</f>
        <v>1222.25</v>
      </c>
      <c r="I65" s="116">
        <f>VLOOKUP($A65+ROUND((COLUMN()-2)/24,5),АТС!$A$41:$F$784,6)+'Иные услуги '!$C$5+'РСТ РСО-А'!$I$7+'РСТ РСО-А'!$G$9</f>
        <v>1328.8000000000002</v>
      </c>
      <c r="J65" s="116">
        <f>VLOOKUP($A65+ROUND((COLUMN()-2)/24,5),АТС!$A$41:$F$784,6)+'Иные услуги '!$C$5+'РСТ РСО-А'!$I$7+'РСТ РСО-А'!$G$9</f>
        <v>1214.3300000000002</v>
      </c>
      <c r="K65" s="116">
        <f>VLOOKUP($A65+ROUND((COLUMN()-2)/24,5),АТС!$A$41:$F$784,6)+'Иные услуги '!$C$5+'РСТ РСО-А'!$I$7+'РСТ РСО-А'!$G$9</f>
        <v>1250.71</v>
      </c>
      <c r="L65" s="116">
        <f>VLOOKUP($A65+ROUND((COLUMN()-2)/24,5),АТС!$A$41:$F$784,6)+'Иные услуги '!$C$5+'РСТ РСО-А'!$I$7+'РСТ РСО-А'!$G$9</f>
        <v>1250.43</v>
      </c>
      <c r="M65" s="116">
        <f>VLOOKUP($A65+ROUND((COLUMN()-2)/24,5),АТС!$A$41:$F$784,6)+'Иные услуги '!$C$5+'РСТ РСО-А'!$I$7+'РСТ РСО-А'!$G$9</f>
        <v>1225.8400000000001</v>
      </c>
      <c r="N65" s="116">
        <f>VLOOKUP($A65+ROUND((COLUMN()-2)/24,5),АТС!$A$41:$F$784,6)+'Иные услуги '!$C$5+'РСТ РСО-А'!$I$7+'РСТ РСО-А'!$G$9</f>
        <v>1214.55</v>
      </c>
      <c r="O65" s="116">
        <f>VLOOKUP($A65+ROUND((COLUMN()-2)/24,5),АТС!$A$41:$F$784,6)+'Иные услуги '!$C$5+'РСТ РСО-А'!$I$7+'РСТ РСО-А'!$G$9</f>
        <v>1214.6400000000001</v>
      </c>
      <c r="P65" s="116">
        <f>VLOOKUP($A65+ROUND((COLUMN()-2)/24,5),АТС!$A$41:$F$784,6)+'Иные услуги '!$C$5+'РСТ РСО-А'!$I$7+'РСТ РСО-А'!$G$9</f>
        <v>1214.5900000000001</v>
      </c>
      <c r="Q65" s="116">
        <f>VLOOKUP($A65+ROUND((COLUMN()-2)/24,5),АТС!$A$41:$F$784,6)+'Иные услуги '!$C$5+'РСТ РСО-А'!$I$7+'РСТ РСО-А'!$G$9</f>
        <v>1214.7</v>
      </c>
      <c r="R65" s="116">
        <f>VLOOKUP($A65+ROUND((COLUMN()-2)/24,5),АТС!$A$41:$F$784,6)+'Иные услуги '!$C$5+'РСТ РСО-А'!$I$7+'РСТ РСО-А'!$G$9</f>
        <v>1214.78</v>
      </c>
      <c r="S65" s="116">
        <f>VLOOKUP($A65+ROUND((COLUMN()-2)/24,5),АТС!$A$41:$F$784,6)+'Иные услуги '!$C$5+'РСТ РСО-А'!$I$7+'РСТ РСО-А'!$G$9</f>
        <v>1225.73</v>
      </c>
      <c r="T65" s="116">
        <f>VLOOKUP($A65+ROUND((COLUMN()-2)/24,5),АТС!$A$41:$F$784,6)+'Иные услуги '!$C$5+'РСТ РСО-А'!$I$7+'РСТ РСО-А'!$G$9</f>
        <v>1221.95</v>
      </c>
      <c r="U65" s="116">
        <f>VLOOKUP($A65+ROUND((COLUMN()-2)/24,5),АТС!$A$41:$F$784,6)+'Иные услуги '!$C$5+'РСТ РСО-А'!$I$7+'РСТ РСО-А'!$G$9</f>
        <v>1266.6000000000001</v>
      </c>
      <c r="V65" s="116">
        <f>VLOOKUP($A65+ROUND((COLUMN()-2)/24,5),АТС!$A$41:$F$784,6)+'Иные услуги '!$C$5+'РСТ РСО-А'!$I$7+'РСТ РСО-А'!$G$9</f>
        <v>1238.81</v>
      </c>
      <c r="W65" s="116">
        <f>VLOOKUP($A65+ROUND((COLUMN()-2)/24,5),АТС!$A$41:$F$784,6)+'Иные услуги '!$C$5+'РСТ РСО-А'!$I$7+'РСТ РСО-А'!$G$9</f>
        <v>1214.47</v>
      </c>
      <c r="X65" s="116">
        <f>VLOOKUP($A65+ROUND((COLUMN()-2)/24,5),АТС!$A$41:$F$784,6)+'Иные услуги '!$C$5+'РСТ РСО-А'!$I$7+'РСТ РСО-А'!$G$9</f>
        <v>1343.99</v>
      </c>
      <c r="Y65" s="116">
        <f>VLOOKUP($A65+ROUND((COLUMN()-2)/24,5),АТС!$A$41:$F$784,6)+'Иные услуги '!$C$5+'РСТ РСО-А'!$I$7+'РСТ РСО-А'!$G$9</f>
        <v>1255.92</v>
      </c>
    </row>
    <row r="66" spans="1:25" x14ac:dyDescent="0.2">
      <c r="A66" s="65">
        <f t="shared" si="1"/>
        <v>43904</v>
      </c>
      <c r="B66" s="116">
        <f>VLOOKUP($A66+ROUND((COLUMN()-2)/24,5),АТС!$A$41:$F$784,6)+'Иные услуги '!$C$5+'РСТ РСО-А'!$I$7+'РСТ РСО-А'!$G$9</f>
        <v>1229.8500000000001</v>
      </c>
      <c r="C66" s="116">
        <f>VLOOKUP($A66+ROUND((COLUMN()-2)/24,5),АТС!$A$41:$F$784,6)+'Иные услуги '!$C$5+'РСТ РСО-А'!$I$7+'РСТ РСО-А'!$G$9</f>
        <v>1214.97</v>
      </c>
      <c r="D66" s="116">
        <f>VLOOKUP($A66+ROUND((COLUMN()-2)/24,5),АТС!$A$41:$F$784,6)+'Иные услуги '!$C$5+'РСТ РСО-А'!$I$7+'РСТ РСО-А'!$G$9</f>
        <v>1214.98</v>
      </c>
      <c r="E66" s="116">
        <f>VLOOKUP($A66+ROUND((COLUMN()-2)/24,5),АТС!$A$41:$F$784,6)+'Иные услуги '!$C$5+'РСТ РСО-А'!$I$7+'РСТ РСО-А'!$G$9</f>
        <v>1214.99</v>
      </c>
      <c r="F66" s="116">
        <f>VLOOKUP($A66+ROUND((COLUMN()-2)/24,5),АТС!$A$41:$F$784,6)+'Иные услуги '!$C$5+'РСТ РСО-А'!$I$7+'РСТ РСО-А'!$G$9</f>
        <v>1214.98</v>
      </c>
      <c r="G66" s="116">
        <f>VLOOKUP($A66+ROUND((COLUMN()-2)/24,5),АТС!$A$41:$F$784,6)+'Иные услуги '!$C$5+'РСТ РСО-А'!$I$7+'РСТ РСО-А'!$G$9</f>
        <v>1214.97</v>
      </c>
      <c r="H66" s="116">
        <f>VLOOKUP($A66+ROUND((COLUMN()-2)/24,5),АТС!$A$41:$F$784,6)+'Иные услуги '!$C$5+'РСТ РСО-А'!$I$7+'РСТ РСО-А'!$G$9</f>
        <v>1214.6500000000001</v>
      </c>
      <c r="I66" s="116">
        <f>VLOOKUP($A66+ROUND((COLUMN()-2)/24,5),АТС!$A$41:$F$784,6)+'Иные услуги '!$C$5+'РСТ РСО-А'!$I$7+'РСТ РСО-А'!$G$9</f>
        <v>1219.3200000000002</v>
      </c>
      <c r="J66" s="116">
        <f>VLOOKUP($A66+ROUND((COLUMN()-2)/24,5),АТС!$A$41:$F$784,6)+'Иные услуги '!$C$5+'РСТ РСО-А'!$I$7+'РСТ РСО-А'!$G$9</f>
        <v>1214.56</v>
      </c>
      <c r="K66" s="116">
        <f>VLOOKUP($A66+ROUND((COLUMN()-2)/24,5),АТС!$A$41:$F$784,6)+'Иные услуги '!$C$5+'РСТ РСО-А'!$I$7+'РСТ РСО-А'!$G$9</f>
        <v>1214.52</v>
      </c>
      <c r="L66" s="116">
        <f>VLOOKUP($A66+ROUND((COLUMN()-2)/24,5),АТС!$A$41:$F$784,6)+'Иные услуги '!$C$5+'РСТ РСО-А'!$I$7+'РСТ РСО-А'!$G$9</f>
        <v>1214.55</v>
      </c>
      <c r="M66" s="116">
        <f>VLOOKUP($A66+ROUND((COLUMN()-2)/24,5),АТС!$A$41:$F$784,6)+'Иные услуги '!$C$5+'РСТ РСО-А'!$I$7+'РСТ РСО-А'!$G$9</f>
        <v>1214.5800000000002</v>
      </c>
      <c r="N66" s="116">
        <f>VLOOKUP($A66+ROUND((COLUMN()-2)/24,5),АТС!$A$41:$F$784,6)+'Иные услуги '!$C$5+'РСТ РСО-А'!$I$7+'РСТ РСО-А'!$G$9</f>
        <v>1214.6000000000001</v>
      </c>
      <c r="O66" s="116">
        <f>VLOOKUP($A66+ROUND((COLUMN()-2)/24,5),АТС!$A$41:$F$784,6)+'Иные услуги '!$C$5+'РСТ РСО-А'!$I$7+'РСТ РСО-А'!$G$9</f>
        <v>1214.56</v>
      </c>
      <c r="P66" s="116">
        <f>VLOOKUP($A66+ROUND((COLUMN()-2)/24,5),АТС!$A$41:$F$784,6)+'Иные услуги '!$C$5+'РСТ РСО-А'!$I$7+'РСТ РСО-А'!$G$9</f>
        <v>1214.52</v>
      </c>
      <c r="Q66" s="116">
        <f>VLOOKUP($A66+ROUND((COLUMN()-2)/24,5),АТС!$A$41:$F$784,6)+'Иные услуги '!$C$5+'РСТ РСО-А'!$I$7+'РСТ РСО-А'!$G$9</f>
        <v>1214.51</v>
      </c>
      <c r="R66" s="116">
        <f>VLOOKUP($A66+ROUND((COLUMN()-2)/24,5),АТС!$A$41:$F$784,6)+'Иные услуги '!$C$5+'РСТ РСО-А'!$I$7+'РСТ РСО-А'!$G$9</f>
        <v>1214.53</v>
      </c>
      <c r="S66" s="116">
        <f>VLOOKUP($A66+ROUND((COLUMN()-2)/24,5),АТС!$A$41:$F$784,6)+'Иные услуги '!$C$5+'РСТ РСО-А'!$I$7+'РСТ РСО-А'!$G$9</f>
        <v>1214.6200000000001</v>
      </c>
      <c r="T66" s="116">
        <f>VLOOKUP($A66+ROUND((COLUMN()-2)/24,5),АТС!$A$41:$F$784,6)+'Иные услуги '!$C$5+'РСТ РСО-А'!$I$7+'РСТ РСО-А'!$G$9</f>
        <v>1220.1200000000001</v>
      </c>
      <c r="U66" s="116">
        <f>VLOOKUP($A66+ROUND((COLUMN()-2)/24,5),АТС!$A$41:$F$784,6)+'Иные услуги '!$C$5+'РСТ РСО-А'!$I$7+'РСТ РСО-А'!$G$9</f>
        <v>1221.18</v>
      </c>
      <c r="V66" s="116">
        <f>VLOOKUP($A66+ROUND((COLUMN()-2)/24,5),АТС!$A$41:$F$784,6)+'Иные услуги '!$C$5+'РСТ РСО-А'!$I$7+'РСТ РСО-А'!$G$9</f>
        <v>1221.8200000000002</v>
      </c>
      <c r="W66" s="116">
        <f>VLOOKUP($A66+ROUND((COLUMN()-2)/24,5),АТС!$A$41:$F$784,6)+'Иные услуги '!$C$5+'РСТ РСО-А'!$I$7+'РСТ РСО-А'!$G$9</f>
        <v>1213.92</v>
      </c>
      <c r="X66" s="116">
        <f>VLOOKUP($A66+ROUND((COLUMN()-2)/24,5),АТС!$A$41:$F$784,6)+'Иные услуги '!$C$5+'РСТ РСО-А'!$I$7+'РСТ РСО-А'!$G$9</f>
        <v>1370.72</v>
      </c>
      <c r="Y66" s="116">
        <f>VLOOKUP($A66+ROUND((COLUMN()-2)/24,5),АТС!$A$41:$F$784,6)+'Иные услуги '!$C$5+'РСТ РСО-А'!$I$7+'РСТ РСО-А'!$G$9</f>
        <v>1279.31</v>
      </c>
    </row>
    <row r="67" spans="1:25" x14ac:dyDescent="0.2">
      <c r="A67" s="65">
        <f t="shared" si="1"/>
        <v>43905</v>
      </c>
      <c r="B67" s="116">
        <f>VLOOKUP($A67+ROUND((COLUMN()-2)/24,5),АТС!$A$41:$F$784,6)+'Иные услуги '!$C$5+'РСТ РСО-А'!$I$7+'РСТ РСО-А'!$G$9</f>
        <v>1224.43</v>
      </c>
      <c r="C67" s="116">
        <f>VLOOKUP($A67+ROUND((COLUMN()-2)/24,5),АТС!$A$41:$F$784,6)+'Иные услуги '!$C$5+'РСТ РСО-А'!$I$7+'РСТ РСО-А'!$G$9</f>
        <v>1214.8</v>
      </c>
      <c r="D67" s="116">
        <f>VLOOKUP($A67+ROUND((COLUMN()-2)/24,5),АТС!$A$41:$F$784,6)+'Иные услуги '!$C$5+'РСТ РСО-А'!$I$7+'РСТ РСО-А'!$G$9</f>
        <v>1214.8500000000001</v>
      </c>
      <c r="E67" s="116">
        <f>VLOOKUP($A67+ROUND((COLUMN()-2)/24,5),АТС!$A$41:$F$784,6)+'Иные услуги '!$C$5+'РСТ РСО-А'!$I$7+'РСТ РСО-А'!$G$9</f>
        <v>1214.8700000000001</v>
      </c>
      <c r="F67" s="116">
        <f>VLOOKUP($A67+ROUND((COLUMN()-2)/24,5),АТС!$A$41:$F$784,6)+'Иные услуги '!$C$5+'РСТ РСО-А'!$I$7+'РСТ РСО-А'!$G$9</f>
        <v>1214.8800000000001</v>
      </c>
      <c r="G67" s="116">
        <f>VLOOKUP($A67+ROUND((COLUMN()-2)/24,5),АТС!$A$41:$F$784,6)+'Иные услуги '!$C$5+'РСТ РСО-А'!$I$7+'РСТ РСО-А'!$G$9</f>
        <v>1214.8400000000001</v>
      </c>
      <c r="H67" s="116">
        <f>VLOOKUP($A67+ROUND((COLUMN()-2)/24,5),АТС!$A$41:$F$784,6)+'Иные услуги '!$C$5+'РСТ РСО-А'!$I$7+'РСТ РСО-А'!$G$9</f>
        <v>1214.5800000000002</v>
      </c>
      <c r="I67" s="116">
        <f>VLOOKUP($A67+ROUND((COLUMN()-2)/24,5),АТС!$A$41:$F$784,6)+'Иные услуги '!$C$5+'РСТ РСО-А'!$I$7+'РСТ РСО-А'!$G$9</f>
        <v>1214.47</v>
      </c>
      <c r="J67" s="116">
        <f>VLOOKUP($A67+ROUND((COLUMN()-2)/24,5),АТС!$A$41:$F$784,6)+'Иные услуги '!$C$5+'РСТ РСО-А'!$I$7+'РСТ РСО-А'!$G$9</f>
        <v>1214.5900000000001</v>
      </c>
      <c r="K67" s="116">
        <f>VLOOKUP($A67+ROUND((COLUMN()-2)/24,5),АТС!$A$41:$F$784,6)+'Иные услуги '!$C$5+'РСТ РСО-А'!$I$7+'РСТ РСО-А'!$G$9</f>
        <v>1214.56</v>
      </c>
      <c r="L67" s="116">
        <f>VLOOKUP($A67+ROUND((COLUMN()-2)/24,5),АТС!$A$41:$F$784,6)+'Иные услуги '!$C$5+'РСТ РСО-А'!$I$7+'РСТ РСО-А'!$G$9</f>
        <v>1214.6000000000001</v>
      </c>
      <c r="M67" s="116">
        <f>VLOOKUP($A67+ROUND((COLUMN()-2)/24,5),АТС!$A$41:$F$784,6)+'Иные услуги '!$C$5+'РСТ РСО-А'!$I$7+'РСТ РСО-А'!$G$9</f>
        <v>1214.6000000000001</v>
      </c>
      <c r="N67" s="116">
        <f>VLOOKUP($A67+ROUND((COLUMN()-2)/24,5),АТС!$A$41:$F$784,6)+'Иные услуги '!$C$5+'РСТ РСО-А'!$I$7+'РСТ РСО-А'!$G$9</f>
        <v>1214.6500000000001</v>
      </c>
      <c r="O67" s="116">
        <f>VLOOKUP($A67+ROUND((COLUMN()-2)/24,5),АТС!$A$41:$F$784,6)+'Иные услуги '!$C$5+'РСТ РСО-А'!$I$7+'РСТ РСО-А'!$G$9</f>
        <v>1214.6500000000001</v>
      </c>
      <c r="P67" s="116">
        <f>VLOOKUP($A67+ROUND((COLUMN()-2)/24,5),АТС!$A$41:$F$784,6)+'Иные услуги '!$C$5+'РСТ РСО-А'!$I$7+'РСТ РСО-А'!$G$9</f>
        <v>1214.6500000000001</v>
      </c>
      <c r="Q67" s="116">
        <f>VLOOKUP($A67+ROUND((COLUMN()-2)/24,5),АТС!$A$41:$F$784,6)+'Иные услуги '!$C$5+'РСТ РСО-А'!$I$7+'РСТ РСО-А'!$G$9</f>
        <v>1214.6400000000001</v>
      </c>
      <c r="R67" s="116">
        <f>VLOOKUP($A67+ROUND((COLUMN()-2)/24,5),АТС!$A$41:$F$784,6)+'Иные услуги '!$C$5+'РСТ РСО-А'!$I$7+'РСТ РСО-А'!$G$9</f>
        <v>1214.5700000000002</v>
      </c>
      <c r="S67" s="116">
        <f>VLOOKUP($A67+ROUND((COLUMN()-2)/24,5),АТС!$A$41:$F$784,6)+'Иные услуги '!$C$5+'РСТ РСО-А'!$I$7+'РСТ РСО-А'!$G$9</f>
        <v>1214.72</v>
      </c>
      <c r="T67" s="116">
        <f>VLOOKUP($A67+ROUND((COLUMN()-2)/24,5),АТС!$A$41:$F$784,6)+'Иные услуги '!$C$5+'РСТ РСО-А'!$I$7+'РСТ РСО-А'!$G$9</f>
        <v>1232.97</v>
      </c>
      <c r="U67" s="116">
        <f>VLOOKUP($A67+ROUND((COLUMN()-2)/24,5),АТС!$A$41:$F$784,6)+'Иные услуги '!$C$5+'РСТ РСО-А'!$I$7+'РСТ РСО-А'!$G$9</f>
        <v>1238.43</v>
      </c>
      <c r="V67" s="116">
        <f>VLOOKUP($A67+ROUND((COLUMN()-2)/24,5),АТС!$A$41:$F$784,6)+'Иные услуги '!$C$5+'РСТ РСО-А'!$I$7+'РСТ РСО-А'!$G$9</f>
        <v>1222.1300000000001</v>
      </c>
      <c r="W67" s="116">
        <f>VLOOKUP($A67+ROUND((COLUMN()-2)/24,5),АТС!$A$41:$F$784,6)+'Иные услуги '!$C$5+'РСТ РСО-А'!$I$7+'РСТ РСО-А'!$G$9</f>
        <v>1214.3800000000001</v>
      </c>
      <c r="X67" s="116">
        <f>VLOOKUP($A67+ROUND((COLUMN()-2)/24,5),АТС!$A$41:$F$784,6)+'Иные услуги '!$C$5+'РСТ РСО-А'!$I$7+'РСТ РСО-А'!$G$9</f>
        <v>1370.3100000000002</v>
      </c>
      <c r="Y67" s="116">
        <f>VLOOKUP($A67+ROUND((COLUMN()-2)/24,5),АТС!$A$41:$F$784,6)+'Иные услуги '!$C$5+'РСТ РСО-А'!$I$7+'РСТ РСО-А'!$G$9</f>
        <v>1246.97</v>
      </c>
    </row>
    <row r="68" spans="1:25" x14ac:dyDescent="0.2">
      <c r="A68" s="65">
        <f t="shared" si="1"/>
        <v>43906</v>
      </c>
      <c r="B68" s="116">
        <f>VLOOKUP($A68+ROUND((COLUMN()-2)/24,5),АТС!$A$41:$F$784,6)+'Иные услуги '!$C$5+'РСТ РСО-А'!$I$7+'РСТ РСО-А'!$G$9</f>
        <v>1230.31</v>
      </c>
      <c r="C68" s="116">
        <f>VLOOKUP($A68+ROUND((COLUMN()-2)/24,5),АТС!$A$41:$F$784,6)+'Иные услуги '!$C$5+'РСТ РСО-А'!$I$7+'РСТ РСО-А'!$G$9</f>
        <v>1215.01</v>
      </c>
      <c r="D68" s="116">
        <f>VLOOKUP($A68+ROUND((COLUMN()-2)/24,5),АТС!$A$41:$F$784,6)+'Иные услуги '!$C$5+'РСТ РСО-А'!$I$7+'РСТ РСО-А'!$G$9</f>
        <v>1215.04</v>
      </c>
      <c r="E68" s="116">
        <f>VLOOKUP($A68+ROUND((COLUMN()-2)/24,5),АТС!$A$41:$F$784,6)+'Иные услуги '!$C$5+'РСТ РСО-А'!$I$7+'РСТ РСО-А'!$G$9</f>
        <v>1215.05</v>
      </c>
      <c r="F68" s="116">
        <f>VLOOKUP($A68+ROUND((COLUMN()-2)/24,5),АТС!$A$41:$F$784,6)+'Иные услуги '!$C$5+'РСТ РСО-А'!$I$7+'РСТ РСО-А'!$G$9</f>
        <v>1215.04</v>
      </c>
      <c r="G68" s="116">
        <f>VLOOKUP($A68+ROUND((COLUMN()-2)/24,5),АТС!$A$41:$F$784,6)+'Иные услуги '!$C$5+'РСТ РСО-А'!$I$7+'РСТ РСО-А'!$G$9</f>
        <v>1215.01</v>
      </c>
      <c r="H68" s="116">
        <f>VLOOKUP($A68+ROUND((COLUMN()-2)/24,5),АТС!$A$41:$F$784,6)+'Иные услуги '!$C$5+'РСТ РСО-А'!$I$7+'РСТ РСО-А'!$G$9</f>
        <v>1221.5900000000001</v>
      </c>
      <c r="I68" s="116">
        <f>VLOOKUP($A68+ROUND((COLUMN()-2)/24,5),АТС!$A$41:$F$784,6)+'Иные услуги '!$C$5+'РСТ РСО-А'!$I$7+'РСТ РСО-А'!$G$9</f>
        <v>1315.75</v>
      </c>
      <c r="J68" s="116">
        <f>VLOOKUP($A68+ROUND((COLUMN()-2)/24,5),АТС!$A$41:$F$784,6)+'Иные услуги '!$C$5+'РСТ РСО-А'!$I$7+'РСТ РСО-А'!$G$9</f>
        <v>1214.54</v>
      </c>
      <c r="K68" s="116">
        <f>VLOOKUP($A68+ROUND((COLUMN()-2)/24,5),АТС!$A$41:$F$784,6)+'Иные услуги '!$C$5+'РСТ РСО-А'!$I$7+'РСТ РСО-А'!$G$9</f>
        <v>1253.78</v>
      </c>
      <c r="L68" s="116">
        <f>VLOOKUP($A68+ROUND((COLUMN()-2)/24,5),АТС!$A$41:$F$784,6)+'Иные услуги '!$C$5+'РСТ РСО-А'!$I$7+'РСТ РСО-А'!$G$9</f>
        <v>1253.5</v>
      </c>
      <c r="M68" s="116">
        <f>VLOOKUP($A68+ROUND((COLUMN()-2)/24,5),АТС!$A$41:$F$784,6)+'Иные услуги '!$C$5+'РСТ РСО-А'!$I$7+'РСТ РСО-А'!$G$9</f>
        <v>1253.8400000000001</v>
      </c>
      <c r="N68" s="116">
        <f>VLOOKUP($A68+ROUND((COLUMN()-2)/24,5),АТС!$A$41:$F$784,6)+'Иные услуги '!$C$5+'РСТ РСО-А'!$I$7+'РСТ РСО-А'!$G$9</f>
        <v>1252.3600000000001</v>
      </c>
      <c r="O68" s="116">
        <f>VLOOKUP($A68+ROUND((COLUMN()-2)/24,5),АТС!$A$41:$F$784,6)+'Иные услуги '!$C$5+'РСТ РСО-А'!$I$7+'РСТ РСО-А'!$G$9</f>
        <v>1251.48</v>
      </c>
      <c r="P68" s="116">
        <f>VLOOKUP($A68+ROUND((COLUMN()-2)/24,5),АТС!$A$41:$F$784,6)+'Иные услуги '!$C$5+'РСТ РСО-А'!$I$7+'РСТ РСО-А'!$G$9</f>
        <v>1246.28</v>
      </c>
      <c r="Q68" s="116">
        <f>VLOOKUP($A68+ROUND((COLUMN()-2)/24,5),АТС!$A$41:$F$784,6)+'Иные услуги '!$C$5+'РСТ РСО-А'!$I$7+'РСТ РСО-А'!$G$9</f>
        <v>1245.73</v>
      </c>
      <c r="R68" s="116">
        <f>VLOOKUP($A68+ROUND((COLUMN()-2)/24,5),АТС!$A$41:$F$784,6)+'Иные услуги '!$C$5+'РСТ РСО-А'!$I$7+'РСТ РСО-А'!$G$9</f>
        <v>1249.02</v>
      </c>
      <c r="S68" s="116">
        <f>VLOOKUP($A68+ROUND((COLUMN()-2)/24,5),АТС!$A$41:$F$784,6)+'Иные услуги '!$C$5+'РСТ РСО-А'!$I$7+'РСТ РСО-А'!$G$9</f>
        <v>1250.01</v>
      </c>
      <c r="T68" s="116">
        <f>VLOOKUP($A68+ROUND((COLUMN()-2)/24,5),АТС!$A$41:$F$784,6)+'Иные услуги '!$C$5+'РСТ РСО-А'!$I$7+'РСТ РСО-А'!$G$9</f>
        <v>1259.1500000000001</v>
      </c>
      <c r="U68" s="116">
        <f>VLOOKUP($A68+ROUND((COLUMN()-2)/24,5),АТС!$A$41:$F$784,6)+'Иные услуги '!$C$5+'РСТ РСО-А'!$I$7+'РСТ РСО-А'!$G$9</f>
        <v>1281.01</v>
      </c>
      <c r="V68" s="116">
        <f>VLOOKUP($A68+ROUND((COLUMN()-2)/24,5),АТС!$A$41:$F$784,6)+'Иные услуги '!$C$5+'РСТ РСО-А'!$I$7+'РСТ РСО-А'!$G$9</f>
        <v>1237.98</v>
      </c>
      <c r="W68" s="116">
        <f>VLOOKUP($A68+ROUND((COLUMN()-2)/24,5),АТС!$A$41:$F$784,6)+'Иные услуги '!$C$5+'РСТ РСО-А'!$I$7+'РСТ РСО-А'!$G$9</f>
        <v>1213.98</v>
      </c>
      <c r="X68" s="116">
        <f>VLOOKUP($A68+ROUND((COLUMN()-2)/24,5),АТС!$A$41:$F$784,6)+'Иные услуги '!$C$5+'РСТ РСО-А'!$I$7+'РСТ РСО-А'!$G$9</f>
        <v>1366.0700000000002</v>
      </c>
      <c r="Y68" s="116">
        <f>VLOOKUP($A68+ROUND((COLUMN()-2)/24,5),АТС!$A$41:$F$784,6)+'Иные услуги '!$C$5+'РСТ РСО-А'!$I$7+'РСТ РСО-А'!$G$9</f>
        <v>1242.54</v>
      </c>
    </row>
    <row r="69" spans="1:25" x14ac:dyDescent="0.2">
      <c r="A69" s="65">
        <f t="shared" si="1"/>
        <v>43907</v>
      </c>
      <c r="B69" s="116">
        <f>VLOOKUP($A69+ROUND((COLUMN()-2)/24,5),АТС!$A$41:$F$784,6)+'Иные услуги '!$C$5+'РСТ РСО-А'!$I$7+'РСТ РСО-А'!$G$9</f>
        <v>1223.6600000000001</v>
      </c>
      <c r="C69" s="116">
        <f>VLOOKUP($A69+ROUND((COLUMN()-2)/24,5),АТС!$A$41:$F$784,6)+'Иные услуги '!$C$5+'РСТ РСО-А'!$I$7+'РСТ РСО-А'!$G$9</f>
        <v>1215.01</v>
      </c>
      <c r="D69" s="116">
        <f>VLOOKUP($A69+ROUND((COLUMN()-2)/24,5),АТС!$A$41:$F$784,6)+'Иные услуги '!$C$5+'РСТ РСО-А'!$I$7+'РСТ РСО-А'!$G$9</f>
        <v>1215.03</v>
      </c>
      <c r="E69" s="116">
        <f>VLOOKUP($A69+ROUND((COLUMN()-2)/24,5),АТС!$A$41:$F$784,6)+'Иные услуги '!$C$5+'РСТ РСО-А'!$I$7+'РСТ РСО-А'!$G$9</f>
        <v>1215.03</v>
      </c>
      <c r="F69" s="116">
        <f>VLOOKUP($A69+ROUND((COLUMN()-2)/24,5),АТС!$A$41:$F$784,6)+'Иные услуги '!$C$5+'РСТ РСО-А'!$I$7+'РСТ РСО-А'!$G$9</f>
        <v>1215.02</v>
      </c>
      <c r="G69" s="116">
        <f>VLOOKUP($A69+ROUND((COLUMN()-2)/24,5),АТС!$A$41:$F$784,6)+'Иные услуги '!$C$5+'РСТ РСО-А'!$I$7+'РСТ РСО-А'!$G$9</f>
        <v>1214.99</v>
      </c>
      <c r="H69" s="116">
        <f>VLOOKUP($A69+ROUND((COLUMN()-2)/24,5),АТС!$A$41:$F$784,6)+'Иные услуги '!$C$5+'РСТ РСО-А'!$I$7+'РСТ РСО-А'!$G$9</f>
        <v>1220.3800000000001</v>
      </c>
      <c r="I69" s="116">
        <f>VLOOKUP($A69+ROUND((COLUMN()-2)/24,5),АТС!$A$41:$F$784,6)+'Иные услуги '!$C$5+'РСТ РСО-А'!$I$7+'РСТ РСО-А'!$G$9</f>
        <v>1333.48</v>
      </c>
      <c r="J69" s="116">
        <f>VLOOKUP($A69+ROUND((COLUMN()-2)/24,5),АТС!$A$41:$F$784,6)+'Иные услуги '!$C$5+'РСТ РСО-А'!$I$7+'РСТ РСО-А'!$G$9</f>
        <v>1214.51</v>
      </c>
      <c r="K69" s="116">
        <f>VLOOKUP($A69+ROUND((COLUMN()-2)/24,5),АТС!$A$41:$F$784,6)+'Иные услуги '!$C$5+'РСТ РСО-А'!$I$7+'РСТ РСО-А'!$G$9</f>
        <v>1256.8200000000002</v>
      </c>
      <c r="L69" s="116">
        <f>VLOOKUP($A69+ROUND((COLUMN()-2)/24,5),АТС!$A$41:$F$784,6)+'Иные услуги '!$C$5+'РСТ РСО-А'!$I$7+'РСТ РСО-А'!$G$9</f>
        <v>1256.76</v>
      </c>
      <c r="M69" s="116">
        <f>VLOOKUP($A69+ROUND((COLUMN()-2)/24,5),АТС!$A$41:$F$784,6)+'Иные услуги '!$C$5+'РСТ РСО-А'!$I$7+'РСТ РСО-А'!$G$9</f>
        <v>1256.1200000000001</v>
      </c>
      <c r="N69" s="116">
        <f>VLOOKUP($A69+ROUND((COLUMN()-2)/24,5),АТС!$A$41:$F$784,6)+'Иные услуги '!$C$5+'РСТ РСО-А'!$I$7+'РСТ РСО-А'!$G$9</f>
        <v>1255.18</v>
      </c>
      <c r="O69" s="116">
        <f>VLOOKUP($A69+ROUND((COLUMN()-2)/24,5),АТС!$A$41:$F$784,6)+'Иные услуги '!$C$5+'РСТ РСО-А'!$I$7+'РСТ РСО-А'!$G$9</f>
        <v>1252.68</v>
      </c>
      <c r="P69" s="116">
        <f>VLOOKUP($A69+ROUND((COLUMN()-2)/24,5),АТС!$A$41:$F$784,6)+'Иные услуги '!$C$5+'РСТ РСО-А'!$I$7+'РСТ РСО-А'!$G$9</f>
        <v>1252.18</v>
      </c>
      <c r="Q69" s="116">
        <f>VLOOKUP($A69+ROUND((COLUMN()-2)/24,5),АТС!$A$41:$F$784,6)+'Иные услуги '!$C$5+'РСТ РСО-А'!$I$7+'РСТ РСО-А'!$G$9</f>
        <v>1251.06</v>
      </c>
      <c r="R69" s="116">
        <f>VLOOKUP($A69+ROUND((COLUMN()-2)/24,5),АТС!$A$41:$F$784,6)+'Иные услуги '!$C$5+'РСТ РСО-А'!$I$7+'РСТ РСО-А'!$G$9</f>
        <v>1252.47</v>
      </c>
      <c r="S69" s="116">
        <f>VLOOKUP($A69+ROUND((COLUMN()-2)/24,5),АТС!$A$41:$F$784,6)+'Иные услуги '!$C$5+'РСТ РСО-А'!$I$7+'РСТ РСО-А'!$G$9</f>
        <v>1250.5</v>
      </c>
      <c r="T69" s="116">
        <f>VLOOKUP($A69+ROUND((COLUMN()-2)/24,5),АТС!$A$41:$F$784,6)+'Иные услуги '!$C$5+'РСТ РСО-А'!$I$7+'РСТ РСО-А'!$G$9</f>
        <v>1260.99</v>
      </c>
      <c r="U69" s="116">
        <f>VLOOKUP($A69+ROUND((COLUMN()-2)/24,5),АТС!$A$41:$F$784,6)+'Иные услуги '!$C$5+'РСТ РСО-А'!$I$7+'РСТ РСО-А'!$G$9</f>
        <v>1286.55</v>
      </c>
      <c r="V69" s="116">
        <f>VLOOKUP($A69+ROUND((COLUMN()-2)/24,5),АТС!$A$41:$F$784,6)+'Иные услуги '!$C$5+'РСТ РСО-А'!$I$7+'РСТ РСО-А'!$G$9</f>
        <v>1239.19</v>
      </c>
      <c r="W69" s="116">
        <f>VLOOKUP($A69+ROUND((COLUMN()-2)/24,5),АТС!$A$41:$F$784,6)+'Иные услуги '!$C$5+'РСТ РСО-А'!$I$7+'РСТ РСО-А'!$G$9</f>
        <v>1213.8500000000001</v>
      </c>
      <c r="X69" s="116">
        <f>VLOOKUP($A69+ROUND((COLUMN()-2)/24,5),АТС!$A$41:$F$784,6)+'Иные услуги '!$C$5+'РСТ РСО-А'!$I$7+'РСТ РСО-А'!$G$9</f>
        <v>1373.72</v>
      </c>
      <c r="Y69" s="116">
        <f>VLOOKUP($A69+ROUND((COLUMN()-2)/24,5),АТС!$A$41:$F$784,6)+'Иные услуги '!$C$5+'РСТ РСО-А'!$I$7+'РСТ РСО-А'!$G$9</f>
        <v>1246.48</v>
      </c>
    </row>
    <row r="70" spans="1:25" x14ac:dyDescent="0.2">
      <c r="A70" s="65">
        <f t="shared" si="1"/>
        <v>43908</v>
      </c>
      <c r="B70" s="116">
        <f>VLOOKUP($A70+ROUND((COLUMN()-2)/24,5),АТС!$A$41:$F$784,6)+'Иные услуги '!$C$5+'РСТ РСО-А'!$I$7+'РСТ РСО-А'!$G$9</f>
        <v>1224.9100000000001</v>
      </c>
      <c r="C70" s="116">
        <f>VLOOKUP($A70+ROUND((COLUMN()-2)/24,5),АТС!$A$41:$F$784,6)+'Иные услуги '!$C$5+'РСТ РСО-А'!$I$7+'РСТ РСО-А'!$G$9</f>
        <v>1214.51</v>
      </c>
      <c r="D70" s="116">
        <f>VLOOKUP($A70+ROUND((COLUMN()-2)/24,5),АТС!$A$41:$F$784,6)+'Иные услуги '!$C$5+'РСТ РСО-А'!$I$7+'РСТ РСО-А'!$G$9</f>
        <v>1214.6000000000001</v>
      </c>
      <c r="E70" s="116">
        <f>VLOOKUP($A70+ROUND((COLUMN()-2)/24,5),АТС!$A$41:$F$784,6)+'Иные услуги '!$C$5+'РСТ РСО-А'!$I$7+'РСТ РСО-А'!$G$9</f>
        <v>1214.6300000000001</v>
      </c>
      <c r="F70" s="116">
        <f>VLOOKUP($A70+ROUND((COLUMN()-2)/24,5),АТС!$A$41:$F$784,6)+'Иные услуги '!$C$5+'РСТ РСО-А'!$I$7+'РСТ РСО-А'!$G$9</f>
        <v>1214.6000000000001</v>
      </c>
      <c r="G70" s="116">
        <f>VLOOKUP($A70+ROUND((COLUMN()-2)/24,5),АТС!$A$41:$F$784,6)+'Иные услуги '!$C$5+'РСТ РСО-А'!$I$7+'РСТ РСО-А'!$G$9</f>
        <v>1214.5700000000002</v>
      </c>
      <c r="H70" s="116">
        <f>VLOOKUP($A70+ROUND((COLUMN()-2)/24,5),АТС!$A$41:$F$784,6)+'Иные услуги '!$C$5+'РСТ РСО-А'!$I$7+'РСТ РСО-А'!$G$9</f>
        <v>1213.71</v>
      </c>
      <c r="I70" s="116">
        <f>VLOOKUP($A70+ROUND((COLUMN()-2)/24,5),АТС!$A$41:$F$784,6)+'Иные услуги '!$C$5+'РСТ РСО-А'!$I$7+'РСТ РСО-А'!$G$9</f>
        <v>1227.47</v>
      </c>
      <c r="J70" s="116">
        <f>VLOOKUP($A70+ROUND((COLUMN()-2)/24,5),АТС!$A$41:$F$784,6)+'Иные услуги '!$C$5+'РСТ РСО-А'!$I$7+'РСТ РСО-А'!$G$9</f>
        <v>1214.3700000000001</v>
      </c>
      <c r="K70" s="116">
        <f>VLOOKUP($A70+ROUND((COLUMN()-2)/24,5),АТС!$A$41:$F$784,6)+'Иные услуги '!$C$5+'РСТ РСО-А'!$I$7+'РСТ РСО-А'!$G$9</f>
        <v>1226.79</v>
      </c>
      <c r="L70" s="116">
        <f>VLOOKUP($A70+ROUND((COLUMN()-2)/24,5),АТС!$A$41:$F$784,6)+'Иные услуги '!$C$5+'РСТ РСО-А'!$I$7+'РСТ РСО-А'!$G$9</f>
        <v>1257.6600000000001</v>
      </c>
      <c r="M70" s="116">
        <f>VLOOKUP($A70+ROUND((COLUMN()-2)/24,5),АТС!$A$41:$F$784,6)+'Иные услуги '!$C$5+'РСТ РСО-А'!$I$7+'РСТ РСО-А'!$G$9</f>
        <v>1257.3</v>
      </c>
      <c r="N70" s="116">
        <f>VLOOKUP($A70+ROUND((COLUMN()-2)/24,5),АТС!$A$41:$F$784,6)+'Иные услуги '!$C$5+'РСТ РСО-А'!$I$7+'РСТ РСО-А'!$G$9</f>
        <v>1253.73</v>
      </c>
      <c r="O70" s="116">
        <f>VLOOKUP($A70+ROUND((COLUMN()-2)/24,5),АТС!$A$41:$F$784,6)+'Иные услуги '!$C$5+'РСТ РСО-А'!$I$7+'РСТ РСО-А'!$G$9</f>
        <v>1253.29</v>
      </c>
      <c r="P70" s="116">
        <f>VLOOKUP($A70+ROUND((COLUMN()-2)/24,5),АТС!$A$41:$F$784,6)+'Иные услуги '!$C$5+'РСТ РСО-А'!$I$7+'РСТ РСО-А'!$G$9</f>
        <v>1252.75</v>
      </c>
      <c r="Q70" s="116">
        <f>VLOOKUP($A70+ROUND((COLUMN()-2)/24,5),АТС!$A$41:$F$784,6)+'Иные услуги '!$C$5+'РСТ РСО-А'!$I$7+'РСТ РСО-А'!$G$9</f>
        <v>1252.23</v>
      </c>
      <c r="R70" s="116">
        <f>VLOOKUP($A70+ROUND((COLUMN()-2)/24,5),АТС!$A$41:$F$784,6)+'Иные услуги '!$C$5+'РСТ РСО-А'!$I$7+'РСТ РСО-А'!$G$9</f>
        <v>1251.9000000000001</v>
      </c>
      <c r="S70" s="116">
        <f>VLOOKUP($A70+ROUND((COLUMN()-2)/24,5),АТС!$A$41:$F$784,6)+'Иные услуги '!$C$5+'РСТ РСО-А'!$I$7+'РСТ РСО-А'!$G$9</f>
        <v>1275.5700000000002</v>
      </c>
      <c r="T70" s="116">
        <f>VLOOKUP($A70+ROUND((COLUMN()-2)/24,5),АТС!$A$41:$F$784,6)+'Иные услуги '!$C$5+'РСТ РСО-А'!$I$7+'РСТ РСО-А'!$G$9</f>
        <v>1296.3700000000001</v>
      </c>
      <c r="U70" s="116">
        <f>VLOOKUP($A70+ROUND((COLUMN()-2)/24,5),АТС!$A$41:$F$784,6)+'Иные услуги '!$C$5+'РСТ РСО-А'!$I$7+'РСТ РСО-А'!$G$9</f>
        <v>1301.3400000000001</v>
      </c>
      <c r="V70" s="116">
        <f>VLOOKUP($A70+ROUND((COLUMN()-2)/24,5),АТС!$A$41:$F$784,6)+'Иные услуги '!$C$5+'РСТ РСО-А'!$I$7+'РСТ РСО-А'!$G$9</f>
        <v>1266.3900000000001</v>
      </c>
      <c r="W70" s="116">
        <f>VLOOKUP($A70+ROUND((COLUMN()-2)/24,5),АТС!$A$41:$F$784,6)+'Иные услуги '!$C$5+'РСТ РСО-А'!$I$7+'РСТ РСО-А'!$G$9</f>
        <v>1243.4100000000001</v>
      </c>
      <c r="X70" s="116">
        <f>VLOOKUP($A70+ROUND((COLUMN()-2)/24,5),АТС!$A$41:$F$784,6)+'Иные услуги '!$C$5+'РСТ РСО-А'!$I$7+'РСТ РСО-А'!$G$9</f>
        <v>1383.19</v>
      </c>
      <c r="Y70" s="116">
        <f>VLOOKUP($A70+ROUND((COLUMN()-2)/24,5),АТС!$A$41:$F$784,6)+'Иные услуги '!$C$5+'РСТ РСО-А'!$I$7+'РСТ РСО-А'!$G$9</f>
        <v>1258.24</v>
      </c>
    </row>
    <row r="71" spans="1:25" x14ac:dyDescent="0.2">
      <c r="A71" s="65">
        <f t="shared" si="1"/>
        <v>43909</v>
      </c>
      <c r="B71" s="116">
        <f>VLOOKUP($A71+ROUND((COLUMN()-2)/24,5),АТС!$A$41:$F$784,6)+'Иные услуги '!$C$5+'РСТ РСО-А'!$I$7+'РСТ РСО-А'!$G$9</f>
        <v>1222.0700000000002</v>
      </c>
      <c r="C71" s="116">
        <f>VLOOKUP($A71+ROUND((COLUMN()-2)/24,5),АТС!$A$41:$F$784,6)+'Иные услуги '!$C$5+'РСТ РСО-А'!$I$7+'РСТ РСО-А'!$G$9</f>
        <v>1214.92</v>
      </c>
      <c r="D71" s="116">
        <f>VLOOKUP($A71+ROUND((COLUMN()-2)/24,5),АТС!$A$41:$F$784,6)+'Иные услуги '!$C$5+'РСТ РСО-А'!$I$7+'РСТ РСО-А'!$G$9</f>
        <v>1214.94</v>
      </c>
      <c r="E71" s="116">
        <f>VLOOKUP($A71+ROUND((COLUMN()-2)/24,5),АТС!$A$41:$F$784,6)+'Иные услуги '!$C$5+'РСТ РСО-А'!$I$7+'РСТ РСО-А'!$G$9</f>
        <v>1214.96</v>
      </c>
      <c r="F71" s="116">
        <f>VLOOKUP($A71+ROUND((COLUMN()-2)/24,5),АТС!$A$41:$F$784,6)+'Иные услуги '!$C$5+'РСТ РСО-А'!$I$7+'РСТ РСО-А'!$G$9</f>
        <v>1214.95</v>
      </c>
      <c r="G71" s="116">
        <f>VLOOKUP($A71+ROUND((COLUMN()-2)/24,5),АТС!$A$41:$F$784,6)+'Иные услуги '!$C$5+'РСТ РСО-А'!$I$7+'РСТ РСО-А'!$G$9</f>
        <v>1214.81</v>
      </c>
      <c r="H71" s="116">
        <f>VLOOKUP($A71+ROUND((COLUMN()-2)/24,5),АТС!$A$41:$F$784,6)+'Иные услуги '!$C$5+'РСТ РСО-А'!$I$7+'РСТ РСО-А'!$G$9</f>
        <v>1220.8500000000001</v>
      </c>
      <c r="I71" s="116">
        <f>VLOOKUP($A71+ROUND((COLUMN()-2)/24,5),АТС!$A$41:$F$784,6)+'Иные услуги '!$C$5+'РСТ РСО-А'!$I$7+'РСТ РСО-А'!$G$9</f>
        <v>1356.0600000000002</v>
      </c>
      <c r="J71" s="116">
        <f>VLOOKUP($A71+ROUND((COLUMN()-2)/24,5),АТС!$A$41:$F$784,6)+'Иные услуги '!$C$5+'РСТ РСО-А'!$I$7+'РСТ РСО-А'!$G$9</f>
        <v>1225.3</v>
      </c>
      <c r="K71" s="116">
        <f>VLOOKUP($A71+ROUND((COLUMN()-2)/24,5),АТС!$A$41:$F$784,6)+'Иные услуги '!$C$5+'РСТ РСО-А'!$I$7+'РСТ РСО-А'!$G$9</f>
        <v>1318.18</v>
      </c>
      <c r="L71" s="116">
        <f>VLOOKUP($A71+ROUND((COLUMN()-2)/24,5),АТС!$A$41:$F$784,6)+'Иные услуги '!$C$5+'РСТ РСО-А'!$I$7+'РСТ РСО-А'!$G$9</f>
        <v>1351.0800000000002</v>
      </c>
      <c r="M71" s="116">
        <f>VLOOKUP($A71+ROUND((COLUMN()-2)/24,5),АТС!$A$41:$F$784,6)+'Иные услуги '!$C$5+'РСТ РСО-А'!$I$7+'РСТ РСО-А'!$G$9</f>
        <v>1380.8700000000001</v>
      </c>
      <c r="N71" s="116">
        <f>VLOOKUP($A71+ROUND((COLUMN()-2)/24,5),АТС!$A$41:$F$784,6)+'Иные услуги '!$C$5+'РСТ РСО-А'!$I$7+'РСТ РСО-А'!$G$9</f>
        <v>1368.8600000000001</v>
      </c>
      <c r="O71" s="116">
        <f>VLOOKUP($A71+ROUND((COLUMN()-2)/24,5),АТС!$A$41:$F$784,6)+'Иные услуги '!$C$5+'РСТ РСО-А'!$I$7+'РСТ РСО-А'!$G$9</f>
        <v>1363.92</v>
      </c>
      <c r="P71" s="116">
        <f>VLOOKUP($A71+ROUND((COLUMN()-2)/24,5),АТС!$A$41:$F$784,6)+'Иные услуги '!$C$5+'РСТ РСО-А'!$I$7+'РСТ РСО-А'!$G$9</f>
        <v>1337.8200000000002</v>
      </c>
      <c r="Q71" s="116">
        <f>VLOOKUP($A71+ROUND((COLUMN()-2)/24,5),АТС!$A$41:$F$784,6)+'Иные услуги '!$C$5+'РСТ РСО-А'!$I$7+'РСТ РСО-А'!$G$9</f>
        <v>1333.5800000000002</v>
      </c>
      <c r="R71" s="116">
        <f>VLOOKUP($A71+ROUND((COLUMN()-2)/24,5),АТС!$A$41:$F$784,6)+'Иные услуги '!$C$5+'РСТ РСО-А'!$I$7+'РСТ РСО-А'!$G$9</f>
        <v>1337.3500000000001</v>
      </c>
      <c r="S71" s="116">
        <f>VLOOKUP($A71+ROUND((COLUMN()-2)/24,5),АТС!$A$41:$F$784,6)+'Иные услуги '!$C$5+'РСТ РСО-А'!$I$7+'РСТ РСО-А'!$G$9</f>
        <v>1352.0500000000002</v>
      </c>
      <c r="T71" s="116">
        <f>VLOOKUP($A71+ROUND((COLUMN()-2)/24,5),АТС!$A$41:$F$784,6)+'Иные услуги '!$C$5+'РСТ РСО-А'!$I$7+'РСТ РСО-А'!$G$9</f>
        <v>1381.0700000000002</v>
      </c>
      <c r="U71" s="116">
        <f>VLOOKUP($A71+ROUND((COLUMN()-2)/24,5),АТС!$A$41:$F$784,6)+'Иные услуги '!$C$5+'РСТ РСО-А'!$I$7+'РСТ РСО-А'!$G$9</f>
        <v>1411.21</v>
      </c>
      <c r="V71" s="116">
        <f>VLOOKUP($A71+ROUND((COLUMN()-2)/24,5),АТС!$A$41:$F$784,6)+'Иные услуги '!$C$5+'РСТ РСО-А'!$I$7+'РСТ РСО-А'!$G$9</f>
        <v>1387.1200000000001</v>
      </c>
      <c r="W71" s="116">
        <f>VLOOKUP($A71+ROUND((COLUMN()-2)/24,5),АТС!$A$41:$F$784,6)+'Иные услуги '!$C$5+'РСТ РСО-А'!$I$7+'РСТ РСО-А'!$G$9</f>
        <v>1341.14</v>
      </c>
      <c r="X71" s="116">
        <f>VLOOKUP($A71+ROUND((COLUMN()-2)/24,5),АТС!$A$41:$F$784,6)+'Иные услуги '!$C$5+'РСТ РСО-А'!$I$7+'РСТ РСО-А'!$G$9</f>
        <v>1431.8500000000001</v>
      </c>
      <c r="Y71" s="116">
        <f>VLOOKUP($A71+ROUND((COLUMN()-2)/24,5),АТС!$A$41:$F$784,6)+'Иные услуги '!$C$5+'РСТ РСО-А'!$I$7+'РСТ РСО-А'!$G$9</f>
        <v>1260.22</v>
      </c>
    </row>
    <row r="72" spans="1:25" x14ac:dyDescent="0.2">
      <c r="A72" s="65">
        <f t="shared" si="1"/>
        <v>43910</v>
      </c>
      <c r="B72" s="116">
        <f>VLOOKUP($A72+ROUND((COLUMN()-2)/24,5),АТС!$A$41:$F$784,6)+'Иные услуги '!$C$5+'РСТ РСО-А'!$I$7+'РСТ РСО-А'!$G$9</f>
        <v>1237.1000000000001</v>
      </c>
      <c r="C72" s="116">
        <f>VLOOKUP($A72+ROUND((COLUMN()-2)/24,5),АТС!$A$41:$F$784,6)+'Иные услуги '!$C$5+'РСТ РСО-А'!$I$7+'РСТ РСО-А'!$G$9</f>
        <v>1213.29</v>
      </c>
      <c r="D72" s="116">
        <f>VLOOKUP($A72+ROUND((COLUMN()-2)/24,5),АТС!$A$41:$F$784,6)+'Иные услуги '!$C$5+'РСТ РСО-А'!$I$7+'РСТ РСО-А'!$G$9</f>
        <v>1212.7</v>
      </c>
      <c r="E72" s="116">
        <f>VLOOKUP($A72+ROUND((COLUMN()-2)/24,5),АТС!$A$41:$F$784,6)+'Иные услуги '!$C$5+'РСТ РСО-А'!$I$7+'РСТ РСО-А'!$G$9</f>
        <v>1212.22</v>
      </c>
      <c r="F72" s="116">
        <f>VLOOKUP($A72+ROUND((COLUMN()-2)/24,5),АТС!$A$41:$F$784,6)+'Иные услуги '!$C$5+'РСТ РСО-А'!$I$7+'РСТ РСО-А'!$G$9</f>
        <v>1212.5800000000002</v>
      </c>
      <c r="G72" s="116">
        <f>VLOOKUP($A72+ROUND((COLUMN()-2)/24,5),АТС!$A$41:$F$784,6)+'Иные услуги '!$C$5+'РСТ РСО-А'!$I$7+'РСТ РСО-А'!$G$9</f>
        <v>1228.54</v>
      </c>
      <c r="H72" s="116">
        <f>VLOOKUP($A72+ROUND((COLUMN()-2)/24,5),АТС!$A$41:$F$784,6)+'Иные услуги '!$C$5+'РСТ РСО-А'!$I$7+'РСТ РСО-А'!$G$9</f>
        <v>1268.8800000000001</v>
      </c>
      <c r="I72" s="116">
        <f>VLOOKUP($A72+ROUND((COLUMN()-2)/24,5),АТС!$A$41:$F$784,6)+'Иные услуги '!$C$5+'РСТ РСО-А'!$I$7+'РСТ РСО-А'!$G$9</f>
        <v>1397.0800000000002</v>
      </c>
      <c r="J72" s="116">
        <f>VLOOKUP($A72+ROUND((COLUMN()-2)/24,5),АТС!$A$41:$F$784,6)+'Иные услуги '!$C$5+'РСТ РСО-А'!$I$7+'РСТ РСО-А'!$G$9</f>
        <v>1280.3400000000001</v>
      </c>
      <c r="K72" s="116">
        <f>VLOOKUP($A72+ROUND((COLUMN()-2)/24,5),АТС!$A$41:$F$784,6)+'Иные услуги '!$C$5+'РСТ РСО-А'!$I$7+'РСТ РСО-А'!$G$9</f>
        <v>1349.13</v>
      </c>
      <c r="L72" s="116">
        <f>VLOOKUP($A72+ROUND((COLUMN()-2)/24,5),АТС!$A$41:$F$784,6)+'Иные услуги '!$C$5+'РСТ РСО-А'!$I$7+'РСТ РСО-А'!$G$9</f>
        <v>1361.7900000000002</v>
      </c>
      <c r="M72" s="116">
        <f>VLOOKUP($A72+ROUND((COLUMN()-2)/24,5),АТС!$A$41:$F$784,6)+'Иные услуги '!$C$5+'РСТ РСО-А'!$I$7+'РСТ РСО-А'!$G$9</f>
        <v>1361.1100000000001</v>
      </c>
      <c r="N72" s="116">
        <f>VLOOKUP($A72+ROUND((COLUMN()-2)/24,5),АТС!$A$41:$F$784,6)+'Иные услуги '!$C$5+'РСТ РСО-А'!$I$7+'РСТ РСО-А'!$G$9</f>
        <v>1363</v>
      </c>
      <c r="O72" s="116">
        <f>VLOOKUP($A72+ROUND((COLUMN()-2)/24,5),АТС!$A$41:$F$784,6)+'Иные услуги '!$C$5+'РСТ РСО-А'!$I$7+'РСТ РСО-А'!$G$9</f>
        <v>1359.6100000000001</v>
      </c>
      <c r="P72" s="116">
        <f>VLOOKUP($A72+ROUND((COLUMN()-2)/24,5),АТС!$A$41:$F$784,6)+'Иные услуги '!$C$5+'РСТ РСО-А'!$I$7+'РСТ РСО-А'!$G$9</f>
        <v>1358.38</v>
      </c>
      <c r="Q72" s="116">
        <f>VLOOKUP($A72+ROUND((COLUMN()-2)/24,5),АТС!$A$41:$F$784,6)+'Иные услуги '!$C$5+'РСТ РСО-А'!$I$7+'РСТ РСО-А'!$G$9</f>
        <v>1358.41</v>
      </c>
      <c r="R72" s="116">
        <f>VLOOKUP($A72+ROUND((COLUMN()-2)/24,5),АТС!$A$41:$F$784,6)+'Иные услуги '!$C$5+'РСТ РСО-А'!$I$7+'РСТ РСО-А'!$G$9</f>
        <v>1358.4</v>
      </c>
      <c r="S72" s="116">
        <f>VLOOKUP($A72+ROUND((COLUMN()-2)/24,5),АТС!$A$41:$F$784,6)+'Иные услуги '!$C$5+'РСТ РСО-А'!$I$7+'РСТ РСО-А'!$G$9</f>
        <v>1361.5800000000002</v>
      </c>
      <c r="T72" s="116">
        <f>VLOOKUP($A72+ROUND((COLUMN()-2)/24,5),АТС!$A$41:$F$784,6)+'Иные услуги '!$C$5+'РСТ РСО-А'!$I$7+'РСТ РСО-А'!$G$9</f>
        <v>1373.71</v>
      </c>
      <c r="U72" s="116">
        <f>VLOOKUP($A72+ROUND((COLUMN()-2)/24,5),АТС!$A$41:$F$784,6)+'Иные услуги '!$C$5+'РСТ РСО-А'!$I$7+'РСТ РСО-А'!$G$9</f>
        <v>1393.68</v>
      </c>
      <c r="V72" s="116">
        <f>VLOOKUP($A72+ROUND((COLUMN()-2)/24,5),АТС!$A$41:$F$784,6)+'Иные услуги '!$C$5+'РСТ РСО-А'!$I$7+'РСТ РСО-А'!$G$9</f>
        <v>1344.7900000000002</v>
      </c>
      <c r="W72" s="116">
        <f>VLOOKUP($A72+ROUND((COLUMN()-2)/24,5),АТС!$A$41:$F$784,6)+'Иные услуги '!$C$5+'РСТ РСО-А'!$I$7+'РСТ РСО-А'!$G$9</f>
        <v>1305.5800000000002</v>
      </c>
      <c r="X72" s="116">
        <f>VLOOKUP($A72+ROUND((COLUMN()-2)/24,5),АТС!$A$41:$F$784,6)+'Иные услуги '!$C$5+'РСТ РСО-А'!$I$7+'РСТ РСО-А'!$G$9</f>
        <v>1421.25</v>
      </c>
      <c r="Y72" s="116">
        <f>VLOOKUP($A72+ROUND((COLUMN()-2)/24,5),АТС!$A$41:$F$784,6)+'Иные услуги '!$C$5+'РСТ РСО-А'!$I$7+'РСТ РСО-А'!$G$9</f>
        <v>1262.6300000000001</v>
      </c>
    </row>
    <row r="73" spans="1:25" x14ac:dyDescent="0.2">
      <c r="A73" s="65">
        <f t="shared" si="1"/>
        <v>43911</v>
      </c>
      <c r="B73" s="116">
        <f>VLOOKUP($A73+ROUND((COLUMN()-2)/24,5),АТС!$A$41:$F$784,6)+'Иные услуги '!$C$5+'РСТ РСО-А'!$I$7+'РСТ РСО-А'!$G$9</f>
        <v>1263.9000000000001</v>
      </c>
      <c r="C73" s="116">
        <f>VLOOKUP($A73+ROUND((COLUMN()-2)/24,5),АТС!$A$41:$F$784,6)+'Иные услуги '!$C$5+'РСТ РСО-А'!$I$7+'РСТ РСО-А'!$G$9</f>
        <v>1233.21</v>
      </c>
      <c r="D73" s="116">
        <f>VLOOKUP($A73+ROUND((COLUMN()-2)/24,5),АТС!$A$41:$F$784,6)+'Иные услуги '!$C$5+'РСТ РСО-А'!$I$7+'РСТ РСО-А'!$G$9</f>
        <v>1221.3500000000001</v>
      </c>
      <c r="E73" s="116">
        <f>VLOOKUP($A73+ROUND((COLUMN()-2)/24,5),АТС!$A$41:$F$784,6)+'Иные услуги '!$C$5+'РСТ РСО-А'!$I$7+'РСТ РСО-А'!$G$9</f>
        <v>1214.3400000000001</v>
      </c>
      <c r="F73" s="116">
        <f>VLOOKUP($A73+ROUND((COLUMN()-2)/24,5),АТС!$A$41:$F$784,6)+'Иные услуги '!$C$5+'РСТ РСО-А'!$I$7+'РСТ РСО-А'!$G$9</f>
        <v>1218.7</v>
      </c>
      <c r="G73" s="116">
        <f>VLOOKUP($A73+ROUND((COLUMN()-2)/24,5),АТС!$A$41:$F$784,6)+'Иные услуги '!$C$5+'РСТ РСО-А'!$I$7+'РСТ РСО-А'!$G$9</f>
        <v>1229.52</v>
      </c>
      <c r="H73" s="116">
        <f>VLOOKUP($A73+ROUND((COLUMN()-2)/24,5),АТС!$A$41:$F$784,6)+'Иные услуги '!$C$5+'РСТ РСО-А'!$I$7+'РСТ РСО-А'!$G$9</f>
        <v>1238.8700000000001</v>
      </c>
      <c r="I73" s="116">
        <f>VLOOKUP($A73+ROUND((COLUMN()-2)/24,5),АТС!$A$41:$F$784,6)+'Иные услуги '!$C$5+'РСТ РСО-А'!$I$7+'РСТ РСО-А'!$G$9</f>
        <v>1283.42</v>
      </c>
      <c r="J73" s="116">
        <f>VLOOKUP($A73+ROUND((COLUMN()-2)/24,5),АТС!$A$41:$F$784,6)+'Иные услуги '!$C$5+'РСТ РСО-А'!$I$7+'РСТ РСО-А'!$G$9</f>
        <v>1235.75</v>
      </c>
      <c r="K73" s="116">
        <f>VLOOKUP($A73+ROUND((COLUMN()-2)/24,5),АТС!$A$41:$F$784,6)+'Иные услуги '!$C$5+'РСТ РСО-А'!$I$7+'РСТ РСО-А'!$G$9</f>
        <v>1324.71</v>
      </c>
      <c r="L73" s="116">
        <f>VLOOKUP($A73+ROUND((COLUMN()-2)/24,5),АТС!$A$41:$F$784,6)+'Иные услуги '!$C$5+'РСТ РСО-А'!$I$7+'РСТ РСО-А'!$G$9</f>
        <v>1346.3200000000002</v>
      </c>
      <c r="M73" s="116">
        <f>VLOOKUP($A73+ROUND((COLUMN()-2)/24,5),АТС!$A$41:$F$784,6)+'Иные услуги '!$C$5+'РСТ РСО-А'!$I$7+'РСТ РСО-А'!$G$9</f>
        <v>1346.0900000000001</v>
      </c>
      <c r="N73" s="116">
        <f>VLOOKUP($A73+ROUND((COLUMN()-2)/24,5),АТС!$A$41:$F$784,6)+'Иные услуги '!$C$5+'РСТ РСО-А'!$I$7+'РСТ РСО-А'!$G$9</f>
        <v>1350.96</v>
      </c>
      <c r="O73" s="116">
        <f>VLOOKUP($A73+ROUND((COLUMN()-2)/24,5),АТС!$A$41:$F$784,6)+'Иные услуги '!$C$5+'РСТ РСО-А'!$I$7+'РСТ РСО-А'!$G$9</f>
        <v>1346.7600000000002</v>
      </c>
      <c r="P73" s="116">
        <f>VLOOKUP($A73+ROUND((COLUMN()-2)/24,5),АТС!$A$41:$F$784,6)+'Иные услуги '!$C$5+'РСТ РСО-А'!$I$7+'РСТ РСО-А'!$G$9</f>
        <v>1333.94</v>
      </c>
      <c r="Q73" s="116">
        <f>VLOOKUP($A73+ROUND((COLUMN()-2)/24,5),АТС!$A$41:$F$784,6)+'Иные услуги '!$C$5+'РСТ РСО-А'!$I$7+'РСТ РСО-А'!$G$9</f>
        <v>1333.5100000000002</v>
      </c>
      <c r="R73" s="116">
        <f>VLOOKUP($A73+ROUND((COLUMN()-2)/24,5),АТС!$A$41:$F$784,6)+'Иные услуги '!$C$5+'РСТ РСО-А'!$I$7+'РСТ РСО-А'!$G$9</f>
        <v>1345.5700000000002</v>
      </c>
      <c r="S73" s="116">
        <f>VLOOKUP($A73+ROUND((COLUMN()-2)/24,5),АТС!$A$41:$F$784,6)+'Иные услуги '!$C$5+'РСТ РСО-А'!$I$7+'РСТ РСО-А'!$G$9</f>
        <v>1364.95</v>
      </c>
      <c r="T73" s="116">
        <f>VLOOKUP($A73+ROUND((COLUMN()-2)/24,5),АТС!$A$41:$F$784,6)+'Иные услуги '!$C$5+'РСТ РСО-А'!$I$7+'РСТ РСО-А'!$G$9</f>
        <v>1427.2700000000002</v>
      </c>
      <c r="U73" s="116">
        <f>VLOOKUP($A73+ROUND((COLUMN()-2)/24,5),АТС!$A$41:$F$784,6)+'Иные услуги '!$C$5+'РСТ РСО-А'!$I$7+'РСТ РСО-А'!$G$9</f>
        <v>1437.1100000000001</v>
      </c>
      <c r="V73" s="116">
        <f>VLOOKUP($A73+ROUND((COLUMN()-2)/24,5),АТС!$A$41:$F$784,6)+'Иные услуги '!$C$5+'РСТ РСО-А'!$I$7+'РСТ РСО-А'!$G$9</f>
        <v>1415.45</v>
      </c>
      <c r="W73" s="116">
        <f>VLOOKUP($A73+ROUND((COLUMN()-2)/24,5),АТС!$A$41:$F$784,6)+'Иные услуги '!$C$5+'РСТ РСО-А'!$I$7+'РСТ РСО-А'!$G$9</f>
        <v>1352.3000000000002</v>
      </c>
      <c r="X73" s="116">
        <f>VLOOKUP($A73+ROUND((COLUMN()-2)/24,5),АТС!$A$41:$F$784,6)+'Иные услуги '!$C$5+'РСТ РСО-А'!$I$7+'РСТ РСО-А'!$G$9</f>
        <v>1461.3500000000001</v>
      </c>
      <c r="Y73" s="116">
        <f>VLOOKUP($A73+ROUND((COLUMN()-2)/24,5),АТС!$A$41:$F$784,6)+'Иные услуги '!$C$5+'РСТ РСО-А'!$I$7+'РСТ РСО-А'!$G$9</f>
        <v>1402.74</v>
      </c>
    </row>
    <row r="74" spans="1:25" x14ac:dyDescent="0.2">
      <c r="A74" s="65">
        <f t="shared" si="1"/>
        <v>43912</v>
      </c>
      <c r="B74" s="116">
        <f>VLOOKUP($A74+ROUND((COLUMN()-2)/24,5),АТС!$A$41:$F$784,6)+'Иные услуги '!$C$5+'РСТ РСО-А'!$I$7+'РСТ РСО-А'!$G$9</f>
        <v>1223.04</v>
      </c>
      <c r="C74" s="116">
        <f>VLOOKUP($A74+ROUND((COLUMN()-2)/24,5),АТС!$A$41:$F$784,6)+'Иные услуги '!$C$5+'РСТ РСО-А'!$I$7+'РСТ РСО-А'!$G$9</f>
        <v>1214.8200000000002</v>
      </c>
      <c r="D74" s="116">
        <f>VLOOKUP($A74+ROUND((COLUMN()-2)/24,5),АТС!$A$41:$F$784,6)+'Иные услуги '!$C$5+'РСТ РСО-А'!$I$7+'РСТ РСО-А'!$G$9</f>
        <v>1214.8500000000001</v>
      </c>
      <c r="E74" s="116">
        <f>VLOOKUP($A74+ROUND((COLUMN()-2)/24,5),АТС!$A$41:$F$784,6)+'Иные услуги '!$C$5+'РСТ РСО-А'!$I$7+'РСТ РСО-А'!$G$9</f>
        <v>1214.8700000000001</v>
      </c>
      <c r="F74" s="116">
        <f>VLOOKUP($A74+ROUND((COLUMN()-2)/24,5),АТС!$A$41:$F$784,6)+'Иные услуги '!$C$5+'РСТ РСО-А'!$I$7+'РСТ РСО-А'!$G$9</f>
        <v>1214.8800000000001</v>
      </c>
      <c r="G74" s="116">
        <f>VLOOKUP($A74+ROUND((COLUMN()-2)/24,5),АТС!$A$41:$F$784,6)+'Иные услуги '!$C$5+'РСТ РСО-А'!$I$7+'РСТ РСО-А'!$G$9</f>
        <v>1214.8400000000001</v>
      </c>
      <c r="H74" s="116">
        <f>VLOOKUP($A74+ROUND((COLUMN()-2)/24,5),АТС!$A$41:$F$784,6)+'Иные услуги '!$C$5+'РСТ РСО-А'!$I$7+'РСТ РСО-А'!$G$9</f>
        <v>1214.54</v>
      </c>
      <c r="I74" s="116">
        <f>VLOOKUP($A74+ROUND((COLUMN()-2)/24,5),АТС!$A$41:$F$784,6)+'Иные услуги '!$C$5+'РСТ РСО-А'!$I$7+'РСТ РСО-А'!$G$9</f>
        <v>1214.3500000000001</v>
      </c>
      <c r="J74" s="116">
        <f>VLOOKUP($A74+ROUND((COLUMN()-2)/24,5),АТС!$A$41:$F$784,6)+'Иные услуги '!$C$5+'РСТ РСО-А'!$I$7+'РСТ РСО-А'!$G$9</f>
        <v>1215.42</v>
      </c>
      <c r="K74" s="116">
        <f>VLOOKUP($A74+ROUND((COLUMN()-2)/24,5),АТС!$A$41:$F$784,6)+'Иные услуги '!$C$5+'РСТ РСО-А'!$I$7+'РСТ РСО-А'!$G$9</f>
        <v>1214.53</v>
      </c>
      <c r="L74" s="116">
        <f>VLOOKUP($A74+ROUND((COLUMN()-2)/24,5),АТС!$A$41:$F$784,6)+'Иные услуги '!$C$5+'РСТ РСО-А'!$I$7+'РСТ РСО-А'!$G$9</f>
        <v>1248.1000000000001</v>
      </c>
      <c r="M74" s="116">
        <f>VLOOKUP($A74+ROUND((COLUMN()-2)/24,5),АТС!$A$41:$F$784,6)+'Иные услуги '!$C$5+'РСТ РСО-А'!$I$7+'РСТ РСО-А'!$G$9</f>
        <v>1247.71</v>
      </c>
      <c r="N74" s="116">
        <f>VLOOKUP($A74+ROUND((COLUMN()-2)/24,5),АТС!$A$41:$F$784,6)+'Иные услуги '!$C$5+'РСТ РСО-А'!$I$7+'РСТ РСО-А'!$G$9</f>
        <v>1214.54</v>
      </c>
      <c r="O74" s="116">
        <f>VLOOKUP($A74+ROUND((COLUMN()-2)/24,5),АТС!$A$41:$F$784,6)+'Иные услуги '!$C$5+'РСТ РСО-А'!$I$7+'РСТ РСО-А'!$G$9</f>
        <v>1214.47</v>
      </c>
      <c r="P74" s="116">
        <f>VLOOKUP($A74+ROUND((COLUMN()-2)/24,5),АТС!$A$41:$F$784,6)+'Иные услуги '!$C$5+'РСТ РСО-А'!$I$7+'РСТ РСО-А'!$G$9</f>
        <v>1214.74</v>
      </c>
      <c r="Q74" s="116">
        <f>VLOOKUP($A74+ROUND((COLUMN()-2)/24,5),АТС!$A$41:$F$784,6)+'Иные услуги '!$C$5+'РСТ РСО-А'!$I$7+'РСТ РСО-А'!$G$9</f>
        <v>1214.6500000000001</v>
      </c>
      <c r="R74" s="116">
        <f>VLOOKUP($A74+ROUND((COLUMN()-2)/24,5),АТС!$A$41:$F$784,6)+'Иные услуги '!$C$5+'РСТ РСО-А'!$I$7+'РСТ РСО-А'!$G$9</f>
        <v>1214.6300000000001</v>
      </c>
      <c r="S74" s="116">
        <f>VLOOKUP($A74+ROUND((COLUMN()-2)/24,5),АТС!$A$41:$F$784,6)+'Иные услуги '!$C$5+'РСТ РСО-А'!$I$7+'РСТ РСО-А'!$G$9</f>
        <v>1233.5700000000002</v>
      </c>
      <c r="T74" s="116">
        <f>VLOOKUP($A74+ROUND((COLUMN()-2)/24,5),АТС!$A$41:$F$784,6)+'Иные услуги '!$C$5+'РСТ РСО-А'!$I$7+'РСТ РСО-А'!$G$9</f>
        <v>1260.67</v>
      </c>
      <c r="U74" s="116">
        <f>VLOOKUP($A74+ROUND((COLUMN()-2)/24,5),АТС!$A$41:$F$784,6)+'Иные услуги '!$C$5+'РСТ РСО-А'!$I$7+'РСТ РСО-А'!$G$9</f>
        <v>1269.48</v>
      </c>
      <c r="V74" s="116">
        <f>VLOOKUP($A74+ROUND((COLUMN()-2)/24,5),АТС!$A$41:$F$784,6)+'Иные услуги '!$C$5+'РСТ РСО-А'!$I$7+'РСТ РСО-А'!$G$9</f>
        <v>1269.81</v>
      </c>
      <c r="W74" s="116">
        <f>VLOOKUP($A74+ROUND((COLUMN()-2)/24,5),АТС!$A$41:$F$784,6)+'Иные услуги '!$C$5+'РСТ РСО-А'!$I$7+'РСТ РСО-А'!$G$9</f>
        <v>1213.71</v>
      </c>
      <c r="X74" s="116">
        <f>VLOOKUP($A74+ROUND((COLUMN()-2)/24,5),АТС!$A$41:$F$784,6)+'Иные услуги '!$C$5+'РСТ РСО-А'!$I$7+'РСТ РСО-А'!$G$9</f>
        <v>1372.1200000000001</v>
      </c>
      <c r="Y74" s="116">
        <f>VLOOKUP($A74+ROUND((COLUMN()-2)/24,5),АТС!$A$41:$F$784,6)+'Иные услуги '!$C$5+'РСТ РСО-А'!$I$7+'РСТ РСО-А'!$G$9</f>
        <v>1254.6400000000001</v>
      </c>
    </row>
    <row r="75" spans="1:25" x14ac:dyDescent="0.2">
      <c r="A75" s="65">
        <f t="shared" si="1"/>
        <v>43913</v>
      </c>
      <c r="B75" s="116">
        <f>VLOOKUP($A75+ROUND((COLUMN()-2)/24,5),АТС!$A$41:$F$784,6)+'Иные услуги '!$C$5+'РСТ РСО-А'!$I$7+'РСТ РСО-А'!$G$9</f>
        <v>1229.8500000000001</v>
      </c>
      <c r="C75" s="116">
        <f>VLOOKUP($A75+ROUND((COLUMN()-2)/24,5),АТС!$A$41:$F$784,6)+'Иные услуги '!$C$5+'РСТ РСО-А'!$I$7+'РСТ РСО-А'!$G$9</f>
        <v>1215.56</v>
      </c>
      <c r="D75" s="116">
        <f>VLOOKUP($A75+ROUND((COLUMN()-2)/24,5),АТС!$A$41:$F$784,6)+'Иные услуги '!$C$5+'РСТ РСО-А'!$I$7+'РСТ РСО-А'!$G$9</f>
        <v>1214.8700000000001</v>
      </c>
      <c r="E75" s="116">
        <f>VLOOKUP($A75+ROUND((COLUMN()-2)/24,5),АТС!$A$41:$F$784,6)+'Иные услуги '!$C$5+'РСТ РСО-А'!$I$7+'РСТ РСО-А'!$G$9</f>
        <v>1214.8300000000002</v>
      </c>
      <c r="F75" s="116">
        <f>VLOOKUP($A75+ROUND((COLUMN()-2)/24,5),АТС!$A$41:$F$784,6)+'Иные услуги '!$C$5+'РСТ РСО-А'!$I$7+'РСТ РСО-А'!$G$9</f>
        <v>1214.8400000000001</v>
      </c>
      <c r="G75" s="116">
        <f>VLOOKUP($A75+ROUND((COLUMN()-2)/24,5),АТС!$A$41:$F$784,6)+'Иные услуги '!$C$5+'РСТ РСО-А'!$I$7+'РСТ РСО-А'!$G$9</f>
        <v>1215.55</v>
      </c>
      <c r="H75" s="116">
        <f>VLOOKUP($A75+ROUND((COLUMN()-2)/24,5),АТС!$A$41:$F$784,6)+'Иные услуги '!$C$5+'РСТ РСО-А'!$I$7+'РСТ РСО-А'!$G$9</f>
        <v>1233.7</v>
      </c>
      <c r="I75" s="116">
        <f>VLOOKUP($A75+ROUND((COLUMN()-2)/24,5),АТС!$A$41:$F$784,6)+'Иные услуги '!$C$5+'РСТ РСО-А'!$I$7+'РСТ РСО-А'!$G$9</f>
        <v>1345.6200000000001</v>
      </c>
      <c r="J75" s="116">
        <f>VLOOKUP($A75+ROUND((COLUMN()-2)/24,5),АТС!$A$41:$F$784,6)+'Иные услуги '!$C$5+'РСТ РСО-А'!$I$7+'РСТ РСО-А'!$G$9</f>
        <v>1214.42</v>
      </c>
      <c r="K75" s="116">
        <f>VLOOKUP($A75+ROUND((COLUMN()-2)/24,5),АТС!$A$41:$F$784,6)+'Иные услуги '!$C$5+'РСТ РСО-А'!$I$7+'РСТ РСО-А'!$G$9</f>
        <v>1254.95</v>
      </c>
      <c r="L75" s="116">
        <f>VLOOKUP($A75+ROUND((COLUMN()-2)/24,5),АТС!$A$41:$F$784,6)+'Иные услуги '!$C$5+'РСТ РСО-А'!$I$7+'РСТ РСО-А'!$G$9</f>
        <v>1237.72</v>
      </c>
      <c r="M75" s="116">
        <f>VLOOKUP($A75+ROUND((COLUMN()-2)/24,5),АТС!$A$41:$F$784,6)+'Иные услуги '!$C$5+'РСТ РСО-А'!$I$7+'РСТ РСО-А'!$G$9</f>
        <v>1237.93</v>
      </c>
      <c r="N75" s="116">
        <f>VLOOKUP($A75+ROUND((COLUMN()-2)/24,5),АТС!$A$41:$F$784,6)+'Иные услуги '!$C$5+'РСТ РСО-А'!$I$7+'РСТ РСО-А'!$G$9</f>
        <v>1226.67</v>
      </c>
      <c r="O75" s="116">
        <f>VLOOKUP($A75+ROUND((COLUMN()-2)/24,5),АТС!$A$41:$F$784,6)+'Иные услуги '!$C$5+'РСТ РСО-А'!$I$7+'РСТ РСО-А'!$G$9</f>
        <v>1226.3900000000001</v>
      </c>
      <c r="P75" s="116">
        <f>VLOOKUP($A75+ROUND((COLUMN()-2)/24,5),АТС!$A$41:$F$784,6)+'Иные услуги '!$C$5+'РСТ РСО-А'!$I$7+'РСТ РСО-А'!$G$9</f>
        <v>1225.5900000000001</v>
      </c>
      <c r="Q75" s="116">
        <f>VLOOKUP($A75+ROUND((COLUMN()-2)/24,5),АТС!$A$41:$F$784,6)+'Иные услуги '!$C$5+'РСТ РСО-А'!$I$7+'РСТ РСО-А'!$G$9</f>
        <v>1224.28</v>
      </c>
      <c r="R75" s="116">
        <f>VLOOKUP($A75+ROUND((COLUMN()-2)/24,5),АТС!$A$41:$F$784,6)+'Иные услуги '!$C$5+'РСТ РСО-А'!$I$7+'РСТ РСО-А'!$G$9</f>
        <v>1225.1500000000001</v>
      </c>
      <c r="S75" s="116">
        <f>VLOOKUP($A75+ROUND((COLUMN()-2)/24,5),АТС!$A$41:$F$784,6)+'Иные услуги '!$C$5+'РСТ РСО-А'!$I$7+'РСТ РСО-А'!$G$9</f>
        <v>1225.24</v>
      </c>
      <c r="T75" s="116">
        <f>VLOOKUP($A75+ROUND((COLUMN()-2)/24,5),АТС!$A$41:$F$784,6)+'Иные услуги '!$C$5+'РСТ РСО-А'!$I$7+'РСТ РСО-А'!$G$9</f>
        <v>1239.04</v>
      </c>
      <c r="U75" s="116">
        <f>VLOOKUP($A75+ROUND((COLUMN()-2)/24,5),АТС!$A$41:$F$784,6)+'Иные услуги '!$C$5+'РСТ РСО-А'!$I$7+'РСТ РСО-А'!$G$9</f>
        <v>1287.81</v>
      </c>
      <c r="V75" s="116">
        <f>VLOOKUP($A75+ROUND((COLUMN()-2)/24,5),АТС!$A$41:$F$784,6)+'Иные услуги '!$C$5+'РСТ РСО-А'!$I$7+'РСТ РСО-А'!$G$9</f>
        <v>1240.3400000000001</v>
      </c>
      <c r="W75" s="116">
        <f>VLOOKUP($A75+ROUND((COLUMN()-2)/24,5),АТС!$A$41:$F$784,6)+'Иные услуги '!$C$5+'РСТ РСО-А'!$I$7+'РСТ РСО-А'!$G$9</f>
        <v>1225.5800000000002</v>
      </c>
      <c r="X75" s="116">
        <f>VLOOKUP($A75+ROUND((COLUMN()-2)/24,5),АТС!$A$41:$F$784,6)+'Иные услуги '!$C$5+'РСТ РСО-А'!$I$7+'РСТ РСО-А'!$G$9</f>
        <v>1357.9</v>
      </c>
      <c r="Y75" s="116">
        <f>VLOOKUP($A75+ROUND((COLUMN()-2)/24,5),АТС!$A$41:$F$784,6)+'Иные услуги '!$C$5+'РСТ РСО-А'!$I$7+'РСТ РСО-А'!$G$9</f>
        <v>1308.28</v>
      </c>
    </row>
    <row r="76" spans="1:25" x14ac:dyDescent="0.2">
      <c r="A76" s="65">
        <f t="shared" si="1"/>
        <v>43914</v>
      </c>
      <c r="B76" s="116">
        <f>VLOOKUP($A76+ROUND((COLUMN()-2)/24,5),АТС!$A$41:$F$784,6)+'Иные услуги '!$C$5+'РСТ РСО-А'!$I$7+'РСТ РСО-А'!$G$9</f>
        <v>1270.6300000000001</v>
      </c>
      <c r="C76" s="116">
        <f>VLOOKUP($A76+ROUND((COLUMN()-2)/24,5),АТС!$A$41:$F$784,6)+'Иные услуги '!$C$5+'РСТ РСО-А'!$I$7+'РСТ РСО-А'!$G$9</f>
        <v>1217.78</v>
      </c>
      <c r="D76" s="116">
        <f>VLOOKUP($A76+ROUND((COLUMN()-2)/24,5),АТС!$A$41:$F$784,6)+'Иные услуги '!$C$5+'РСТ РСО-А'!$I$7+'РСТ РСО-А'!$G$9</f>
        <v>1217.67</v>
      </c>
      <c r="E76" s="116">
        <f>VLOOKUP($A76+ROUND((COLUMN()-2)/24,5),АТС!$A$41:$F$784,6)+'Иные услуги '!$C$5+'РСТ РСО-А'!$I$7+'РСТ РСО-А'!$G$9</f>
        <v>1217.6400000000001</v>
      </c>
      <c r="F76" s="116">
        <f>VLOOKUP($A76+ROUND((COLUMN()-2)/24,5),АТС!$A$41:$F$784,6)+'Иные услуги '!$C$5+'РСТ РСО-А'!$I$7+'РСТ РСО-А'!$G$9</f>
        <v>1217.68</v>
      </c>
      <c r="G76" s="116">
        <f>VLOOKUP($A76+ROUND((COLUMN()-2)/24,5),АТС!$A$41:$F$784,6)+'Иные услуги '!$C$5+'РСТ РСО-А'!$I$7+'РСТ РСО-А'!$G$9</f>
        <v>1217.6000000000001</v>
      </c>
      <c r="H76" s="116">
        <f>VLOOKUP($A76+ROUND((COLUMN()-2)/24,5),АТС!$A$41:$F$784,6)+'Иные услуги '!$C$5+'РСТ РСО-А'!$I$7+'РСТ РСО-А'!$G$9</f>
        <v>1265.9100000000001</v>
      </c>
      <c r="I76" s="116">
        <f>VLOOKUP($A76+ROUND((COLUMN()-2)/24,5),АТС!$A$41:$F$784,6)+'Иные услуги '!$C$5+'РСТ РСО-А'!$I$7+'РСТ РСО-А'!$G$9</f>
        <v>1346.44</v>
      </c>
      <c r="J76" s="116">
        <f>VLOOKUP($A76+ROUND((COLUMN()-2)/24,5),АТС!$A$41:$F$784,6)+'Иные услуги '!$C$5+'РСТ РСО-А'!$I$7+'РСТ РСО-А'!$G$9</f>
        <v>1214.53</v>
      </c>
      <c r="K76" s="116">
        <f>VLOOKUP($A76+ROUND((COLUMN()-2)/24,5),АТС!$A$41:$F$784,6)+'Иные услуги '!$C$5+'РСТ РСО-А'!$I$7+'РСТ РСО-А'!$G$9</f>
        <v>1256.2</v>
      </c>
      <c r="L76" s="116">
        <f>VLOOKUP($A76+ROUND((COLUMN()-2)/24,5),АТС!$A$41:$F$784,6)+'Иные услуги '!$C$5+'РСТ РСО-А'!$I$7+'РСТ РСО-А'!$G$9</f>
        <v>1238.5700000000002</v>
      </c>
      <c r="M76" s="116">
        <f>VLOOKUP($A76+ROUND((COLUMN()-2)/24,5),АТС!$A$41:$F$784,6)+'Иные услуги '!$C$5+'РСТ РСО-А'!$I$7+'РСТ РСО-А'!$G$9</f>
        <v>1237.96</v>
      </c>
      <c r="N76" s="116">
        <f>VLOOKUP($A76+ROUND((COLUMN()-2)/24,5),АТС!$A$41:$F$784,6)+'Иные услуги '!$C$5+'РСТ РСО-А'!$I$7+'РСТ РСО-А'!$G$9</f>
        <v>1226.8900000000001</v>
      </c>
      <c r="O76" s="116">
        <f>VLOOKUP($A76+ROUND((COLUMN()-2)/24,5),АТС!$A$41:$F$784,6)+'Иные услуги '!$C$5+'РСТ РСО-А'!$I$7+'РСТ РСО-А'!$G$9</f>
        <v>1226.8900000000001</v>
      </c>
      <c r="P76" s="116">
        <f>VLOOKUP($A76+ROUND((COLUMN()-2)/24,5),АТС!$A$41:$F$784,6)+'Иные услуги '!$C$5+'РСТ РСО-А'!$I$7+'РСТ РСО-А'!$G$9</f>
        <v>1226.77</v>
      </c>
      <c r="Q76" s="116">
        <f>VLOOKUP($A76+ROUND((COLUMN()-2)/24,5),АТС!$A$41:$F$784,6)+'Иные услуги '!$C$5+'РСТ РСО-А'!$I$7+'РСТ РСО-А'!$G$9</f>
        <v>1226.6600000000001</v>
      </c>
      <c r="R76" s="116">
        <f>VLOOKUP($A76+ROUND((COLUMN()-2)/24,5),АТС!$A$41:$F$784,6)+'Иные услуги '!$C$5+'РСТ РСО-А'!$I$7+'РСТ РСО-А'!$G$9</f>
        <v>1226.76</v>
      </c>
      <c r="S76" s="116">
        <f>VLOOKUP($A76+ROUND((COLUMN()-2)/24,5),АТС!$A$41:$F$784,6)+'Иные услуги '!$C$5+'РСТ РСО-А'!$I$7+'РСТ РСО-А'!$G$9</f>
        <v>1226.44</v>
      </c>
      <c r="T76" s="116">
        <f>VLOOKUP($A76+ROUND((COLUMN()-2)/24,5),АТС!$A$41:$F$784,6)+'Иные услуги '!$C$5+'РСТ РСО-А'!$I$7+'РСТ РСО-А'!$G$9</f>
        <v>1238.97</v>
      </c>
      <c r="U76" s="116">
        <f>VLOOKUP($A76+ROUND((COLUMN()-2)/24,5),АТС!$A$41:$F$784,6)+'Иные услуги '!$C$5+'РСТ РСО-А'!$I$7+'РСТ РСО-А'!$G$9</f>
        <v>1294.7</v>
      </c>
      <c r="V76" s="116">
        <f>VLOOKUP($A76+ROUND((COLUMN()-2)/24,5),АТС!$A$41:$F$784,6)+'Иные услуги '!$C$5+'РСТ РСО-А'!$I$7+'РСТ РСО-А'!$G$9</f>
        <v>1243.8</v>
      </c>
      <c r="W76" s="116">
        <f>VLOOKUP($A76+ROUND((COLUMN()-2)/24,5),АТС!$A$41:$F$784,6)+'Иные услуги '!$C$5+'РСТ РСО-А'!$I$7+'РСТ РСО-А'!$G$9</f>
        <v>1225.55</v>
      </c>
      <c r="X76" s="116">
        <f>VLOOKUP($A76+ROUND((COLUMN()-2)/24,5),АТС!$A$41:$F$784,6)+'Иные услуги '!$C$5+'РСТ РСО-А'!$I$7+'РСТ РСО-А'!$G$9</f>
        <v>1360.88</v>
      </c>
      <c r="Y76" s="116">
        <f>VLOOKUP($A76+ROUND((COLUMN()-2)/24,5),АТС!$A$41:$F$784,6)+'Иные услуги '!$C$5+'РСТ РСО-А'!$I$7+'РСТ РСО-А'!$G$9</f>
        <v>1308.9100000000001</v>
      </c>
    </row>
    <row r="77" spans="1:25" x14ac:dyDescent="0.2">
      <c r="A77" s="65">
        <f t="shared" si="1"/>
        <v>43915</v>
      </c>
      <c r="B77" s="116">
        <f>VLOOKUP($A77+ROUND((COLUMN()-2)/24,5),АТС!$A$41:$F$784,6)+'Иные услуги '!$C$5+'РСТ РСО-А'!$I$7+'РСТ РСО-А'!$G$9</f>
        <v>1305.9100000000001</v>
      </c>
      <c r="C77" s="116">
        <f>VLOOKUP($A77+ROUND((COLUMN()-2)/24,5),АТС!$A$41:$F$784,6)+'Иные услуги '!$C$5+'РСТ РСО-А'!$I$7+'РСТ РСО-А'!$G$9</f>
        <v>1280.8900000000001</v>
      </c>
      <c r="D77" s="116">
        <f>VLOOKUP($A77+ROUND((COLUMN()-2)/24,5),АТС!$A$41:$F$784,6)+'Иные услуги '!$C$5+'РСТ РСО-А'!$I$7+'РСТ РСО-А'!$G$9</f>
        <v>1253.95</v>
      </c>
      <c r="E77" s="116">
        <f>VLOOKUP($A77+ROUND((COLUMN()-2)/24,5),АТС!$A$41:$F$784,6)+'Иные услуги '!$C$5+'РСТ РСО-А'!$I$7+'РСТ РСО-А'!$G$9</f>
        <v>1225.0700000000002</v>
      </c>
      <c r="F77" s="116">
        <f>VLOOKUP($A77+ROUND((COLUMN()-2)/24,5),АТС!$A$41:$F$784,6)+'Иные услуги '!$C$5+'РСТ РСО-А'!$I$7+'РСТ РСО-А'!$G$9</f>
        <v>1225.55</v>
      </c>
      <c r="G77" s="116">
        <f>VLOOKUP($A77+ROUND((COLUMN()-2)/24,5),АТС!$A$41:$F$784,6)+'Иные услуги '!$C$5+'РСТ РСО-А'!$I$7+'РСТ РСО-А'!$G$9</f>
        <v>1225.8200000000002</v>
      </c>
      <c r="H77" s="116">
        <f>VLOOKUP($A77+ROUND((COLUMN()-2)/24,5),АТС!$A$41:$F$784,6)+'Иные услуги '!$C$5+'РСТ РСО-А'!$I$7+'РСТ РСО-А'!$G$9</f>
        <v>1232.5700000000002</v>
      </c>
      <c r="I77" s="116">
        <f>VLOOKUP($A77+ROUND((COLUMN()-2)/24,5),АТС!$A$41:$F$784,6)+'Иные услуги '!$C$5+'РСТ РСО-А'!$I$7+'РСТ РСО-А'!$G$9</f>
        <v>1302.98</v>
      </c>
      <c r="J77" s="116">
        <f>VLOOKUP($A77+ROUND((COLUMN()-2)/24,5),АТС!$A$41:$F$784,6)+'Иные услуги '!$C$5+'РСТ РСО-А'!$I$7+'РСТ РСО-А'!$G$9</f>
        <v>1215.03</v>
      </c>
      <c r="K77" s="116">
        <f>VLOOKUP($A77+ROUND((COLUMN()-2)/24,5),АТС!$A$41:$F$784,6)+'Иные услуги '!$C$5+'РСТ РСО-А'!$I$7+'РСТ РСО-А'!$G$9</f>
        <v>1261.04</v>
      </c>
      <c r="L77" s="116">
        <f>VLOOKUP($A77+ROUND((COLUMN()-2)/24,5),АТС!$A$41:$F$784,6)+'Иные услуги '!$C$5+'РСТ РСО-А'!$I$7+'РСТ РСО-А'!$G$9</f>
        <v>1241.0700000000002</v>
      </c>
      <c r="M77" s="116">
        <f>VLOOKUP($A77+ROUND((COLUMN()-2)/24,5),АТС!$A$41:$F$784,6)+'Иные услуги '!$C$5+'РСТ РСО-А'!$I$7+'РСТ РСО-А'!$G$9</f>
        <v>1240.76</v>
      </c>
      <c r="N77" s="116">
        <f>VLOOKUP($A77+ROUND((COLUMN()-2)/24,5),АТС!$A$41:$F$784,6)+'Иные услуги '!$C$5+'РСТ РСО-А'!$I$7+'РСТ РСО-А'!$G$9</f>
        <v>1227.55</v>
      </c>
      <c r="O77" s="116">
        <f>VLOOKUP($A77+ROUND((COLUMN()-2)/24,5),АТС!$A$41:$F$784,6)+'Иные услуги '!$C$5+'РСТ РСО-А'!$I$7+'РСТ РСО-А'!$G$9</f>
        <v>1227.74</v>
      </c>
      <c r="P77" s="116">
        <f>VLOOKUP($A77+ROUND((COLUMN()-2)/24,5),АТС!$A$41:$F$784,6)+'Иные услуги '!$C$5+'РСТ РСО-А'!$I$7+'РСТ РСО-А'!$G$9</f>
        <v>1227.49</v>
      </c>
      <c r="Q77" s="116">
        <f>VLOOKUP($A77+ROUND((COLUMN()-2)/24,5),АТС!$A$41:$F$784,6)+'Иные услуги '!$C$5+'РСТ РСО-А'!$I$7+'РСТ РСО-А'!$G$9</f>
        <v>1227.0900000000001</v>
      </c>
      <c r="R77" s="116">
        <f>VLOOKUP($A77+ROUND((COLUMN()-2)/24,5),АТС!$A$41:$F$784,6)+'Иные услуги '!$C$5+'РСТ РСО-А'!$I$7+'РСТ РСО-А'!$G$9</f>
        <v>1227.28</v>
      </c>
      <c r="S77" s="116">
        <f>VLOOKUP($A77+ROUND((COLUMN()-2)/24,5),АТС!$A$41:$F$784,6)+'Иные услуги '!$C$5+'РСТ РСО-А'!$I$7+'РСТ РСО-А'!$G$9</f>
        <v>1226.97</v>
      </c>
      <c r="T77" s="116">
        <f>VLOOKUP($A77+ROUND((COLUMN()-2)/24,5),АТС!$A$41:$F$784,6)+'Иные услуги '!$C$5+'РСТ РСО-А'!$I$7+'РСТ РСО-А'!$G$9</f>
        <v>1224.6400000000001</v>
      </c>
      <c r="U77" s="116">
        <f>VLOOKUP($A77+ROUND((COLUMN()-2)/24,5),АТС!$A$41:$F$784,6)+'Иные услуги '!$C$5+'РСТ РСО-А'!$I$7+'РСТ РСО-А'!$G$9</f>
        <v>1296.53</v>
      </c>
      <c r="V77" s="116">
        <f>VLOOKUP($A77+ROUND((COLUMN()-2)/24,5),АТС!$A$41:$F$784,6)+'Иные услуги '!$C$5+'РСТ РСО-А'!$I$7+'РСТ РСО-А'!$G$9</f>
        <v>1224.03</v>
      </c>
      <c r="W77" s="116">
        <f>VLOOKUP($A77+ROUND((COLUMN()-2)/24,5),АТС!$A$41:$F$784,6)+'Иные услуги '!$C$5+'РСТ РСО-А'!$I$7+'РСТ РСО-А'!$G$9</f>
        <v>1225.8400000000001</v>
      </c>
      <c r="X77" s="116">
        <f>VLOOKUP($A77+ROUND((COLUMN()-2)/24,5),АТС!$A$41:$F$784,6)+'Иные услуги '!$C$5+'РСТ РСО-А'!$I$7+'РСТ РСО-А'!$G$9</f>
        <v>1411.5</v>
      </c>
      <c r="Y77" s="116">
        <f>VLOOKUP($A77+ROUND((COLUMN()-2)/24,5),АТС!$A$41:$F$784,6)+'Иные услуги '!$C$5+'РСТ РСО-А'!$I$7+'РСТ РСО-А'!$G$9</f>
        <v>1349.47</v>
      </c>
    </row>
    <row r="78" spans="1:25" x14ac:dyDescent="0.2">
      <c r="A78" s="65">
        <f t="shared" si="1"/>
        <v>43916</v>
      </c>
      <c r="B78" s="116">
        <f>VLOOKUP($A78+ROUND((COLUMN()-2)/24,5),АТС!$A$41:$F$784,6)+'Иные услуги '!$C$5+'РСТ РСО-А'!$I$7+'РСТ РСО-А'!$G$9</f>
        <v>1278</v>
      </c>
      <c r="C78" s="116">
        <f>VLOOKUP($A78+ROUND((COLUMN()-2)/24,5),АТС!$A$41:$F$784,6)+'Иные услуги '!$C$5+'РСТ РСО-А'!$I$7+'РСТ РСО-А'!$G$9</f>
        <v>1219.2</v>
      </c>
      <c r="D78" s="116">
        <f>VLOOKUP($A78+ROUND((COLUMN()-2)/24,5),АТС!$A$41:$F$784,6)+'Иные услуги '!$C$5+'РСТ РСО-А'!$I$7+'РСТ РСО-А'!$G$9</f>
        <v>1219.06</v>
      </c>
      <c r="E78" s="116">
        <f>VLOOKUP($A78+ROUND((COLUMN()-2)/24,5),АТС!$A$41:$F$784,6)+'Иные услуги '!$C$5+'РСТ РСО-А'!$I$7+'РСТ РСО-А'!$G$9</f>
        <v>1219.69</v>
      </c>
      <c r="F78" s="116">
        <f>VLOOKUP($A78+ROUND((COLUMN()-2)/24,5),АТС!$A$41:$F$784,6)+'Иные услуги '!$C$5+'РСТ РСО-А'!$I$7+'РСТ РСО-А'!$G$9</f>
        <v>1219.1400000000001</v>
      </c>
      <c r="G78" s="116">
        <f>VLOOKUP($A78+ROUND((COLUMN()-2)/24,5),АТС!$A$41:$F$784,6)+'Иные услуги '!$C$5+'РСТ РСО-А'!$I$7+'РСТ РСО-А'!$G$9</f>
        <v>1219.48</v>
      </c>
      <c r="H78" s="116">
        <f>VLOOKUP($A78+ROUND((COLUMN()-2)/24,5),АТС!$A$41:$F$784,6)+'Иные услуги '!$C$5+'РСТ РСО-А'!$I$7+'РСТ РСО-А'!$G$9</f>
        <v>1225.1300000000001</v>
      </c>
      <c r="I78" s="116">
        <f>VLOOKUP($A78+ROUND((COLUMN()-2)/24,5),АТС!$A$41:$F$784,6)+'Иные услуги '!$C$5+'РСТ РСО-А'!$I$7+'РСТ РСО-А'!$G$9</f>
        <v>1299.8</v>
      </c>
      <c r="J78" s="116">
        <f>VLOOKUP($A78+ROUND((COLUMN()-2)/24,5),АТС!$A$41:$F$784,6)+'Иные услуги '!$C$5+'РСТ РСО-А'!$I$7+'РСТ РСО-А'!$G$9</f>
        <v>1214.56</v>
      </c>
      <c r="K78" s="116">
        <f>VLOOKUP($A78+ROUND((COLUMN()-2)/24,5),АТС!$A$41:$F$784,6)+'Иные услуги '!$C$5+'РСТ РСО-А'!$I$7+'РСТ РСО-А'!$G$9</f>
        <v>1253.6300000000001</v>
      </c>
      <c r="L78" s="116">
        <f>VLOOKUP($A78+ROUND((COLUMN()-2)/24,5),АТС!$A$41:$F$784,6)+'Иные услуги '!$C$5+'РСТ РСО-А'!$I$7+'РСТ РСО-А'!$G$9</f>
        <v>1236.8</v>
      </c>
      <c r="M78" s="116">
        <f>VLOOKUP($A78+ROUND((COLUMN()-2)/24,5),АТС!$A$41:$F$784,6)+'Иные услуги '!$C$5+'РСТ РСО-А'!$I$7+'РСТ РСО-А'!$G$9</f>
        <v>1236.81</v>
      </c>
      <c r="N78" s="116">
        <f>VLOOKUP($A78+ROUND((COLUMN()-2)/24,5),АТС!$A$41:$F$784,6)+'Иные услуги '!$C$5+'РСТ РСО-А'!$I$7+'РСТ РСО-А'!$G$9</f>
        <v>1225.99</v>
      </c>
      <c r="O78" s="116">
        <f>VLOOKUP($A78+ROUND((COLUMN()-2)/24,5),АТС!$A$41:$F$784,6)+'Иные услуги '!$C$5+'РСТ РСО-А'!$I$7+'РСТ РСО-А'!$G$9</f>
        <v>1226.17</v>
      </c>
      <c r="P78" s="116">
        <f>VLOOKUP($A78+ROUND((COLUMN()-2)/24,5),АТС!$A$41:$F$784,6)+'Иные услуги '!$C$5+'РСТ РСО-А'!$I$7+'РСТ РСО-А'!$G$9</f>
        <v>1226.21</v>
      </c>
      <c r="Q78" s="116">
        <f>VLOOKUP($A78+ROUND((COLUMN()-2)/24,5),АТС!$A$41:$F$784,6)+'Иные услуги '!$C$5+'РСТ РСО-А'!$I$7+'РСТ РСО-А'!$G$9</f>
        <v>1226.06</v>
      </c>
      <c r="R78" s="116">
        <f>VLOOKUP($A78+ROUND((COLUMN()-2)/24,5),АТС!$A$41:$F$784,6)+'Иные услуги '!$C$5+'РСТ РСО-А'!$I$7+'РСТ РСО-А'!$G$9</f>
        <v>1226.3600000000001</v>
      </c>
      <c r="S78" s="116">
        <f>VLOOKUP($A78+ROUND((COLUMN()-2)/24,5),АТС!$A$41:$F$784,6)+'Иные услуги '!$C$5+'РСТ РСО-А'!$I$7+'РСТ РСО-А'!$G$9</f>
        <v>1226.27</v>
      </c>
      <c r="T78" s="116">
        <f>VLOOKUP($A78+ROUND((COLUMN()-2)/24,5),АТС!$A$41:$F$784,6)+'Иные услуги '!$C$5+'РСТ РСО-А'!$I$7+'РСТ РСО-А'!$G$9</f>
        <v>1222.44</v>
      </c>
      <c r="U78" s="116">
        <f>VLOOKUP($A78+ROUND((COLUMN()-2)/24,5),АТС!$A$41:$F$784,6)+'Иные услуги '!$C$5+'РСТ РСО-А'!$I$7+'РСТ РСО-А'!$G$9</f>
        <v>1220.98</v>
      </c>
      <c r="V78" s="116">
        <f>VLOOKUP($A78+ROUND((COLUMN()-2)/24,5),АТС!$A$41:$F$784,6)+'Иные услуги '!$C$5+'РСТ РСО-А'!$I$7+'РСТ РСО-А'!$G$9</f>
        <v>1222.93</v>
      </c>
      <c r="W78" s="116">
        <f>VLOOKUP($A78+ROUND((COLUMN()-2)/24,5),АТС!$A$41:$F$784,6)+'Иные услуги '!$C$5+'РСТ РСО-А'!$I$7+'РСТ РСО-А'!$G$9</f>
        <v>1224.74</v>
      </c>
      <c r="X78" s="116">
        <f>VLOOKUP($A78+ROUND((COLUMN()-2)/24,5),АТС!$A$41:$F$784,6)+'Иные услуги '!$C$5+'РСТ РСО-А'!$I$7+'РСТ РСО-А'!$G$9</f>
        <v>1354.1100000000001</v>
      </c>
      <c r="Y78" s="116">
        <f>VLOOKUP($A78+ROUND((COLUMN()-2)/24,5),АТС!$A$41:$F$784,6)+'Иные услуги '!$C$5+'РСТ РСО-А'!$I$7+'РСТ РСО-А'!$G$9</f>
        <v>1289.6400000000001</v>
      </c>
    </row>
    <row r="79" spans="1:25" x14ac:dyDescent="0.2">
      <c r="A79" s="65">
        <f t="shared" si="1"/>
        <v>43917</v>
      </c>
      <c r="B79" s="116">
        <f>VLOOKUP($A79+ROUND((COLUMN()-2)/24,5),АТС!$A$41:$F$784,6)+'Иные услуги '!$C$5+'РСТ РСО-А'!$I$7+'РСТ РСО-А'!$G$9</f>
        <v>1302.73</v>
      </c>
      <c r="C79" s="116">
        <f>VLOOKUP($A79+ROUND((COLUMN()-2)/24,5),АТС!$A$41:$F$784,6)+'Иные услуги '!$C$5+'РСТ РСО-А'!$I$7+'РСТ РСО-А'!$G$9</f>
        <v>1262.7</v>
      </c>
      <c r="D79" s="116">
        <f>VLOOKUP($A79+ROUND((COLUMN()-2)/24,5),АТС!$A$41:$F$784,6)+'Иные услуги '!$C$5+'РСТ РСО-А'!$I$7+'РСТ РСО-А'!$G$9</f>
        <v>1241.45</v>
      </c>
      <c r="E79" s="116">
        <f>VLOOKUP($A79+ROUND((COLUMN()-2)/24,5),АТС!$A$41:$F$784,6)+'Иные услуги '!$C$5+'РСТ РСО-А'!$I$7+'РСТ РСО-А'!$G$9</f>
        <v>1217.55</v>
      </c>
      <c r="F79" s="116">
        <f>VLOOKUP($A79+ROUND((COLUMN()-2)/24,5),АТС!$A$41:$F$784,6)+'Иные услуги '!$C$5+'РСТ РСО-А'!$I$7+'РСТ РСО-А'!$G$9</f>
        <v>1221.04</v>
      </c>
      <c r="G79" s="116">
        <f>VLOOKUP($A79+ROUND((COLUMN()-2)/24,5),АТС!$A$41:$F$784,6)+'Иные услуги '!$C$5+'РСТ РСО-А'!$I$7+'РСТ РСО-А'!$G$9</f>
        <v>1225.75</v>
      </c>
      <c r="H79" s="116">
        <f>VLOOKUP($A79+ROUND((COLUMN()-2)/24,5),АТС!$A$41:$F$784,6)+'Иные услуги '!$C$5+'РСТ РСО-А'!$I$7+'РСТ РСО-А'!$G$9</f>
        <v>1223</v>
      </c>
      <c r="I79" s="116">
        <f>VLOOKUP($A79+ROUND((COLUMN()-2)/24,5),АТС!$A$41:$F$784,6)+'Иные услуги '!$C$5+'РСТ РСО-А'!$I$7+'РСТ РСО-А'!$G$9</f>
        <v>1272.28</v>
      </c>
      <c r="J79" s="116">
        <f>VLOOKUP($A79+ROUND((COLUMN()-2)/24,5),АТС!$A$41:$F$784,6)+'Иные услуги '!$C$5+'РСТ РСО-А'!$I$7+'РСТ РСО-А'!$G$9</f>
        <v>1214.45</v>
      </c>
      <c r="K79" s="116">
        <f>VLOOKUP($A79+ROUND((COLUMN()-2)/24,5),АТС!$A$41:$F$784,6)+'Иные услуги '!$C$5+'РСТ РСО-А'!$I$7+'РСТ РСО-А'!$G$9</f>
        <v>1251.8600000000001</v>
      </c>
      <c r="L79" s="116">
        <f>VLOOKUP($A79+ROUND((COLUMN()-2)/24,5),АТС!$A$41:$F$784,6)+'Иные услуги '!$C$5+'РСТ РСО-А'!$I$7+'РСТ РСО-А'!$G$9</f>
        <v>1266.3600000000001</v>
      </c>
      <c r="M79" s="116">
        <f>VLOOKUP($A79+ROUND((COLUMN()-2)/24,5),АТС!$A$41:$F$784,6)+'Иные услуги '!$C$5+'РСТ РСО-А'!$I$7+'РСТ РСО-А'!$G$9</f>
        <v>1256.18</v>
      </c>
      <c r="N79" s="116">
        <f>VLOOKUP($A79+ROUND((COLUMN()-2)/24,5),АТС!$A$41:$F$784,6)+'Иные услуги '!$C$5+'РСТ РСО-А'!$I$7+'РСТ РСО-А'!$G$9</f>
        <v>1251.28</v>
      </c>
      <c r="O79" s="116">
        <f>VLOOKUP($A79+ROUND((COLUMN()-2)/24,5),АТС!$A$41:$F$784,6)+'Иные услуги '!$C$5+'РСТ РСО-А'!$I$7+'РСТ РСО-А'!$G$9</f>
        <v>1251.3600000000001</v>
      </c>
      <c r="P79" s="116">
        <f>VLOOKUP($A79+ROUND((COLUMN()-2)/24,5),АТС!$A$41:$F$784,6)+'Иные услуги '!$C$5+'РСТ РСО-А'!$I$7+'РСТ РСО-А'!$G$9</f>
        <v>1225.3500000000001</v>
      </c>
      <c r="Q79" s="116">
        <f>VLOOKUP($A79+ROUND((COLUMN()-2)/24,5),АТС!$A$41:$F$784,6)+'Иные услуги '!$C$5+'РСТ РСО-А'!$I$7+'РСТ РСО-А'!$G$9</f>
        <v>1225.45</v>
      </c>
      <c r="R79" s="116">
        <f>VLOOKUP($A79+ROUND((COLUMN()-2)/24,5),АТС!$A$41:$F$784,6)+'Иные услуги '!$C$5+'РСТ РСО-А'!$I$7+'РСТ РСО-А'!$G$9</f>
        <v>1225.6500000000001</v>
      </c>
      <c r="S79" s="116">
        <f>VLOOKUP($A79+ROUND((COLUMN()-2)/24,5),АТС!$A$41:$F$784,6)+'Иные услуги '!$C$5+'РСТ РСО-А'!$I$7+'РСТ РСО-А'!$G$9</f>
        <v>1225.95</v>
      </c>
      <c r="T79" s="116">
        <f>VLOOKUP($A79+ROUND((COLUMN()-2)/24,5),АТС!$A$41:$F$784,6)+'Иные услуги '!$C$5+'РСТ РСО-А'!$I$7+'РСТ РСО-А'!$G$9</f>
        <v>1222.0700000000002</v>
      </c>
      <c r="U79" s="116">
        <f>VLOOKUP($A79+ROUND((COLUMN()-2)/24,5),АТС!$A$41:$F$784,6)+'Иные услуги '!$C$5+'РСТ РСО-А'!$I$7+'РСТ РСО-А'!$G$9</f>
        <v>1220.7</v>
      </c>
      <c r="V79" s="116">
        <f>VLOOKUP($A79+ROUND((COLUMN()-2)/24,5),АТС!$A$41:$F$784,6)+'Иные услуги '!$C$5+'РСТ РСО-А'!$I$7+'РСТ РСО-А'!$G$9</f>
        <v>1221.55</v>
      </c>
      <c r="W79" s="116">
        <f>VLOOKUP($A79+ROUND((COLUMN()-2)/24,5),АТС!$A$41:$F$784,6)+'Иные услуги '!$C$5+'РСТ РСО-А'!$I$7+'РСТ РСО-А'!$G$9</f>
        <v>1222.8400000000001</v>
      </c>
      <c r="X79" s="116">
        <f>VLOOKUP($A79+ROUND((COLUMN()-2)/24,5),АТС!$A$41:$F$784,6)+'Иные услуги '!$C$5+'РСТ РСО-А'!$I$7+'РСТ РСО-А'!$G$9</f>
        <v>1385.68</v>
      </c>
      <c r="Y79" s="116">
        <f>VLOOKUP($A79+ROUND((COLUMN()-2)/24,5),АТС!$A$41:$F$784,6)+'Иные услуги '!$C$5+'РСТ РСО-А'!$I$7+'РСТ РСО-А'!$G$9</f>
        <v>1288.42</v>
      </c>
    </row>
    <row r="80" spans="1:25" x14ac:dyDescent="0.2">
      <c r="A80" s="65">
        <f t="shared" si="1"/>
        <v>43918</v>
      </c>
      <c r="B80" s="116">
        <f>VLOOKUP($A80+ROUND((COLUMN()-2)/24,5),АТС!$A$41:$F$784,6)+'Иные услуги '!$C$5+'РСТ РСО-А'!$I$7+'РСТ РСО-А'!$G$9</f>
        <v>1300.53</v>
      </c>
      <c r="C80" s="116">
        <f>VLOOKUP($A80+ROUND((COLUMN()-2)/24,5),АТС!$A$41:$F$784,6)+'Иные услуги '!$C$5+'РСТ РСО-А'!$I$7+'РСТ РСО-А'!$G$9</f>
        <v>1276.4100000000001</v>
      </c>
      <c r="D80" s="116">
        <f>VLOOKUP($A80+ROUND((COLUMN()-2)/24,5),АТС!$A$41:$F$784,6)+'Иные услуги '!$C$5+'РСТ РСО-А'!$I$7+'РСТ РСО-А'!$G$9</f>
        <v>1223.05</v>
      </c>
      <c r="E80" s="116">
        <f>VLOOKUP($A80+ROUND((COLUMN()-2)/24,5),АТС!$A$41:$F$784,6)+'Иные услуги '!$C$5+'РСТ РСО-А'!$I$7+'РСТ РСО-А'!$G$9</f>
        <v>1217.47</v>
      </c>
      <c r="F80" s="116">
        <f>VLOOKUP($A80+ROUND((COLUMN()-2)/24,5),АТС!$A$41:$F$784,6)+'Иные услуги '!$C$5+'РСТ РСО-А'!$I$7+'РСТ РСО-А'!$G$9</f>
        <v>1217.46</v>
      </c>
      <c r="G80" s="116">
        <f>VLOOKUP($A80+ROUND((COLUMN()-2)/24,5),АТС!$A$41:$F$784,6)+'Иные услуги '!$C$5+'РСТ РСО-А'!$I$7+'РСТ РСО-А'!$G$9</f>
        <v>1217.5900000000001</v>
      </c>
      <c r="H80" s="116">
        <f>VLOOKUP($A80+ROUND((COLUMN()-2)/24,5),АТС!$A$41:$F$784,6)+'Иные услуги '!$C$5+'РСТ РСО-А'!$I$7+'РСТ РСО-А'!$G$9</f>
        <v>1219.05</v>
      </c>
      <c r="I80" s="116">
        <f>VLOOKUP($A80+ROUND((COLUMN()-2)/24,5),АТС!$A$41:$F$784,6)+'Иные услуги '!$C$5+'РСТ РСО-А'!$I$7+'РСТ РСО-А'!$G$9</f>
        <v>1239.05</v>
      </c>
      <c r="J80" s="116">
        <f>VLOOKUP($A80+ROUND((COLUMN()-2)/24,5),АТС!$A$41:$F$784,6)+'Иные услуги '!$C$5+'РСТ РСО-А'!$I$7+'РСТ РСО-А'!$G$9</f>
        <v>1214.51</v>
      </c>
      <c r="K80" s="116">
        <f>VLOOKUP($A80+ROUND((COLUMN()-2)/24,5),АТС!$A$41:$F$784,6)+'Иные услуги '!$C$5+'РСТ РСО-А'!$I$7+'РСТ РСО-А'!$G$9</f>
        <v>1214.8200000000002</v>
      </c>
      <c r="L80" s="116">
        <f>VLOOKUP($A80+ROUND((COLUMN()-2)/24,5),АТС!$A$41:$F$784,6)+'Иные услуги '!$C$5+'РСТ РСО-А'!$I$7+'РСТ РСО-А'!$G$9</f>
        <v>1214.47</v>
      </c>
      <c r="M80" s="116">
        <f>VLOOKUP($A80+ROUND((COLUMN()-2)/24,5),АТС!$A$41:$F$784,6)+'Иные услуги '!$C$5+'РСТ РСО-А'!$I$7+'РСТ РСО-А'!$G$9</f>
        <v>1214.54</v>
      </c>
      <c r="N80" s="116">
        <f>VLOOKUP($A80+ROUND((COLUMN()-2)/24,5),АТС!$A$41:$F$784,6)+'Иные услуги '!$C$5+'РСТ РСО-А'!$I$7+'РСТ РСО-А'!$G$9</f>
        <v>1214.52</v>
      </c>
      <c r="O80" s="116">
        <f>VLOOKUP($A80+ROUND((COLUMN()-2)/24,5),АТС!$A$41:$F$784,6)+'Иные услуги '!$C$5+'РСТ РСО-А'!$I$7+'РСТ РСО-А'!$G$9</f>
        <v>1214.5900000000001</v>
      </c>
      <c r="P80" s="116">
        <f>VLOOKUP($A80+ROUND((COLUMN()-2)/24,5),АТС!$A$41:$F$784,6)+'Иные услуги '!$C$5+'РСТ РСО-А'!$I$7+'РСТ РСО-А'!$G$9</f>
        <v>1214.73</v>
      </c>
      <c r="Q80" s="116">
        <f>VLOOKUP($A80+ROUND((COLUMN()-2)/24,5),АТС!$A$41:$F$784,6)+'Иные услуги '!$C$5+'РСТ РСО-А'!$I$7+'РСТ РСО-А'!$G$9</f>
        <v>1214.8700000000001</v>
      </c>
      <c r="R80" s="116">
        <f>VLOOKUP($A80+ROUND((COLUMN()-2)/24,5),АТС!$A$41:$F$784,6)+'Иные услуги '!$C$5+'РСТ РСО-А'!$I$7+'РСТ РСО-А'!$G$9</f>
        <v>1214.8400000000001</v>
      </c>
      <c r="S80" s="116">
        <f>VLOOKUP($A80+ROUND((COLUMN()-2)/24,5),АТС!$A$41:$F$784,6)+'Иные услуги '!$C$5+'РСТ РСО-А'!$I$7+'РСТ РСО-А'!$G$9</f>
        <v>1214.94</v>
      </c>
      <c r="T80" s="116">
        <f>VLOOKUP($A80+ROUND((COLUMN()-2)/24,5),АТС!$A$41:$F$784,6)+'Иные услуги '!$C$5+'РСТ РСО-А'!$I$7+'РСТ РСО-А'!$G$9</f>
        <v>1220.43</v>
      </c>
      <c r="U80" s="116">
        <f>VLOOKUP($A80+ROUND((COLUMN()-2)/24,5),АТС!$A$41:$F$784,6)+'Иные услуги '!$C$5+'РСТ РСО-А'!$I$7+'РСТ РСО-А'!$G$9</f>
        <v>1237.24</v>
      </c>
      <c r="V80" s="116">
        <f>VLOOKUP($A80+ROUND((COLUMN()-2)/24,5),АТС!$A$41:$F$784,6)+'Иные услуги '!$C$5+'РСТ РСО-А'!$I$7+'РСТ РСО-А'!$G$9</f>
        <v>1222.3200000000002</v>
      </c>
      <c r="W80" s="116">
        <f>VLOOKUP($A80+ROUND((COLUMN()-2)/24,5),АТС!$A$41:$F$784,6)+'Иные услуги '!$C$5+'РСТ РСО-А'!$I$7+'РСТ РСО-А'!$G$9</f>
        <v>1224.1000000000001</v>
      </c>
      <c r="X80" s="116">
        <f>VLOOKUP($A80+ROUND((COLUMN()-2)/24,5),АТС!$A$41:$F$784,6)+'Иные услуги '!$C$5+'РСТ РСО-А'!$I$7+'РСТ РСО-А'!$G$9</f>
        <v>1368.0400000000002</v>
      </c>
      <c r="Y80" s="116">
        <f>VLOOKUP($A80+ROUND((COLUMN()-2)/24,5),АТС!$A$41:$F$784,6)+'Иные услуги '!$C$5+'РСТ РСО-А'!$I$7+'РСТ РСО-А'!$G$9</f>
        <v>1270.19</v>
      </c>
    </row>
    <row r="81" spans="1:27" x14ac:dyDescent="0.2">
      <c r="A81" s="65">
        <f t="shared" si="1"/>
        <v>43919</v>
      </c>
      <c r="B81" s="116">
        <f>VLOOKUP($A81+ROUND((COLUMN()-2)/24,5),АТС!$A$41:$F$784,6)+'Иные услуги '!$C$5+'РСТ РСО-А'!$I$7+'РСТ РСО-А'!$G$9</f>
        <v>1252.9100000000001</v>
      </c>
      <c r="C81" s="116">
        <f>VLOOKUP($A81+ROUND((COLUMN()-2)/24,5),АТС!$A$41:$F$784,6)+'Иные услуги '!$C$5+'РСТ РСО-А'!$I$7+'РСТ РСО-А'!$G$9</f>
        <v>1214.29</v>
      </c>
      <c r="D81" s="116">
        <f>VLOOKUP($A81+ROUND((COLUMN()-2)/24,5),АТС!$A$41:$F$784,6)+'Иные услуги '!$C$5+'РСТ РСО-А'!$I$7+'РСТ РСО-А'!$G$9</f>
        <v>1214.67</v>
      </c>
      <c r="E81" s="116">
        <f>VLOOKUP($A81+ROUND((COLUMN()-2)/24,5),АТС!$A$41:$F$784,6)+'Иные услуги '!$C$5+'РСТ РСО-А'!$I$7+'РСТ РСО-А'!$G$9</f>
        <v>1214.67</v>
      </c>
      <c r="F81" s="116">
        <f>VLOOKUP($A81+ROUND((COLUMN()-2)/24,5),АТС!$A$41:$F$784,6)+'Иные услуги '!$C$5+'РСТ РСО-А'!$I$7+'РСТ РСО-А'!$G$9</f>
        <v>1214.68</v>
      </c>
      <c r="G81" s="116">
        <f>VLOOKUP($A81+ROUND((COLUMN()-2)/24,5),АТС!$A$41:$F$784,6)+'Иные услуги '!$C$5+'РСТ РСО-А'!$I$7+'РСТ РСО-А'!$G$9</f>
        <v>1214.23</v>
      </c>
      <c r="H81" s="116">
        <f>VLOOKUP($A81+ROUND((COLUMN()-2)/24,5),АТС!$A$41:$F$784,6)+'Иные услуги '!$C$5+'РСТ РСО-А'!$I$7+'РСТ РСО-А'!$G$9</f>
        <v>1214.28</v>
      </c>
      <c r="I81" s="116">
        <f>VLOOKUP($A81+ROUND((COLUMN()-2)/24,5),АТС!$A$41:$F$784,6)+'Иные услуги '!$C$5+'РСТ РСО-А'!$I$7+'РСТ РСО-А'!$G$9</f>
        <v>1218.5</v>
      </c>
      <c r="J81" s="116">
        <f>VLOOKUP($A81+ROUND((COLUMN()-2)/24,5),АТС!$A$41:$F$784,6)+'Иные услуги '!$C$5+'РСТ РСО-А'!$I$7+'РСТ РСО-А'!$G$9</f>
        <v>1214.3800000000001</v>
      </c>
      <c r="K81" s="116">
        <f>VLOOKUP($A81+ROUND((COLUMN()-2)/24,5),АТС!$A$41:$F$784,6)+'Иные услуги '!$C$5+'РСТ РСО-А'!$I$7+'РСТ РСО-А'!$G$9</f>
        <v>1214.5800000000002</v>
      </c>
      <c r="L81" s="116">
        <f>VLOOKUP($A81+ROUND((COLUMN()-2)/24,5),АТС!$A$41:$F$784,6)+'Иные услуги '!$C$5+'РСТ РСО-А'!$I$7+'РСТ РСО-А'!$G$9</f>
        <v>1214.46</v>
      </c>
      <c r="M81" s="116">
        <f>VLOOKUP($A81+ROUND((COLUMN()-2)/24,5),АТС!$A$41:$F$784,6)+'Иные услуги '!$C$5+'РСТ РСО-А'!$I$7+'РСТ РСО-А'!$G$9</f>
        <v>1214.45</v>
      </c>
      <c r="N81" s="116">
        <f>VLOOKUP($A81+ROUND((COLUMN()-2)/24,5),АТС!$A$41:$F$784,6)+'Иные услуги '!$C$5+'РСТ РСО-А'!$I$7+'РСТ РСО-А'!$G$9</f>
        <v>1214.52</v>
      </c>
      <c r="O81" s="116">
        <f>VLOOKUP($A81+ROUND((COLUMN()-2)/24,5),АТС!$A$41:$F$784,6)+'Иные услуги '!$C$5+'РСТ РСО-А'!$I$7+'РСТ РСО-А'!$G$9</f>
        <v>1214.56</v>
      </c>
      <c r="P81" s="116">
        <f>VLOOKUP($A81+ROUND((COLUMN()-2)/24,5),АТС!$A$41:$F$784,6)+'Иные услуги '!$C$5+'РСТ РСО-А'!$I$7+'РСТ РСО-А'!$G$9</f>
        <v>1214.5800000000002</v>
      </c>
      <c r="Q81" s="116">
        <f>VLOOKUP($A81+ROUND((COLUMN()-2)/24,5),АТС!$A$41:$F$784,6)+'Иные услуги '!$C$5+'РСТ РСО-А'!$I$7+'РСТ РСО-А'!$G$9</f>
        <v>1214.6000000000001</v>
      </c>
      <c r="R81" s="116">
        <f>VLOOKUP($A81+ROUND((COLUMN()-2)/24,5),АТС!$A$41:$F$784,6)+'Иные услуги '!$C$5+'РСТ РСО-А'!$I$7+'РСТ РСО-А'!$G$9</f>
        <v>1214.56</v>
      </c>
      <c r="S81" s="116">
        <f>VLOOKUP($A81+ROUND((COLUMN()-2)/24,5),АТС!$A$41:$F$784,6)+'Иные услуги '!$C$5+'РСТ РСО-А'!$I$7+'РСТ РСО-А'!$G$9</f>
        <v>1214.5800000000002</v>
      </c>
      <c r="T81" s="116">
        <f>VLOOKUP($A81+ROUND((COLUMN()-2)/24,5),АТС!$A$41:$F$784,6)+'Иные услуги '!$C$5+'РСТ РСО-А'!$I$7+'РСТ РСО-А'!$G$9</f>
        <v>1215.24</v>
      </c>
      <c r="U81" s="116">
        <f>VLOOKUP($A81+ROUND((COLUMN()-2)/24,5),АТС!$A$41:$F$784,6)+'Иные услуги '!$C$5+'РСТ РСО-А'!$I$7+'РСТ РСО-А'!$G$9</f>
        <v>1237.46</v>
      </c>
      <c r="V81" s="116">
        <f>VLOOKUP($A81+ROUND((COLUMN()-2)/24,5),АТС!$A$41:$F$784,6)+'Иные услуги '!$C$5+'РСТ РСО-А'!$I$7+'РСТ РСО-А'!$G$9</f>
        <v>1221.8600000000001</v>
      </c>
      <c r="W81" s="116">
        <f>VLOOKUP($A81+ROUND((COLUMN()-2)/24,5),АТС!$A$41:$F$784,6)+'Иные услуги '!$C$5+'РСТ РСО-А'!$I$7+'РСТ РСО-А'!$G$9</f>
        <v>1213.8</v>
      </c>
      <c r="X81" s="116">
        <f>VLOOKUP($A81+ROUND((COLUMN()-2)/24,5),АТС!$A$41:$F$784,6)+'Иные услуги '!$C$5+'РСТ РСО-А'!$I$7+'РСТ РСО-А'!$G$9</f>
        <v>1354.2900000000002</v>
      </c>
      <c r="Y81" s="116">
        <f>VLOOKUP($A81+ROUND((COLUMN()-2)/24,5),АТС!$A$41:$F$784,6)+'Иные услуги '!$C$5+'РСТ РСО-А'!$I$7+'РСТ РСО-А'!$G$9</f>
        <v>1286.8300000000002</v>
      </c>
    </row>
    <row r="82" spans="1:27" x14ac:dyDescent="0.2">
      <c r="A82" s="65">
        <f t="shared" si="1"/>
        <v>43920</v>
      </c>
      <c r="B82" s="116">
        <f>VLOOKUP($A82+ROUND((COLUMN()-2)/24,5),АТС!$A$41:$F$784,6)+'Иные услуги '!$C$5+'РСТ РСО-А'!$I$7+'РСТ РСО-А'!$G$9</f>
        <v>1224.6400000000001</v>
      </c>
      <c r="C82" s="116">
        <f>VLOOKUP($A82+ROUND((COLUMN()-2)/24,5),АТС!$A$41:$F$784,6)+'Иные услуги '!$C$5+'РСТ РСО-А'!$I$7+'РСТ РСО-А'!$G$9</f>
        <v>1214.3400000000001</v>
      </c>
      <c r="D82" s="116">
        <f>VLOOKUP($A82+ROUND((COLUMN()-2)/24,5),АТС!$A$41:$F$784,6)+'Иные услуги '!$C$5+'РСТ РСО-А'!$I$7+'РСТ РСО-А'!$G$9</f>
        <v>1214.72</v>
      </c>
      <c r="E82" s="116">
        <f>VLOOKUP($A82+ROUND((COLUMN()-2)/24,5),АТС!$A$41:$F$784,6)+'Иные услуги '!$C$5+'РСТ РСО-А'!$I$7+'РСТ РСО-А'!$G$9</f>
        <v>1214.75</v>
      </c>
      <c r="F82" s="116">
        <f>VLOOKUP($A82+ROUND((COLUMN()-2)/24,5),АТС!$A$41:$F$784,6)+'Иные услуги '!$C$5+'РСТ РСО-А'!$I$7+'РСТ РСО-А'!$G$9</f>
        <v>1214.75</v>
      </c>
      <c r="G82" s="116">
        <f>VLOOKUP($A82+ROUND((COLUMN()-2)/24,5),АТС!$A$41:$F$784,6)+'Иные услуги '!$C$5+'РСТ РСО-А'!$I$7+'РСТ РСО-А'!$G$9</f>
        <v>1214.46</v>
      </c>
      <c r="H82" s="116">
        <f>VLOOKUP($A82+ROUND((COLUMN()-2)/24,5),АТС!$A$41:$F$784,6)+'Иные услуги '!$C$5+'РСТ РСО-А'!$I$7+'РСТ РСО-А'!$G$9</f>
        <v>1214.47</v>
      </c>
      <c r="I82" s="116">
        <f>VLOOKUP($A82+ROUND((COLUMN()-2)/24,5),АТС!$A$41:$F$784,6)+'Иные услуги '!$C$5+'РСТ РСО-А'!$I$7+'РСТ РСО-А'!$G$9</f>
        <v>1222.94</v>
      </c>
      <c r="J82" s="116">
        <f>VLOOKUP($A82+ROUND((COLUMN()-2)/24,5),АТС!$A$41:$F$784,6)+'Иные услуги '!$C$5+'РСТ РСО-А'!$I$7+'РСТ РСО-А'!$G$9</f>
        <v>1214.92</v>
      </c>
      <c r="K82" s="116">
        <f>VLOOKUP($A82+ROUND((COLUMN()-2)/24,5),АТС!$A$41:$F$784,6)+'Иные услуги '!$C$5+'РСТ РСО-А'!$I$7+'РСТ РСО-А'!$G$9</f>
        <v>1251.6100000000001</v>
      </c>
      <c r="L82" s="116">
        <f>VLOOKUP($A82+ROUND((COLUMN()-2)/24,5),АТС!$A$41:$F$784,6)+'Иные услуги '!$C$5+'РСТ РСО-А'!$I$7+'РСТ РСО-А'!$G$9</f>
        <v>1256.73</v>
      </c>
      <c r="M82" s="116">
        <f>VLOOKUP($A82+ROUND((COLUMN()-2)/24,5),АТС!$A$41:$F$784,6)+'Иные услуги '!$C$5+'РСТ РСО-А'!$I$7+'РСТ РСО-А'!$G$9</f>
        <v>1250.74</v>
      </c>
      <c r="N82" s="116">
        <f>VLOOKUP($A82+ROUND((COLUMN()-2)/24,5),АТС!$A$41:$F$784,6)+'Иные услуги '!$C$5+'РСТ РСО-А'!$I$7+'РСТ РСО-А'!$G$9</f>
        <v>1248.24</v>
      </c>
      <c r="O82" s="116">
        <f>VLOOKUP($A82+ROUND((COLUMN()-2)/24,5),АТС!$A$41:$F$784,6)+'Иные услуги '!$C$5+'РСТ РСО-А'!$I$7+'РСТ РСО-А'!$G$9</f>
        <v>1247.99</v>
      </c>
      <c r="P82" s="116">
        <f>VLOOKUP($A82+ROUND((COLUMN()-2)/24,5),АТС!$A$41:$F$784,6)+'Иные услуги '!$C$5+'РСТ РСО-А'!$I$7+'РСТ РСО-А'!$G$9</f>
        <v>1214.48</v>
      </c>
      <c r="Q82" s="116">
        <f>VLOOKUP($A82+ROUND((COLUMN()-2)/24,5),АТС!$A$41:$F$784,6)+'Иные услуги '!$C$5+'РСТ РСО-А'!$I$7+'РСТ РСО-А'!$G$9</f>
        <v>1214.52</v>
      </c>
      <c r="R82" s="116">
        <f>VLOOKUP($A82+ROUND((COLUMN()-2)/24,5),АТС!$A$41:$F$784,6)+'Иные услуги '!$C$5+'РСТ РСО-А'!$I$7+'РСТ РСО-А'!$G$9</f>
        <v>1214.69</v>
      </c>
      <c r="S82" s="116">
        <f>VLOOKUP($A82+ROUND((COLUMN()-2)/24,5),АТС!$A$41:$F$784,6)+'Иные услуги '!$C$5+'РСТ РСО-А'!$I$7+'РСТ РСО-А'!$G$9</f>
        <v>1214.69</v>
      </c>
      <c r="T82" s="116">
        <f>VLOOKUP($A82+ROUND((COLUMN()-2)/24,5),АТС!$A$41:$F$784,6)+'Иные услуги '!$C$5+'РСТ РСО-А'!$I$7+'РСТ РСО-А'!$G$9</f>
        <v>1220.67</v>
      </c>
      <c r="U82" s="116">
        <f>VLOOKUP($A82+ROUND((COLUMN()-2)/24,5),АТС!$A$41:$F$784,6)+'Иные услуги '!$C$5+'РСТ РСО-А'!$I$7+'РСТ РСО-А'!$G$9</f>
        <v>1222.05</v>
      </c>
      <c r="V82" s="116">
        <f>VLOOKUP($A82+ROUND((COLUMN()-2)/24,5),АТС!$A$41:$F$784,6)+'Иные услуги '!$C$5+'РСТ РСО-А'!$I$7+'РСТ РСО-А'!$G$9</f>
        <v>1221.8900000000001</v>
      </c>
      <c r="W82" s="116">
        <f>VLOOKUP($A82+ROUND((COLUMN()-2)/24,5),АТС!$A$41:$F$784,6)+'Иные услуги '!$C$5+'РСТ РСО-А'!$I$7+'РСТ РСО-А'!$G$9</f>
        <v>1222.77</v>
      </c>
      <c r="X82" s="116">
        <f>VLOOKUP($A82+ROUND((COLUMN()-2)/24,5),АТС!$A$41:$F$784,6)+'Иные услуги '!$C$5+'РСТ РСО-А'!$I$7+'РСТ РСО-А'!$G$9</f>
        <v>1407.5</v>
      </c>
      <c r="Y82" s="116">
        <f>VLOOKUP($A82+ROUND((COLUMN()-2)/24,5),АТС!$A$41:$F$784,6)+'Иные услуги '!$C$5+'РСТ РСО-А'!$I$7+'РСТ РСО-А'!$G$9</f>
        <v>1258.49</v>
      </c>
    </row>
    <row r="83" spans="1:27" x14ac:dyDescent="0.2">
      <c r="A83" s="65">
        <f t="shared" si="1"/>
        <v>43921</v>
      </c>
      <c r="B83" s="116">
        <f>VLOOKUP($A83+ROUND((COLUMN()-2)/24,5),АТС!$A$41:$F$784,6)+'Иные услуги '!$C$5+'РСТ РСО-А'!$I$7+'РСТ РСО-А'!$G$9</f>
        <v>1224.24</v>
      </c>
      <c r="C83" s="116">
        <f>VLOOKUP($A83+ROUND((COLUMN()-2)/24,5),АТС!$A$41:$F$784,6)+'Иные услуги '!$C$5+'РСТ РСО-А'!$I$7+'РСТ РСО-А'!$G$9</f>
        <v>1214.79</v>
      </c>
      <c r="D83" s="116">
        <f>VLOOKUP($A83+ROUND((COLUMN()-2)/24,5),АТС!$A$41:$F$784,6)+'Иные услуги '!$C$5+'РСТ РСО-А'!$I$7+'РСТ РСО-А'!$G$9</f>
        <v>1214.79</v>
      </c>
      <c r="E83" s="116">
        <f>VLOOKUP($A83+ROUND((COLUMN()-2)/24,5),АТС!$A$41:$F$784,6)+'Иные услуги '!$C$5+'РСТ РСО-А'!$I$7+'РСТ РСО-А'!$G$9</f>
        <v>1214.79</v>
      </c>
      <c r="F83" s="116">
        <f>VLOOKUP($A83+ROUND((COLUMN()-2)/24,5),АТС!$A$41:$F$784,6)+'Иные услуги '!$C$5+'РСТ РСО-А'!$I$7+'РСТ РСО-А'!$G$9</f>
        <v>1214.79</v>
      </c>
      <c r="G83" s="116">
        <f>VLOOKUP($A83+ROUND((COLUMN()-2)/24,5),АТС!$A$41:$F$784,6)+'Иные услуги '!$C$5+'РСТ РСО-А'!$I$7+'РСТ РСО-А'!$G$9</f>
        <v>1214.8800000000001</v>
      </c>
      <c r="H83" s="116">
        <f>VLOOKUP($A83+ROUND((COLUMN()-2)/24,5),АТС!$A$41:$F$784,6)+'Иные услуги '!$C$5+'РСТ РСО-А'!$I$7+'РСТ РСО-А'!$G$9</f>
        <v>1214.48</v>
      </c>
      <c r="I83" s="116">
        <f>VLOOKUP($A83+ROUND((COLUMN()-2)/24,5),АТС!$A$41:$F$784,6)+'Иные услуги '!$C$5+'РСТ РСО-А'!$I$7+'РСТ РСО-А'!$G$9</f>
        <v>1230.93</v>
      </c>
      <c r="J83" s="116">
        <f>VLOOKUP($A83+ROUND((COLUMN()-2)/24,5),АТС!$A$41:$F$784,6)+'Иные услуги '!$C$5+'РСТ РСО-А'!$I$7+'РСТ РСО-А'!$G$9</f>
        <v>1214.73</v>
      </c>
      <c r="K83" s="116">
        <f>VLOOKUP($A83+ROUND((COLUMN()-2)/24,5),АТС!$A$41:$F$784,6)+'Иные услуги '!$C$5+'РСТ РСО-А'!$I$7+'РСТ РСО-А'!$G$9</f>
        <v>1227.6300000000001</v>
      </c>
      <c r="L83" s="116">
        <f>VLOOKUP($A83+ROUND((COLUMN()-2)/24,5),АТС!$A$41:$F$784,6)+'Иные услуги '!$C$5+'РСТ РСО-А'!$I$7+'РСТ РСО-А'!$G$9</f>
        <v>1253.1600000000001</v>
      </c>
      <c r="M83" s="116">
        <f>VLOOKUP($A83+ROUND((COLUMN()-2)/24,5),АТС!$A$41:$F$784,6)+'Иные услуги '!$C$5+'РСТ РСО-А'!$I$7+'РСТ РСО-А'!$G$9</f>
        <v>1240.04</v>
      </c>
      <c r="N83" s="116">
        <f>VLOOKUP($A83+ROUND((COLUMN()-2)/24,5),АТС!$A$41:$F$784,6)+'Иные услуги '!$C$5+'РСТ РСО-А'!$I$7+'РСТ РСО-А'!$G$9</f>
        <v>1237.18</v>
      </c>
      <c r="O83" s="116">
        <f>VLOOKUP($A83+ROUND((COLUMN()-2)/24,5),АТС!$A$41:$F$784,6)+'Иные услуги '!$C$5+'РСТ РСО-А'!$I$7+'РСТ РСО-А'!$G$9</f>
        <v>1236.69</v>
      </c>
      <c r="P83" s="116">
        <f>VLOOKUP($A83+ROUND((COLUMN()-2)/24,5),АТС!$A$41:$F$784,6)+'Иные услуги '!$C$5+'РСТ РСО-А'!$I$7+'РСТ РСО-А'!$G$9</f>
        <v>1221.67</v>
      </c>
      <c r="Q83" s="116">
        <f>VLOOKUP($A83+ROUND((COLUMN()-2)/24,5),АТС!$A$41:$F$784,6)+'Иные услуги '!$C$5+'РСТ РСО-А'!$I$7+'РСТ РСО-А'!$G$9</f>
        <v>1219.95</v>
      </c>
      <c r="R83" s="116">
        <f>VLOOKUP($A83+ROUND((COLUMN()-2)/24,5),АТС!$A$41:$F$784,6)+'Иные услуги '!$C$5+'РСТ РСО-А'!$I$7+'РСТ РСО-А'!$G$9</f>
        <v>1221.6500000000001</v>
      </c>
      <c r="S83" s="116">
        <f>VLOOKUP($A83+ROUND((COLUMN()-2)/24,5),АТС!$A$41:$F$784,6)+'Иные услуги '!$C$5+'РСТ РСО-А'!$I$7+'РСТ РСО-А'!$G$9</f>
        <v>1220.53</v>
      </c>
      <c r="T83" s="116">
        <f>VLOOKUP($A83+ROUND((COLUMN()-2)/24,5),АТС!$A$41:$F$784,6)+'Иные услуги '!$C$5+'РСТ РСО-А'!$I$7+'РСТ РСО-А'!$G$9</f>
        <v>1217.8</v>
      </c>
      <c r="U83" s="116">
        <f>VLOOKUP($A83+ROUND((COLUMN()-2)/24,5),АТС!$A$41:$F$784,6)+'Иные услуги '!$C$5+'РСТ РСО-А'!$I$7+'РСТ РСО-А'!$G$9</f>
        <v>1219.6600000000001</v>
      </c>
      <c r="V83" s="116">
        <f>VLOOKUP($A83+ROUND((COLUMN()-2)/24,5),АТС!$A$41:$F$784,6)+'Иные услуги '!$C$5+'РСТ РСО-А'!$I$7+'РСТ РСО-А'!$G$9</f>
        <v>1218.8</v>
      </c>
      <c r="W83" s="116">
        <f>VLOOKUP($A83+ROUND((COLUMN()-2)/24,5),АТС!$A$41:$F$784,6)+'Иные услуги '!$C$5+'РСТ РСО-А'!$I$7+'РСТ РСО-А'!$G$9</f>
        <v>1223.56</v>
      </c>
      <c r="X83" s="116">
        <f>VLOOKUP($A83+ROUND((COLUMN()-2)/24,5),АТС!$A$41:$F$784,6)+'Иные услуги '!$C$5+'РСТ РСО-А'!$I$7+'РСТ РСО-А'!$G$9</f>
        <v>1351.14</v>
      </c>
      <c r="Y83" s="116">
        <f>VLOOKUP($A83+ROUND((COLUMN()-2)/24,5),АТС!$A$41:$F$784,6)+'Иные услуги '!$C$5+'РСТ РСО-А'!$I$7+'РСТ РСО-А'!$G$9</f>
        <v>1253.1200000000001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5">
        <f t="shared" ref="A90:A118" si="2">A53</f>
        <v>43891</v>
      </c>
      <c r="B90" s="90">
        <f>VLOOKUP($A90+ROUND((COLUMN()-2)/24,5),АТС!$A$41:$F$784,6)+'Иные услуги '!$C$5+'РСТ РСО-А'!$I$7+'РСТ РСО-А'!$H$9</f>
        <v>1162.95</v>
      </c>
      <c r="C90" s="116">
        <f>VLOOKUP($A90+ROUND((COLUMN()-2)/24,5),АТС!$A$41:$F$784,6)+'Иные услуги '!$C$5+'РСТ РСО-А'!$I$7+'РСТ РСО-А'!$H$9</f>
        <v>1137.96</v>
      </c>
      <c r="D90" s="116">
        <f>VLOOKUP($A90+ROUND((COLUMN()-2)/24,5),АТС!$A$41:$F$784,6)+'Иные услуги '!$C$5+'РСТ РСО-А'!$I$7+'РСТ РСО-А'!$H$9</f>
        <v>1125.18</v>
      </c>
      <c r="E90" s="116">
        <f>VLOOKUP($A90+ROUND((COLUMN()-2)/24,5),АТС!$A$41:$F$784,6)+'Иные услуги '!$C$5+'РСТ РСО-А'!$I$7+'РСТ РСО-А'!$H$9</f>
        <v>1125.1600000000001</v>
      </c>
      <c r="F90" s="116">
        <f>VLOOKUP($A90+ROUND((COLUMN()-2)/24,5),АТС!$A$41:$F$784,6)+'Иные услуги '!$C$5+'РСТ РСО-А'!$I$7+'РСТ РСО-А'!$H$9</f>
        <v>1125.1400000000001</v>
      </c>
      <c r="G90" s="116">
        <f>VLOOKUP($A90+ROUND((COLUMN()-2)/24,5),АТС!$A$41:$F$784,6)+'Иные услуги '!$C$5+'РСТ РСО-А'!$I$7+'РСТ РСО-А'!$H$9</f>
        <v>1125.0900000000001</v>
      </c>
      <c r="H90" s="116">
        <f>VLOOKUP($A90+ROUND((COLUMN()-2)/24,5),АТС!$A$41:$F$784,6)+'Иные услуги '!$C$5+'РСТ РСО-А'!$I$7+'РСТ РСО-А'!$H$9</f>
        <v>1128.0300000000002</v>
      </c>
      <c r="I90" s="116">
        <f>VLOOKUP($A90+ROUND((COLUMN()-2)/24,5),АТС!$A$41:$F$784,6)+'Иные услуги '!$C$5+'РСТ РСО-А'!$I$7+'РСТ РСО-А'!$H$9</f>
        <v>1152.6300000000001</v>
      </c>
      <c r="J90" s="116">
        <f>VLOOKUP($A90+ROUND((COLUMN()-2)/24,5),АТС!$A$41:$F$784,6)+'Иные услуги '!$C$5+'РСТ РСО-А'!$I$7+'РСТ РСО-А'!$H$9</f>
        <v>1124.8800000000001</v>
      </c>
      <c r="K90" s="116">
        <f>VLOOKUP($A90+ROUND((COLUMN()-2)/24,5),АТС!$A$41:$F$784,6)+'Иные услуги '!$C$5+'РСТ РСО-А'!$I$7+'РСТ РСО-А'!$H$9</f>
        <v>1144.6300000000001</v>
      </c>
      <c r="L90" s="116">
        <f>VLOOKUP($A90+ROUND((COLUMN()-2)/24,5),АТС!$A$41:$F$784,6)+'Иные услуги '!$C$5+'РСТ РСО-А'!$I$7+'РСТ РСО-А'!$H$9</f>
        <v>1186.28</v>
      </c>
      <c r="M90" s="116">
        <f>VLOOKUP($A90+ROUND((COLUMN()-2)/24,5),АТС!$A$41:$F$784,6)+'Иные услуги '!$C$5+'РСТ РСО-А'!$I$7+'РСТ РСО-А'!$H$9</f>
        <v>1209.99</v>
      </c>
      <c r="N90" s="116">
        <f>VLOOKUP($A90+ROUND((COLUMN()-2)/24,5),АТС!$A$41:$F$784,6)+'Иные услуги '!$C$5+'РСТ РСО-А'!$I$7+'РСТ РСО-А'!$H$9</f>
        <v>1186.55</v>
      </c>
      <c r="O90" s="116">
        <f>VLOOKUP($A90+ROUND((COLUMN()-2)/24,5),АТС!$A$41:$F$784,6)+'Иные услуги '!$C$5+'РСТ РСО-А'!$I$7+'РСТ РСО-А'!$H$9</f>
        <v>1186.74</v>
      </c>
      <c r="P90" s="116">
        <f>VLOOKUP($A90+ROUND((COLUMN()-2)/24,5),АТС!$A$41:$F$784,6)+'Иные услуги '!$C$5+'РСТ РСО-А'!$I$7+'РСТ РСО-А'!$H$9</f>
        <v>1186.81</v>
      </c>
      <c r="Q90" s="116">
        <f>VLOOKUP($A90+ROUND((COLUMN()-2)/24,5),АТС!$A$41:$F$784,6)+'Иные услуги '!$C$5+'РСТ РСО-А'!$I$7+'РСТ РСО-А'!$H$9</f>
        <v>1186.3599999999999</v>
      </c>
      <c r="R90" s="116">
        <f>VLOOKUP($A90+ROUND((COLUMN()-2)/24,5),АТС!$A$41:$F$784,6)+'Иные услуги '!$C$5+'РСТ РСО-А'!$I$7+'РСТ РСО-А'!$H$9</f>
        <v>1191.72</v>
      </c>
      <c r="S90" s="116">
        <f>VLOOKUP($A90+ROUND((COLUMN()-2)/24,5),АТС!$A$41:$F$784,6)+'Иные услуги '!$C$5+'РСТ РСО-А'!$I$7+'РСТ РСО-А'!$H$9</f>
        <v>1199.3499999999999</v>
      </c>
      <c r="T90" s="116">
        <f>VLOOKUP($A90+ROUND((COLUMN()-2)/24,5),АТС!$A$41:$F$784,6)+'Иные услуги '!$C$5+'РСТ РСО-А'!$I$7+'РСТ РСО-А'!$H$9</f>
        <v>1215.82</v>
      </c>
      <c r="U90" s="116">
        <f>VLOOKUP($A90+ROUND((COLUMN()-2)/24,5),АТС!$A$41:$F$784,6)+'Иные услуги '!$C$5+'РСТ РСО-А'!$I$7+'РСТ РСО-А'!$H$9</f>
        <v>1232.9000000000001</v>
      </c>
      <c r="V90" s="116">
        <f>VLOOKUP($A90+ROUND((COLUMN()-2)/24,5),АТС!$A$41:$F$784,6)+'Иные услуги '!$C$5+'РСТ РСО-А'!$I$7+'РСТ РСО-А'!$H$9</f>
        <v>1218.21</v>
      </c>
      <c r="W90" s="116">
        <f>VLOOKUP($A90+ROUND((COLUMN()-2)/24,5),АТС!$A$41:$F$784,6)+'Иные услуги '!$C$5+'РСТ РСО-А'!$I$7+'РСТ РСО-А'!$H$9</f>
        <v>1159.08</v>
      </c>
      <c r="X90" s="116">
        <f>VLOOKUP($A90+ROUND((COLUMN()-2)/24,5),АТС!$A$41:$F$784,6)+'Иные услуги '!$C$5+'РСТ РСО-А'!$I$7+'РСТ РСО-А'!$H$9</f>
        <v>1352.41</v>
      </c>
      <c r="Y90" s="116">
        <f>VLOOKUP($A90+ROUND((COLUMN()-2)/24,5),АТС!$A$41:$F$784,6)+'Иные услуги '!$C$5+'РСТ РСО-А'!$I$7+'РСТ РСО-А'!$H$9</f>
        <v>1203.42</v>
      </c>
      <c r="AA90" s="66"/>
    </row>
    <row r="91" spans="1:27" x14ac:dyDescent="0.2">
      <c r="A91" s="65">
        <f t="shared" si="2"/>
        <v>43892</v>
      </c>
      <c r="B91" s="116">
        <f>VLOOKUP($A91+ROUND((COLUMN()-2)/24,5),АТС!$A$41:$F$784,6)+'Иные услуги '!$C$5+'РСТ РСО-А'!$I$7+'РСТ РСО-А'!$H$9</f>
        <v>1163.44</v>
      </c>
      <c r="C91" s="116">
        <f>VLOOKUP($A91+ROUND((COLUMN()-2)/24,5),АТС!$A$41:$F$784,6)+'Иные услуги '!$C$5+'РСТ РСО-А'!$I$7+'РСТ РСО-А'!$H$9</f>
        <v>1141.0999999999999</v>
      </c>
      <c r="D91" s="116">
        <f>VLOOKUP($A91+ROUND((COLUMN()-2)/24,5),АТС!$A$41:$F$784,6)+'Иные услуги '!$C$5+'РСТ РСО-А'!$I$7+'РСТ РСО-А'!$H$9</f>
        <v>1125.19</v>
      </c>
      <c r="E91" s="116">
        <f>VLOOKUP($A91+ROUND((COLUMN()-2)/24,5),АТС!$A$41:$F$784,6)+'Иные услуги '!$C$5+'РСТ РСО-А'!$I$7+'РСТ РСО-А'!$H$9</f>
        <v>1125.1500000000001</v>
      </c>
      <c r="F91" s="116">
        <f>VLOOKUP($A91+ROUND((COLUMN()-2)/24,5),АТС!$A$41:$F$784,6)+'Иные услуги '!$C$5+'РСТ РСО-А'!$I$7+'РСТ РСО-А'!$H$9</f>
        <v>1125.1400000000001</v>
      </c>
      <c r="G91" s="116">
        <f>VLOOKUP($A91+ROUND((COLUMN()-2)/24,5),АТС!$A$41:$F$784,6)+'Иные услуги '!$C$5+'РСТ РСО-А'!$I$7+'РСТ РСО-А'!$H$9</f>
        <v>1125.04</v>
      </c>
      <c r="H91" s="116">
        <f>VLOOKUP($A91+ROUND((COLUMN()-2)/24,5),АТС!$A$41:$F$784,6)+'Иные услуги '!$C$5+'РСТ РСО-А'!$I$7+'РСТ РСО-А'!$H$9</f>
        <v>1146.0100000000002</v>
      </c>
      <c r="I91" s="116">
        <f>VLOOKUP($A91+ROUND((COLUMN()-2)/24,5),АТС!$A$41:$F$784,6)+'Иные услуги '!$C$5+'РСТ РСО-А'!$I$7+'РСТ РСО-А'!$H$9</f>
        <v>1266.1000000000001</v>
      </c>
      <c r="J91" s="116">
        <f>VLOOKUP($A91+ROUND((COLUMN()-2)/24,5),АТС!$A$41:$F$784,6)+'Иные услуги '!$C$5+'РСТ РСО-А'!$I$7+'РСТ РСО-А'!$H$9</f>
        <v>1150.43</v>
      </c>
      <c r="K91" s="116">
        <f>VLOOKUP($A91+ROUND((COLUMN()-2)/24,5),АТС!$A$41:$F$784,6)+'Иные услуги '!$C$5+'РСТ РСО-А'!$I$7+'РСТ РСО-А'!$H$9</f>
        <v>1233.6200000000001</v>
      </c>
      <c r="L91" s="116">
        <f>VLOOKUP($A91+ROUND((COLUMN()-2)/24,5),АТС!$A$41:$F$784,6)+'Иные услуги '!$C$5+'РСТ РСО-А'!$I$7+'РСТ РСО-А'!$H$9</f>
        <v>1256.97</v>
      </c>
      <c r="M91" s="116">
        <f>VLOOKUP($A91+ROUND((COLUMN()-2)/24,5),АТС!$A$41:$F$784,6)+'Иные услуги '!$C$5+'РСТ РСО-А'!$I$7+'РСТ РСО-А'!$H$9</f>
        <v>1257.7</v>
      </c>
      <c r="N91" s="116">
        <f>VLOOKUP($A91+ROUND((COLUMN()-2)/24,5),АТС!$A$41:$F$784,6)+'Иные услуги '!$C$5+'РСТ РСО-А'!$I$7+'РСТ РСО-А'!$H$9</f>
        <v>1230.71</v>
      </c>
      <c r="O91" s="116">
        <f>VLOOKUP($A91+ROUND((COLUMN()-2)/24,5),АТС!$A$41:$F$784,6)+'Иные услуги '!$C$5+'РСТ РСО-А'!$I$7+'РСТ РСО-А'!$H$9</f>
        <v>1204.67</v>
      </c>
      <c r="P91" s="116">
        <f>VLOOKUP($A91+ROUND((COLUMN()-2)/24,5),АТС!$A$41:$F$784,6)+'Иные услуги '!$C$5+'РСТ РСО-А'!$I$7+'РСТ РСО-А'!$H$9</f>
        <v>1199.68</v>
      </c>
      <c r="Q91" s="116">
        <f>VLOOKUP($A91+ROUND((COLUMN()-2)/24,5),АТС!$A$41:$F$784,6)+'Иные услуги '!$C$5+'РСТ РСО-А'!$I$7+'РСТ РСО-А'!$H$9</f>
        <v>1202.19</v>
      </c>
      <c r="R91" s="116">
        <f>VLOOKUP($A91+ROUND((COLUMN()-2)/24,5),АТС!$A$41:$F$784,6)+'Иные услуги '!$C$5+'РСТ РСО-А'!$I$7+'РСТ РСО-А'!$H$9</f>
        <v>1203.1099999999999</v>
      </c>
      <c r="S91" s="116">
        <f>VLOOKUP($A91+ROUND((COLUMN()-2)/24,5),АТС!$A$41:$F$784,6)+'Иные услуги '!$C$5+'РСТ РСО-А'!$I$7+'РСТ РСО-А'!$H$9</f>
        <v>1201.7</v>
      </c>
      <c r="T91" s="116">
        <f>VLOOKUP($A91+ROUND((COLUMN()-2)/24,5),АТС!$A$41:$F$784,6)+'Иные услуги '!$C$5+'РСТ РСО-А'!$I$7+'РСТ РСО-А'!$H$9</f>
        <v>1231.97</v>
      </c>
      <c r="U91" s="116">
        <f>VLOOKUP($A91+ROUND((COLUMN()-2)/24,5),АТС!$A$41:$F$784,6)+'Иные услуги '!$C$5+'РСТ РСО-А'!$I$7+'РСТ РСО-А'!$H$9</f>
        <v>1273.75</v>
      </c>
      <c r="V91" s="116">
        <f>VLOOKUP($A91+ROUND((COLUMN()-2)/24,5),АТС!$A$41:$F$784,6)+'Иные услуги '!$C$5+'РСТ РСО-А'!$I$7+'РСТ РСО-А'!$H$9</f>
        <v>1238.27</v>
      </c>
      <c r="W91" s="116">
        <f>VLOOKUP($A91+ROUND((COLUMN()-2)/24,5),АТС!$A$41:$F$784,6)+'Иные услуги '!$C$5+'РСТ РСО-А'!$I$7+'РСТ РСО-А'!$H$9</f>
        <v>1155.75</v>
      </c>
      <c r="X91" s="116">
        <f>VLOOKUP($A91+ROUND((COLUMN()-2)/24,5),АТС!$A$41:$F$784,6)+'Иные услуги '!$C$5+'РСТ РСО-А'!$I$7+'РСТ РСО-А'!$H$9</f>
        <v>1330.2</v>
      </c>
      <c r="Y91" s="116">
        <f>VLOOKUP($A91+ROUND((COLUMN()-2)/24,5),АТС!$A$41:$F$784,6)+'Иные услуги '!$C$5+'РСТ РСО-А'!$I$7+'РСТ РСО-А'!$H$9</f>
        <v>1255.31</v>
      </c>
    </row>
    <row r="92" spans="1:27" x14ac:dyDescent="0.2">
      <c r="A92" s="65">
        <f t="shared" si="2"/>
        <v>43893</v>
      </c>
      <c r="B92" s="116">
        <f>VLOOKUP($A92+ROUND((COLUMN()-2)/24,5),АТС!$A$41:$F$784,6)+'Иные услуги '!$C$5+'РСТ РСО-А'!$I$7+'РСТ РСО-А'!$H$9</f>
        <v>1161.1600000000001</v>
      </c>
      <c r="C92" s="116">
        <f>VLOOKUP($A92+ROUND((COLUMN()-2)/24,5),АТС!$A$41:$F$784,6)+'Иные услуги '!$C$5+'РСТ РСО-А'!$I$7+'РСТ РСО-А'!$H$9</f>
        <v>1140.9000000000001</v>
      </c>
      <c r="D92" s="116">
        <f>VLOOKUP($A92+ROUND((COLUMN()-2)/24,5),АТС!$A$41:$F$784,6)+'Иные услуги '!$C$5+'РСТ РСО-А'!$I$7+'РСТ РСО-А'!$H$9</f>
        <v>1129.23</v>
      </c>
      <c r="E92" s="116">
        <f>VLOOKUP($A92+ROUND((COLUMN()-2)/24,5),АТС!$A$41:$F$784,6)+'Иные услуги '!$C$5+'РСТ РСО-А'!$I$7+'РСТ РСО-А'!$H$9</f>
        <v>1127.8400000000001</v>
      </c>
      <c r="F92" s="116">
        <f>VLOOKUP($A92+ROUND((COLUMN()-2)/24,5),АТС!$A$41:$F$784,6)+'Иные услуги '!$C$5+'РСТ РСО-А'!$I$7+'РСТ РСО-А'!$H$9</f>
        <v>1128.1199999999999</v>
      </c>
      <c r="G92" s="116">
        <f>VLOOKUP($A92+ROUND((COLUMN()-2)/24,5),АТС!$A$41:$F$784,6)+'Иные услуги '!$C$5+'РСТ РСО-А'!$I$7+'РСТ РСО-А'!$H$9</f>
        <v>1131.4000000000001</v>
      </c>
      <c r="H92" s="116">
        <f>VLOOKUP($A92+ROUND((COLUMN()-2)/24,5),АТС!$A$41:$F$784,6)+'Иные услуги '!$C$5+'РСТ РСО-А'!$I$7+'РСТ РСО-А'!$H$9</f>
        <v>1140.8400000000001</v>
      </c>
      <c r="I92" s="116">
        <f>VLOOKUP($A92+ROUND((COLUMN()-2)/24,5),АТС!$A$41:$F$784,6)+'Иные услуги '!$C$5+'РСТ РСО-А'!$I$7+'РСТ РСО-А'!$H$9</f>
        <v>1192.98</v>
      </c>
      <c r="J92" s="116">
        <f>VLOOKUP($A92+ROUND((COLUMN()-2)/24,5),АТС!$A$41:$F$784,6)+'Иные услуги '!$C$5+'РСТ РСО-А'!$I$7+'РСТ РСО-А'!$H$9</f>
        <v>1124.77</v>
      </c>
      <c r="K92" s="116">
        <f>VLOOKUP($A92+ROUND((COLUMN()-2)/24,5),АТС!$A$41:$F$784,6)+'Иные услуги '!$C$5+'РСТ РСО-А'!$I$7+'РСТ РСО-А'!$H$9</f>
        <v>1199.32</v>
      </c>
      <c r="L92" s="116">
        <f>VLOOKUP($A92+ROUND((COLUMN()-2)/24,5),АТС!$A$41:$F$784,6)+'Иные услуги '!$C$5+'РСТ РСО-А'!$I$7+'РСТ РСО-А'!$H$9</f>
        <v>1213.43</v>
      </c>
      <c r="M92" s="116">
        <f>VLOOKUP($A92+ROUND((COLUMN()-2)/24,5),АТС!$A$41:$F$784,6)+'Иные услуги '!$C$5+'РСТ РСО-А'!$I$7+'РСТ РСО-А'!$H$9</f>
        <v>1218.01</v>
      </c>
      <c r="N92" s="116">
        <f>VLOOKUP($A92+ROUND((COLUMN()-2)/24,5),АТС!$A$41:$F$784,6)+'Иные услуги '!$C$5+'РСТ РСО-А'!$I$7+'РСТ РСО-А'!$H$9</f>
        <v>1213.02</v>
      </c>
      <c r="O92" s="116">
        <f>VLOOKUP($A92+ROUND((COLUMN()-2)/24,5),АТС!$A$41:$F$784,6)+'Иные услуги '!$C$5+'РСТ РСО-А'!$I$7+'РСТ РСО-А'!$H$9</f>
        <v>1213.1600000000001</v>
      </c>
      <c r="P92" s="116">
        <f>VLOOKUP($A92+ROUND((COLUMN()-2)/24,5),АТС!$A$41:$F$784,6)+'Иные услуги '!$C$5+'РСТ РСО-А'!$I$7+'РСТ РСО-А'!$H$9</f>
        <v>1212.6600000000001</v>
      </c>
      <c r="Q92" s="116">
        <f>VLOOKUP($A92+ROUND((COLUMN()-2)/24,5),АТС!$A$41:$F$784,6)+'Иные услуги '!$C$5+'РСТ РСО-А'!$I$7+'РСТ РСО-А'!$H$9</f>
        <v>1211.93</v>
      </c>
      <c r="R92" s="116">
        <f>VLOOKUP($A92+ROUND((COLUMN()-2)/24,5),АТС!$A$41:$F$784,6)+'Иные услуги '!$C$5+'РСТ РСО-А'!$I$7+'РСТ РСО-А'!$H$9</f>
        <v>1212.08</v>
      </c>
      <c r="S92" s="116">
        <f>VLOOKUP($A92+ROUND((COLUMN()-2)/24,5),АТС!$A$41:$F$784,6)+'Иные услуги '!$C$5+'РСТ РСО-А'!$I$7+'РСТ РСО-А'!$H$9</f>
        <v>1212.06</v>
      </c>
      <c r="T92" s="116">
        <f>VLOOKUP($A92+ROUND((COLUMN()-2)/24,5),АТС!$A$41:$F$784,6)+'Иные услуги '!$C$5+'РСТ РСО-А'!$I$7+'РСТ РСО-А'!$H$9</f>
        <v>1241.99</v>
      </c>
      <c r="U92" s="116">
        <f>VLOOKUP($A92+ROUND((COLUMN()-2)/24,5),АТС!$A$41:$F$784,6)+'Иные услуги '!$C$5+'РСТ РСО-А'!$I$7+'РСТ РСО-А'!$H$9</f>
        <v>1256.81</v>
      </c>
      <c r="V92" s="116">
        <f>VLOOKUP($A92+ROUND((COLUMN()-2)/24,5),АТС!$A$41:$F$784,6)+'Иные услуги '!$C$5+'РСТ РСО-А'!$I$7+'РСТ РСО-А'!$H$9</f>
        <v>1259.29</v>
      </c>
      <c r="W92" s="116">
        <f>VLOOKUP($A92+ROUND((COLUMN()-2)/24,5),АТС!$A$41:$F$784,6)+'Иные услуги '!$C$5+'РСТ РСО-А'!$I$7+'РСТ РСО-А'!$H$9</f>
        <v>1178.94</v>
      </c>
      <c r="X92" s="116">
        <f>VLOOKUP($A92+ROUND((COLUMN()-2)/24,5),АТС!$A$41:$F$784,6)+'Иные услуги '!$C$5+'РСТ РСО-А'!$I$7+'РСТ РСО-А'!$H$9</f>
        <v>1325.05</v>
      </c>
      <c r="Y92" s="116">
        <f>VLOOKUP($A92+ROUND((COLUMN()-2)/24,5),АТС!$A$41:$F$784,6)+'Иные услуги '!$C$5+'РСТ РСО-А'!$I$7+'РСТ РСО-А'!$H$9</f>
        <v>1223.8900000000001</v>
      </c>
    </row>
    <row r="93" spans="1:27" x14ac:dyDescent="0.2">
      <c r="A93" s="65">
        <f t="shared" si="2"/>
        <v>43894</v>
      </c>
      <c r="B93" s="116">
        <f>VLOOKUP($A93+ROUND((COLUMN()-2)/24,5),АТС!$A$41:$F$784,6)+'Иные услуги '!$C$5+'РСТ РСО-А'!$I$7+'РСТ РСО-А'!$H$9</f>
        <v>1151.43</v>
      </c>
      <c r="C93" s="116">
        <f>VLOOKUP($A93+ROUND((COLUMN()-2)/24,5),АТС!$A$41:$F$784,6)+'Иные услуги '!$C$5+'РСТ РСО-А'!$I$7+'РСТ РСО-А'!$H$9</f>
        <v>1128.93</v>
      </c>
      <c r="D93" s="116">
        <f>VLOOKUP($A93+ROUND((COLUMN()-2)/24,5),АТС!$A$41:$F$784,6)+'Иные услуги '!$C$5+'РСТ РСО-А'!$I$7+'РСТ РСО-А'!$H$9</f>
        <v>1128.0999999999999</v>
      </c>
      <c r="E93" s="116">
        <f>VLOOKUP($A93+ROUND((COLUMN()-2)/24,5),АТС!$A$41:$F$784,6)+'Иные услуги '!$C$5+'РСТ РСО-А'!$I$7+'РСТ РСО-А'!$H$9</f>
        <v>1134.8000000000002</v>
      </c>
      <c r="F93" s="116">
        <f>VLOOKUP($A93+ROUND((COLUMN()-2)/24,5),АТС!$A$41:$F$784,6)+'Иные услуги '!$C$5+'РСТ РСО-А'!$I$7+'РСТ РСО-А'!$H$9</f>
        <v>1134.73</v>
      </c>
      <c r="G93" s="116">
        <f>VLOOKUP($A93+ROUND((COLUMN()-2)/24,5),АТС!$A$41:$F$784,6)+'Иные услуги '!$C$5+'РСТ РСО-А'!$I$7+'РСТ РСО-А'!$H$9</f>
        <v>1131.5999999999999</v>
      </c>
      <c r="H93" s="116">
        <f>VLOOKUP($A93+ROUND((COLUMN()-2)/24,5),АТС!$A$41:$F$784,6)+'Иные услуги '!$C$5+'РСТ РСО-А'!$I$7+'РСТ РСО-А'!$H$9</f>
        <v>1133.7600000000002</v>
      </c>
      <c r="I93" s="116">
        <f>VLOOKUP($A93+ROUND((COLUMN()-2)/24,5),АТС!$A$41:$F$784,6)+'Иные услуги '!$C$5+'РСТ РСО-А'!$I$7+'РСТ РСО-А'!$H$9</f>
        <v>1203.53</v>
      </c>
      <c r="J93" s="116">
        <f>VLOOKUP($A93+ROUND((COLUMN()-2)/24,5),АТС!$A$41:$F$784,6)+'Иные услуги '!$C$5+'РСТ РСО-А'!$I$7+'РСТ РСО-А'!$H$9</f>
        <v>1124.71</v>
      </c>
      <c r="K93" s="116">
        <f>VLOOKUP($A93+ROUND((COLUMN()-2)/24,5),АТС!$A$41:$F$784,6)+'Иные услуги '!$C$5+'РСТ РСО-А'!$I$7+'РСТ РСО-А'!$H$9</f>
        <v>1175.3599999999999</v>
      </c>
      <c r="L93" s="116">
        <f>VLOOKUP($A93+ROUND((COLUMN()-2)/24,5),АТС!$A$41:$F$784,6)+'Иные услуги '!$C$5+'РСТ РСО-А'!$I$7+'РСТ РСО-А'!$H$9</f>
        <v>1173.6199999999999</v>
      </c>
      <c r="M93" s="116">
        <f>VLOOKUP($A93+ROUND((COLUMN()-2)/24,5),АТС!$A$41:$F$784,6)+'Иные услуги '!$C$5+'РСТ РСО-А'!$I$7+'РСТ РСО-А'!$H$9</f>
        <v>1173.49</v>
      </c>
      <c r="N93" s="116">
        <f>VLOOKUP($A93+ROUND((COLUMN()-2)/24,5),АТС!$A$41:$F$784,6)+'Иные услуги '!$C$5+'РСТ РСО-А'!$I$7+'РСТ РСО-А'!$H$9</f>
        <v>1136.1600000000001</v>
      </c>
      <c r="O93" s="116">
        <f>VLOOKUP($A93+ROUND((COLUMN()-2)/24,5),АТС!$A$41:$F$784,6)+'Иные услуги '!$C$5+'РСТ РСО-А'!$I$7+'РСТ РСО-А'!$H$9</f>
        <v>1136.25</v>
      </c>
      <c r="P93" s="116">
        <f>VLOOKUP($A93+ROUND((COLUMN()-2)/24,5),АТС!$A$41:$F$784,6)+'Иные услуги '!$C$5+'РСТ РСО-А'!$I$7+'РСТ РСО-А'!$H$9</f>
        <v>1136.0100000000002</v>
      </c>
      <c r="Q93" s="116">
        <f>VLOOKUP($A93+ROUND((COLUMN()-2)/24,5),АТС!$A$41:$F$784,6)+'Иные услуги '!$C$5+'РСТ РСО-А'!$I$7+'РСТ РСО-А'!$H$9</f>
        <v>1136.0700000000002</v>
      </c>
      <c r="R93" s="116">
        <f>VLOOKUP($A93+ROUND((COLUMN()-2)/24,5),АТС!$A$41:$F$784,6)+'Иные услуги '!$C$5+'РСТ РСО-А'!$I$7+'РСТ РСО-А'!$H$9</f>
        <v>1136.1400000000001</v>
      </c>
      <c r="S93" s="116">
        <f>VLOOKUP($A93+ROUND((COLUMN()-2)/24,5),АТС!$A$41:$F$784,6)+'Иные услуги '!$C$5+'РСТ РСО-А'!$I$7+'РСТ РСО-А'!$H$9</f>
        <v>1161.47</v>
      </c>
      <c r="T93" s="116">
        <f>VLOOKUP($A93+ROUND((COLUMN()-2)/24,5),АТС!$A$41:$F$784,6)+'Иные услуги '!$C$5+'РСТ РСО-А'!$I$7+'РСТ РСО-А'!$H$9</f>
        <v>1204.8900000000001</v>
      </c>
      <c r="U93" s="116">
        <f>VLOOKUP($A93+ROUND((COLUMN()-2)/24,5),АТС!$A$41:$F$784,6)+'Иные услуги '!$C$5+'РСТ РСО-А'!$I$7+'РСТ РСО-А'!$H$9</f>
        <v>1252.71</v>
      </c>
      <c r="V93" s="116">
        <f>VLOOKUP($A93+ROUND((COLUMN()-2)/24,5),АТС!$A$41:$F$784,6)+'Иные услуги '!$C$5+'РСТ РСО-А'!$I$7+'РСТ РСО-А'!$H$9</f>
        <v>1217.27</v>
      </c>
      <c r="W93" s="116">
        <f>VLOOKUP($A93+ROUND((COLUMN()-2)/24,5),АТС!$A$41:$F$784,6)+'Иные услуги '!$C$5+'РСТ РСО-А'!$I$7+'РСТ РСО-А'!$H$9</f>
        <v>1152.0900000000001</v>
      </c>
      <c r="X93" s="116">
        <f>VLOOKUP($A93+ROUND((COLUMN()-2)/24,5),АТС!$A$41:$F$784,6)+'Иные услуги '!$C$5+'РСТ РСО-А'!$I$7+'РСТ РСО-А'!$H$9</f>
        <v>1298.6300000000001</v>
      </c>
      <c r="Y93" s="116">
        <f>VLOOKUP($A93+ROUND((COLUMN()-2)/24,5),АТС!$A$41:$F$784,6)+'Иные услуги '!$C$5+'РСТ РСО-А'!$I$7+'РСТ РСО-А'!$H$9</f>
        <v>1183.98</v>
      </c>
    </row>
    <row r="94" spans="1:27" x14ac:dyDescent="0.2">
      <c r="A94" s="65">
        <f t="shared" si="2"/>
        <v>43895</v>
      </c>
      <c r="B94" s="116">
        <f>VLOOKUP($A94+ROUND((COLUMN()-2)/24,5),АТС!$A$41:$F$784,6)+'Иные услуги '!$C$5+'РСТ РСО-А'!$I$7+'РСТ РСО-А'!$H$9</f>
        <v>1129.1600000000001</v>
      </c>
      <c r="C94" s="116">
        <f>VLOOKUP($A94+ROUND((COLUMN()-2)/24,5),АТС!$A$41:$F$784,6)+'Иные услуги '!$C$5+'РСТ РСО-А'!$I$7+'РСТ РСО-А'!$H$9</f>
        <v>1128.77</v>
      </c>
      <c r="D94" s="116">
        <f>VLOOKUP($A94+ROUND((COLUMN()-2)/24,5),АТС!$A$41:$F$784,6)+'Иные услуги '!$C$5+'РСТ РСО-А'!$I$7+'РСТ РСО-А'!$H$9</f>
        <v>1125.27</v>
      </c>
      <c r="E94" s="116">
        <f>VLOOKUP($A94+ROUND((COLUMN()-2)/24,5),АТС!$A$41:$F$784,6)+'Иные услуги '!$C$5+'РСТ РСО-А'!$I$7+'РСТ РСО-А'!$H$9</f>
        <v>1125.27</v>
      </c>
      <c r="F94" s="116">
        <f>VLOOKUP($A94+ROUND((COLUMN()-2)/24,5),АТС!$A$41:$F$784,6)+'Иные услуги '!$C$5+'РСТ РСО-А'!$I$7+'РСТ РСО-А'!$H$9</f>
        <v>1125.25</v>
      </c>
      <c r="G94" s="116">
        <f>VLOOKUP($A94+ROUND((COLUMN()-2)/24,5),АТС!$A$41:$F$784,6)+'Иные услуги '!$C$5+'РСТ РСО-А'!$I$7+'РСТ РСО-А'!$H$9</f>
        <v>1125.17</v>
      </c>
      <c r="H94" s="116">
        <f>VLOOKUP($A94+ROUND((COLUMN()-2)/24,5),АТС!$A$41:$F$784,6)+'Иные услуги '!$C$5+'РСТ РСО-А'!$I$7+'РСТ РСО-А'!$H$9</f>
        <v>1132.0300000000002</v>
      </c>
      <c r="I94" s="116">
        <f>VLOOKUP($A94+ROUND((COLUMN()-2)/24,5),АТС!$A$41:$F$784,6)+'Иные услуги '!$C$5+'РСТ РСО-А'!$I$7+'РСТ РСО-А'!$H$9</f>
        <v>1209.28</v>
      </c>
      <c r="J94" s="116">
        <f>VLOOKUP($A94+ROUND((COLUMN()-2)/24,5),АТС!$A$41:$F$784,6)+'Иные услуги '!$C$5+'РСТ РСО-А'!$I$7+'РСТ РСО-А'!$H$9</f>
        <v>1124.6500000000001</v>
      </c>
      <c r="K94" s="116">
        <f>VLOOKUP($A94+ROUND((COLUMN()-2)/24,5),АТС!$A$41:$F$784,6)+'Иные услуги '!$C$5+'РСТ РСО-А'!$I$7+'РСТ РСО-А'!$H$9</f>
        <v>1149.3200000000002</v>
      </c>
      <c r="L94" s="116">
        <f>VLOOKUP($A94+ROUND((COLUMN()-2)/24,5),АТС!$A$41:$F$784,6)+'Иные услуги '!$C$5+'РСТ РСО-А'!$I$7+'РСТ РСО-А'!$H$9</f>
        <v>1177.3399999999999</v>
      </c>
      <c r="M94" s="116">
        <f>VLOOKUP($A94+ROUND((COLUMN()-2)/24,5),АТС!$A$41:$F$784,6)+'Иные услуги '!$C$5+'РСТ РСО-А'!$I$7+'РСТ РСО-А'!$H$9</f>
        <v>1177.98</v>
      </c>
      <c r="N94" s="116">
        <f>VLOOKUP($A94+ROUND((COLUMN()-2)/24,5),АТС!$A$41:$F$784,6)+'Иные услуги '!$C$5+'РСТ РСО-А'!$I$7+'РСТ РСО-А'!$H$9</f>
        <v>1137.3400000000001</v>
      </c>
      <c r="O94" s="116">
        <f>VLOOKUP($A94+ROUND((COLUMN()-2)/24,5),АТС!$A$41:$F$784,6)+'Иные услуги '!$C$5+'РСТ РСО-А'!$I$7+'РСТ РСО-А'!$H$9</f>
        <v>1137.3699999999999</v>
      </c>
      <c r="P94" s="116">
        <f>VLOOKUP($A94+ROUND((COLUMN()-2)/24,5),АТС!$A$41:$F$784,6)+'Иные услуги '!$C$5+'РСТ РСО-А'!$I$7+'РСТ РСО-А'!$H$9</f>
        <v>1137.3499999999999</v>
      </c>
      <c r="Q94" s="116">
        <f>VLOOKUP($A94+ROUND((COLUMN()-2)/24,5),АТС!$A$41:$F$784,6)+'Иные услуги '!$C$5+'РСТ РСО-А'!$I$7+'РСТ РСО-А'!$H$9</f>
        <v>1137.0900000000001</v>
      </c>
      <c r="R94" s="116">
        <f>VLOOKUP($A94+ROUND((COLUMN()-2)/24,5),АТС!$A$41:$F$784,6)+'Иные услуги '!$C$5+'РСТ РСО-А'!$I$7+'РСТ РСО-А'!$H$9</f>
        <v>1149.0900000000001</v>
      </c>
      <c r="S94" s="116">
        <f>VLOOKUP($A94+ROUND((COLUMN()-2)/24,5),АТС!$A$41:$F$784,6)+'Иные услуги '!$C$5+'РСТ РСО-А'!$I$7+'РСТ РСО-А'!$H$9</f>
        <v>1165.5700000000002</v>
      </c>
      <c r="T94" s="116">
        <f>VLOOKUP($A94+ROUND((COLUMN()-2)/24,5),АТС!$A$41:$F$784,6)+'Иные услуги '!$C$5+'РСТ РСО-А'!$I$7+'РСТ РСО-А'!$H$9</f>
        <v>1212.81</v>
      </c>
      <c r="U94" s="116">
        <f>VLOOKUP($A94+ROUND((COLUMN()-2)/24,5),АТС!$A$41:$F$784,6)+'Иные услуги '!$C$5+'РСТ РСО-А'!$I$7+'РСТ РСО-А'!$H$9</f>
        <v>1251.8700000000001</v>
      </c>
      <c r="V94" s="116">
        <f>VLOOKUP($A94+ROUND((COLUMN()-2)/24,5),АТС!$A$41:$F$784,6)+'Иные услуги '!$C$5+'РСТ РСО-А'!$I$7+'РСТ РСО-А'!$H$9</f>
        <v>1132.3200000000002</v>
      </c>
      <c r="W94" s="116">
        <f>VLOOKUP($A94+ROUND((COLUMN()-2)/24,5),АТС!$A$41:$F$784,6)+'Иные услуги '!$C$5+'РСТ РСО-А'!$I$7+'РСТ РСО-А'!$H$9</f>
        <v>1133.58</v>
      </c>
      <c r="X94" s="116">
        <f>VLOOKUP($A94+ROUND((COLUMN()-2)/24,5),АТС!$A$41:$F$784,6)+'Иные услуги '!$C$5+'РСТ РСО-А'!$I$7+'РСТ РСО-А'!$H$9</f>
        <v>1268.03</v>
      </c>
      <c r="Y94" s="116">
        <f>VLOOKUP($A94+ROUND((COLUMN()-2)/24,5),АТС!$A$41:$F$784,6)+'Иные услуги '!$C$5+'РСТ РСО-А'!$I$7+'РСТ РСО-А'!$H$9</f>
        <v>1169.81</v>
      </c>
    </row>
    <row r="95" spans="1:27" x14ac:dyDescent="0.2">
      <c r="A95" s="65">
        <f t="shared" si="2"/>
        <v>43896</v>
      </c>
      <c r="B95" s="116">
        <f>VLOOKUP($A95+ROUND((COLUMN()-2)/24,5),АТС!$A$41:$F$784,6)+'Иные услуги '!$C$5+'РСТ РСО-А'!$I$7+'РСТ РСО-А'!$H$9</f>
        <v>1129.06</v>
      </c>
      <c r="C95" s="116">
        <f>VLOOKUP($A95+ROUND((COLUMN()-2)/24,5),АТС!$A$41:$F$784,6)+'Иные услуги '!$C$5+'РСТ РСО-А'!$I$7+'РСТ РСО-А'!$H$9</f>
        <v>1128.2</v>
      </c>
      <c r="D95" s="116">
        <f>VLOOKUP($A95+ROUND((COLUMN()-2)/24,5),АТС!$A$41:$F$784,6)+'Иные услуги '!$C$5+'РСТ РСО-А'!$I$7+'РСТ РСО-А'!$H$9</f>
        <v>1125.25</v>
      </c>
      <c r="E95" s="116">
        <f>VLOOKUP($A95+ROUND((COLUMN()-2)/24,5),АТС!$A$41:$F$784,6)+'Иные услуги '!$C$5+'РСТ РСО-А'!$I$7+'РСТ РСО-А'!$H$9</f>
        <v>1125.25</v>
      </c>
      <c r="F95" s="116">
        <f>VLOOKUP($A95+ROUND((COLUMN()-2)/24,5),АТС!$A$41:$F$784,6)+'Иные услуги '!$C$5+'РСТ РСО-А'!$I$7+'РСТ РСО-А'!$H$9</f>
        <v>1125.23</v>
      </c>
      <c r="G95" s="116">
        <f>VLOOKUP($A95+ROUND((COLUMN()-2)/24,5),АТС!$A$41:$F$784,6)+'Иные услуги '!$C$5+'РСТ РСО-А'!$I$7+'РСТ РСО-А'!$H$9</f>
        <v>1125.1300000000001</v>
      </c>
      <c r="H95" s="116">
        <f>VLOOKUP($A95+ROUND((COLUMN()-2)/24,5),АТС!$A$41:$F$784,6)+'Иные услуги '!$C$5+'РСТ РСО-А'!$I$7+'РСТ РСО-А'!$H$9</f>
        <v>1132.8699999999999</v>
      </c>
      <c r="I95" s="116">
        <f>VLOOKUP($A95+ROUND((COLUMN()-2)/24,5),АТС!$A$41:$F$784,6)+'Иные услуги '!$C$5+'РСТ РСО-А'!$I$7+'РСТ РСО-А'!$H$9</f>
        <v>1190.5</v>
      </c>
      <c r="J95" s="116">
        <f>VLOOKUP($A95+ROUND((COLUMN()-2)/24,5),АТС!$A$41:$F$784,6)+'Иные услуги '!$C$5+'РСТ РСО-А'!$I$7+'РСТ РСО-А'!$H$9</f>
        <v>1124.72</v>
      </c>
      <c r="K95" s="116">
        <f>VLOOKUP($A95+ROUND((COLUMN()-2)/24,5),АТС!$A$41:$F$784,6)+'Иные услуги '!$C$5+'РСТ РСО-А'!$I$7+'РСТ РСО-А'!$H$9</f>
        <v>1137.1199999999999</v>
      </c>
      <c r="L95" s="116">
        <f>VLOOKUP($A95+ROUND((COLUMN()-2)/24,5),АТС!$A$41:$F$784,6)+'Иные услуги '!$C$5+'РСТ РСО-А'!$I$7+'РСТ РСО-А'!$H$9</f>
        <v>1136.3900000000001</v>
      </c>
      <c r="M95" s="116">
        <f>VLOOKUP($A95+ROUND((COLUMN()-2)/24,5),АТС!$A$41:$F$784,6)+'Иные услуги '!$C$5+'РСТ РСО-А'!$I$7+'РСТ РСО-А'!$H$9</f>
        <v>1137.17</v>
      </c>
      <c r="N95" s="116">
        <f>VLOOKUP($A95+ROUND((COLUMN()-2)/24,5),АТС!$A$41:$F$784,6)+'Иные услуги '!$C$5+'РСТ РСО-А'!$I$7+'РСТ РСО-А'!$H$9</f>
        <v>1136.7</v>
      </c>
      <c r="O95" s="116">
        <f>VLOOKUP($A95+ROUND((COLUMN()-2)/24,5),АТС!$A$41:$F$784,6)+'Иные услуги '!$C$5+'РСТ РСО-А'!$I$7+'РСТ РСО-А'!$H$9</f>
        <v>1136.72</v>
      </c>
      <c r="P95" s="116">
        <f>VLOOKUP($A95+ROUND((COLUMN()-2)/24,5),АТС!$A$41:$F$784,6)+'Иные услуги '!$C$5+'РСТ РСО-А'!$I$7+'РСТ РСО-А'!$H$9</f>
        <v>1136.43</v>
      </c>
      <c r="Q95" s="116">
        <f>VLOOKUP($A95+ROUND((COLUMN()-2)/24,5),АТС!$A$41:$F$784,6)+'Иные услуги '!$C$5+'РСТ РСО-А'!$I$7+'РСТ РСО-А'!$H$9</f>
        <v>1136.54</v>
      </c>
      <c r="R95" s="116">
        <f>VLOOKUP($A95+ROUND((COLUMN()-2)/24,5),АТС!$A$41:$F$784,6)+'Иные услуги '!$C$5+'РСТ РСО-А'!$I$7+'РСТ РСО-А'!$H$9</f>
        <v>1136.33</v>
      </c>
      <c r="S95" s="116">
        <f>VLOOKUP($A95+ROUND((COLUMN()-2)/24,5),АТС!$A$41:$F$784,6)+'Иные услуги '!$C$5+'РСТ РСО-А'!$I$7+'РСТ РСО-А'!$H$9</f>
        <v>1136.3000000000002</v>
      </c>
      <c r="T95" s="116">
        <f>VLOOKUP($A95+ROUND((COLUMN()-2)/24,5),АТС!$A$41:$F$784,6)+'Иные услуги '!$C$5+'РСТ РСО-А'!$I$7+'РСТ РСО-А'!$H$9</f>
        <v>1132.52</v>
      </c>
      <c r="U95" s="116">
        <f>VLOOKUP($A95+ROUND((COLUMN()-2)/24,5),АТС!$A$41:$F$784,6)+'Иные услуги '!$C$5+'РСТ РСО-А'!$I$7+'РСТ РСО-А'!$H$9</f>
        <v>1131.4000000000001</v>
      </c>
      <c r="V95" s="116">
        <f>VLOOKUP($A95+ROUND((COLUMN()-2)/24,5),АТС!$A$41:$F$784,6)+'Иные услуги '!$C$5+'РСТ РСО-А'!$I$7+'РСТ РСО-А'!$H$9</f>
        <v>1132.6100000000001</v>
      </c>
      <c r="W95" s="116">
        <f>VLOOKUP($A95+ROUND((COLUMN()-2)/24,5),АТС!$A$41:$F$784,6)+'Иные услуги '!$C$5+'РСТ РСО-А'!$I$7+'РСТ РСО-А'!$H$9</f>
        <v>1123.9100000000001</v>
      </c>
      <c r="X95" s="116">
        <f>VLOOKUP($A95+ROUND((COLUMN()-2)/24,5),АТС!$A$41:$F$784,6)+'Иные услуги '!$C$5+'РСТ РСО-А'!$I$7+'РСТ РСО-А'!$H$9</f>
        <v>1245.97</v>
      </c>
      <c r="Y95" s="116">
        <f>VLOOKUP($A95+ROUND((COLUMN()-2)/24,5),АТС!$A$41:$F$784,6)+'Иные услуги '!$C$5+'РСТ РСО-А'!$I$7+'РСТ РСО-А'!$H$9</f>
        <v>1159.3200000000002</v>
      </c>
    </row>
    <row r="96" spans="1:27" x14ac:dyDescent="0.2">
      <c r="A96" s="65">
        <f t="shared" si="2"/>
        <v>43897</v>
      </c>
      <c r="B96" s="116">
        <f>VLOOKUP($A96+ROUND((COLUMN()-2)/24,5),АТС!$A$41:$F$784,6)+'Иные услуги '!$C$5+'РСТ РСО-А'!$I$7+'РСТ РСО-А'!$H$9</f>
        <v>1125.1199999999999</v>
      </c>
      <c r="C96" s="116">
        <f>VLOOKUP($A96+ROUND((COLUMN()-2)/24,5),АТС!$A$41:$F$784,6)+'Иные услуги '!$C$5+'РСТ РСО-А'!$I$7+'РСТ РСО-А'!$H$9</f>
        <v>1125.18</v>
      </c>
      <c r="D96" s="116">
        <f>VLOOKUP($A96+ROUND((COLUMN()-2)/24,5),АТС!$A$41:$F$784,6)+'Иные услуги '!$C$5+'РСТ РСО-А'!$I$7+'РСТ РСО-А'!$H$9</f>
        <v>1125.23</v>
      </c>
      <c r="E96" s="116">
        <f>VLOOKUP($A96+ROUND((COLUMN()-2)/24,5),АТС!$A$41:$F$784,6)+'Иные услуги '!$C$5+'РСТ РСО-А'!$I$7+'РСТ РСО-А'!$H$9</f>
        <v>1125.2</v>
      </c>
      <c r="F96" s="116">
        <f>VLOOKUP($A96+ROUND((COLUMN()-2)/24,5),АТС!$A$41:$F$784,6)+'Иные услуги '!$C$5+'РСТ РСО-А'!$I$7+'РСТ РСО-А'!$H$9</f>
        <v>1125.2</v>
      </c>
      <c r="G96" s="116">
        <f>VLOOKUP($A96+ROUND((COLUMN()-2)/24,5),АТС!$A$41:$F$784,6)+'Иные услуги '!$C$5+'РСТ РСО-А'!$I$7+'РСТ РСО-А'!$H$9</f>
        <v>1125.1199999999999</v>
      </c>
      <c r="H96" s="116">
        <f>VLOOKUP($A96+ROUND((COLUMN()-2)/24,5),АТС!$A$41:$F$784,6)+'Иные услуги '!$C$5+'РСТ РСО-А'!$I$7+'РСТ РСО-А'!$H$9</f>
        <v>1124.77</v>
      </c>
      <c r="I96" s="116">
        <f>VLOOKUP($A96+ROUND((COLUMN()-2)/24,5),АТС!$A$41:$F$784,6)+'Иные услуги '!$C$5+'РСТ РСО-А'!$I$7+'РСТ РСО-А'!$H$9</f>
        <v>1124.7</v>
      </c>
      <c r="J96" s="116">
        <f>VLOOKUP($A96+ROUND((COLUMN()-2)/24,5),АТС!$A$41:$F$784,6)+'Иные услуги '!$C$5+'РСТ РСО-А'!$I$7+'РСТ РСО-А'!$H$9</f>
        <v>1124.8499999999999</v>
      </c>
      <c r="K96" s="116">
        <f>VLOOKUP($A96+ROUND((COLUMN()-2)/24,5),АТС!$A$41:$F$784,6)+'Иные услуги '!$C$5+'РСТ РСО-А'!$I$7+'РСТ РСО-А'!$H$9</f>
        <v>1124.92</v>
      </c>
      <c r="L96" s="116">
        <f>VLOOKUP($A96+ROUND((COLUMN()-2)/24,5),АТС!$A$41:$F$784,6)+'Иные услуги '!$C$5+'РСТ РСО-А'!$I$7+'РСТ РСО-А'!$H$9</f>
        <v>1124.9000000000001</v>
      </c>
      <c r="M96" s="116">
        <f>VLOOKUP($A96+ROUND((COLUMN()-2)/24,5),АТС!$A$41:$F$784,6)+'Иные услуги '!$C$5+'РСТ РСО-А'!$I$7+'РСТ РСО-А'!$H$9</f>
        <v>1124.9000000000001</v>
      </c>
      <c r="N96" s="116">
        <f>VLOOKUP($A96+ROUND((COLUMN()-2)/24,5),АТС!$A$41:$F$784,6)+'Иные услуги '!$C$5+'РСТ РСО-А'!$I$7+'РСТ РСО-А'!$H$9</f>
        <v>1124.9100000000001</v>
      </c>
      <c r="O96" s="116">
        <f>VLOOKUP($A96+ROUND((COLUMN()-2)/24,5),АТС!$A$41:$F$784,6)+'Иные услуги '!$C$5+'РСТ РСО-А'!$I$7+'РСТ РСО-А'!$H$9</f>
        <v>1124.9100000000001</v>
      </c>
      <c r="P96" s="116">
        <f>VLOOKUP($A96+ROUND((COLUMN()-2)/24,5),АТС!$A$41:$F$784,6)+'Иные услуги '!$C$5+'РСТ РСО-А'!$I$7+'РСТ РСО-А'!$H$9</f>
        <v>1124.9000000000001</v>
      </c>
      <c r="Q96" s="116">
        <f>VLOOKUP($A96+ROUND((COLUMN()-2)/24,5),АТС!$A$41:$F$784,6)+'Иные услуги '!$C$5+'РСТ РСО-А'!$I$7+'РСТ РСО-А'!$H$9</f>
        <v>1124.93</v>
      </c>
      <c r="R96" s="116">
        <f>VLOOKUP($A96+ROUND((COLUMN()-2)/24,5),АТС!$A$41:$F$784,6)+'Иные услуги '!$C$5+'РСТ РСО-А'!$I$7+'РСТ РСО-А'!$H$9</f>
        <v>1124.95</v>
      </c>
      <c r="S96" s="116">
        <f>VLOOKUP($A96+ROUND((COLUMN()-2)/24,5),АТС!$A$41:$F$784,6)+'Иные услуги '!$C$5+'РСТ РСО-А'!$I$7+'РСТ РСО-А'!$H$9</f>
        <v>1125.06</v>
      </c>
      <c r="T96" s="116">
        <f>VLOOKUP($A96+ROUND((COLUMN()-2)/24,5),АТС!$A$41:$F$784,6)+'Иные услуги '!$C$5+'РСТ РСО-А'!$I$7+'РСТ РСО-А'!$H$9</f>
        <v>1124.3900000000001</v>
      </c>
      <c r="U96" s="116">
        <f>VLOOKUP($A96+ROUND((COLUMN()-2)/24,5),АТС!$A$41:$F$784,6)+'Иные услуги '!$C$5+'РСТ РСО-А'!$I$7+'РСТ РСО-А'!$H$9</f>
        <v>1123.7600000000002</v>
      </c>
      <c r="V96" s="116">
        <f>VLOOKUP($A96+ROUND((COLUMN()-2)/24,5),АТС!$A$41:$F$784,6)+'Иные услуги '!$C$5+'РСТ РСО-А'!$I$7+'РСТ РСО-А'!$H$9</f>
        <v>1123.8200000000002</v>
      </c>
      <c r="W96" s="116">
        <f>VLOOKUP($A96+ROUND((COLUMN()-2)/24,5),АТС!$A$41:$F$784,6)+'Иные услуги '!$C$5+'РСТ РСО-А'!$I$7+'РСТ РСО-А'!$H$9</f>
        <v>1124.3400000000001</v>
      </c>
      <c r="X96" s="116">
        <f>VLOOKUP($A96+ROUND((COLUMN()-2)/24,5),АТС!$A$41:$F$784,6)+'Иные услуги '!$C$5+'РСТ РСО-А'!$I$7+'РСТ РСО-А'!$H$9</f>
        <v>1220.03</v>
      </c>
      <c r="Y96" s="116">
        <f>VLOOKUP($A96+ROUND((COLUMN()-2)/24,5),АТС!$A$41:$F$784,6)+'Иные услуги '!$C$5+'РСТ РСО-А'!$I$7+'РСТ РСО-А'!$H$9</f>
        <v>1158.48</v>
      </c>
    </row>
    <row r="97" spans="1:25" x14ac:dyDescent="0.2">
      <c r="A97" s="65">
        <f t="shared" si="2"/>
        <v>43898</v>
      </c>
      <c r="B97" s="116">
        <f>VLOOKUP($A97+ROUND((COLUMN()-2)/24,5),АТС!$A$41:$F$784,6)+'Иные услуги '!$C$5+'РСТ РСО-А'!$I$7+'РСТ РСО-А'!$H$9</f>
        <v>1125.04</v>
      </c>
      <c r="C97" s="116">
        <f>VLOOKUP($A97+ROUND((COLUMN()-2)/24,5),АТС!$A$41:$F$784,6)+'Иные услуги '!$C$5+'РСТ РСО-А'!$I$7+'РСТ РСО-А'!$H$9</f>
        <v>1125.1100000000001</v>
      </c>
      <c r="D97" s="116">
        <f>VLOOKUP($A97+ROUND((COLUMN()-2)/24,5),АТС!$A$41:$F$784,6)+'Иные услуги '!$C$5+'РСТ РСО-А'!$I$7+'РСТ РСО-А'!$H$9</f>
        <v>1125.17</v>
      </c>
      <c r="E97" s="116">
        <f>VLOOKUP($A97+ROUND((COLUMN()-2)/24,5),АТС!$A$41:$F$784,6)+'Иные услуги '!$C$5+'РСТ РСО-А'!$I$7+'РСТ РСО-А'!$H$9</f>
        <v>1125.17</v>
      </c>
      <c r="F97" s="116">
        <f>VLOOKUP($A97+ROUND((COLUMN()-2)/24,5),АТС!$A$41:$F$784,6)+'Иные услуги '!$C$5+'РСТ РСО-А'!$I$7+'РСТ РСО-А'!$H$9</f>
        <v>1125.1500000000001</v>
      </c>
      <c r="G97" s="116">
        <f>VLOOKUP($A97+ROUND((COLUMN()-2)/24,5),АТС!$A$41:$F$784,6)+'Иные услуги '!$C$5+'РСТ РСО-А'!$I$7+'РСТ РСО-А'!$H$9</f>
        <v>1125.06</v>
      </c>
      <c r="H97" s="116">
        <f>VLOOKUP($A97+ROUND((COLUMN()-2)/24,5),АТС!$A$41:$F$784,6)+'Иные услуги '!$C$5+'РСТ РСО-А'!$I$7+'РСТ РСО-А'!$H$9</f>
        <v>1124.6400000000001</v>
      </c>
      <c r="I97" s="116">
        <f>VLOOKUP($A97+ROUND((COLUMN()-2)/24,5),АТС!$A$41:$F$784,6)+'Иные услуги '!$C$5+'РСТ РСО-А'!$I$7+'РСТ РСО-А'!$H$9</f>
        <v>1124.74</v>
      </c>
      <c r="J97" s="116">
        <f>VLOOKUP($A97+ROUND((COLUMN()-2)/24,5),АТС!$A$41:$F$784,6)+'Иные услуги '!$C$5+'РСТ РСО-А'!$I$7+'РСТ РСО-А'!$H$9</f>
        <v>1124.74</v>
      </c>
      <c r="K97" s="116">
        <f>VLOOKUP($A97+ROUND((COLUMN()-2)/24,5),АТС!$A$41:$F$784,6)+'Иные услуги '!$C$5+'РСТ РСО-А'!$I$7+'РСТ РСО-А'!$H$9</f>
        <v>1124.81</v>
      </c>
      <c r="L97" s="116">
        <f>VLOOKUP($A97+ROUND((COLUMN()-2)/24,5),АТС!$A$41:$F$784,6)+'Иные услуги '!$C$5+'РСТ РСО-А'!$I$7+'РСТ РСО-А'!$H$9</f>
        <v>1124.8000000000002</v>
      </c>
      <c r="M97" s="116">
        <f>VLOOKUP($A97+ROUND((COLUMN()-2)/24,5),АТС!$A$41:$F$784,6)+'Иные услуги '!$C$5+'РСТ РСО-А'!$I$7+'РСТ РСО-А'!$H$9</f>
        <v>1124.8000000000002</v>
      </c>
      <c r="N97" s="116">
        <f>VLOOKUP($A97+ROUND((COLUMN()-2)/24,5),АТС!$A$41:$F$784,6)+'Иные услуги '!$C$5+'РСТ РСО-А'!$I$7+'РСТ РСО-А'!$H$9</f>
        <v>1124.8000000000002</v>
      </c>
      <c r="O97" s="116">
        <f>VLOOKUP($A97+ROUND((COLUMN()-2)/24,5),АТС!$A$41:$F$784,6)+'Иные услуги '!$C$5+'РСТ РСО-А'!$I$7+'РСТ РСО-А'!$H$9</f>
        <v>1124.81</v>
      </c>
      <c r="P97" s="116">
        <f>VLOOKUP($A97+ROUND((COLUMN()-2)/24,5),АТС!$A$41:$F$784,6)+'Иные услуги '!$C$5+'РСТ РСО-А'!$I$7+'РСТ РСО-А'!$H$9</f>
        <v>1124.8200000000002</v>
      </c>
      <c r="Q97" s="116">
        <f>VLOOKUP($A97+ROUND((COLUMN()-2)/24,5),АТС!$A$41:$F$784,6)+'Иные услуги '!$C$5+'РСТ РСО-А'!$I$7+'РСТ РСО-А'!$H$9</f>
        <v>1124.83</v>
      </c>
      <c r="R97" s="116">
        <f>VLOOKUP($A97+ROUND((COLUMN()-2)/24,5),АТС!$A$41:$F$784,6)+'Иные услуги '!$C$5+'РСТ РСО-А'!$I$7+'РСТ РСО-А'!$H$9</f>
        <v>1124.8400000000001</v>
      </c>
      <c r="S97" s="116">
        <f>VLOOKUP($A97+ROUND((COLUMN()-2)/24,5),АТС!$A$41:$F$784,6)+'Иные услуги '!$C$5+'РСТ РСО-А'!$I$7+'РСТ РСО-А'!$H$9</f>
        <v>1124.9000000000001</v>
      </c>
      <c r="T97" s="116">
        <f>VLOOKUP($A97+ROUND((COLUMN()-2)/24,5),АТС!$A$41:$F$784,6)+'Иные услуги '!$C$5+'РСТ РСО-А'!$I$7+'РСТ РСО-А'!$H$9</f>
        <v>1124.3200000000002</v>
      </c>
      <c r="U97" s="116">
        <f>VLOOKUP($A97+ROUND((COLUMN()-2)/24,5),АТС!$A$41:$F$784,6)+'Иные услуги '!$C$5+'РСТ РСО-А'!$I$7+'РСТ РСО-А'!$H$9</f>
        <v>1123.71</v>
      </c>
      <c r="V97" s="116">
        <f>VLOOKUP($A97+ROUND((COLUMN()-2)/24,5),АТС!$A$41:$F$784,6)+'Иные услуги '!$C$5+'РСТ РСО-А'!$I$7+'РСТ РСО-А'!$H$9</f>
        <v>1123.75</v>
      </c>
      <c r="W97" s="116">
        <f>VLOOKUP($A97+ROUND((COLUMN()-2)/24,5),АТС!$A$41:$F$784,6)+'Иные услуги '!$C$5+'РСТ РСО-А'!$I$7+'РСТ РСО-А'!$H$9</f>
        <v>1123.8800000000001</v>
      </c>
      <c r="X97" s="116">
        <f>VLOOKUP($A97+ROUND((COLUMN()-2)/24,5),АТС!$A$41:$F$784,6)+'Иные услуги '!$C$5+'РСТ РСО-А'!$I$7+'РСТ РСО-А'!$H$9</f>
        <v>1223.51</v>
      </c>
      <c r="Y97" s="116">
        <f>VLOOKUP($A97+ROUND((COLUMN()-2)/24,5),АТС!$A$41:$F$784,6)+'Иные услуги '!$C$5+'РСТ РСО-А'!$I$7+'РСТ РСО-А'!$H$9</f>
        <v>1154.6500000000001</v>
      </c>
    </row>
    <row r="98" spans="1:25" x14ac:dyDescent="0.2">
      <c r="A98" s="65">
        <f t="shared" si="2"/>
        <v>43899</v>
      </c>
      <c r="B98" s="116">
        <f>VLOOKUP($A98+ROUND((COLUMN()-2)/24,5),АТС!$A$41:$F$784,6)+'Иные услуги '!$C$5+'РСТ РСО-А'!$I$7+'РСТ РСО-А'!$H$9</f>
        <v>1125.02</v>
      </c>
      <c r="C98" s="116">
        <f>VLOOKUP($A98+ROUND((COLUMN()-2)/24,5),АТС!$A$41:$F$784,6)+'Иные услуги '!$C$5+'РСТ РСО-А'!$I$7+'РСТ РСО-А'!$H$9</f>
        <v>1125.0999999999999</v>
      </c>
      <c r="D98" s="116">
        <f>VLOOKUP($A98+ROUND((COLUMN()-2)/24,5),АТС!$A$41:$F$784,6)+'Иные услуги '!$C$5+'РСТ РСО-А'!$I$7+'РСТ РСО-А'!$H$9</f>
        <v>1125.19</v>
      </c>
      <c r="E98" s="116">
        <f>VLOOKUP($A98+ROUND((COLUMN()-2)/24,5),АТС!$A$41:$F$784,6)+'Иные услуги '!$C$5+'РСТ РСО-А'!$I$7+'РСТ РСО-А'!$H$9</f>
        <v>1125.19</v>
      </c>
      <c r="F98" s="116">
        <f>VLOOKUP($A98+ROUND((COLUMN()-2)/24,5),АТС!$A$41:$F$784,6)+'Иные услуги '!$C$5+'РСТ РСО-А'!$I$7+'РСТ РСО-А'!$H$9</f>
        <v>1125.19</v>
      </c>
      <c r="G98" s="116">
        <f>VLOOKUP($A98+ROUND((COLUMN()-2)/24,5),АТС!$A$41:$F$784,6)+'Иные услуги '!$C$5+'РСТ РСО-А'!$I$7+'РСТ РСО-А'!$H$9</f>
        <v>1125.08</v>
      </c>
      <c r="H98" s="116">
        <f>VLOOKUP($A98+ROUND((COLUMN()-2)/24,5),АТС!$A$41:$F$784,6)+'Иные услуги '!$C$5+'РСТ РСО-А'!$I$7+'РСТ РСО-А'!$H$9</f>
        <v>1124.8800000000001</v>
      </c>
      <c r="I98" s="116">
        <f>VLOOKUP($A98+ROUND((COLUMN()-2)/24,5),АТС!$A$41:$F$784,6)+'Иные услуги '!$C$5+'РСТ РСО-А'!$I$7+'РСТ РСО-А'!$H$9</f>
        <v>1124.73</v>
      </c>
      <c r="J98" s="116">
        <f>VLOOKUP($A98+ROUND((COLUMN()-2)/24,5),АТС!$A$41:$F$784,6)+'Иные услуги '!$C$5+'РСТ РСО-А'!$I$7+'РСТ РСО-А'!$H$9</f>
        <v>1124.83</v>
      </c>
      <c r="K98" s="116">
        <f>VLOOKUP($A98+ROUND((COLUMN()-2)/24,5),АТС!$A$41:$F$784,6)+'Иные услуги '!$C$5+'РСТ РСО-А'!$I$7+'РСТ РСО-А'!$H$9</f>
        <v>1124.8400000000001</v>
      </c>
      <c r="L98" s="116">
        <f>VLOOKUP($A98+ROUND((COLUMN()-2)/24,5),АТС!$A$41:$F$784,6)+'Иные услуги '!$C$5+'РСТ РСО-А'!$I$7+'РСТ РСО-А'!$H$9</f>
        <v>1124.8499999999999</v>
      </c>
      <c r="M98" s="116">
        <f>VLOOKUP($A98+ROUND((COLUMN()-2)/24,5),АТС!$A$41:$F$784,6)+'Иные услуги '!$C$5+'РСТ РСО-А'!$I$7+'РСТ РСО-А'!$H$9</f>
        <v>1124.8499999999999</v>
      </c>
      <c r="N98" s="116">
        <f>VLOOKUP($A98+ROUND((COLUMN()-2)/24,5),АТС!$A$41:$F$784,6)+'Иные услуги '!$C$5+'РСТ РСО-А'!$I$7+'РСТ РСО-А'!$H$9</f>
        <v>1124.8400000000001</v>
      </c>
      <c r="O98" s="116">
        <f>VLOOKUP($A98+ROUND((COLUMN()-2)/24,5),АТС!$A$41:$F$784,6)+'Иные услуги '!$C$5+'РСТ РСО-А'!$I$7+'РСТ РСО-А'!$H$9</f>
        <v>1124.8499999999999</v>
      </c>
      <c r="P98" s="116">
        <f>VLOOKUP($A98+ROUND((COLUMN()-2)/24,5),АТС!$A$41:$F$784,6)+'Иные услуги '!$C$5+'РСТ РСО-А'!$I$7+'РСТ РСО-А'!$H$9</f>
        <v>1124.8699999999999</v>
      </c>
      <c r="Q98" s="116">
        <f>VLOOKUP($A98+ROUND((COLUMN()-2)/24,5),АТС!$A$41:$F$784,6)+'Иные услуги '!$C$5+'РСТ РСО-А'!$I$7+'РСТ РСО-А'!$H$9</f>
        <v>1124.8800000000001</v>
      </c>
      <c r="R98" s="116">
        <f>VLOOKUP($A98+ROUND((COLUMN()-2)/24,5),АТС!$A$41:$F$784,6)+'Иные услуги '!$C$5+'РСТ РСО-А'!$I$7+'РСТ РСО-А'!$H$9</f>
        <v>1124.8499999999999</v>
      </c>
      <c r="S98" s="116">
        <f>VLOOKUP($A98+ROUND((COLUMN()-2)/24,5),АТС!$A$41:$F$784,6)+'Иные услуги '!$C$5+'РСТ РСО-А'!$I$7+'РСТ РСО-А'!$H$9</f>
        <v>1124.93</v>
      </c>
      <c r="T98" s="116">
        <f>VLOOKUP($A98+ROUND((COLUMN()-2)/24,5),АТС!$A$41:$F$784,6)+'Иные услуги '!$C$5+'РСТ РСО-А'!$I$7+'РСТ РСО-А'!$H$9</f>
        <v>1124.4100000000001</v>
      </c>
      <c r="U98" s="116">
        <f>VLOOKUP($A98+ROUND((COLUMN()-2)/24,5),АТС!$A$41:$F$784,6)+'Иные услуги '!$C$5+'РСТ РСО-А'!$I$7+'РСТ РСО-А'!$H$9</f>
        <v>1123.7600000000002</v>
      </c>
      <c r="V98" s="116">
        <f>VLOOKUP($A98+ROUND((COLUMN()-2)/24,5),АТС!$A$41:$F$784,6)+'Иные услуги '!$C$5+'РСТ РСО-А'!$I$7+'РСТ РСО-А'!$H$9</f>
        <v>1123.81</v>
      </c>
      <c r="W98" s="116">
        <f>VLOOKUP($A98+ROUND((COLUMN()-2)/24,5),АТС!$A$41:$F$784,6)+'Иные услуги '!$C$5+'РСТ РСО-А'!$I$7+'РСТ РСО-А'!$H$9</f>
        <v>1123.96</v>
      </c>
      <c r="X98" s="116">
        <f>VLOOKUP($A98+ROUND((COLUMN()-2)/24,5),АТС!$A$41:$F$784,6)+'Иные услуги '!$C$5+'РСТ РСО-А'!$I$7+'РСТ РСО-А'!$H$9</f>
        <v>1204.05</v>
      </c>
      <c r="Y98" s="116">
        <f>VLOOKUP($A98+ROUND((COLUMN()-2)/24,5),АТС!$A$41:$F$784,6)+'Иные услуги '!$C$5+'РСТ РСО-А'!$I$7+'РСТ РСО-А'!$H$9</f>
        <v>1150.8800000000001</v>
      </c>
    </row>
    <row r="99" spans="1:25" x14ac:dyDescent="0.2">
      <c r="A99" s="65">
        <f t="shared" si="2"/>
        <v>43900</v>
      </c>
      <c r="B99" s="116">
        <f>VLOOKUP($A99+ROUND((COLUMN()-2)/24,5),АТС!$A$41:$F$784,6)+'Иные услуги '!$C$5+'РСТ РСО-А'!$I$7+'РСТ РСО-А'!$H$9</f>
        <v>1125.22</v>
      </c>
      <c r="C99" s="116">
        <f>VLOOKUP($A99+ROUND((COLUMN()-2)/24,5),АТС!$A$41:$F$784,6)+'Иные услуги '!$C$5+'РСТ РСО-А'!$I$7+'РСТ РСО-А'!$H$9</f>
        <v>1125.21</v>
      </c>
      <c r="D99" s="116">
        <f>VLOOKUP($A99+ROUND((COLUMN()-2)/24,5),АТС!$A$41:$F$784,6)+'Иные услуги '!$C$5+'РСТ РСО-А'!$I$7+'РСТ РСО-А'!$H$9</f>
        <v>1125.22</v>
      </c>
      <c r="E99" s="116">
        <f>VLOOKUP($A99+ROUND((COLUMN()-2)/24,5),АТС!$A$41:$F$784,6)+'Иные услуги '!$C$5+'РСТ РСО-А'!$I$7+'РСТ РСО-А'!$H$9</f>
        <v>1125.23</v>
      </c>
      <c r="F99" s="116">
        <f>VLOOKUP($A99+ROUND((COLUMN()-2)/24,5),АТС!$A$41:$F$784,6)+'Иные услуги '!$C$5+'РСТ РСО-А'!$I$7+'РСТ РСО-А'!$H$9</f>
        <v>1125.21</v>
      </c>
      <c r="G99" s="116">
        <f>VLOOKUP($A99+ROUND((COLUMN()-2)/24,5),АТС!$A$41:$F$784,6)+'Иные услуги '!$C$5+'РСТ РСО-А'!$I$7+'РСТ РСО-А'!$H$9</f>
        <v>1125.1600000000001</v>
      </c>
      <c r="H99" s="116">
        <f>VLOOKUP($A99+ROUND((COLUMN()-2)/24,5),АТС!$A$41:$F$784,6)+'Иные услуги '!$C$5+'РСТ РСО-А'!$I$7+'РСТ РСО-А'!$H$9</f>
        <v>1124.6600000000001</v>
      </c>
      <c r="I99" s="116">
        <f>VLOOKUP($A99+ROUND((COLUMN()-2)/24,5),АТС!$A$41:$F$784,6)+'Иные услуги '!$C$5+'РСТ РСО-А'!$I$7+'РСТ РСО-А'!$H$9</f>
        <v>1170.1300000000001</v>
      </c>
      <c r="J99" s="116">
        <f>VLOOKUP($A99+ROUND((COLUMN()-2)/24,5),АТС!$A$41:$F$784,6)+'Иные услуги '!$C$5+'РСТ РСО-А'!$I$7+'РСТ РСО-А'!$H$9</f>
        <v>1124.49</v>
      </c>
      <c r="K99" s="116">
        <f>VLOOKUP($A99+ROUND((COLUMN()-2)/24,5),АТС!$A$41:$F$784,6)+'Иные услуги '!$C$5+'РСТ РСО-А'!$I$7+'РСТ РСО-А'!$H$9</f>
        <v>1124.5900000000001</v>
      </c>
      <c r="L99" s="116">
        <f>VLOOKUP($A99+ROUND((COLUMN()-2)/24,5),АТС!$A$41:$F$784,6)+'Иные услуги '!$C$5+'РСТ РСО-А'!$I$7+'РСТ РСО-А'!$H$9</f>
        <v>1124.58</v>
      </c>
      <c r="M99" s="116">
        <f>VLOOKUP($A99+ROUND((COLUMN()-2)/24,5),АТС!$A$41:$F$784,6)+'Иные услуги '!$C$5+'РСТ РСО-А'!$I$7+'РСТ РСО-А'!$H$9</f>
        <v>1124.5999999999999</v>
      </c>
      <c r="N99" s="116">
        <f>VLOOKUP($A99+ROUND((COLUMN()-2)/24,5),АТС!$A$41:$F$784,6)+'Иные услуги '!$C$5+'РСТ РСО-А'!$I$7+'РСТ РСО-А'!$H$9</f>
        <v>1124.6500000000001</v>
      </c>
      <c r="O99" s="116">
        <f>VLOOKUP($A99+ROUND((COLUMN()-2)/24,5),АТС!$A$41:$F$784,6)+'Иные услуги '!$C$5+'РСТ РСО-А'!$I$7+'РСТ РСО-А'!$H$9</f>
        <v>1124.69</v>
      </c>
      <c r="P99" s="116">
        <f>VLOOKUP($A99+ROUND((COLUMN()-2)/24,5),АТС!$A$41:$F$784,6)+'Иные услуги '!$C$5+'РСТ РСО-А'!$I$7+'РСТ РСО-А'!$H$9</f>
        <v>1124.5</v>
      </c>
      <c r="Q99" s="116">
        <f>VLOOKUP($A99+ROUND((COLUMN()-2)/24,5),АТС!$A$41:$F$784,6)+'Иные услуги '!$C$5+'РСТ РСО-А'!$I$7+'РСТ РСО-А'!$H$9</f>
        <v>1124.5100000000002</v>
      </c>
      <c r="R99" s="116">
        <f>VLOOKUP($A99+ROUND((COLUMN()-2)/24,5),АТС!$A$41:$F$784,6)+'Иные услуги '!$C$5+'РСТ РСО-А'!$I$7+'РСТ РСО-А'!$H$9</f>
        <v>1124.67</v>
      </c>
      <c r="S99" s="116">
        <f>VLOOKUP($A99+ROUND((COLUMN()-2)/24,5),АТС!$A$41:$F$784,6)+'Иные услуги '!$C$5+'РСТ РСО-А'!$I$7+'РСТ РСО-А'!$H$9</f>
        <v>1124.8200000000002</v>
      </c>
      <c r="T99" s="116">
        <f>VLOOKUP($A99+ROUND((COLUMN()-2)/24,5),АТС!$A$41:$F$784,6)+'Иные услуги '!$C$5+'РСТ РСО-А'!$I$7+'РСТ РСО-А'!$H$9</f>
        <v>1124.1400000000001</v>
      </c>
      <c r="U99" s="116">
        <f>VLOOKUP($A99+ROUND((COLUMN()-2)/24,5),АТС!$A$41:$F$784,6)+'Иные услуги '!$C$5+'РСТ РСО-А'!$I$7+'РСТ РСО-А'!$H$9</f>
        <v>1123.4100000000001</v>
      </c>
      <c r="V99" s="116">
        <f>VLOOKUP($A99+ROUND((COLUMN()-2)/24,5),АТС!$A$41:$F$784,6)+'Иные услуги '!$C$5+'РСТ РСО-А'!$I$7+'РСТ РСО-А'!$H$9</f>
        <v>1123.58</v>
      </c>
      <c r="W99" s="116">
        <f>VLOOKUP($A99+ROUND((COLUMN()-2)/24,5),АТС!$A$41:$F$784,6)+'Иные услуги '!$C$5+'РСТ РСО-А'!$I$7+'РСТ РСО-А'!$H$9</f>
        <v>1123.48</v>
      </c>
      <c r="X99" s="116">
        <f>VLOOKUP($A99+ROUND((COLUMN()-2)/24,5),АТС!$A$41:$F$784,6)+'Иные услуги '!$C$5+'РСТ РСО-А'!$I$7+'РСТ РСО-А'!$H$9</f>
        <v>1220.8699999999999</v>
      </c>
      <c r="Y99" s="116">
        <f>VLOOKUP($A99+ROUND((COLUMN()-2)/24,5),АТС!$A$41:$F$784,6)+'Иные услуги '!$C$5+'РСТ РСО-А'!$I$7+'РСТ РСО-А'!$H$9</f>
        <v>1143.74</v>
      </c>
    </row>
    <row r="100" spans="1:25" x14ac:dyDescent="0.2">
      <c r="A100" s="65">
        <f t="shared" si="2"/>
        <v>43901</v>
      </c>
      <c r="B100" s="116">
        <f>VLOOKUP($A100+ROUND((COLUMN()-2)/24,5),АТС!$A$41:$F$784,6)+'Иные услуги '!$C$5+'РСТ РСО-А'!$I$7+'РСТ РСО-А'!$H$9</f>
        <v>1125.1100000000001</v>
      </c>
      <c r="C100" s="116">
        <f>VLOOKUP($A100+ROUND((COLUMN()-2)/24,5),АТС!$A$41:$F$784,6)+'Иные услуги '!$C$5+'РСТ РСО-А'!$I$7+'РСТ РСО-А'!$H$9</f>
        <v>1125.1199999999999</v>
      </c>
      <c r="D100" s="116">
        <f>VLOOKUP($A100+ROUND((COLUMN()-2)/24,5),АТС!$A$41:$F$784,6)+'Иные услуги '!$C$5+'РСТ РСО-А'!$I$7+'РСТ РСО-А'!$H$9</f>
        <v>1125.1500000000001</v>
      </c>
      <c r="E100" s="116">
        <f>VLOOKUP($A100+ROUND((COLUMN()-2)/24,5),АТС!$A$41:$F$784,6)+'Иные услуги '!$C$5+'РСТ РСО-А'!$I$7+'РСТ РСО-А'!$H$9</f>
        <v>1125.1600000000001</v>
      </c>
      <c r="F100" s="116">
        <f>VLOOKUP($A100+ROUND((COLUMN()-2)/24,5),АТС!$A$41:$F$784,6)+'Иные услуги '!$C$5+'РСТ РСО-А'!$I$7+'РСТ РСО-А'!$H$9</f>
        <v>1125.0999999999999</v>
      </c>
      <c r="G100" s="116">
        <f>VLOOKUP($A100+ROUND((COLUMN()-2)/24,5),АТС!$A$41:$F$784,6)+'Иные услуги '!$C$5+'РСТ РСО-А'!$I$7+'РСТ РСО-А'!$H$9</f>
        <v>1125.04</v>
      </c>
      <c r="H100" s="116">
        <f>VLOOKUP($A100+ROUND((COLUMN()-2)/24,5),АТС!$A$41:$F$784,6)+'Иные услуги '!$C$5+'РСТ РСО-А'!$I$7+'РСТ РСО-А'!$H$9</f>
        <v>1124.46</v>
      </c>
      <c r="I100" s="116">
        <f>VLOOKUP($A100+ROUND((COLUMN()-2)/24,5),АТС!$A$41:$F$784,6)+'Иные услуги '!$C$5+'РСТ РСО-А'!$I$7+'РСТ РСО-А'!$H$9</f>
        <v>1170.3499999999999</v>
      </c>
      <c r="J100" s="116">
        <f>VLOOKUP($A100+ROUND((COLUMN()-2)/24,5),АТС!$A$41:$F$784,6)+'Иные услуги '!$C$5+'РСТ РСО-А'!$I$7+'РСТ РСО-А'!$H$9</f>
        <v>1124.4100000000001</v>
      </c>
      <c r="K100" s="116">
        <f>VLOOKUP($A100+ROUND((COLUMN()-2)/24,5),АТС!$A$41:$F$784,6)+'Иные услуги '!$C$5+'РСТ РСО-А'!$I$7+'РСТ РСО-А'!$H$9</f>
        <v>1124.5</v>
      </c>
      <c r="L100" s="116">
        <f>VLOOKUP($A100+ROUND((COLUMN()-2)/24,5),АТС!$A$41:$F$784,6)+'Иные услуги '!$C$5+'РСТ РСО-А'!$I$7+'РСТ РСО-А'!$H$9</f>
        <v>1124.48</v>
      </c>
      <c r="M100" s="116">
        <f>VLOOKUP($A100+ROUND((COLUMN()-2)/24,5),АТС!$A$41:$F$784,6)+'Иные услуги '!$C$5+'РСТ РСО-А'!$I$7+'РСТ РСО-А'!$H$9</f>
        <v>1124.54</v>
      </c>
      <c r="N100" s="116">
        <f>VLOOKUP($A100+ROUND((COLUMN()-2)/24,5),АТС!$A$41:$F$784,6)+'Иные услуги '!$C$5+'РСТ РСО-А'!$I$7+'РСТ РСО-А'!$H$9</f>
        <v>1124.5900000000001</v>
      </c>
      <c r="O100" s="116">
        <f>VLOOKUP($A100+ROUND((COLUMN()-2)/24,5),АТС!$A$41:$F$784,6)+'Иные услуги '!$C$5+'РСТ РСО-А'!$I$7+'РСТ РСО-А'!$H$9</f>
        <v>1124.6400000000001</v>
      </c>
      <c r="P100" s="116">
        <f>VLOOKUP($A100+ROUND((COLUMN()-2)/24,5),АТС!$A$41:$F$784,6)+'Иные услуги '!$C$5+'РСТ РСО-А'!$I$7+'РСТ РСО-А'!$H$9</f>
        <v>1124.56</v>
      </c>
      <c r="Q100" s="116">
        <f>VLOOKUP($A100+ROUND((COLUMN()-2)/24,5),АТС!$A$41:$F$784,6)+'Иные услуги '!$C$5+'РСТ РСО-А'!$I$7+'РСТ РСО-А'!$H$9</f>
        <v>1124.5500000000002</v>
      </c>
      <c r="R100" s="116">
        <f>VLOOKUP($A100+ROUND((COLUMN()-2)/24,5),АТС!$A$41:$F$784,6)+'Иные услуги '!$C$5+'РСТ РСО-А'!$I$7+'РСТ РСО-А'!$H$9</f>
        <v>1124.56</v>
      </c>
      <c r="S100" s="116">
        <f>VLOOKUP($A100+ROUND((COLUMN()-2)/24,5),АТС!$A$41:$F$784,6)+'Иные услуги '!$C$5+'РСТ РСО-А'!$I$7+'РСТ РСО-А'!$H$9</f>
        <v>1124.73</v>
      </c>
      <c r="T100" s="116">
        <f>VLOOKUP($A100+ROUND((COLUMN()-2)/24,5),АТС!$A$41:$F$784,6)+'Иные услуги '!$C$5+'РСТ РСО-А'!$I$7+'РСТ РСО-А'!$H$9</f>
        <v>1124.1400000000001</v>
      </c>
      <c r="U100" s="116">
        <f>VLOOKUP($A100+ROUND((COLUMN()-2)/24,5),АТС!$A$41:$F$784,6)+'Иные услуги '!$C$5+'РСТ РСО-А'!$I$7+'РСТ РСО-А'!$H$9</f>
        <v>1123.19</v>
      </c>
      <c r="V100" s="116">
        <f>VLOOKUP($A100+ROUND((COLUMN()-2)/24,5),АТС!$A$41:$F$784,6)+'Иные услуги '!$C$5+'РСТ РСО-А'!$I$7+'РСТ РСО-А'!$H$9</f>
        <v>1123.47</v>
      </c>
      <c r="W100" s="116">
        <f>VLOOKUP($A100+ROUND((COLUMN()-2)/24,5),АТС!$A$41:$F$784,6)+'Иные услуги '!$C$5+'РСТ РСО-А'!$I$7+'РСТ РСО-А'!$H$9</f>
        <v>1123.45</v>
      </c>
      <c r="X100" s="116">
        <f>VLOOKUP($A100+ROUND((COLUMN()-2)/24,5),АТС!$A$41:$F$784,6)+'Иные услуги '!$C$5+'РСТ РСО-А'!$I$7+'РСТ РСО-А'!$H$9</f>
        <v>1224.7</v>
      </c>
      <c r="Y100" s="116">
        <f>VLOOKUP($A100+ROUND((COLUMN()-2)/24,5),АТС!$A$41:$F$784,6)+'Иные услуги '!$C$5+'РСТ РСО-А'!$I$7+'РСТ РСО-А'!$H$9</f>
        <v>1151.5999999999999</v>
      </c>
    </row>
    <row r="101" spans="1:25" x14ac:dyDescent="0.2">
      <c r="A101" s="65">
        <f t="shared" si="2"/>
        <v>43902</v>
      </c>
      <c r="B101" s="116">
        <f>VLOOKUP($A101+ROUND((COLUMN()-2)/24,5),АТС!$A$41:$F$784,6)+'Иные услуги '!$C$5+'РСТ РСО-А'!$I$7+'РСТ РСО-А'!$H$9</f>
        <v>1127.94</v>
      </c>
      <c r="C101" s="116">
        <f>VLOOKUP($A101+ROUND((COLUMN()-2)/24,5),АТС!$A$41:$F$784,6)+'Иные услуги '!$C$5+'РСТ РСО-А'!$I$7+'РСТ РСО-А'!$H$9</f>
        <v>1125.1300000000001</v>
      </c>
      <c r="D101" s="116">
        <f>VLOOKUP($A101+ROUND((COLUMN()-2)/24,5),АТС!$A$41:$F$784,6)+'Иные услуги '!$C$5+'РСТ РСО-А'!$I$7+'РСТ РСО-А'!$H$9</f>
        <v>1125.1600000000001</v>
      </c>
      <c r="E101" s="116">
        <f>VLOOKUP($A101+ROUND((COLUMN()-2)/24,5),АТС!$A$41:$F$784,6)+'Иные услуги '!$C$5+'РСТ РСО-А'!$I$7+'РСТ РСО-А'!$H$9</f>
        <v>1125.1500000000001</v>
      </c>
      <c r="F101" s="116">
        <f>VLOOKUP($A101+ROUND((COLUMN()-2)/24,5),АТС!$A$41:$F$784,6)+'Иные услуги '!$C$5+'РСТ РСО-А'!$I$7+'РСТ РСО-А'!$H$9</f>
        <v>1125.1100000000001</v>
      </c>
      <c r="G101" s="116">
        <f>VLOOKUP($A101+ROUND((COLUMN()-2)/24,5),АТС!$A$41:$F$784,6)+'Иные услуги '!$C$5+'РСТ РСО-А'!$I$7+'РСТ РСО-А'!$H$9</f>
        <v>1125.1100000000001</v>
      </c>
      <c r="H101" s="116">
        <f>VLOOKUP($A101+ROUND((COLUMN()-2)/24,5),АТС!$A$41:$F$784,6)+'Иные услуги '!$C$5+'РСТ РСО-А'!$I$7+'РСТ РСО-А'!$H$9</f>
        <v>1124.5500000000002</v>
      </c>
      <c r="I101" s="116">
        <f>VLOOKUP($A101+ROUND((COLUMN()-2)/24,5),АТС!$A$41:$F$784,6)+'Иные услуги '!$C$5+'РСТ РСО-А'!$I$7+'РСТ РСО-А'!$H$9</f>
        <v>1210.1300000000001</v>
      </c>
      <c r="J101" s="116">
        <f>VLOOKUP($A101+ROUND((COLUMN()-2)/24,5),АТС!$A$41:$F$784,6)+'Иные услуги '!$C$5+'РСТ РСО-А'!$I$7+'РСТ РСО-А'!$H$9</f>
        <v>1124.49</v>
      </c>
      <c r="K101" s="116">
        <f>VLOOKUP($A101+ROUND((COLUMN()-2)/24,5),АТС!$A$41:$F$784,6)+'Иные услуги '!$C$5+'РСТ РСО-А'!$I$7+'РСТ РСО-А'!$H$9</f>
        <v>1135.81</v>
      </c>
      <c r="L101" s="116">
        <f>VLOOKUP($A101+ROUND((COLUMN()-2)/24,5),АТС!$A$41:$F$784,6)+'Иные услуги '!$C$5+'РСТ РСО-А'!$I$7+'РСТ РСО-А'!$H$9</f>
        <v>1136.2800000000002</v>
      </c>
      <c r="M101" s="116">
        <f>VLOOKUP($A101+ROUND((COLUMN()-2)/24,5),АТС!$A$41:$F$784,6)+'Иные услуги '!$C$5+'РСТ РСО-А'!$I$7+'РСТ РСО-А'!$H$9</f>
        <v>1136.4000000000001</v>
      </c>
      <c r="N101" s="116">
        <f>VLOOKUP($A101+ROUND((COLUMN()-2)/24,5),АТС!$A$41:$F$784,6)+'Иные услуги '!$C$5+'РСТ РСО-А'!$I$7+'РСТ РСО-А'!$H$9</f>
        <v>1124.5500000000002</v>
      </c>
      <c r="O101" s="116">
        <f>VLOOKUP($A101+ROUND((COLUMN()-2)/24,5),АТС!$A$41:$F$784,6)+'Иные услуги '!$C$5+'РСТ РСО-А'!$I$7+'РСТ РСО-А'!$H$9</f>
        <v>1124.58</v>
      </c>
      <c r="P101" s="116">
        <f>VLOOKUP($A101+ROUND((COLUMN()-2)/24,5),АТС!$A$41:$F$784,6)+'Иные услуги '!$C$5+'РСТ РСО-А'!$I$7+'РСТ РСО-А'!$H$9</f>
        <v>1124.6100000000001</v>
      </c>
      <c r="Q101" s="116">
        <f>VLOOKUP($A101+ROUND((COLUMN()-2)/24,5),АТС!$A$41:$F$784,6)+'Иные услуги '!$C$5+'РСТ РСО-А'!$I$7+'РСТ РСО-А'!$H$9</f>
        <v>1124.6100000000001</v>
      </c>
      <c r="R101" s="116">
        <f>VLOOKUP($A101+ROUND((COLUMN()-2)/24,5),АТС!$A$41:$F$784,6)+'Иные услуги '!$C$5+'РСТ РСО-А'!$I$7+'РСТ РСО-А'!$H$9</f>
        <v>1124.69</v>
      </c>
      <c r="S101" s="116">
        <f>VLOOKUP($A101+ROUND((COLUMN()-2)/24,5),АТС!$A$41:$F$784,6)+'Иные услуги '!$C$5+'РСТ РСО-А'!$I$7+'РСТ РСО-А'!$H$9</f>
        <v>1124.9100000000001</v>
      </c>
      <c r="T101" s="116">
        <f>VLOOKUP($A101+ROUND((COLUMN()-2)/24,5),АТС!$A$41:$F$784,6)+'Иные услуги '!$C$5+'РСТ РСО-А'!$I$7+'РСТ РСО-А'!$H$9</f>
        <v>1124.1300000000001</v>
      </c>
      <c r="U101" s="116">
        <f>VLOOKUP($A101+ROUND((COLUMN()-2)/24,5),АТС!$A$41:$F$784,6)+'Иные услуги '!$C$5+'РСТ РСО-А'!$I$7+'РСТ РСО-А'!$H$9</f>
        <v>1132.7600000000002</v>
      </c>
      <c r="V101" s="116">
        <f>VLOOKUP($A101+ROUND((COLUMN()-2)/24,5),АТС!$A$41:$F$784,6)+'Иные услуги '!$C$5+'РСТ РСО-А'!$I$7+'РСТ РСО-А'!$H$9</f>
        <v>1124.17</v>
      </c>
      <c r="W101" s="116">
        <f>VLOOKUP($A101+ROUND((COLUMN()-2)/24,5),АТС!$A$41:$F$784,6)+'Иные услуги '!$C$5+'РСТ РСО-А'!$I$7+'РСТ РСО-А'!$H$9</f>
        <v>1123.46</v>
      </c>
      <c r="X101" s="116">
        <f>VLOOKUP($A101+ROUND((COLUMN()-2)/24,5),АТС!$A$41:$F$784,6)+'Иные услуги '!$C$5+'РСТ РСО-А'!$I$7+'РСТ РСО-А'!$H$9</f>
        <v>1262.5900000000001</v>
      </c>
      <c r="Y101" s="116">
        <f>VLOOKUP($A101+ROUND((COLUMN()-2)/24,5),АТС!$A$41:$F$784,6)+'Иные услуги '!$C$5+'РСТ РСО-А'!$I$7+'РСТ РСО-А'!$H$9</f>
        <v>1154.06</v>
      </c>
    </row>
    <row r="102" spans="1:25" x14ac:dyDescent="0.2">
      <c r="A102" s="65">
        <f t="shared" si="2"/>
        <v>43903</v>
      </c>
      <c r="B102" s="116">
        <f>VLOOKUP($A102+ROUND((COLUMN()-2)/24,5),АТС!$A$41:$F$784,6)+'Иные услуги '!$C$5+'РСТ РСО-А'!$I$7+'РСТ РСО-А'!$H$9</f>
        <v>1136.56</v>
      </c>
      <c r="C102" s="116">
        <f>VLOOKUP($A102+ROUND((COLUMN()-2)/24,5),АТС!$A$41:$F$784,6)+'Иные услуги '!$C$5+'РСТ РСО-А'!$I$7+'РСТ РСО-А'!$H$9</f>
        <v>1125.1100000000001</v>
      </c>
      <c r="D102" s="116">
        <f>VLOOKUP($A102+ROUND((COLUMN()-2)/24,5),АТС!$A$41:$F$784,6)+'Иные услуги '!$C$5+'РСТ РСО-А'!$I$7+'РСТ РСО-А'!$H$9</f>
        <v>1125.17</v>
      </c>
      <c r="E102" s="116">
        <f>VLOOKUP($A102+ROUND((COLUMN()-2)/24,5),АТС!$A$41:$F$784,6)+'Иные услуги '!$C$5+'РСТ РСО-А'!$I$7+'РСТ РСО-А'!$H$9</f>
        <v>1125.1600000000001</v>
      </c>
      <c r="F102" s="116">
        <f>VLOOKUP($A102+ROUND((COLUMN()-2)/24,5),АТС!$A$41:$F$784,6)+'Иные услуги '!$C$5+'РСТ РСО-А'!$I$7+'РСТ РСО-А'!$H$9</f>
        <v>1125.1100000000001</v>
      </c>
      <c r="G102" s="116">
        <f>VLOOKUP($A102+ROUND((COLUMN()-2)/24,5),АТС!$A$41:$F$784,6)+'Иные услуги '!$C$5+'РСТ РСО-А'!$I$7+'РСТ РСО-А'!$H$9</f>
        <v>1125.02</v>
      </c>
      <c r="H102" s="116">
        <f>VLOOKUP($A102+ROUND((COLUMN()-2)/24,5),АТС!$A$41:$F$784,6)+'Иные услуги '!$C$5+'РСТ РСО-А'!$I$7+'РСТ РСО-А'!$H$9</f>
        <v>1132.56</v>
      </c>
      <c r="I102" s="116">
        <f>VLOOKUP($A102+ROUND((COLUMN()-2)/24,5),АТС!$A$41:$F$784,6)+'Иные услуги '!$C$5+'РСТ РСО-А'!$I$7+'РСТ РСО-А'!$H$9</f>
        <v>1239.1100000000001</v>
      </c>
      <c r="J102" s="116">
        <f>VLOOKUP($A102+ROUND((COLUMN()-2)/24,5),АТС!$A$41:$F$784,6)+'Иные услуги '!$C$5+'РСТ РСО-А'!$I$7+'РСТ РСО-А'!$H$9</f>
        <v>1124.6400000000001</v>
      </c>
      <c r="K102" s="116">
        <f>VLOOKUP($A102+ROUND((COLUMN()-2)/24,5),АТС!$A$41:$F$784,6)+'Иные услуги '!$C$5+'РСТ РСО-А'!$I$7+'РСТ РСО-А'!$H$9</f>
        <v>1161.02</v>
      </c>
      <c r="L102" s="116">
        <f>VLOOKUP($A102+ROUND((COLUMN()-2)/24,5),АТС!$A$41:$F$784,6)+'Иные услуги '!$C$5+'РСТ РСО-А'!$I$7+'РСТ РСО-А'!$H$9</f>
        <v>1160.74</v>
      </c>
      <c r="M102" s="116">
        <f>VLOOKUP($A102+ROUND((COLUMN()-2)/24,5),АТС!$A$41:$F$784,6)+'Иные услуги '!$C$5+'РСТ РСО-А'!$I$7+'РСТ РСО-А'!$H$9</f>
        <v>1136.1500000000001</v>
      </c>
      <c r="N102" s="116">
        <f>VLOOKUP($A102+ROUND((COLUMN()-2)/24,5),АТС!$A$41:$F$784,6)+'Иные услуги '!$C$5+'РСТ РСО-А'!$I$7+'РСТ РСО-А'!$H$9</f>
        <v>1124.8600000000001</v>
      </c>
      <c r="O102" s="116">
        <f>VLOOKUP($A102+ROUND((COLUMN()-2)/24,5),АТС!$A$41:$F$784,6)+'Иные услуги '!$C$5+'РСТ РСО-А'!$I$7+'РСТ РСО-А'!$H$9</f>
        <v>1124.95</v>
      </c>
      <c r="P102" s="116">
        <f>VLOOKUP($A102+ROUND((COLUMN()-2)/24,5),АТС!$A$41:$F$784,6)+'Иные услуги '!$C$5+'РСТ РСО-А'!$I$7+'РСТ РСО-А'!$H$9</f>
        <v>1124.9000000000001</v>
      </c>
      <c r="Q102" s="116">
        <f>VLOOKUP($A102+ROUND((COLUMN()-2)/24,5),АТС!$A$41:$F$784,6)+'Иные услуги '!$C$5+'РСТ РСО-А'!$I$7+'РСТ РСО-А'!$H$9</f>
        <v>1125.0100000000002</v>
      </c>
      <c r="R102" s="116">
        <f>VLOOKUP($A102+ROUND((COLUMN()-2)/24,5),АТС!$A$41:$F$784,6)+'Иные услуги '!$C$5+'РСТ РСО-А'!$I$7+'РСТ РСО-А'!$H$9</f>
        <v>1125.0900000000001</v>
      </c>
      <c r="S102" s="116">
        <f>VLOOKUP($A102+ROUND((COLUMN()-2)/24,5),АТС!$A$41:$F$784,6)+'Иные услуги '!$C$5+'РСТ РСО-А'!$I$7+'РСТ РСО-А'!$H$9</f>
        <v>1136.04</v>
      </c>
      <c r="T102" s="116">
        <f>VLOOKUP($A102+ROUND((COLUMN()-2)/24,5),АТС!$A$41:$F$784,6)+'Иные услуги '!$C$5+'РСТ РСО-А'!$I$7+'РСТ РСО-А'!$H$9</f>
        <v>1132.2600000000002</v>
      </c>
      <c r="U102" s="116">
        <f>VLOOKUP($A102+ROUND((COLUMN()-2)/24,5),АТС!$A$41:$F$784,6)+'Иные услуги '!$C$5+'РСТ РСО-А'!$I$7+'РСТ РСО-А'!$H$9</f>
        <v>1176.9100000000001</v>
      </c>
      <c r="V102" s="116">
        <f>VLOOKUP($A102+ROUND((COLUMN()-2)/24,5),АТС!$A$41:$F$784,6)+'Иные услуги '!$C$5+'РСТ РСО-А'!$I$7+'РСТ РСО-А'!$H$9</f>
        <v>1149.1199999999999</v>
      </c>
      <c r="W102" s="116">
        <f>VLOOKUP($A102+ROUND((COLUMN()-2)/24,5),АТС!$A$41:$F$784,6)+'Иные услуги '!$C$5+'РСТ РСО-А'!$I$7+'РСТ РСО-А'!$H$9</f>
        <v>1124.7800000000002</v>
      </c>
      <c r="X102" s="116">
        <f>VLOOKUP($A102+ROUND((COLUMN()-2)/24,5),АТС!$A$41:$F$784,6)+'Иные услуги '!$C$5+'РСТ РСО-А'!$I$7+'РСТ РСО-А'!$H$9</f>
        <v>1254.3</v>
      </c>
      <c r="Y102" s="116">
        <f>VLOOKUP($A102+ROUND((COLUMN()-2)/24,5),АТС!$A$41:$F$784,6)+'Иные услуги '!$C$5+'РСТ РСО-А'!$I$7+'РСТ РСО-А'!$H$9</f>
        <v>1166.23</v>
      </c>
    </row>
    <row r="103" spans="1:25" x14ac:dyDescent="0.2">
      <c r="A103" s="65">
        <f t="shared" si="2"/>
        <v>43904</v>
      </c>
      <c r="B103" s="116">
        <f>VLOOKUP($A103+ROUND((COLUMN()-2)/24,5),АТС!$A$41:$F$784,6)+'Иные услуги '!$C$5+'РСТ РСО-А'!$I$7+'РСТ РСО-А'!$H$9</f>
        <v>1140.1600000000001</v>
      </c>
      <c r="C103" s="116">
        <f>VLOOKUP($A103+ROUND((COLUMN()-2)/24,5),АТС!$A$41:$F$784,6)+'Иные услуги '!$C$5+'РСТ РСО-А'!$I$7+'РСТ РСО-А'!$H$9</f>
        <v>1125.2800000000002</v>
      </c>
      <c r="D103" s="116">
        <f>VLOOKUP($A103+ROUND((COLUMN()-2)/24,5),АТС!$A$41:$F$784,6)+'Иные услуги '!$C$5+'РСТ РСО-А'!$I$7+'РСТ РСО-А'!$H$9</f>
        <v>1125.29</v>
      </c>
      <c r="E103" s="116">
        <f>VLOOKUP($A103+ROUND((COLUMN()-2)/24,5),АТС!$A$41:$F$784,6)+'Иные услуги '!$C$5+'РСТ РСО-А'!$I$7+'РСТ РСО-А'!$H$9</f>
        <v>1125.3000000000002</v>
      </c>
      <c r="F103" s="116">
        <f>VLOOKUP($A103+ROUND((COLUMN()-2)/24,5),АТС!$A$41:$F$784,6)+'Иные услуги '!$C$5+'РСТ РСО-А'!$I$7+'РСТ РСО-А'!$H$9</f>
        <v>1125.29</v>
      </c>
      <c r="G103" s="116">
        <f>VLOOKUP($A103+ROUND((COLUMN()-2)/24,5),АТС!$A$41:$F$784,6)+'Иные услуги '!$C$5+'РСТ РСО-А'!$I$7+'РСТ РСО-А'!$H$9</f>
        <v>1125.2800000000002</v>
      </c>
      <c r="H103" s="116">
        <f>VLOOKUP($A103+ROUND((COLUMN()-2)/24,5),АТС!$A$41:$F$784,6)+'Иные услуги '!$C$5+'РСТ РСО-А'!$I$7+'РСТ РСО-А'!$H$9</f>
        <v>1124.96</v>
      </c>
      <c r="I103" s="116">
        <f>VLOOKUP($A103+ROUND((COLUMN()-2)/24,5),АТС!$A$41:$F$784,6)+'Иные услуги '!$C$5+'РСТ РСО-А'!$I$7+'РСТ РСО-А'!$H$9</f>
        <v>1129.6300000000001</v>
      </c>
      <c r="J103" s="116">
        <f>VLOOKUP($A103+ROUND((COLUMN()-2)/24,5),АТС!$A$41:$F$784,6)+'Иные услуги '!$C$5+'РСТ РСО-А'!$I$7+'РСТ РСО-А'!$H$9</f>
        <v>1124.8699999999999</v>
      </c>
      <c r="K103" s="116">
        <f>VLOOKUP($A103+ROUND((COLUMN()-2)/24,5),АТС!$A$41:$F$784,6)+'Иные услуги '!$C$5+'РСТ РСО-А'!$I$7+'РСТ РСО-А'!$H$9</f>
        <v>1124.83</v>
      </c>
      <c r="L103" s="116">
        <f>VLOOKUP($A103+ROUND((COLUMN()-2)/24,5),АТС!$A$41:$F$784,6)+'Иные услуги '!$C$5+'РСТ РСО-А'!$I$7+'РСТ РСО-А'!$H$9</f>
        <v>1124.8600000000001</v>
      </c>
      <c r="M103" s="116">
        <f>VLOOKUP($A103+ROUND((COLUMN()-2)/24,5),АТС!$A$41:$F$784,6)+'Иные услуги '!$C$5+'РСТ РСО-А'!$I$7+'РСТ РСО-А'!$H$9</f>
        <v>1124.8900000000001</v>
      </c>
      <c r="N103" s="116">
        <f>VLOOKUP($A103+ROUND((COLUMN()-2)/24,5),АТС!$A$41:$F$784,6)+'Иные услуги '!$C$5+'РСТ РСО-А'!$I$7+'РСТ РСО-А'!$H$9</f>
        <v>1124.9100000000001</v>
      </c>
      <c r="O103" s="116">
        <f>VLOOKUP($A103+ROUND((COLUMN()-2)/24,5),АТС!$A$41:$F$784,6)+'Иные услуги '!$C$5+'РСТ РСО-А'!$I$7+'РСТ РСО-А'!$H$9</f>
        <v>1124.8699999999999</v>
      </c>
      <c r="P103" s="116">
        <f>VLOOKUP($A103+ROUND((COLUMN()-2)/24,5),АТС!$A$41:$F$784,6)+'Иные услуги '!$C$5+'РСТ РСО-А'!$I$7+'РСТ РСО-А'!$H$9</f>
        <v>1124.83</v>
      </c>
      <c r="Q103" s="116">
        <f>VLOOKUP($A103+ROUND((COLUMN()-2)/24,5),АТС!$A$41:$F$784,6)+'Иные услуги '!$C$5+'РСТ РСО-А'!$I$7+'РСТ РСО-А'!$H$9</f>
        <v>1124.8200000000002</v>
      </c>
      <c r="R103" s="116">
        <f>VLOOKUP($A103+ROUND((COLUMN()-2)/24,5),АТС!$A$41:$F$784,6)+'Иные услуги '!$C$5+'РСТ РСО-А'!$I$7+'РСТ РСО-А'!$H$9</f>
        <v>1124.8400000000001</v>
      </c>
      <c r="S103" s="116">
        <f>VLOOKUP($A103+ROUND((COLUMN()-2)/24,5),АТС!$A$41:$F$784,6)+'Иные услуги '!$C$5+'РСТ РСО-А'!$I$7+'РСТ РСО-А'!$H$9</f>
        <v>1124.93</v>
      </c>
      <c r="T103" s="116">
        <f>VLOOKUP($A103+ROUND((COLUMN()-2)/24,5),АТС!$A$41:$F$784,6)+'Иные услуги '!$C$5+'РСТ РСО-А'!$I$7+'РСТ РСО-А'!$H$9</f>
        <v>1130.43</v>
      </c>
      <c r="U103" s="116">
        <f>VLOOKUP($A103+ROUND((COLUMN()-2)/24,5),АТС!$A$41:$F$784,6)+'Иные услуги '!$C$5+'РСТ РСО-А'!$I$7+'РСТ РСО-А'!$H$9</f>
        <v>1131.49</v>
      </c>
      <c r="V103" s="116">
        <f>VLOOKUP($A103+ROUND((COLUMN()-2)/24,5),АТС!$A$41:$F$784,6)+'Иные услуги '!$C$5+'РСТ РСО-А'!$I$7+'РСТ РСО-А'!$H$9</f>
        <v>1132.1300000000001</v>
      </c>
      <c r="W103" s="116">
        <f>VLOOKUP($A103+ROUND((COLUMN()-2)/24,5),АТС!$A$41:$F$784,6)+'Иные услуги '!$C$5+'РСТ РСО-А'!$I$7+'РСТ РСО-А'!$H$9</f>
        <v>1124.23</v>
      </c>
      <c r="X103" s="116">
        <f>VLOOKUP($A103+ROUND((COLUMN()-2)/24,5),АТС!$A$41:$F$784,6)+'Иные услуги '!$C$5+'РСТ РСО-А'!$I$7+'РСТ РСО-А'!$H$9</f>
        <v>1281.03</v>
      </c>
      <c r="Y103" s="116">
        <f>VLOOKUP($A103+ROUND((COLUMN()-2)/24,5),АТС!$A$41:$F$784,6)+'Иные услуги '!$C$5+'РСТ РСО-А'!$I$7+'РСТ РСО-А'!$H$9</f>
        <v>1189.6199999999999</v>
      </c>
    </row>
    <row r="104" spans="1:25" x14ac:dyDescent="0.2">
      <c r="A104" s="65">
        <f t="shared" si="2"/>
        <v>43905</v>
      </c>
      <c r="B104" s="116">
        <f>VLOOKUP($A104+ROUND((COLUMN()-2)/24,5),АТС!$A$41:$F$784,6)+'Иные услуги '!$C$5+'РСТ РСО-А'!$I$7+'РСТ РСО-А'!$H$9</f>
        <v>1134.74</v>
      </c>
      <c r="C104" s="116">
        <f>VLOOKUP($A104+ROUND((COLUMN()-2)/24,5),АТС!$A$41:$F$784,6)+'Иные услуги '!$C$5+'РСТ РСО-А'!$I$7+'РСТ РСО-А'!$H$9</f>
        <v>1125.1100000000001</v>
      </c>
      <c r="D104" s="116">
        <f>VLOOKUP($A104+ROUND((COLUMN()-2)/24,5),АТС!$A$41:$F$784,6)+'Иные услуги '!$C$5+'РСТ РСО-А'!$I$7+'РСТ РСО-А'!$H$9</f>
        <v>1125.1600000000001</v>
      </c>
      <c r="E104" s="116">
        <f>VLOOKUP($A104+ROUND((COLUMN()-2)/24,5),АТС!$A$41:$F$784,6)+'Иные услуги '!$C$5+'РСТ РСО-А'!$I$7+'РСТ РСО-А'!$H$9</f>
        <v>1125.18</v>
      </c>
      <c r="F104" s="116">
        <f>VLOOKUP($A104+ROUND((COLUMN()-2)/24,5),АТС!$A$41:$F$784,6)+'Иные услуги '!$C$5+'РСТ РСО-А'!$I$7+'РСТ РСО-А'!$H$9</f>
        <v>1125.19</v>
      </c>
      <c r="G104" s="116">
        <f>VLOOKUP($A104+ROUND((COLUMN()-2)/24,5),АТС!$A$41:$F$784,6)+'Иные услуги '!$C$5+'РСТ РСО-А'!$I$7+'РСТ РСО-А'!$H$9</f>
        <v>1125.1500000000001</v>
      </c>
      <c r="H104" s="116">
        <f>VLOOKUP($A104+ROUND((COLUMN()-2)/24,5),АТС!$A$41:$F$784,6)+'Иные услуги '!$C$5+'РСТ РСО-А'!$I$7+'РСТ РСО-А'!$H$9</f>
        <v>1124.8900000000001</v>
      </c>
      <c r="I104" s="116">
        <f>VLOOKUP($A104+ROUND((COLUMN()-2)/24,5),АТС!$A$41:$F$784,6)+'Иные услуги '!$C$5+'РСТ РСО-А'!$I$7+'РСТ РСО-А'!$H$9</f>
        <v>1124.7800000000002</v>
      </c>
      <c r="J104" s="116">
        <f>VLOOKUP($A104+ROUND((COLUMN()-2)/24,5),АТС!$A$41:$F$784,6)+'Иные услуги '!$C$5+'РСТ РСО-А'!$I$7+'РСТ РСО-А'!$H$9</f>
        <v>1124.9000000000001</v>
      </c>
      <c r="K104" s="116">
        <f>VLOOKUP($A104+ROUND((COLUMN()-2)/24,5),АТС!$A$41:$F$784,6)+'Иные услуги '!$C$5+'РСТ РСО-А'!$I$7+'РСТ РСО-А'!$H$9</f>
        <v>1124.8699999999999</v>
      </c>
      <c r="L104" s="116">
        <f>VLOOKUP($A104+ROUND((COLUMN()-2)/24,5),АТС!$A$41:$F$784,6)+'Иные услуги '!$C$5+'РСТ РСО-А'!$I$7+'РСТ РСО-А'!$H$9</f>
        <v>1124.9100000000001</v>
      </c>
      <c r="M104" s="116">
        <f>VLOOKUP($A104+ROUND((COLUMN()-2)/24,5),АТС!$A$41:$F$784,6)+'Иные услуги '!$C$5+'РСТ РСО-А'!$I$7+'РСТ РСО-А'!$H$9</f>
        <v>1124.9100000000001</v>
      </c>
      <c r="N104" s="116">
        <f>VLOOKUP($A104+ROUND((COLUMN()-2)/24,5),АТС!$A$41:$F$784,6)+'Иные услуги '!$C$5+'РСТ РСО-А'!$I$7+'РСТ РСО-А'!$H$9</f>
        <v>1124.96</v>
      </c>
      <c r="O104" s="116">
        <f>VLOOKUP($A104+ROUND((COLUMN()-2)/24,5),АТС!$A$41:$F$784,6)+'Иные услуги '!$C$5+'РСТ РСО-А'!$I$7+'РСТ РСО-А'!$H$9</f>
        <v>1124.96</v>
      </c>
      <c r="P104" s="116">
        <f>VLOOKUP($A104+ROUND((COLUMN()-2)/24,5),АТС!$A$41:$F$784,6)+'Иные услуги '!$C$5+'РСТ РСО-А'!$I$7+'РСТ РСО-А'!$H$9</f>
        <v>1124.96</v>
      </c>
      <c r="Q104" s="116">
        <f>VLOOKUP($A104+ROUND((COLUMN()-2)/24,5),АТС!$A$41:$F$784,6)+'Иные услуги '!$C$5+'РСТ РСО-А'!$I$7+'РСТ РСО-А'!$H$9</f>
        <v>1124.95</v>
      </c>
      <c r="R104" s="116">
        <f>VLOOKUP($A104+ROUND((COLUMN()-2)/24,5),АТС!$A$41:$F$784,6)+'Иные услуги '!$C$5+'РСТ РСО-А'!$I$7+'РСТ РСО-А'!$H$9</f>
        <v>1124.8800000000001</v>
      </c>
      <c r="S104" s="116">
        <f>VLOOKUP($A104+ROUND((COLUMN()-2)/24,5),АТС!$A$41:$F$784,6)+'Иные услуги '!$C$5+'РСТ РСО-А'!$I$7+'РСТ РСО-А'!$H$9</f>
        <v>1125.0300000000002</v>
      </c>
      <c r="T104" s="116">
        <f>VLOOKUP($A104+ROUND((COLUMN()-2)/24,5),АТС!$A$41:$F$784,6)+'Иные услуги '!$C$5+'РСТ РСО-А'!$I$7+'РСТ РСО-А'!$H$9</f>
        <v>1143.2800000000002</v>
      </c>
      <c r="U104" s="116">
        <f>VLOOKUP($A104+ROUND((COLUMN()-2)/24,5),АТС!$A$41:$F$784,6)+'Иные услуги '!$C$5+'РСТ РСО-А'!$I$7+'РСТ РСО-А'!$H$9</f>
        <v>1148.74</v>
      </c>
      <c r="V104" s="116">
        <f>VLOOKUP($A104+ROUND((COLUMN()-2)/24,5),АТС!$A$41:$F$784,6)+'Иные услуги '!$C$5+'РСТ РСО-А'!$I$7+'РСТ РСО-А'!$H$9</f>
        <v>1132.44</v>
      </c>
      <c r="W104" s="116">
        <f>VLOOKUP($A104+ROUND((COLUMN()-2)/24,5),АТС!$A$41:$F$784,6)+'Иные услуги '!$C$5+'РСТ РСО-А'!$I$7+'РСТ РСО-А'!$H$9</f>
        <v>1124.69</v>
      </c>
      <c r="X104" s="116">
        <f>VLOOKUP($A104+ROUND((COLUMN()-2)/24,5),АТС!$A$41:$F$784,6)+'Иные услуги '!$C$5+'РСТ РСО-А'!$I$7+'РСТ РСО-А'!$H$9</f>
        <v>1280.6200000000001</v>
      </c>
      <c r="Y104" s="116">
        <f>VLOOKUP($A104+ROUND((COLUMN()-2)/24,5),АТС!$A$41:$F$784,6)+'Иные услуги '!$C$5+'РСТ РСО-А'!$I$7+'РСТ РСО-А'!$H$9</f>
        <v>1157.2800000000002</v>
      </c>
    </row>
    <row r="105" spans="1:25" x14ac:dyDescent="0.2">
      <c r="A105" s="65">
        <f t="shared" si="2"/>
        <v>43906</v>
      </c>
      <c r="B105" s="116">
        <f>VLOOKUP($A105+ROUND((COLUMN()-2)/24,5),АТС!$A$41:$F$784,6)+'Иные услуги '!$C$5+'РСТ РСО-А'!$I$7+'РСТ РСО-А'!$H$9</f>
        <v>1140.6199999999999</v>
      </c>
      <c r="C105" s="116">
        <f>VLOOKUP($A105+ROUND((COLUMN()-2)/24,5),АТС!$A$41:$F$784,6)+'Иные услуги '!$C$5+'РСТ РСО-А'!$I$7+'РСТ РСО-А'!$H$9</f>
        <v>1125.3200000000002</v>
      </c>
      <c r="D105" s="116">
        <f>VLOOKUP($A105+ROUND((COLUMN()-2)/24,5),АТС!$A$41:$F$784,6)+'Иные услуги '!$C$5+'РСТ РСО-А'!$I$7+'РСТ РСО-А'!$H$9</f>
        <v>1125.3499999999999</v>
      </c>
      <c r="E105" s="116">
        <f>VLOOKUP($A105+ROUND((COLUMN()-2)/24,5),АТС!$A$41:$F$784,6)+'Иные услуги '!$C$5+'РСТ РСО-А'!$I$7+'РСТ РСО-А'!$H$9</f>
        <v>1125.3600000000001</v>
      </c>
      <c r="F105" s="116">
        <f>VLOOKUP($A105+ROUND((COLUMN()-2)/24,5),АТС!$A$41:$F$784,6)+'Иные услуги '!$C$5+'РСТ РСО-А'!$I$7+'РСТ РСО-А'!$H$9</f>
        <v>1125.3499999999999</v>
      </c>
      <c r="G105" s="116">
        <f>VLOOKUP($A105+ROUND((COLUMN()-2)/24,5),АТС!$A$41:$F$784,6)+'Иные услуги '!$C$5+'РСТ РСО-А'!$I$7+'РСТ РСО-А'!$H$9</f>
        <v>1125.3200000000002</v>
      </c>
      <c r="H105" s="116">
        <f>VLOOKUP($A105+ROUND((COLUMN()-2)/24,5),АТС!$A$41:$F$784,6)+'Иные услуги '!$C$5+'РСТ РСО-А'!$I$7+'РСТ РСО-А'!$H$9</f>
        <v>1131.9000000000001</v>
      </c>
      <c r="I105" s="116">
        <f>VLOOKUP($A105+ROUND((COLUMN()-2)/24,5),АТС!$A$41:$F$784,6)+'Иные услуги '!$C$5+'РСТ РСО-А'!$I$7+'РСТ РСО-А'!$H$9</f>
        <v>1226.06</v>
      </c>
      <c r="J105" s="116">
        <f>VLOOKUP($A105+ROUND((COLUMN()-2)/24,5),АТС!$A$41:$F$784,6)+'Иные услуги '!$C$5+'РСТ РСО-А'!$I$7+'РСТ РСО-А'!$H$9</f>
        <v>1124.8499999999999</v>
      </c>
      <c r="K105" s="116">
        <f>VLOOKUP($A105+ROUND((COLUMN()-2)/24,5),АТС!$A$41:$F$784,6)+'Иные услуги '!$C$5+'РСТ РСО-А'!$I$7+'РСТ РСО-А'!$H$9</f>
        <v>1164.0900000000001</v>
      </c>
      <c r="L105" s="116">
        <f>VLOOKUP($A105+ROUND((COLUMN()-2)/24,5),АТС!$A$41:$F$784,6)+'Иные услуги '!$C$5+'РСТ РСО-А'!$I$7+'РСТ РСО-А'!$H$9</f>
        <v>1163.81</v>
      </c>
      <c r="M105" s="116">
        <f>VLOOKUP($A105+ROUND((COLUMN()-2)/24,5),АТС!$A$41:$F$784,6)+'Иные услуги '!$C$5+'РСТ РСО-А'!$I$7+'РСТ РСО-А'!$H$9</f>
        <v>1164.1500000000001</v>
      </c>
      <c r="N105" s="116">
        <f>VLOOKUP($A105+ROUND((COLUMN()-2)/24,5),АТС!$A$41:$F$784,6)+'Иные услуги '!$C$5+'РСТ РСО-А'!$I$7+'РСТ РСО-А'!$H$9</f>
        <v>1162.67</v>
      </c>
      <c r="O105" s="116">
        <f>VLOOKUP($A105+ROUND((COLUMN()-2)/24,5),АТС!$A$41:$F$784,6)+'Иные услуги '!$C$5+'РСТ РСО-А'!$I$7+'РСТ РСО-А'!$H$9</f>
        <v>1161.79</v>
      </c>
      <c r="P105" s="116">
        <f>VLOOKUP($A105+ROUND((COLUMN()-2)/24,5),АТС!$A$41:$F$784,6)+'Иные услуги '!$C$5+'РСТ РСО-А'!$I$7+'РСТ РСО-А'!$H$9</f>
        <v>1156.5900000000001</v>
      </c>
      <c r="Q105" s="116">
        <f>VLOOKUP($A105+ROUND((COLUMN()-2)/24,5),АТС!$A$41:$F$784,6)+'Иные услуги '!$C$5+'РСТ РСО-А'!$I$7+'РСТ РСО-А'!$H$9</f>
        <v>1156.04</v>
      </c>
      <c r="R105" s="116">
        <f>VLOOKUP($A105+ROUND((COLUMN()-2)/24,5),АТС!$A$41:$F$784,6)+'Иные услуги '!$C$5+'РСТ РСО-А'!$I$7+'РСТ РСО-А'!$H$9</f>
        <v>1159.33</v>
      </c>
      <c r="S105" s="116">
        <f>VLOOKUP($A105+ROUND((COLUMN()-2)/24,5),АТС!$A$41:$F$784,6)+'Иные услуги '!$C$5+'РСТ РСО-А'!$I$7+'РСТ РСО-А'!$H$9</f>
        <v>1160.3200000000002</v>
      </c>
      <c r="T105" s="116">
        <f>VLOOKUP($A105+ROUND((COLUMN()-2)/24,5),АТС!$A$41:$F$784,6)+'Иные услуги '!$C$5+'РСТ РСО-А'!$I$7+'РСТ РСО-А'!$H$9</f>
        <v>1169.46</v>
      </c>
      <c r="U105" s="116">
        <f>VLOOKUP($A105+ROUND((COLUMN()-2)/24,5),АТС!$A$41:$F$784,6)+'Иные услуги '!$C$5+'РСТ РСО-А'!$I$7+'РСТ РСО-А'!$H$9</f>
        <v>1191.32</v>
      </c>
      <c r="V105" s="116">
        <f>VLOOKUP($A105+ROUND((COLUMN()-2)/24,5),АТС!$A$41:$F$784,6)+'Иные услуги '!$C$5+'РСТ РСО-А'!$I$7+'РСТ РСО-А'!$H$9</f>
        <v>1148.29</v>
      </c>
      <c r="W105" s="116">
        <f>VLOOKUP($A105+ROUND((COLUMN()-2)/24,5),АТС!$A$41:$F$784,6)+'Иные услуги '!$C$5+'РСТ РСО-А'!$I$7+'РСТ РСО-А'!$H$9</f>
        <v>1124.29</v>
      </c>
      <c r="X105" s="116">
        <f>VLOOKUP($A105+ROUND((COLUMN()-2)/24,5),АТС!$A$41:$F$784,6)+'Иные услуги '!$C$5+'РСТ РСО-А'!$I$7+'РСТ РСО-А'!$H$9</f>
        <v>1276.3800000000001</v>
      </c>
      <c r="Y105" s="116">
        <f>VLOOKUP($A105+ROUND((COLUMN()-2)/24,5),АТС!$A$41:$F$784,6)+'Иные услуги '!$C$5+'РСТ РСО-А'!$I$7+'РСТ РСО-А'!$H$9</f>
        <v>1152.8499999999999</v>
      </c>
    </row>
    <row r="106" spans="1:25" x14ac:dyDescent="0.2">
      <c r="A106" s="65">
        <f t="shared" si="2"/>
        <v>43907</v>
      </c>
      <c r="B106" s="116">
        <f>VLOOKUP($A106+ROUND((COLUMN()-2)/24,5),АТС!$A$41:$F$784,6)+'Иные услуги '!$C$5+'РСТ РСО-А'!$I$7+'РСТ РСО-А'!$H$9</f>
        <v>1133.97</v>
      </c>
      <c r="C106" s="116">
        <f>VLOOKUP($A106+ROUND((COLUMN()-2)/24,5),АТС!$A$41:$F$784,6)+'Иные услуги '!$C$5+'РСТ РСО-А'!$I$7+'РСТ РСО-А'!$H$9</f>
        <v>1125.3200000000002</v>
      </c>
      <c r="D106" s="116">
        <f>VLOOKUP($A106+ROUND((COLUMN()-2)/24,5),АТС!$A$41:$F$784,6)+'Иные услуги '!$C$5+'РСТ РСО-А'!$I$7+'РСТ РСО-А'!$H$9</f>
        <v>1125.3400000000001</v>
      </c>
      <c r="E106" s="116">
        <f>VLOOKUP($A106+ROUND((COLUMN()-2)/24,5),АТС!$A$41:$F$784,6)+'Иные услуги '!$C$5+'РСТ РСО-А'!$I$7+'РСТ РСО-А'!$H$9</f>
        <v>1125.3400000000001</v>
      </c>
      <c r="F106" s="116">
        <f>VLOOKUP($A106+ROUND((COLUMN()-2)/24,5),АТС!$A$41:$F$784,6)+'Иные услуги '!$C$5+'РСТ РСО-А'!$I$7+'РСТ РСО-А'!$H$9</f>
        <v>1125.33</v>
      </c>
      <c r="G106" s="116">
        <f>VLOOKUP($A106+ROUND((COLUMN()-2)/24,5),АТС!$A$41:$F$784,6)+'Иные услуги '!$C$5+'РСТ РСО-А'!$I$7+'РСТ РСО-А'!$H$9</f>
        <v>1125.3000000000002</v>
      </c>
      <c r="H106" s="116">
        <f>VLOOKUP($A106+ROUND((COLUMN()-2)/24,5),АТС!$A$41:$F$784,6)+'Иные услуги '!$C$5+'РСТ РСО-А'!$I$7+'РСТ РСО-А'!$H$9</f>
        <v>1130.69</v>
      </c>
      <c r="I106" s="116">
        <f>VLOOKUP($A106+ROUND((COLUMN()-2)/24,5),АТС!$A$41:$F$784,6)+'Иные услуги '!$C$5+'РСТ РСО-А'!$I$7+'РСТ РСО-А'!$H$9</f>
        <v>1243.79</v>
      </c>
      <c r="J106" s="116">
        <f>VLOOKUP($A106+ROUND((COLUMN()-2)/24,5),АТС!$A$41:$F$784,6)+'Иные услуги '!$C$5+'РСТ РСО-А'!$I$7+'РСТ РСО-А'!$H$9</f>
        <v>1124.8200000000002</v>
      </c>
      <c r="K106" s="116">
        <f>VLOOKUP($A106+ROUND((COLUMN()-2)/24,5),АТС!$A$41:$F$784,6)+'Иные услуги '!$C$5+'РСТ РСО-А'!$I$7+'РСТ РСО-А'!$H$9</f>
        <v>1167.1300000000001</v>
      </c>
      <c r="L106" s="116">
        <f>VLOOKUP($A106+ROUND((COLUMN()-2)/24,5),АТС!$A$41:$F$784,6)+'Иные услуги '!$C$5+'РСТ РСО-А'!$I$7+'РСТ РСО-А'!$H$9</f>
        <v>1167.0700000000002</v>
      </c>
      <c r="M106" s="116">
        <f>VLOOKUP($A106+ROUND((COLUMN()-2)/24,5),АТС!$A$41:$F$784,6)+'Иные услуги '!$C$5+'РСТ РСО-А'!$I$7+'РСТ РСО-А'!$H$9</f>
        <v>1166.43</v>
      </c>
      <c r="N106" s="116">
        <f>VLOOKUP($A106+ROUND((COLUMN()-2)/24,5),АТС!$A$41:$F$784,6)+'Иные услуги '!$C$5+'РСТ РСО-А'!$I$7+'РСТ РСО-А'!$H$9</f>
        <v>1165.49</v>
      </c>
      <c r="O106" s="116">
        <f>VLOOKUP($A106+ROUND((COLUMN()-2)/24,5),АТС!$A$41:$F$784,6)+'Иные услуги '!$C$5+'РСТ РСО-А'!$I$7+'РСТ РСО-А'!$H$9</f>
        <v>1162.99</v>
      </c>
      <c r="P106" s="116">
        <f>VLOOKUP($A106+ROUND((COLUMN()-2)/24,5),АТС!$A$41:$F$784,6)+'Иные услуги '!$C$5+'РСТ РСО-А'!$I$7+'РСТ РСО-А'!$H$9</f>
        <v>1162.49</v>
      </c>
      <c r="Q106" s="116">
        <f>VLOOKUP($A106+ROUND((COLUMN()-2)/24,5),АТС!$A$41:$F$784,6)+'Иные услуги '!$C$5+'РСТ РСО-А'!$I$7+'РСТ РСО-А'!$H$9</f>
        <v>1161.3699999999999</v>
      </c>
      <c r="R106" s="116">
        <f>VLOOKUP($A106+ROUND((COLUMN()-2)/24,5),АТС!$A$41:$F$784,6)+'Иные услуги '!$C$5+'РСТ РСО-А'!$I$7+'РСТ РСО-А'!$H$9</f>
        <v>1162.7800000000002</v>
      </c>
      <c r="S106" s="116">
        <f>VLOOKUP($A106+ROUND((COLUMN()-2)/24,5),АТС!$A$41:$F$784,6)+'Иные услуги '!$C$5+'РСТ РСО-А'!$I$7+'РСТ РСО-А'!$H$9</f>
        <v>1160.81</v>
      </c>
      <c r="T106" s="116">
        <f>VLOOKUP($A106+ROUND((COLUMN()-2)/24,5),АТС!$A$41:$F$784,6)+'Иные услуги '!$C$5+'РСТ РСО-А'!$I$7+'РСТ РСО-А'!$H$9</f>
        <v>1171.3</v>
      </c>
      <c r="U106" s="116">
        <f>VLOOKUP($A106+ROUND((COLUMN()-2)/24,5),АТС!$A$41:$F$784,6)+'Иные услуги '!$C$5+'РСТ РСО-А'!$I$7+'РСТ РСО-А'!$H$9</f>
        <v>1196.8599999999999</v>
      </c>
      <c r="V106" s="116">
        <f>VLOOKUP($A106+ROUND((COLUMN()-2)/24,5),АТС!$A$41:$F$784,6)+'Иные услуги '!$C$5+'РСТ РСО-А'!$I$7+'РСТ РСО-А'!$H$9</f>
        <v>1149.5</v>
      </c>
      <c r="W106" s="116">
        <f>VLOOKUP($A106+ROUND((COLUMN()-2)/24,5),АТС!$A$41:$F$784,6)+'Иные услуги '!$C$5+'РСТ РСО-А'!$I$7+'РСТ РСО-А'!$H$9</f>
        <v>1124.1600000000001</v>
      </c>
      <c r="X106" s="116">
        <f>VLOOKUP($A106+ROUND((COLUMN()-2)/24,5),АТС!$A$41:$F$784,6)+'Иные услуги '!$C$5+'РСТ РСО-А'!$I$7+'РСТ РСО-А'!$H$9</f>
        <v>1284.03</v>
      </c>
      <c r="Y106" s="116">
        <f>VLOOKUP($A106+ROUND((COLUMN()-2)/24,5),АТС!$A$41:$F$784,6)+'Иные услуги '!$C$5+'РСТ РСО-А'!$I$7+'РСТ РСО-А'!$H$9</f>
        <v>1156.79</v>
      </c>
    </row>
    <row r="107" spans="1:25" x14ac:dyDescent="0.2">
      <c r="A107" s="65">
        <f t="shared" si="2"/>
        <v>43908</v>
      </c>
      <c r="B107" s="116">
        <f>VLOOKUP($A107+ROUND((COLUMN()-2)/24,5),АТС!$A$41:$F$784,6)+'Иные услуги '!$C$5+'РСТ РСО-А'!$I$7+'РСТ РСО-А'!$H$9</f>
        <v>1135.22</v>
      </c>
      <c r="C107" s="116">
        <f>VLOOKUP($A107+ROUND((COLUMN()-2)/24,5),АТС!$A$41:$F$784,6)+'Иные услуги '!$C$5+'РСТ РСО-А'!$I$7+'РСТ РСО-А'!$H$9</f>
        <v>1124.8200000000002</v>
      </c>
      <c r="D107" s="116">
        <f>VLOOKUP($A107+ROUND((COLUMN()-2)/24,5),АТС!$A$41:$F$784,6)+'Иные услуги '!$C$5+'РСТ РСО-А'!$I$7+'РСТ РСО-А'!$H$9</f>
        <v>1124.9100000000001</v>
      </c>
      <c r="E107" s="116">
        <f>VLOOKUP($A107+ROUND((COLUMN()-2)/24,5),АТС!$A$41:$F$784,6)+'Иные услуги '!$C$5+'РСТ РСО-А'!$I$7+'РСТ РСО-А'!$H$9</f>
        <v>1124.94</v>
      </c>
      <c r="F107" s="116">
        <f>VLOOKUP($A107+ROUND((COLUMN()-2)/24,5),АТС!$A$41:$F$784,6)+'Иные услуги '!$C$5+'РСТ РСО-А'!$I$7+'РСТ РСО-А'!$H$9</f>
        <v>1124.9100000000001</v>
      </c>
      <c r="G107" s="116">
        <f>VLOOKUP($A107+ROUND((COLUMN()-2)/24,5),АТС!$A$41:$F$784,6)+'Иные услуги '!$C$5+'РСТ РСО-А'!$I$7+'РСТ РСО-А'!$H$9</f>
        <v>1124.8800000000001</v>
      </c>
      <c r="H107" s="116">
        <f>VLOOKUP($A107+ROUND((COLUMN()-2)/24,5),АТС!$A$41:$F$784,6)+'Иные услуги '!$C$5+'РСТ РСО-А'!$I$7+'РСТ РСО-А'!$H$9</f>
        <v>1124.02</v>
      </c>
      <c r="I107" s="116">
        <f>VLOOKUP($A107+ROUND((COLUMN()-2)/24,5),АТС!$A$41:$F$784,6)+'Иные услуги '!$C$5+'РСТ РСО-А'!$I$7+'РСТ РСО-А'!$H$9</f>
        <v>1137.7800000000002</v>
      </c>
      <c r="J107" s="116">
        <f>VLOOKUP($A107+ROUND((COLUMN()-2)/24,5),АТС!$A$41:$F$784,6)+'Иные услуги '!$C$5+'РСТ РСО-А'!$I$7+'РСТ РСО-А'!$H$9</f>
        <v>1124.68</v>
      </c>
      <c r="K107" s="116">
        <f>VLOOKUP($A107+ROUND((COLUMN()-2)/24,5),АТС!$A$41:$F$784,6)+'Иные услуги '!$C$5+'РСТ РСО-А'!$I$7+'РСТ РСО-А'!$H$9</f>
        <v>1137.0999999999999</v>
      </c>
      <c r="L107" s="116">
        <f>VLOOKUP($A107+ROUND((COLUMN()-2)/24,5),АТС!$A$41:$F$784,6)+'Иные услуги '!$C$5+'РСТ РСО-А'!$I$7+'РСТ РСО-А'!$H$9</f>
        <v>1167.97</v>
      </c>
      <c r="M107" s="116">
        <f>VLOOKUP($A107+ROUND((COLUMN()-2)/24,5),АТС!$A$41:$F$784,6)+'Иные услуги '!$C$5+'РСТ РСО-А'!$I$7+'РСТ РСО-А'!$H$9</f>
        <v>1167.6100000000001</v>
      </c>
      <c r="N107" s="116">
        <f>VLOOKUP($A107+ROUND((COLUMN()-2)/24,5),АТС!$A$41:$F$784,6)+'Иные услуги '!$C$5+'РСТ РСО-А'!$I$7+'РСТ РСО-А'!$H$9</f>
        <v>1164.04</v>
      </c>
      <c r="O107" s="116">
        <f>VLOOKUP($A107+ROUND((COLUMN()-2)/24,5),АТС!$A$41:$F$784,6)+'Иные услуги '!$C$5+'РСТ РСО-А'!$I$7+'РСТ РСО-А'!$H$9</f>
        <v>1163.5999999999999</v>
      </c>
      <c r="P107" s="116">
        <f>VLOOKUP($A107+ROUND((COLUMN()-2)/24,5),АТС!$A$41:$F$784,6)+'Иные услуги '!$C$5+'РСТ РСО-А'!$I$7+'РСТ РСО-А'!$H$9</f>
        <v>1163.06</v>
      </c>
      <c r="Q107" s="116">
        <f>VLOOKUP($A107+ROUND((COLUMN()-2)/24,5),АТС!$A$41:$F$784,6)+'Иные услуги '!$C$5+'РСТ РСО-А'!$I$7+'РСТ РСО-А'!$H$9</f>
        <v>1162.54</v>
      </c>
      <c r="R107" s="116">
        <f>VLOOKUP($A107+ROUND((COLUMN()-2)/24,5),АТС!$A$41:$F$784,6)+'Иные услуги '!$C$5+'РСТ РСО-А'!$I$7+'РСТ РСО-А'!$H$9</f>
        <v>1162.21</v>
      </c>
      <c r="S107" s="116">
        <f>VLOOKUP($A107+ROUND((COLUMN()-2)/24,5),АТС!$A$41:$F$784,6)+'Иные услуги '!$C$5+'РСТ РСО-А'!$I$7+'РСТ РСО-А'!$H$9</f>
        <v>1185.8800000000001</v>
      </c>
      <c r="T107" s="116">
        <f>VLOOKUP($A107+ROUND((COLUMN()-2)/24,5),АТС!$A$41:$F$784,6)+'Иные услуги '!$C$5+'РСТ РСО-А'!$I$7+'РСТ РСО-А'!$H$9</f>
        <v>1206.68</v>
      </c>
      <c r="U107" s="116">
        <f>VLOOKUP($A107+ROUND((COLUMN()-2)/24,5),АТС!$A$41:$F$784,6)+'Иные услуги '!$C$5+'РСТ РСО-А'!$I$7+'РСТ РСО-А'!$H$9</f>
        <v>1211.6500000000001</v>
      </c>
      <c r="V107" s="116">
        <f>VLOOKUP($A107+ROUND((COLUMN()-2)/24,5),АТС!$A$41:$F$784,6)+'Иные услуги '!$C$5+'РСТ РСО-А'!$I$7+'РСТ РСО-А'!$H$9</f>
        <v>1176.7</v>
      </c>
      <c r="W107" s="116">
        <f>VLOOKUP($A107+ROUND((COLUMN()-2)/24,5),АТС!$A$41:$F$784,6)+'Иные услуги '!$C$5+'РСТ РСО-А'!$I$7+'РСТ РСО-А'!$H$9</f>
        <v>1153.72</v>
      </c>
      <c r="X107" s="116">
        <f>VLOOKUP($A107+ROUND((COLUMN()-2)/24,5),АТС!$A$41:$F$784,6)+'Иные услуги '!$C$5+'РСТ РСО-А'!$I$7+'РСТ РСО-А'!$H$9</f>
        <v>1293.5</v>
      </c>
      <c r="Y107" s="116">
        <f>VLOOKUP($A107+ROUND((COLUMN()-2)/24,5),АТС!$A$41:$F$784,6)+'Иные услуги '!$C$5+'РСТ РСО-А'!$I$7+'РСТ РСО-А'!$H$9</f>
        <v>1168.5500000000002</v>
      </c>
    </row>
    <row r="108" spans="1:25" x14ac:dyDescent="0.2">
      <c r="A108" s="65">
        <f t="shared" si="2"/>
        <v>43909</v>
      </c>
      <c r="B108" s="116">
        <f>VLOOKUP($A108+ROUND((COLUMN()-2)/24,5),АТС!$A$41:$F$784,6)+'Иные услуги '!$C$5+'РСТ РСО-А'!$I$7+'РСТ РСО-А'!$H$9</f>
        <v>1132.3800000000001</v>
      </c>
      <c r="C108" s="116">
        <f>VLOOKUP($A108+ROUND((COLUMN()-2)/24,5),АТС!$A$41:$F$784,6)+'Иные услуги '!$C$5+'РСТ РСО-А'!$I$7+'РСТ РСО-А'!$H$9</f>
        <v>1125.23</v>
      </c>
      <c r="D108" s="116">
        <f>VLOOKUP($A108+ROUND((COLUMN()-2)/24,5),АТС!$A$41:$F$784,6)+'Иные услуги '!$C$5+'РСТ РСО-А'!$I$7+'РСТ РСО-А'!$H$9</f>
        <v>1125.25</v>
      </c>
      <c r="E108" s="116">
        <f>VLOOKUP($A108+ROUND((COLUMN()-2)/24,5),АТС!$A$41:$F$784,6)+'Иные услуги '!$C$5+'РСТ РСО-А'!$I$7+'РСТ РСО-А'!$H$9</f>
        <v>1125.27</v>
      </c>
      <c r="F108" s="116">
        <f>VLOOKUP($A108+ROUND((COLUMN()-2)/24,5),АТС!$A$41:$F$784,6)+'Иные услуги '!$C$5+'РСТ РСО-А'!$I$7+'РСТ РСО-А'!$H$9</f>
        <v>1125.2600000000002</v>
      </c>
      <c r="G108" s="116">
        <f>VLOOKUP($A108+ROUND((COLUMN()-2)/24,5),АТС!$A$41:$F$784,6)+'Иные услуги '!$C$5+'РСТ РСО-А'!$I$7+'РСТ РСО-А'!$H$9</f>
        <v>1125.1199999999999</v>
      </c>
      <c r="H108" s="116">
        <f>VLOOKUP($A108+ROUND((COLUMN()-2)/24,5),АТС!$A$41:$F$784,6)+'Иные услуги '!$C$5+'РСТ РСО-А'!$I$7+'РСТ РСО-А'!$H$9</f>
        <v>1131.1600000000001</v>
      </c>
      <c r="I108" s="116">
        <f>VLOOKUP($A108+ROUND((COLUMN()-2)/24,5),АТС!$A$41:$F$784,6)+'Иные услуги '!$C$5+'РСТ РСО-А'!$I$7+'РСТ РСО-А'!$H$9</f>
        <v>1266.3700000000001</v>
      </c>
      <c r="J108" s="116">
        <f>VLOOKUP($A108+ROUND((COLUMN()-2)/24,5),АТС!$A$41:$F$784,6)+'Иные услуги '!$C$5+'РСТ РСО-А'!$I$7+'РСТ РСО-А'!$H$9</f>
        <v>1135.6100000000001</v>
      </c>
      <c r="K108" s="116">
        <f>VLOOKUP($A108+ROUND((COLUMN()-2)/24,5),АТС!$A$41:$F$784,6)+'Иные услуги '!$C$5+'РСТ РСО-А'!$I$7+'РСТ РСО-А'!$H$9</f>
        <v>1228.49</v>
      </c>
      <c r="L108" s="116">
        <f>VLOOKUP($A108+ROUND((COLUMN()-2)/24,5),АТС!$A$41:$F$784,6)+'Иные услуги '!$C$5+'РСТ РСО-А'!$I$7+'РСТ РСО-А'!$H$9</f>
        <v>1261.3900000000001</v>
      </c>
      <c r="M108" s="116">
        <f>VLOOKUP($A108+ROUND((COLUMN()-2)/24,5),АТС!$A$41:$F$784,6)+'Иные услуги '!$C$5+'РСТ РСО-А'!$I$7+'РСТ РСО-А'!$H$9</f>
        <v>1291.18</v>
      </c>
      <c r="N108" s="116">
        <f>VLOOKUP($A108+ROUND((COLUMN()-2)/24,5),АТС!$A$41:$F$784,6)+'Иные услуги '!$C$5+'РСТ РСО-А'!$I$7+'РСТ РСО-А'!$H$9</f>
        <v>1279.17</v>
      </c>
      <c r="O108" s="116">
        <f>VLOOKUP($A108+ROUND((COLUMN()-2)/24,5),АТС!$A$41:$F$784,6)+'Иные услуги '!$C$5+'РСТ РСО-А'!$I$7+'РСТ РСО-А'!$H$9</f>
        <v>1274.23</v>
      </c>
      <c r="P108" s="116">
        <f>VLOOKUP($A108+ROUND((COLUMN()-2)/24,5),АТС!$A$41:$F$784,6)+'Иные услуги '!$C$5+'РСТ РСО-А'!$I$7+'РСТ РСО-А'!$H$9</f>
        <v>1248.1300000000001</v>
      </c>
      <c r="Q108" s="116">
        <f>VLOOKUP($A108+ROUND((COLUMN()-2)/24,5),АТС!$A$41:$F$784,6)+'Иные услуги '!$C$5+'РСТ РСО-А'!$I$7+'РСТ РСО-А'!$H$9</f>
        <v>1243.8900000000001</v>
      </c>
      <c r="R108" s="116">
        <f>VLOOKUP($A108+ROUND((COLUMN()-2)/24,5),АТС!$A$41:$F$784,6)+'Иные услуги '!$C$5+'РСТ РСО-А'!$I$7+'РСТ РСО-А'!$H$9</f>
        <v>1247.6600000000001</v>
      </c>
      <c r="S108" s="116">
        <f>VLOOKUP($A108+ROUND((COLUMN()-2)/24,5),АТС!$A$41:$F$784,6)+'Иные услуги '!$C$5+'РСТ РСО-А'!$I$7+'РСТ РСО-А'!$H$9</f>
        <v>1262.3600000000001</v>
      </c>
      <c r="T108" s="116">
        <f>VLOOKUP($A108+ROUND((COLUMN()-2)/24,5),АТС!$A$41:$F$784,6)+'Иные услуги '!$C$5+'РСТ РСО-А'!$I$7+'РСТ РСО-А'!$H$9</f>
        <v>1291.3800000000001</v>
      </c>
      <c r="U108" s="116">
        <f>VLOOKUP($A108+ROUND((COLUMN()-2)/24,5),АТС!$A$41:$F$784,6)+'Иные услуги '!$C$5+'РСТ РСО-А'!$I$7+'РСТ РСО-А'!$H$9</f>
        <v>1321.52</v>
      </c>
      <c r="V108" s="116">
        <f>VLOOKUP($A108+ROUND((COLUMN()-2)/24,5),АТС!$A$41:$F$784,6)+'Иные услуги '!$C$5+'РСТ РСО-А'!$I$7+'РСТ РСО-А'!$H$9</f>
        <v>1297.43</v>
      </c>
      <c r="W108" s="116">
        <f>VLOOKUP($A108+ROUND((COLUMN()-2)/24,5),АТС!$A$41:$F$784,6)+'Иные услуги '!$C$5+'РСТ РСО-А'!$I$7+'РСТ РСО-А'!$H$9</f>
        <v>1251.45</v>
      </c>
      <c r="X108" s="116">
        <f>VLOOKUP($A108+ROUND((COLUMN()-2)/24,5),АТС!$A$41:$F$784,6)+'Иные услуги '!$C$5+'РСТ РСО-А'!$I$7+'РСТ РСО-А'!$H$9</f>
        <v>1342.16</v>
      </c>
      <c r="Y108" s="116">
        <f>VLOOKUP($A108+ROUND((COLUMN()-2)/24,5),АТС!$A$41:$F$784,6)+'Иные услуги '!$C$5+'РСТ РСО-А'!$I$7+'РСТ РСО-А'!$H$9</f>
        <v>1170.53</v>
      </c>
    </row>
    <row r="109" spans="1:25" x14ac:dyDescent="0.2">
      <c r="A109" s="65">
        <f t="shared" si="2"/>
        <v>43910</v>
      </c>
      <c r="B109" s="116">
        <f>VLOOKUP($A109+ROUND((COLUMN()-2)/24,5),АТС!$A$41:$F$784,6)+'Иные услуги '!$C$5+'РСТ РСО-А'!$I$7+'РСТ РСО-А'!$H$9</f>
        <v>1147.4100000000001</v>
      </c>
      <c r="C109" s="116">
        <f>VLOOKUP($A109+ROUND((COLUMN()-2)/24,5),АТС!$A$41:$F$784,6)+'Иные услуги '!$C$5+'РСТ РСО-А'!$I$7+'РСТ РСО-А'!$H$9</f>
        <v>1123.5999999999999</v>
      </c>
      <c r="D109" s="116">
        <f>VLOOKUP($A109+ROUND((COLUMN()-2)/24,5),АТС!$A$41:$F$784,6)+'Иные услуги '!$C$5+'РСТ РСО-А'!$I$7+'РСТ РСО-А'!$H$9</f>
        <v>1123.0100000000002</v>
      </c>
      <c r="E109" s="116">
        <f>VLOOKUP($A109+ROUND((COLUMN()-2)/24,5),АТС!$A$41:$F$784,6)+'Иные услуги '!$C$5+'РСТ РСО-А'!$I$7+'РСТ РСО-А'!$H$9</f>
        <v>1122.5300000000002</v>
      </c>
      <c r="F109" s="116">
        <f>VLOOKUP($A109+ROUND((COLUMN()-2)/24,5),АТС!$A$41:$F$784,6)+'Иные услуги '!$C$5+'РСТ РСО-А'!$I$7+'РСТ РСО-А'!$H$9</f>
        <v>1122.8900000000001</v>
      </c>
      <c r="G109" s="116">
        <f>VLOOKUP($A109+ROUND((COLUMN()-2)/24,5),АТС!$A$41:$F$784,6)+'Иные услуги '!$C$5+'РСТ РСО-А'!$I$7+'РСТ РСО-А'!$H$9</f>
        <v>1138.8499999999999</v>
      </c>
      <c r="H109" s="116">
        <f>VLOOKUP($A109+ROUND((COLUMN()-2)/24,5),АТС!$A$41:$F$784,6)+'Иные услуги '!$C$5+'РСТ РСО-А'!$I$7+'РСТ РСО-А'!$H$9</f>
        <v>1179.19</v>
      </c>
      <c r="I109" s="116">
        <f>VLOOKUP($A109+ROUND((COLUMN()-2)/24,5),АТС!$A$41:$F$784,6)+'Иные услуги '!$C$5+'РСТ РСО-А'!$I$7+'РСТ РСО-А'!$H$9</f>
        <v>1307.3900000000001</v>
      </c>
      <c r="J109" s="116">
        <f>VLOOKUP($A109+ROUND((COLUMN()-2)/24,5),АТС!$A$41:$F$784,6)+'Иные услуги '!$C$5+'РСТ РСО-А'!$I$7+'РСТ РСО-А'!$H$9</f>
        <v>1190.6500000000001</v>
      </c>
      <c r="K109" s="116">
        <f>VLOOKUP($A109+ROUND((COLUMN()-2)/24,5),АТС!$A$41:$F$784,6)+'Иные услуги '!$C$5+'РСТ РСО-А'!$I$7+'РСТ РСО-А'!$H$9</f>
        <v>1259.44</v>
      </c>
      <c r="L109" s="116">
        <f>VLOOKUP($A109+ROUND((COLUMN()-2)/24,5),АТС!$A$41:$F$784,6)+'Иные услуги '!$C$5+'РСТ РСО-А'!$I$7+'РСТ РСО-А'!$H$9</f>
        <v>1272.1000000000001</v>
      </c>
      <c r="M109" s="116">
        <f>VLOOKUP($A109+ROUND((COLUMN()-2)/24,5),АТС!$A$41:$F$784,6)+'Иные услуги '!$C$5+'РСТ РСО-А'!$I$7+'РСТ РСО-А'!$H$9</f>
        <v>1271.42</v>
      </c>
      <c r="N109" s="116">
        <f>VLOOKUP($A109+ROUND((COLUMN()-2)/24,5),АТС!$A$41:$F$784,6)+'Иные услуги '!$C$5+'РСТ РСО-А'!$I$7+'РСТ РСО-А'!$H$9</f>
        <v>1273.31</v>
      </c>
      <c r="O109" s="116">
        <f>VLOOKUP($A109+ROUND((COLUMN()-2)/24,5),АТС!$A$41:$F$784,6)+'Иные услуги '!$C$5+'РСТ РСО-А'!$I$7+'РСТ РСО-А'!$H$9</f>
        <v>1269.92</v>
      </c>
      <c r="P109" s="116">
        <f>VLOOKUP($A109+ROUND((COLUMN()-2)/24,5),АТС!$A$41:$F$784,6)+'Иные услуги '!$C$5+'РСТ РСО-А'!$I$7+'РСТ РСО-А'!$H$9</f>
        <v>1268.69</v>
      </c>
      <c r="Q109" s="116">
        <f>VLOOKUP($A109+ROUND((COLUMN()-2)/24,5),АТС!$A$41:$F$784,6)+'Иные услуги '!$C$5+'РСТ РСО-А'!$I$7+'РСТ РСО-А'!$H$9</f>
        <v>1268.72</v>
      </c>
      <c r="R109" s="116">
        <f>VLOOKUP($A109+ROUND((COLUMN()-2)/24,5),АТС!$A$41:$F$784,6)+'Иные услуги '!$C$5+'РСТ РСО-А'!$I$7+'РСТ РСО-А'!$H$9</f>
        <v>1268.71</v>
      </c>
      <c r="S109" s="116">
        <f>VLOOKUP($A109+ROUND((COLUMN()-2)/24,5),АТС!$A$41:$F$784,6)+'Иные услуги '!$C$5+'РСТ РСО-А'!$I$7+'РСТ РСО-А'!$H$9</f>
        <v>1271.8900000000001</v>
      </c>
      <c r="T109" s="116">
        <f>VLOOKUP($A109+ROUND((COLUMN()-2)/24,5),АТС!$A$41:$F$784,6)+'Иные услуги '!$C$5+'РСТ РСО-А'!$I$7+'РСТ РСО-А'!$H$9</f>
        <v>1284.02</v>
      </c>
      <c r="U109" s="116">
        <f>VLOOKUP($A109+ROUND((COLUMN()-2)/24,5),АТС!$A$41:$F$784,6)+'Иные услуги '!$C$5+'РСТ РСО-А'!$I$7+'РСТ РСО-А'!$H$9</f>
        <v>1303.99</v>
      </c>
      <c r="V109" s="116">
        <f>VLOOKUP($A109+ROUND((COLUMN()-2)/24,5),АТС!$A$41:$F$784,6)+'Иные услуги '!$C$5+'РСТ РСО-А'!$I$7+'РСТ РСО-А'!$H$9</f>
        <v>1255.1000000000001</v>
      </c>
      <c r="W109" s="116">
        <f>VLOOKUP($A109+ROUND((COLUMN()-2)/24,5),АТС!$A$41:$F$784,6)+'Иные услуги '!$C$5+'РСТ РСО-А'!$I$7+'РСТ РСО-А'!$H$9</f>
        <v>1215.8900000000001</v>
      </c>
      <c r="X109" s="116">
        <f>VLOOKUP($A109+ROUND((COLUMN()-2)/24,5),АТС!$A$41:$F$784,6)+'Иные услуги '!$C$5+'РСТ РСО-А'!$I$7+'РСТ РСО-А'!$H$9</f>
        <v>1331.56</v>
      </c>
      <c r="Y109" s="116">
        <f>VLOOKUP($A109+ROUND((COLUMN()-2)/24,5),АТС!$A$41:$F$784,6)+'Иные услуги '!$C$5+'РСТ РСО-А'!$I$7+'РСТ РСО-А'!$H$9</f>
        <v>1172.94</v>
      </c>
    </row>
    <row r="110" spans="1:25" x14ac:dyDescent="0.2">
      <c r="A110" s="65">
        <f t="shared" si="2"/>
        <v>43911</v>
      </c>
      <c r="B110" s="116">
        <f>VLOOKUP($A110+ROUND((COLUMN()-2)/24,5),АТС!$A$41:$F$784,6)+'Иные услуги '!$C$5+'РСТ РСО-А'!$I$7+'РСТ РСО-А'!$H$9</f>
        <v>1174.21</v>
      </c>
      <c r="C110" s="116">
        <f>VLOOKUP($A110+ROUND((COLUMN()-2)/24,5),АТС!$A$41:$F$784,6)+'Иные услуги '!$C$5+'РСТ РСО-А'!$I$7+'РСТ РСО-А'!$H$9</f>
        <v>1143.52</v>
      </c>
      <c r="D110" s="116">
        <f>VLOOKUP($A110+ROUND((COLUMN()-2)/24,5),АТС!$A$41:$F$784,6)+'Иные услуги '!$C$5+'РСТ РСО-А'!$I$7+'РСТ РСО-А'!$H$9</f>
        <v>1131.6600000000001</v>
      </c>
      <c r="E110" s="116">
        <f>VLOOKUP($A110+ROUND((COLUMN()-2)/24,5),АТС!$A$41:$F$784,6)+'Иные услуги '!$C$5+'РСТ РСО-А'!$I$7+'РСТ РСО-А'!$H$9</f>
        <v>1124.6500000000001</v>
      </c>
      <c r="F110" s="116">
        <f>VLOOKUP($A110+ROUND((COLUMN()-2)/24,5),АТС!$A$41:$F$784,6)+'Иные услуги '!$C$5+'РСТ РСО-А'!$I$7+'РСТ РСО-А'!$H$9</f>
        <v>1129.0100000000002</v>
      </c>
      <c r="G110" s="116">
        <f>VLOOKUP($A110+ROUND((COLUMN()-2)/24,5),АТС!$A$41:$F$784,6)+'Иные услуги '!$C$5+'РСТ РСО-А'!$I$7+'РСТ РСО-А'!$H$9</f>
        <v>1139.83</v>
      </c>
      <c r="H110" s="116">
        <f>VLOOKUP($A110+ROUND((COLUMN()-2)/24,5),АТС!$A$41:$F$784,6)+'Иные услуги '!$C$5+'РСТ РСО-А'!$I$7+'РСТ РСО-А'!$H$9</f>
        <v>1149.18</v>
      </c>
      <c r="I110" s="116">
        <f>VLOOKUP($A110+ROUND((COLUMN()-2)/24,5),АТС!$A$41:$F$784,6)+'Иные услуги '!$C$5+'РСТ РСО-А'!$I$7+'РСТ РСО-А'!$H$9</f>
        <v>1193.73</v>
      </c>
      <c r="J110" s="116">
        <f>VLOOKUP($A110+ROUND((COLUMN()-2)/24,5),АТС!$A$41:$F$784,6)+'Иные услуги '!$C$5+'РСТ РСО-А'!$I$7+'РСТ РСО-А'!$H$9</f>
        <v>1146.06</v>
      </c>
      <c r="K110" s="116">
        <f>VLOOKUP($A110+ROUND((COLUMN()-2)/24,5),АТС!$A$41:$F$784,6)+'Иные услуги '!$C$5+'РСТ РСО-А'!$I$7+'РСТ РСО-А'!$H$9</f>
        <v>1235.02</v>
      </c>
      <c r="L110" s="116">
        <f>VLOOKUP($A110+ROUND((COLUMN()-2)/24,5),АТС!$A$41:$F$784,6)+'Иные услуги '!$C$5+'РСТ РСО-А'!$I$7+'РСТ РСО-А'!$H$9</f>
        <v>1256.6300000000001</v>
      </c>
      <c r="M110" s="116">
        <f>VLOOKUP($A110+ROUND((COLUMN()-2)/24,5),АТС!$A$41:$F$784,6)+'Иные услуги '!$C$5+'РСТ РСО-А'!$I$7+'РСТ РСО-А'!$H$9</f>
        <v>1256.4000000000001</v>
      </c>
      <c r="N110" s="116">
        <f>VLOOKUP($A110+ROUND((COLUMN()-2)/24,5),АТС!$A$41:$F$784,6)+'Иные услуги '!$C$5+'РСТ РСО-А'!$I$7+'РСТ РСО-А'!$H$9</f>
        <v>1261.27</v>
      </c>
      <c r="O110" s="116">
        <f>VLOOKUP($A110+ROUND((COLUMN()-2)/24,5),АТС!$A$41:$F$784,6)+'Иные услуги '!$C$5+'РСТ РСО-А'!$I$7+'РСТ РСО-А'!$H$9</f>
        <v>1257.0700000000002</v>
      </c>
      <c r="P110" s="116">
        <f>VLOOKUP($A110+ROUND((COLUMN()-2)/24,5),АТС!$A$41:$F$784,6)+'Иные услуги '!$C$5+'РСТ РСО-А'!$I$7+'РСТ РСО-А'!$H$9</f>
        <v>1244.25</v>
      </c>
      <c r="Q110" s="116">
        <f>VLOOKUP($A110+ROUND((COLUMN()-2)/24,5),АТС!$A$41:$F$784,6)+'Иные услуги '!$C$5+'РСТ РСО-А'!$I$7+'РСТ РСО-А'!$H$9</f>
        <v>1243.8200000000002</v>
      </c>
      <c r="R110" s="116">
        <f>VLOOKUP($A110+ROUND((COLUMN()-2)/24,5),АТС!$A$41:$F$784,6)+'Иные услуги '!$C$5+'РСТ РСО-А'!$I$7+'РСТ РСО-А'!$H$9</f>
        <v>1255.8800000000001</v>
      </c>
      <c r="S110" s="116">
        <f>VLOOKUP($A110+ROUND((COLUMN()-2)/24,5),АТС!$A$41:$F$784,6)+'Иные услуги '!$C$5+'РСТ РСО-А'!$I$7+'РСТ РСО-А'!$H$9</f>
        <v>1275.26</v>
      </c>
      <c r="T110" s="116">
        <f>VLOOKUP($A110+ROUND((COLUMN()-2)/24,5),АТС!$A$41:$F$784,6)+'Иные услуги '!$C$5+'РСТ РСО-А'!$I$7+'РСТ РСО-А'!$H$9</f>
        <v>1337.5800000000002</v>
      </c>
      <c r="U110" s="116">
        <f>VLOOKUP($A110+ROUND((COLUMN()-2)/24,5),АТС!$A$41:$F$784,6)+'Иные услуги '!$C$5+'РСТ РСО-А'!$I$7+'РСТ РСО-А'!$H$9</f>
        <v>1347.42</v>
      </c>
      <c r="V110" s="116">
        <f>VLOOKUP($A110+ROUND((COLUMN()-2)/24,5),АТС!$A$41:$F$784,6)+'Иные услуги '!$C$5+'РСТ РСО-А'!$I$7+'РСТ РСО-А'!$H$9</f>
        <v>1325.76</v>
      </c>
      <c r="W110" s="116">
        <f>VLOOKUP($A110+ROUND((COLUMN()-2)/24,5),АТС!$A$41:$F$784,6)+'Иные услуги '!$C$5+'РСТ РСО-А'!$I$7+'РСТ РСО-А'!$H$9</f>
        <v>1262.6100000000001</v>
      </c>
      <c r="X110" s="116">
        <f>VLOOKUP($A110+ROUND((COLUMN()-2)/24,5),АТС!$A$41:$F$784,6)+'Иные услуги '!$C$5+'РСТ РСО-А'!$I$7+'РСТ РСО-А'!$H$9</f>
        <v>1371.66</v>
      </c>
      <c r="Y110" s="116">
        <f>VLOOKUP($A110+ROUND((COLUMN()-2)/24,5),АТС!$A$41:$F$784,6)+'Иные услуги '!$C$5+'РСТ РСО-А'!$I$7+'РСТ РСО-А'!$H$9</f>
        <v>1313.05</v>
      </c>
    </row>
    <row r="111" spans="1:25" x14ac:dyDescent="0.2">
      <c r="A111" s="65">
        <f t="shared" si="2"/>
        <v>43912</v>
      </c>
      <c r="B111" s="116">
        <f>VLOOKUP($A111+ROUND((COLUMN()-2)/24,5),АТС!$A$41:$F$784,6)+'Иные услуги '!$C$5+'РСТ РСО-А'!$I$7+'РСТ РСО-А'!$H$9</f>
        <v>1133.3499999999999</v>
      </c>
      <c r="C111" s="116">
        <f>VLOOKUP($A111+ROUND((COLUMN()-2)/24,5),АТС!$A$41:$F$784,6)+'Иные услуги '!$C$5+'РСТ РСО-А'!$I$7+'РСТ РСО-А'!$H$9</f>
        <v>1125.1300000000001</v>
      </c>
      <c r="D111" s="116">
        <f>VLOOKUP($A111+ROUND((COLUMN()-2)/24,5),АТС!$A$41:$F$784,6)+'Иные услуги '!$C$5+'РСТ РСО-А'!$I$7+'РСТ РСО-А'!$H$9</f>
        <v>1125.1600000000001</v>
      </c>
      <c r="E111" s="116">
        <f>VLOOKUP($A111+ROUND((COLUMN()-2)/24,5),АТС!$A$41:$F$784,6)+'Иные услуги '!$C$5+'РСТ РСО-А'!$I$7+'РСТ РСО-А'!$H$9</f>
        <v>1125.18</v>
      </c>
      <c r="F111" s="116">
        <f>VLOOKUP($A111+ROUND((COLUMN()-2)/24,5),АТС!$A$41:$F$784,6)+'Иные услуги '!$C$5+'РСТ РСО-А'!$I$7+'РСТ РСО-А'!$H$9</f>
        <v>1125.19</v>
      </c>
      <c r="G111" s="116">
        <f>VLOOKUP($A111+ROUND((COLUMN()-2)/24,5),АТС!$A$41:$F$784,6)+'Иные услуги '!$C$5+'РСТ РСО-А'!$I$7+'РСТ РСО-А'!$H$9</f>
        <v>1125.1500000000001</v>
      </c>
      <c r="H111" s="116">
        <f>VLOOKUP($A111+ROUND((COLUMN()-2)/24,5),АТС!$A$41:$F$784,6)+'Иные услуги '!$C$5+'РСТ РСО-А'!$I$7+'РСТ РСО-А'!$H$9</f>
        <v>1124.8499999999999</v>
      </c>
      <c r="I111" s="116">
        <f>VLOOKUP($A111+ROUND((COLUMN()-2)/24,5),АТС!$A$41:$F$784,6)+'Иные услуги '!$C$5+'РСТ РСО-А'!$I$7+'РСТ РСО-А'!$H$9</f>
        <v>1124.6600000000001</v>
      </c>
      <c r="J111" s="116">
        <f>VLOOKUP($A111+ROUND((COLUMN()-2)/24,5),АТС!$A$41:$F$784,6)+'Иные услуги '!$C$5+'РСТ РСО-А'!$I$7+'РСТ РСО-А'!$H$9</f>
        <v>1125.73</v>
      </c>
      <c r="K111" s="116">
        <f>VLOOKUP($A111+ROUND((COLUMN()-2)/24,5),АТС!$A$41:$F$784,6)+'Иные услуги '!$C$5+'РСТ РСО-А'!$I$7+'РСТ РСО-А'!$H$9</f>
        <v>1124.8400000000001</v>
      </c>
      <c r="L111" s="116">
        <f>VLOOKUP($A111+ROUND((COLUMN()-2)/24,5),АТС!$A$41:$F$784,6)+'Иные услуги '!$C$5+'РСТ РСО-А'!$I$7+'РСТ РСО-А'!$H$9</f>
        <v>1158.4100000000001</v>
      </c>
      <c r="M111" s="116">
        <f>VLOOKUP($A111+ROUND((COLUMN()-2)/24,5),АТС!$A$41:$F$784,6)+'Иные услуги '!$C$5+'РСТ РСО-А'!$I$7+'РСТ РСО-А'!$H$9</f>
        <v>1158.02</v>
      </c>
      <c r="N111" s="116">
        <f>VLOOKUP($A111+ROUND((COLUMN()-2)/24,5),АТС!$A$41:$F$784,6)+'Иные услуги '!$C$5+'РСТ РСО-А'!$I$7+'РСТ РСО-А'!$H$9</f>
        <v>1124.8499999999999</v>
      </c>
      <c r="O111" s="116">
        <f>VLOOKUP($A111+ROUND((COLUMN()-2)/24,5),АТС!$A$41:$F$784,6)+'Иные услуги '!$C$5+'РСТ РСО-А'!$I$7+'РСТ РСО-А'!$H$9</f>
        <v>1124.7800000000002</v>
      </c>
      <c r="P111" s="116">
        <f>VLOOKUP($A111+ROUND((COLUMN()-2)/24,5),АТС!$A$41:$F$784,6)+'Иные услуги '!$C$5+'РСТ РСО-А'!$I$7+'РСТ РСО-А'!$H$9</f>
        <v>1125.0500000000002</v>
      </c>
      <c r="Q111" s="116">
        <f>VLOOKUP($A111+ROUND((COLUMN()-2)/24,5),АТС!$A$41:$F$784,6)+'Иные услуги '!$C$5+'РСТ РСО-А'!$I$7+'РСТ РСО-А'!$H$9</f>
        <v>1124.96</v>
      </c>
      <c r="R111" s="116">
        <f>VLOOKUP($A111+ROUND((COLUMN()-2)/24,5),АТС!$A$41:$F$784,6)+'Иные услуги '!$C$5+'РСТ РСО-А'!$I$7+'РСТ РСО-А'!$H$9</f>
        <v>1124.94</v>
      </c>
      <c r="S111" s="116">
        <f>VLOOKUP($A111+ROUND((COLUMN()-2)/24,5),АТС!$A$41:$F$784,6)+'Иные услуги '!$C$5+'РСТ РСО-А'!$I$7+'РСТ РСО-А'!$H$9</f>
        <v>1143.8800000000001</v>
      </c>
      <c r="T111" s="116">
        <f>VLOOKUP($A111+ROUND((COLUMN()-2)/24,5),АТС!$A$41:$F$784,6)+'Иные услуги '!$C$5+'РСТ РСО-А'!$I$7+'РСТ РСО-А'!$H$9</f>
        <v>1170.98</v>
      </c>
      <c r="U111" s="116">
        <f>VLOOKUP($A111+ROUND((COLUMN()-2)/24,5),АТС!$A$41:$F$784,6)+'Иные услуги '!$C$5+'РСТ РСО-А'!$I$7+'РСТ РСО-А'!$H$9</f>
        <v>1179.79</v>
      </c>
      <c r="V111" s="116">
        <f>VLOOKUP($A111+ROUND((COLUMN()-2)/24,5),АТС!$A$41:$F$784,6)+'Иные услуги '!$C$5+'РСТ РСО-А'!$I$7+'РСТ РСО-А'!$H$9</f>
        <v>1180.1199999999999</v>
      </c>
      <c r="W111" s="116">
        <f>VLOOKUP($A111+ROUND((COLUMN()-2)/24,5),АТС!$A$41:$F$784,6)+'Иные услуги '!$C$5+'РСТ РСО-А'!$I$7+'РСТ РСО-А'!$H$9</f>
        <v>1124.02</v>
      </c>
      <c r="X111" s="116">
        <f>VLOOKUP($A111+ROUND((COLUMN()-2)/24,5),АТС!$A$41:$F$784,6)+'Иные услуги '!$C$5+'РСТ РСО-А'!$I$7+'РСТ РСО-А'!$H$9</f>
        <v>1282.43</v>
      </c>
      <c r="Y111" s="116">
        <f>VLOOKUP($A111+ROUND((COLUMN()-2)/24,5),АТС!$A$41:$F$784,6)+'Иные услуги '!$C$5+'РСТ РСО-А'!$I$7+'РСТ РСО-А'!$H$9</f>
        <v>1164.95</v>
      </c>
    </row>
    <row r="112" spans="1:25" x14ac:dyDescent="0.2">
      <c r="A112" s="65">
        <f t="shared" si="2"/>
        <v>43913</v>
      </c>
      <c r="B112" s="116">
        <f>VLOOKUP($A112+ROUND((COLUMN()-2)/24,5),АТС!$A$41:$F$784,6)+'Иные услуги '!$C$5+'РСТ РСО-А'!$I$7+'РСТ РСО-А'!$H$9</f>
        <v>1140.1600000000001</v>
      </c>
      <c r="C112" s="116">
        <f>VLOOKUP($A112+ROUND((COLUMN()-2)/24,5),АТС!$A$41:$F$784,6)+'Иные услуги '!$C$5+'РСТ РСО-А'!$I$7+'РСТ РСО-А'!$H$9</f>
        <v>1125.8699999999999</v>
      </c>
      <c r="D112" s="116">
        <f>VLOOKUP($A112+ROUND((COLUMN()-2)/24,5),АТС!$A$41:$F$784,6)+'Иные услуги '!$C$5+'РСТ РСО-А'!$I$7+'РСТ РСО-А'!$H$9</f>
        <v>1125.18</v>
      </c>
      <c r="E112" s="116">
        <f>VLOOKUP($A112+ROUND((COLUMN()-2)/24,5),АТС!$A$41:$F$784,6)+'Иные услуги '!$C$5+'РСТ РСО-А'!$I$7+'РСТ РСО-А'!$H$9</f>
        <v>1125.1400000000001</v>
      </c>
      <c r="F112" s="116">
        <f>VLOOKUP($A112+ROUND((COLUMN()-2)/24,5),АТС!$A$41:$F$784,6)+'Иные услуги '!$C$5+'РСТ РСО-А'!$I$7+'РСТ РСО-А'!$H$9</f>
        <v>1125.1500000000001</v>
      </c>
      <c r="G112" s="116">
        <f>VLOOKUP($A112+ROUND((COLUMN()-2)/24,5),АТС!$A$41:$F$784,6)+'Иные услуги '!$C$5+'РСТ РСО-А'!$I$7+'РСТ РСО-А'!$H$9</f>
        <v>1125.8600000000001</v>
      </c>
      <c r="H112" s="116">
        <f>VLOOKUP($A112+ROUND((COLUMN()-2)/24,5),АТС!$A$41:$F$784,6)+'Иные услуги '!$C$5+'РСТ РСО-А'!$I$7+'РСТ РСО-А'!$H$9</f>
        <v>1144.0100000000002</v>
      </c>
      <c r="I112" s="116">
        <f>VLOOKUP($A112+ROUND((COLUMN()-2)/24,5),АТС!$A$41:$F$784,6)+'Иные услуги '!$C$5+'РСТ РСО-А'!$I$7+'РСТ РСО-А'!$H$9</f>
        <v>1255.93</v>
      </c>
      <c r="J112" s="116">
        <f>VLOOKUP($A112+ROUND((COLUMN()-2)/24,5),АТС!$A$41:$F$784,6)+'Иные услуги '!$C$5+'РСТ РСО-А'!$I$7+'РСТ РСО-А'!$H$9</f>
        <v>1124.73</v>
      </c>
      <c r="K112" s="116">
        <f>VLOOKUP($A112+ROUND((COLUMN()-2)/24,5),АТС!$A$41:$F$784,6)+'Иные услуги '!$C$5+'РСТ РСО-А'!$I$7+'РСТ РСО-А'!$H$9</f>
        <v>1165.2600000000002</v>
      </c>
      <c r="L112" s="116">
        <f>VLOOKUP($A112+ROUND((COLUMN()-2)/24,5),АТС!$A$41:$F$784,6)+'Иные услуги '!$C$5+'РСТ РСО-А'!$I$7+'РСТ РСО-А'!$H$9</f>
        <v>1148.0300000000002</v>
      </c>
      <c r="M112" s="116">
        <f>VLOOKUP($A112+ROUND((COLUMN()-2)/24,5),АТС!$A$41:$F$784,6)+'Иные услуги '!$C$5+'РСТ РСО-А'!$I$7+'РСТ РСО-А'!$H$9</f>
        <v>1148.24</v>
      </c>
      <c r="N112" s="116">
        <f>VLOOKUP($A112+ROUND((COLUMN()-2)/24,5),АТС!$A$41:$F$784,6)+'Иные услуги '!$C$5+'РСТ РСО-А'!$I$7+'РСТ РСО-А'!$H$9</f>
        <v>1136.98</v>
      </c>
      <c r="O112" s="116">
        <f>VLOOKUP($A112+ROUND((COLUMN()-2)/24,5),АТС!$A$41:$F$784,6)+'Иные услуги '!$C$5+'РСТ РСО-А'!$I$7+'РСТ РСО-А'!$H$9</f>
        <v>1136.7</v>
      </c>
      <c r="P112" s="116">
        <f>VLOOKUP($A112+ROUND((COLUMN()-2)/24,5),АТС!$A$41:$F$784,6)+'Иные услуги '!$C$5+'РСТ РСО-А'!$I$7+'РСТ РСО-А'!$H$9</f>
        <v>1135.9000000000001</v>
      </c>
      <c r="Q112" s="116">
        <f>VLOOKUP($A112+ROUND((COLUMN()-2)/24,5),АТС!$A$41:$F$784,6)+'Иные услуги '!$C$5+'РСТ РСО-А'!$I$7+'РСТ РСО-А'!$H$9</f>
        <v>1134.5900000000001</v>
      </c>
      <c r="R112" s="116">
        <f>VLOOKUP($A112+ROUND((COLUMN()-2)/24,5),АТС!$A$41:$F$784,6)+'Иные услуги '!$C$5+'РСТ РСО-А'!$I$7+'РСТ РСО-А'!$H$9</f>
        <v>1135.46</v>
      </c>
      <c r="S112" s="116">
        <f>VLOOKUP($A112+ROUND((COLUMN()-2)/24,5),АТС!$A$41:$F$784,6)+'Иные услуги '!$C$5+'РСТ РСО-А'!$I$7+'РСТ РСО-А'!$H$9</f>
        <v>1135.5500000000002</v>
      </c>
      <c r="T112" s="116">
        <f>VLOOKUP($A112+ROUND((COLUMN()-2)/24,5),АТС!$A$41:$F$784,6)+'Иные услуги '!$C$5+'РСТ РСО-А'!$I$7+'РСТ РСО-А'!$H$9</f>
        <v>1149.3499999999999</v>
      </c>
      <c r="U112" s="116">
        <f>VLOOKUP($A112+ROUND((COLUMN()-2)/24,5),АТС!$A$41:$F$784,6)+'Иные услуги '!$C$5+'РСТ РСО-А'!$I$7+'РСТ РСО-А'!$H$9</f>
        <v>1198.1199999999999</v>
      </c>
      <c r="V112" s="116">
        <f>VLOOKUP($A112+ROUND((COLUMN()-2)/24,5),АТС!$A$41:$F$784,6)+'Иные услуги '!$C$5+'РСТ РСО-А'!$I$7+'РСТ РСО-А'!$H$9</f>
        <v>1150.6500000000001</v>
      </c>
      <c r="W112" s="116">
        <f>VLOOKUP($A112+ROUND((COLUMN()-2)/24,5),АТС!$A$41:$F$784,6)+'Иные услуги '!$C$5+'РСТ РСО-А'!$I$7+'РСТ РСО-А'!$H$9</f>
        <v>1135.8900000000001</v>
      </c>
      <c r="X112" s="116">
        <f>VLOOKUP($A112+ROUND((COLUMN()-2)/24,5),АТС!$A$41:$F$784,6)+'Иные услуги '!$C$5+'РСТ РСО-А'!$I$7+'РСТ РСО-А'!$H$9</f>
        <v>1268.21</v>
      </c>
      <c r="Y112" s="116">
        <f>VLOOKUP($A112+ROUND((COLUMN()-2)/24,5),АТС!$A$41:$F$784,6)+'Иные услуги '!$C$5+'РСТ РСО-А'!$I$7+'РСТ РСО-А'!$H$9</f>
        <v>1218.5899999999999</v>
      </c>
    </row>
    <row r="113" spans="1:27" x14ac:dyDescent="0.2">
      <c r="A113" s="65">
        <f t="shared" si="2"/>
        <v>43914</v>
      </c>
      <c r="B113" s="116">
        <f>VLOOKUP($A113+ROUND((COLUMN()-2)/24,5),АТС!$A$41:$F$784,6)+'Иные услуги '!$C$5+'РСТ РСО-А'!$I$7+'РСТ РСО-А'!$H$9</f>
        <v>1180.94</v>
      </c>
      <c r="C113" s="116">
        <f>VLOOKUP($A113+ROUND((COLUMN()-2)/24,5),АТС!$A$41:$F$784,6)+'Иные услуги '!$C$5+'РСТ РСО-А'!$I$7+'РСТ РСО-А'!$H$9</f>
        <v>1128.0900000000001</v>
      </c>
      <c r="D113" s="116">
        <f>VLOOKUP($A113+ROUND((COLUMN()-2)/24,5),АТС!$A$41:$F$784,6)+'Иные услуги '!$C$5+'РСТ РСО-А'!$I$7+'РСТ РСО-А'!$H$9</f>
        <v>1127.98</v>
      </c>
      <c r="E113" s="116">
        <f>VLOOKUP($A113+ROUND((COLUMN()-2)/24,5),АТС!$A$41:$F$784,6)+'Иные услуги '!$C$5+'РСТ РСО-А'!$I$7+'РСТ РСО-А'!$H$9</f>
        <v>1127.95</v>
      </c>
      <c r="F113" s="116">
        <f>VLOOKUP($A113+ROUND((COLUMN()-2)/24,5),АТС!$A$41:$F$784,6)+'Иные услуги '!$C$5+'РСТ РСО-А'!$I$7+'РСТ РСО-А'!$H$9</f>
        <v>1127.99</v>
      </c>
      <c r="G113" s="116">
        <f>VLOOKUP($A113+ROUND((COLUMN()-2)/24,5),АТС!$A$41:$F$784,6)+'Иные услуги '!$C$5+'РСТ РСО-А'!$I$7+'РСТ РСО-А'!$H$9</f>
        <v>1127.9100000000001</v>
      </c>
      <c r="H113" s="116">
        <f>VLOOKUP($A113+ROUND((COLUMN()-2)/24,5),АТС!$A$41:$F$784,6)+'Иные услуги '!$C$5+'РСТ РСО-А'!$I$7+'РСТ РСО-А'!$H$9</f>
        <v>1176.22</v>
      </c>
      <c r="I113" s="116">
        <f>VLOOKUP($A113+ROUND((COLUMN()-2)/24,5),АТС!$A$41:$F$784,6)+'Иные услуги '!$C$5+'РСТ РСО-А'!$I$7+'РСТ РСО-А'!$H$9</f>
        <v>1256.75</v>
      </c>
      <c r="J113" s="116">
        <f>VLOOKUP($A113+ROUND((COLUMN()-2)/24,5),АТС!$A$41:$F$784,6)+'Иные услуги '!$C$5+'РСТ РСО-А'!$I$7+'РСТ РСО-А'!$H$9</f>
        <v>1124.8400000000001</v>
      </c>
      <c r="K113" s="116">
        <f>VLOOKUP($A113+ROUND((COLUMN()-2)/24,5),АТС!$A$41:$F$784,6)+'Иные услуги '!$C$5+'РСТ РСО-А'!$I$7+'РСТ РСО-А'!$H$9</f>
        <v>1166.5100000000002</v>
      </c>
      <c r="L113" s="116">
        <f>VLOOKUP($A113+ROUND((COLUMN()-2)/24,5),АТС!$A$41:$F$784,6)+'Иные услуги '!$C$5+'РСТ РСО-А'!$I$7+'РСТ РСО-А'!$H$9</f>
        <v>1148.8800000000001</v>
      </c>
      <c r="M113" s="116">
        <f>VLOOKUP($A113+ROUND((COLUMN()-2)/24,5),АТС!$A$41:$F$784,6)+'Иные услуги '!$C$5+'РСТ РСО-А'!$I$7+'РСТ РСО-А'!$H$9</f>
        <v>1148.27</v>
      </c>
      <c r="N113" s="116">
        <f>VLOOKUP($A113+ROUND((COLUMN()-2)/24,5),АТС!$A$41:$F$784,6)+'Иные услуги '!$C$5+'РСТ РСО-А'!$I$7+'РСТ РСО-А'!$H$9</f>
        <v>1137.2</v>
      </c>
      <c r="O113" s="116">
        <f>VLOOKUP($A113+ROUND((COLUMN()-2)/24,5),АТС!$A$41:$F$784,6)+'Иные услуги '!$C$5+'РСТ РСО-А'!$I$7+'РСТ РСО-А'!$H$9</f>
        <v>1137.2</v>
      </c>
      <c r="P113" s="116">
        <f>VLOOKUP($A113+ROUND((COLUMN()-2)/24,5),АТС!$A$41:$F$784,6)+'Иные услуги '!$C$5+'РСТ РСО-А'!$I$7+'РСТ РСО-А'!$H$9</f>
        <v>1137.08</v>
      </c>
      <c r="Q113" s="116">
        <f>VLOOKUP($A113+ROUND((COLUMN()-2)/24,5),АТС!$A$41:$F$784,6)+'Иные услуги '!$C$5+'РСТ РСО-А'!$I$7+'РСТ РСО-А'!$H$9</f>
        <v>1136.97</v>
      </c>
      <c r="R113" s="116">
        <f>VLOOKUP($A113+ROUND((COLUMN()-2)/24,5),АТС!$A$41:$F$784,6)+'Иные услуги '!$C$5+'РСТ РСО-А'!$I$7+'РСТ РСО-А'!$H$9</f>
        <v>1137.0700000000002</v>
      </c>
      <c r="S113" s="116">
        <f>VLOOKUP($A113+ROUND((COLUMN()-2)/24,5),АТС!$A$41:$F$784,6)+'Иные услуги '!$C$5+'РСТ РСО-А'!$I$7+'РСТ РСО-А'!$H$9</f>
        <v>1136.75</v>
      </c>
      <c r="T113" s="116">
        <f>VLOOKUP($A113+ROUND((COLUMN()-2)/24,5),АТС!$A$41:$F$784,6)+'Иные услуги '!$C$5+'РСТ РСО-А'!$I$7+'РСТ РСО-А'!$H$9</f>
        <v>1149.2800000000002</v>
      </c>
      <c r="U113" s="116">
        <f>VLOOKUP($A113+ROUND((COLUMN()-2)/24,5),АТС!$A$41:$F$784,6)+'Иные услуги '!$C$5+'РСТ РСО-А'!$I$7+'РСТ РСО-А'!$H$9</f>
        <v>1205.01</v>
      </c>
      <c r="V113" s="116">
        <f>VLOOKUP($A113+ROUND((COLUMN()-2)/24,5),АТС!$A$41:$F$784,6)+'Иные услуги '!$C$5+'РСТ РСО-А'!$I$7+'РСТ РСО-А'!$H$9</f>
        <v>1154.1100000000001</v>
      </c>
      <c r="W113" s="116">
        <f>VLOOKUP($A113+ROUND((COLUMN()-2)/24,5),АТС!$A$41:$F$784,6)+'Иные услуги '!$C$5+'РСТ РСО-А'!$I$7+'РСТ РСО-А'!$H$9</f>
        <v>1135.8600000000001</v>
      </c>
      <c r="X113" s="116">
        <f>VLOOKUP($A113+ROUND((COLUMN()-2)/24,5),АТС!$A$41:$F$784,6)+'Иные услуги '!$C$5+'РСТ РСО-А'!$I$7+'РСТ РСО-А'!$H$9</f>
        <v>1271.19</v>
      </c>
      <c r="Y113" s="116">
        <f>VLOOKUP($A113+ROUND((COLUMN()-2)/24,5),АТС!$A$41:$F$784,6)+'Иные услуги '!$C$5+'РСТ РСО-А'!$I$7+'РСТ РСО-А'!$H$9</f>
        <v>1219.22</v>
      </c>
    </row>
    <row r="114" spans="1:27" x14ac:dyDescent="0.2">
      <c r="A114" s="65">
        <f t="shared" si="2"/>
        <v>43915</v>
      </c>
      <c r="B114" s="116">
        <f>VLOOKUP($A114+ROUND((COLUMN()-2)/24,5),АТС!$A$41:$F$784,6)+'Иные услуги '!$C$5+'РСТ РСО-А'!$I$7+'РСТ РСО-А'!$H$9</f>
        <v>1216.22</v>
      </c>
      <c r="C114" s="116">
        <f>VLOOKUP($A114+ROUND((COLUMN()-2)/24,5),АТС!$A$41:$F$784,6)+'Иные услуги '!$C$5+'РСТ РСО-А'!$I$7+'РСТ РСО-А'!$H$9</f>
        <v>1191.2</v>
      </c>
      <c r="D114" s="116">
        <f>VLOOKUP($A114+ROUND((COLUMN()-2)/24,5),АТС!$A$41:$F$784,6)+'Иные услуги '!$C$5+'РСТ РСО-А'!$I$7+'РСТ РСО-А'!$H$9</f>
        <v>1164.2600000000002</v>
      </c>
      <c r="E114" s="116">
        <f>VLOOKUP($A114+ROUND((COLUMN()-2)/24,5),АТС!$A$41:$F$784,6)+'Иные услуги '!$C$5+'РСТ РСО-А'!$I$7+'РСТ РСО-А'!$H$9</f>
        <v>1135.3800000000001</v>
      </c>
      <c r="F114" s="116">
        <f>VLOOKUP($A114+ROUND((COLUMN()-2)/24,5),АТС!$A$41:$F$784,6)+'Иные услуги '!$C$5+'РСТ РСО-А'!$I$7+'РСТ РСО-А'!$H$9</f>
        <v>1135.8600000000001</v>
      </c>
      <c r="G114" s="116">
        <f>VLOOKUP($A114+ROUND((COLUMN()-2)/24,5),АТС!$A$41:$F$784,6)+'Иные услуги '!$C$5+'РСТ РСО-А'!$I$7+'РСТ РСО-А'!$H$9</f>
        <v>1136.1300000000001</v>
      </c>
      <c r="H114" s="116">
        <f>VLOOKUP($A114+ROUND((COLUMN()-2)/24,5),АТС!$A$41:$F$784,6)+'Иные услуги '!$C$5+'РСТ РСО-А'!$I$7+'РСТ РСО-А'!$H$9</f>
        <v>1142.8800000000001</v>
      </c>
      <c r="I114" s="116">
        <f>VLOOKUP($A114+ROUND((COLUMN()-2)/24,5),АТС!$A$41:$F$784,6)+'Иные услуги '!$C$5+'РСТ РСО-А'!$I$7+'РСТ РСО-А'!$H$9</f>
        <v>1213.29</v>
      </c>
      <c r="J114" s="116">
        <f>VLOOKUP($A114+ROUND((COLUMN()-2)/24,5),АТС!$A$41:$F$784,6)+'Иные услуги '!$C$5+'РСТ РСО-А'!$I$7+'РСТ РСО-А'!$H$9</f>
        <v>1125.3400000000001</v>
      </c>
      <c r="K114" s="116">
        <f>VLOOKUP($A114+ROUND((COLUMN()-2)/24,5),АТС!$A$41:$F$784,6)+'Иные услуги '!$C$5+'РСТ РСО-А'!$I$7+'РСТ РСО-А'!$H$9</f>
        <v>1171.3499999999999</v>
      </c>
      <c r="L114" s="116">
        <f>VLOOKUP($A114+ROUND((COLUMN()-2)/24,5),АТС!$A$41:$F$784,6)+'Иные услуги '!$C$5+'РСТ РСО-А'!$I$7+'РСТ РСО-А'!$H$9</f>
        <v>1151.3800000000001</v>
      </c>
      <c r="M114" s="116">
        <f>VLOOKUP($A114+ROUND((COLUMN()-2)/24,5),АТС!$A$41:$F$784,6)+'Иные услуги '!$C$5+'РСТ РСО-А'!$I$7+'РСТ РСО-А'!$H$9</f>
        <v>1151.0700000000002</v>
      </c>
      <c r="N114" s="116">
        <f>VLOOKUP($A114+ROUND((COLUMN()-2)/24,5),АТС!$A$41:$F$784,6)+'Иные услуги '!$C$5+'РСТ РСО-А'!$I$7+'РСТ РСО-А'!$H$9</f>
        <v>1137.8600000000001</v>
      </c>
      <c r="O114" s="116">
        <f>VLOOKUP($A114+ROUND((COLUMN()-2)/24,5),АТС!$A$41:$F$784,6)+'Иные услуги '!$C$5+'РСТ РСО-А'!$I$7+'РСТ РСО-А'!$H$9</f>
        <v>1138.0500000000002</v>
      </c>
      <c r="P114" s="116">
        <f>VLOOKUP($A114+ROUND((COLUMN()-2)/24,5),АТС!$A$41:$F$784,6)+'Иные услуги '!$C$5+'РСТ РСО-А'!$I$7+'РСТ РСО-А'!$H$9</f>
        <v>1137.8000000000002</v>
      </c>
      <c r="Q114" s="116">
        <f>VLOOKUP($A114+ROUND((COLUMN()-2)/24,5),АТС!$A$41:$F$784,6)+'Иные услуги '!$C$5+'РСТ РСО-А'!$I$7+'РСТ РСО-А'!$H$9</f>
        <v>1137.4000000000001</v>
      </c>
      <c r="R114" s="116">
        <f>VLOOKUP($A114+ROUND((COLUMN()-2)/24,5),АТС!$A$41:$F$784,6)+'Иные услуги '!$C$5+'РСТ РСО-А'!$I$7+'РСТ РСО-А'!$H$9</f>
        <v>1137.5900000000001</v>
      </c>
      <c r="S114" s="116">
        <f>VLOOKUP($A114+ROUND((COLUMN()-2)/24,5),АТС!$A$41:$F$784,6)+'Иные услуги '!$C$5+'РСТ РСО-А'!$I$7+'РСТ РСО-А'!$H$9</f>
        <v>1137.2800000000002</v>
      </c>
      <c r="T114" s="116">
        <f>VLOOKUP($A114+ROUND((COLUMN()-2)/24,5),АТС!$A$41:$F$784,6)+'Иные услуги '!$C$5+'РСТ РСО-А'!$I$7+'РСТ РСО-А'!$H$9</f>
        <v>1134.95</v>
      </c>
      <c r="U114" s="116">
        <f>VLOOKUP($A114+ROUND((COLUMN()-2)/24,5),АТС!$A$41:$F$784,6)+'Иные услуги '!$C$5+'РСТ РСО-А'!$I$7+'РСТ РСО-А'!$H$9</f>
        <v>1206.8399999999999</v>
      </c>
      <c r="V114" s="116">
        <f>VLOOKUP($A114+ROUND((COLUMN()-2)/24,5),АТС!$A$41:$F$784,6)+'Иные услуги '!$C$5+'РСТ РСО-А'!$I$7+'РСТ РСО-А'!$H$9</f>
        <v>1134.3400000000001</v>
      </c>
      <c r="W114" s="116">
        <f>VLOOKUP($A114+ROUND((COLUMN()-2)/24,5),АТС!$A$41:$F$784,6)+'Иные услуги '!$C$5+'РСТ РСО-А'!$I$7+'РСТ РСО-А'!$H$9</f>
        <v>1136.1500000000001</v>
      </c>
      <c r="X114" s="116">
        <f>VLOOKUP($A114+ROUND((COLUMN()-2)/24,5),АТС!$A$41:$F$784,6)+'Иные услуги '!$C$5+'РСТ РСО-А'!$I$7+'РСТ РСО-А'!$H$9</f>
        <v>1321.81</v>
      </c>
      <c r="Y114" s="116">
        <f>VLOOKUP($A114+ROUND((COLUMN()-2)/24,5),АТС!$A$41:$F$784,6)+'Иные услуги '!$C$5+'РСТ РСО-А'!$I$7+'РСТ РСО-А'!$H$9</f>
        <v>1259.78</v>
      </c>
    </row>
    <row r="115" spans="1:27" x14ac:dyDescent="0.2">
      <c r="A115" s="65">
        <f t="shared" si="2"/>
        <v>43916</v>
      </c>
      <c r="B115" s="116">
        <f>VLOOKUP($A115+ROUND((COLUMN()-2)/24,5),АТС!$A$41:$F$784,6)+'Иные услуги '!$C$5+'РСТ РСО-А'!$I$7+'РСТ РСО-А'!$H$9</f>
        <v>1188.31</v>
      </c>
      <c r="C115" s="116">
        <f>VLOOKUP($A115+ROUND((COLUMN()-2)/24,5),АТС!$A$41:$F$784,6)+'Иные услуги '!$C$5+'РСТ РСО-А'!$I$7+'РСТ РСО-А'!$H$9</f>
        <v>1129.5100000000002</v>
      </c>
      <c r="D115" s="116">
        <f>VLOOKUP($A115+ROUND((COLUMN()-2)/24,5),АТС!$A$41:$F$784,6)+'Иные услуги '!$C$5+'РСТ РСО-А'!$I$7+'РСТ РСО-А'!$H$9</f>
        <v>1129.3699999999999</v>
      </c>
      <c r="E115" s="116">
        <f>VLOOKUP($A115+ROUND((COLUMN()-2)/24,5),АТС!$A$41:$F$784,6)+'Иные услуги '!$C$5+'РСТ РСО-А'!$I$7+'РСТ РСО-А'!$H$9</f>
        <v>1130</v>
      </c>
      <c r="F115" s="116">
        <f>VLOOKUP($A115+ROUND((COLUMN()-2)/24,5),АТС!$A$41:$F$784,6)+'Иные услуги '!$C$5+'РСТ РСО-А'!$I$7+'РСТ РСО-А'!$H$9</f>
        <v>1129.45</v>
      </c>
      <c r="G115" s="116">
        <f>VLOOKUP($A115+ROUND((COLUMN()-2)/24,5),АТС!$A$41:$F$784,6)+'Иные услуги '!$C$5+'РСТ РСО-А'!$I$7+'РСТ РСО-А'!$H$9</f>
        <v>1129.79</v>
      </c>
      <c r="H115" s="116">
        <f>VLOOKUP($A115+ROUND((COLUMN()-2)/24,5),АТС!$A$41:$F$784,6)+'Иные услуги '!$C$5+'РСТ РСО-А'!$I$7+'РСТ РСО-А'!$H$9</f>
        <v>1135.44</v>
      </c>
      <c r="I115" s="116">
        <f>VLOOKUP($A115+ROUND((COLUMN()-2)/24,5),АТС!$A$41:$F$784,6)+'Иные услуги '!$C$5+'РСТ РСО-А'!$I$7+'РСТ РСО-А'!$H$9</f>
        <v>1210.1099999999999</v>
      </c>
      <c r="J115" s="116">
        <f>VLOOKUP($A115+ROUND((COLUMN()-2)/24,5),АТС!$A$41:$F$784,6)+'Иные услуги '!$C$5+'РСТ РСО-А'!$I$7+'РСТ РСО-А'!$H$9</f>
        <v>1124.8699999999999</v>
      </c>
      <c r="K115" s="116">
        <f>VLOOKUP($A115+ROUND((COLUMN()-2)/24,5),АТС!$A$41:$F$784,6)+'Иные услуги '!$C$5+'РСТ РСО-А'!$I$7+'РСТ РСО-А'!$H$9</f>
        <v>1163.94</v>
      </c>
      <c r="L115" s="116">
        <f>VLOOKUP($A115+ROUND((COLUMN()-2)/24,5),АТС!$A$41:$F$784,6)+'Иные услуги '!$C$5+'РСТ РСО-А'!$I$7+'РСТ РСО-А'!$H$9</f>
        <v>1147.1100000000001</v>
      </c>
      <c r="M115" s="116">
        <f>VLOOKUP($A115+ROUND((COLUMN()-2)/24,5),АТС!$A$41:$F$784,6)+'Иные услуги '!$C$5+'РСТ РСО-А'!$I$7+'РСТ РСО-А'!$H$9</f>
        <v>1147.1199999999999</v>
      </c>
      <c r="N115" s="116">
        <f>VLOOKUP($A115+ROUND((COLUMN()-2)/24,5),АТС!$A$41:$F$784,6)+'Иные услуги '!$C$5+'РСТ РСО-А'!$I$7+'РСТ РСО-А'!$H$9</f>
        <v>1136.3000000000002</v>
      </c>
      <c r="O115" s="116">
        <f>VLOOKUP($A115+ROUND((COLUMN()-2)/24,5),АТС!$A$41:$F$784,6)+'Иные услуги '!$C$5+'РСТ РСО-А'!$I$7+'РСТ РСО-А'!$H$9</f>
        <v>1136.48</v>
      </c>
      <c r="P115" s="116">
        <f>VLOOKUP($A115+ROUND((COLUMN()-2)/24,5),АТС!$A$41:$F$784,6)+'Иные услуги '!$C$5+'РСТ РСО-А'!$I$7+'РСТ РСО-А'!$H$9</f>
        <v>1136.52</v>
      </c>
      <c r="Q115" s="116">
        <f>VLOOKUP($A115+ROUND((COLUMN()-2)/24,5),АТС!$A$41:$F$784,6)+'Иные услуги '!$C$5+'РСТ РСО-А'!$I$7+'РСТ РСО-А'!$H$9</f>
        <v>1136.3699999999999</v>
      </c>
      <c r="R115" s="116">
        <f>VLOOKUP($A115+ROUND((COLUMN()-2)/24,5),АТС!$A$41:$F$784,6)+'Иные услуги '!$C$5+'РСТ РСО-А'!$I$7+'РСТ РСО-А'!$H$9</f>
        <v>1136.67</v>
      </c>
      <c r="S115" s="116">
        <f>VLOOKUP($A115+ROUND((COLUMN()-2)/24,5),АТС!$A$41:$F$784,6)+'Иные услуги '!$C$5+'РСТ РСО-А'!$I$7+'РСТ РСО-А'!$H$9</f>
        <v>1136.58</v>
      </c>
      <c r="T115" s="116">
        <f>VLOOKUP($A115+ROUND((COLUMN()-2)/24,5),АТС!$A$41:$F$784,6)+'Иные услуги '!$C$5+'РСТ РСО-А'!$I$7+'РСТ РСО-А'!$H$9</f>
        <v>1132.75</v>
      </c>
      <c r="U115" s="116">
        <f>VLOOKUP($A115+ROUND((COLUMN()-2)/24,5),АТС!$A$41:$F$784,6)+'Иные услуги '!$C$5+'РСТ РСО-А'!$I$7+'РСТ РСО-А'!$H$9</f>
        <v>1131.29</v>
      </c>
      <c r="V115" s="116">
        <f>VLOOKUP($A115+ROUND((COLUMN()-2)/24,5),АТС!$A$41:$F$784,6)+'Иные услуги '!$C$5+'РСТ РСО-А'!$I$7+'РСТ РСО-А'!$H$9</f>
        <v>1133.24</v>
      </c>
      <c r="W115" s="116">
        <f>VLOOKUP($A115+ROUND((COLUMN()-2)/24,5),АТС!$A$41:$F$784,6)+'Иные услуги '!$C$5+'РСТ РСО-А'!$I$7+'РСТ РСО-А'!$H$9</f>
        <v>1135.0500000000002</v>
      </c>
      <c r="X115" s="116">
        <f>VLOOKUP($A115+ROUND((COLUMN()-2)/24,5),АТС!$A$41:$F$784,6)+'Иные услуги '!$C$5+'РСТ РСО-А'!$I$7+'РСТ РСО-А'!$H$9</f>
        <v>1264.42</v>
      </c>
      <c r="Y115" s="116">
        <f>VLOOKUP($A115+ROUND((COLUMN()-2)/24,5),АТС!$A$41:$F$784,6)+'Иные услуги '!$C$5+'РСТ РСО-А'!$I$7+'РСТ РСО-А'!$H$9</f>
        <v>1199.95</v>
      </c>
    </row>
    <row r="116" spans="1:27" x14ac:dyDescent="0.2">
      <c r="A116" s="65">
        <f t="shared" si="2"/>
        <v>43917</v>
      </c>
      <c r="B116" s="116">
        <f>VLOOKUP($A116+ROUND((COLUMN()-2)/24,5),АТС!$A$41:$F$784,6)+'Иные услуги '!$C$5+'РСТ РСО-А'!$I$7+'РСТ РСО-А'!$H$9</f>
        <v>1213.04</v>
      </c>
      <c r="C116" s="116">
        <f>VLOOKUP($A116+ROUND((COLUMN()-2)/24,5),АТС!$A$41:$F$784,6)+'Иные услуги '!$C$5+'РСТ РСО-А'!$I$7+'РСТ РСО-А'!$H$9</f>
        <v>1173.01</v>
      </c>
      <c r="D116" s="116">
        <f>VLOOKUP($A116+ROUND((COLUMN()-2)/24,5),АТС!$A$41:$F$784,6)+'Иные услуги '!$C$5+'РСТ РСО-А'!$I$7+'РСТ РСО-А'!$H$9</f>
        <v>1151.7600000000002</v>
      </c>
      <c r="E116" s="116">
        <f>VLOOKUP($A116+ROUND((COLUMN()-2)/24,5),АТС!$A$41:$F$784,6)+'Иные услуги '!$C$5+'РСТ РСО-А'!$I$7+'РСТ РСО-А'!$H$9</f>
        <v>1127.8600000000001</v>
      </c>
      <c r="F116" s="116">
        <f>VLOOKUP($A116+ROUND((COLUMN()-2)/24,5),АТС!$A$41:$F$784,6)+'Иные услуги '!$C$5+'РСТ РСО-А'!$I$7+'РСТ РСО-А'!$H$9</f>
        <v>1131.3499999999999</v>
      </c>
      <c r="G116" s="116">
        <f>VLOOKUP($A116+ROUND((COLUMN()-2)/24,5),АТС!$A$41:$F$784,6)+'Иные услуги '!$C$5+'РСТ РСО-А'!$I$7+'РСТ РСО-А'!$H$9</f>
        <v>1136.06</v>
      </c>
      <c r="H116" s="116">
        <f>VLOOKUP($A116+ROUND((COLUMN()-2)/24,5),АТС!$A$41:$F$784,6)+'Иные услуги '!$C$5+'РСТ РСО-А'!$I$7+'РСТ РСО-А'!$H$9</f>
        <v>1133.31</v>
      </c>
      <c r="I116" s="116">
        <f>VLOOKUP($A116+ROUND((COLUMN()-2)/24,5),АТС!$A$41:$F$784,6)+'Иные услуги '!$C$5+'РСТ РСО-А'!$I$7+'РСТ РСО-А'!$H$9</f>
        <v>1182.5899999999999</v>
      </c>
      <c r="J116" s="116">
        <f>VLOOKUP($A116+ROUND((COLUMN()-2)/24,5),АТС!$A$41:$F$784,6)+'Иные услуги '!$C$5+'РСТ РСО-А'!$I$7+'РСТ РСО-А'!$H$9</f>
        <v>1124.7600000000002</v>
      </c>
      <c r="K116" s="116">
        <f>VLOOKUP($A116+ROUND((COLUMN()-2)/24,5),АТС!$A$41:$F$784,6)+'Иные услуги '!$C$5+'РСТ РСО-А'!$I$7+'РСТ РСО-А'!$H$9</f>
        <v>1162.17</v>
      </c>
      <c r="L116" s="116">
        <f>VLOOKUP($A116+ROUND((COLUMN()-2)/24,5),АТС!$A$41:$F$784,6)+'Иные услуги '!$C$5+'РСТ РСО-А'!$I$7+'РСТ РСО-А'!$H$9</f>
        <v>1176.67</v>
      </c>
      <c r="M116" s="116">
        <f>VLOOKUP($A116+ROUND((COLUMN()-2)/24,5),АТС!$A$41:$F$784,6)+'Иные услуги '!$C$5+'РСТ РСО-А'!$I$7+'РСТ РСО-А'!$H$9</f>
        <v>1166.49</v>
      </c>
      <c r="N116" s="116">
        <f>VLOOKUP($A116+ROUND((COLUMN()-2)/24,5),АТС!$A$41:$F$784,6)+'Иные услуги '!$C$5+'РСТ РСО-А'!$I$7+'РСТ РСО-А'!$H$9</f>
        <v>1161.5900000000001</v>
      </c>
      <c r="O116" s="116">
        <f>VLOOKUP($A116+ROUND((COLUMN()-2)/24,5),АТС!$A$41:$F$784,6)+'Иные услуги '!$C$5+'РСТ РСО-А'!$I$7+'РСТ РСО-А'!$H$9</f>
        <v>1161.67</v>
      </c>
      <c r="P116" s="116">
        <f>VLOOKUP($A116+ROUND((COLUMN()-2)/24,5),АТС!$A$41:$F$784,6)+'Иные услуги '!$C$5+'РСТ РСО-А'!$I$7+'РСТ РСО-А'!$H$9</f>
        <v>1135.6600000000001</v>
      </c>
      <c r="Q116" s="116">
        <f>VLOOKUP($A116+ROUND((COLUMN()-2)/24,5),АТС!$A$41:$F$784,6)+'Иные услуги '!$C$5+'РСТ РСО-А'!$I$7+'РСТ РСО-А'!$H$9</f>
        <v>1135.7600000000002</v>
      </c>
      <c r="R116" s="116">
        <f>VLOOKUP($A116+ROUND((COLUMN()-2)/24,5),АТС!$A$41:$F$784,6)+'Иные услуги '!$C$5+'РСТ РСО-А'!$I$7+'РСТ РСО-А'!$H$9</f>
        <v>1135.96</v>
      </c>
      <c r="S116" s="116">
        <f>VLOOKUP($A116+ROUND((COLUMN()-2)/24,5),АТС!$A$41:$F$784,6)+'Иные услуги '!$C$5+'РСТ РСО-А'!$I$7+'РСТ РСО-А'!$H$9</f>
        <v>1136.2600000000002</v>
      </c>
      <c r="T116" s="116">
        <f>VLOOKUP($A116+ROUND((COLUMN()-2)/24,5),АТС!$A$41:$F$784,6)+'Иные услуги '!$C$5+'РСТ РСО-А'!$I$7+'РСТ РСО-А'!$H$9</f>
        <v>1132.3800000000001</v>
      </c>
      <c r="U116" s="116">
        <f>VLOOKUP($A116+ROUND((COLUMN()-2)/24,5),АТС!$A$41:$F$784,6)+'Иные услуги '!$C$5+'РСТ РСО-А'!$I$7+'РСТ РСО-А'!$H$9</f>
        <v>1131.0100000000002</v>
      </c>
      <c r="V116" s="116">
        <f>VLOOKUP($A116+ROUND((COLUMN()-2)/24,5),АТС!$A$41:$F$784,6)+'Иные услуги '!$C$5+'РСТ РСО-А'!$I$7+'РСТ РСО-А'!$H$9</f>
        <v>1131.8600000000001</v>
      </c>
      <c r="W116" s="116">
        <f>VLOOKUP($A116+ROUND((COLUMN()-2)/24,5),АТС!$A$41:$F$784,6)+'Иные услуги '!$C$5+'РСТ РСО-А'!$I$7+'РСТ РСО-А'!$H$9</f>
        <v>1133.1500000000001</v>
      </c>
      <c r="X116" s="116">
        <f>VLOOKUP($A116+ROUND((COLUMN()-2)/24,5),АТС!$A$41:$F$784,6)+'Иные услуги '!$C$5+'РСТ РСО-А'!$I$7+'РСТ РСО-А'!$H$9</f>
        <v>1295.99</v>
      </c>
      <c r="Y116" s="116">
        <f>VLOOKUP($A116+ROUND((COLUMN()-2)/24,5),АТС!$A$41:$F$784,6)+'Иные услуги '!$C$5+'РСТ РСО-А'!$I$7+'РСТ РСО-А'!$H$9</f>
        <v>1198.73</v>
      </c>
    </row>
    <row r="117" spans="1:27" x14ac:dyDescent="0.2">
      <c r="A117" s="65">
        <f t="shared" si="2"/>
        <v>43918</v>
      </c>
      <c r="B117" s="116">
        <f>VLOOKUP($A117+ROUND((COLUMN()-2)/24,5),АТС!$A$41:$F$784,6)+'Иные услуги '!$C$5+'РСТ РСО-А'!$I$7+'РСТ РСО-А'!$H$9</f>
        <v>1210.8399999999999</v>
      </c>
      <c r="C117" s="116">
        <f>VLOOKUP($A117+ROUND((COLUMN()-2)/24,5),АТС!$A$41:$F$784,6)+'Иные услуги '!$C$5+'РСТ РСО-А'!$I$7+'РСТ РСО-А'!$H$9</f>
        <v>1186.72</v>
      </c>
      <c r="D117" s="116">
        <f>VLOOKUP($A117+ROUND((COLUMN()-2)/24,5),АТС!$A$41:$F$784,6)+'Иные услуги '!$C$5+'РСТ РСО-А'!$I$7+'РСТ РСО-А'!$H$9</f>
        <v>1133.3600000000001</v>
      </c>
      <c r="E117" s="116">
        <f>VLOOKUP($A117+ROUND((COLUMN()-2)/24,5),АТС!$A$41:$F$784,6)+'Иные услуги '!$C$5+'РСТ РСО-А'!$I$7+'РСТ РСО-А'!$H$9</f>
        <v>1127.7800000000002</v>
      </c>
      <c r="F117" s="116">
        <f>VLOOKUP($A117+ROUND((COLUMN()-2)/24,5),АТС!$A$41:$F$784,6)+'Иные услуги '!$C$5+'РСТ РСО-А'!$I$7+'РСТ РСО-А'!$H$9</f>
        <v>1127.77</v>
      </c>
      <c r="G117" s="116">
        <f>VLOOKUP($A117+ROUND((COLUMN()-2)/24,5),АТС!$A$41:$F$784,6)+'Иные услуги '!$C$5+'РСТ РСО-А'!$I$7+'РСТ РСО-А'!$H$9</f>
        <v>1127.9000000000001</v>
      </c>
      <c r="H117" s="116">
        <f>VLOOKUP($A117+ROUND((COLUMN()-2)/24,5),АТС!$A$41:$F$784,6)+'Иные услуги '!$C$5+'РСТ РСО-А'!$I$7+'РСТ РСО-А'!$H$9</f>
        <v>1129.3600000000001</v>
      </c>
      <c r="I117" s="116">
        <f>VLOOKUP($A117+ROUND((COLUMN()-2)/24,5),АТС!$A$41:$F$784,6)+'Иные услуги '!$C$5+'РСТ РСО-А'!$I$7+'РСТ РСО-А'!$H$9</f>
        <v>1149.3600000000001</v>
      </c>
      <c r="J117" s="116">
        <f>VLOOKUP($A117+ROUND((COLUMN()-2)/24,5),АТС!$A$41:$F$784,6)+'Иные услуги '!$C$5+'РСТ РСО-А'!$I$7+'РСТ РСО-А'!$H$9</f>
        <v>1124.8200000000002</v>
      </c>
      <c r="K117" s="116">
        <f>VLOOKUP($A117+ROUND((COLUMN()-2)/24,5),АТС!$A$41:$F$784,6)+'Иные услуги '!$C$5+'РСТ РСО-А'!$I$7+'РСТ РСО-А'!$H$9</f>
        <v>1125.1300000000001</v>
      </c>
      <c r="L117" s="116">
        <f>VLOOKUP($A117+ROUND((COLUMN()-2)/24,5),АТС!$A$41:$F$784,6)+'Иные услуги '!$C$5+'РСТ РСО-А'!$I$7+'РСТ РСО-А'!$H$9</f>
        <v>1124.7800000000002</v>
      </c>
      <c r="M117" s="116">
        <f>VLOOKUP($A117+ROUND((COLUMN()-2)/24,5),АТС!$A$41:$F$784,6)+'Иные услуги '!$C$5+'РСТ РСО-А'!$I$7+'РСТ РСО-А'!$H$9</f>
        <v>1124.8499999999999</v>
      </c>
      <c r="N117" s="116">
        <f>VLOOKUP($A117+ROUND((COLUMN()-2)/24,5),АТС!$A$41:$F$784,6)+'Иные услуги '!$C$5+'РСТ РСО-А'!$I$7+'РСТ РСО-А'!$H$9</f>
        <v>1124.83</v>
      </c>
      <c r="O117" s="116">
        <f>VLOOKUP($A117+ROUND((COLUMN()-2)/24,5),АТС!$A$41:$F$784,6)+'Иные услуги '!$C$5+'РСТ РСО-А'!$I$7+'РСТ РСО-А'!$H$9</f>
        <v>1124.9000000000001</v>
      </c>
      <c r="P117" s="116">
        <f>VLOOKUP($A117+ROUND((COLUMN()-2)/24,5),АТС!$A$41:$F$784,6)+'Иные услуги '!$C$5+'РСТ РСО-А'!$I$7+'РСТ РСО-А'!$H$9</f>
        <v>1125.04</v>
      </c>
      <c r="Q117" s="116">
        <f>VLOOKUP($A117+ROUND((COLUMN()-2)/24,5),АТС!$A$41:$F$784,6)+'Иные услуги '!$C$5+'РСТ РСО-А'!$I$7+'РСТ РСО-А'!$H$9</f>
        <v>1125.18</v>
      </c>
      <c r="R117" s="116">
        <f>VLOOKUP($A117+ROUND((COLUMN()-2)/24,5),АТС!$A$41:$F$784,6)+'Иные услуги '!$C$5+'РСТ РСО-А'!$I$7+'РСТ РСО-А'!$H$9</f>
        <v>1125.1500000000001</v>
      </c>
      <c r="S117" s="116">
        <f>VLOOKUP($A117+ROUND((COLUMN()-2)/24,5),АТС!$A$41:$F$784,6)+'Иные услуги '!$C$5+'РСТ РСО-А'!$I$7+'РСТ РСО-А'!$H$9</f>
        <v>1125.25</v>
      </c>
      <c r="T117" s="116">
        <f>VLOOKUP($A117+ROUND((COLUMN()-2)/24,5),АТС!$A$41:$F$784,6)+'Иные услуги '!$C$5+'РСТ РСО-А'!$I$7+'РСТ РСО-А'!$H$9</f>
        <v>1130.74</v>
      </c>
      <c r="U117" s="116">
        <f>VLOOKUP($A117+ROUND((COLUMN()-2)/24,5),АТС!$A$41:$F$784,6)+'Иные услуги '!$C$5+'РСТ РСО-А'!$I$7+'РСТ РСО-А'!$H$9</f>
        <v>1147.5500000000002</v>
      </c>
      <c r="V117" s="116">
        <f>VLOOKUP($A117+ROUND((COLUMN()-2)/24,5),АТС!$A$41:$F$784,6)+'Иные услуги '!$C$5+'РСТ РСО-А'!$I$7+'РСТ РСО-А'!$H$9</f>
        <v>1132.6300000000001</v>
      </c>
      <c r="W117" s="116">
        <f>VLOOKUP($A117+ROUND((COLUMN()-2)/24,5),АТС!$A$41:$F$784,6)+'Иные услуги '!$C$5+'РСТ РСО-А'!$I$7+'РСТ РСО-А'!$H$9</f>
        <v>1134.4100000000001</v>
      </c>
      <c r="X117" s="116">
        <f>VLOOKUP($A117+ROUND((COLUMN()-2)/24,5),АТС!$A$41:$F$784,6)+'Иные услуги '!$C$5+'РСТ РСО-А'!$I$7+'РСТ РСО-А'!$H$9</f>
        <v>1278.3500000000001</v>
      </c>
      <c r="Y117" s="116">
        <f>VLOOKUP($A117+ROUND((COLUMN()-2)/24,5),АТС!$A$41:$F$784,6)+'Иные услуги '!$C$5+'РСТ РСО-А'!$I$7+'РСТ РСО-А'!$H$9</f>
        <v>1180.5</v>
      </c>
    </row>
    <row r="118" spans="1:27" x14ac:dyDescent="0.2">
      <c r="A118" s="65">
        <f t="shared" si="2"/>
        <v>43919</v>
      </c>
      <c r="B118" s="116">
        <f>VLOOKUP($A118+ROUND((COLUMN()-2)/24,5),АТС!$A$41:$F$784,6)+'Иные услуги '!$C$5+'РСТ РСО-А'!$I$7+'РСТ РСО-А'!$H$9</f>
        <v>1163.22</v>
      </c>
      <c r="C118" s="116">
        <f>VLOOKUP($A118+ROUND((COLUMN()-2)/24,5),АТС!$A$41:$F$784,6)+'Иные услуги '!$C$5+'РСТ РСО-А'!$I$7+'РСТ РСО-А'!$H$9</f>
        <v>1124.5999999999999</v>
      </c>
      <c r="D118" s="116">
        <f>VLOOKUP($A118+ROUND((COLUMN()-2)/24,5),АТС!$A$41:$F$784,6)+'Иные услуги '!$C$5+'РСТ РСО-А'!$I$7+'РСТ РСО-А'!$H$9</f>
        <v>1124.98</v>
      </c>
      <c r="E118" s="116">
        <f>VLOOKUP($A118+ROUND((COLUMN()-2)/24,5),АТС!$A$41:$F$784,6)+'Иные услуги '!$C$5+'РСТ РСО-А'!$I$7+'РСТ РСО-А'!$H$9</f>
        <v>1124.98</v>
      </c>
      <c r="F118" s="116">
        <f>VLOOKUP($A118+ROUND((COLUMN()-2)/24,5),АТС!$A$41:$F$784,6)+'Иные услуги '!$C$5+'РСТ РСО-А'!$I$7+'РСТ РСО-А'!$H$9</f>
        <v>1124.99</v>
      </c>
      <c r="G118" s="116">
        <f>VLOOKUP($A118+ROUND((COLUMN()-2)/24,5),АТС!$A$41:$F$784,6)+'Иные услуги '!$C$5+'РСТ РСО-А'!$I$7+'РСТ РСО-А'!$H$9</f>
        <v>1124.54</v>
      </c>
      <c r="H118" s="116">
        <f>VLOOKUP($A118+ROUND((COLUMN()-2)/24,5),АТС!$A$41:$F$784,6)+'Иные услуги '!$C$5+'РСТ РСО-А'!$I$7+'РСТ РСО-А'!$H$9</f>
        <v>1124.5900000000001</v>
      </c>
      <c r="I118" s="116">
        <f>VLOOKUP($A118+ROUND((COLUMN()-2)/24,5),АТС!$A$41:$F$784,6)+'Иные услуги '!$C$5+'РСТ РСО-А'!$I$7+'РСТ РСО-А'!$H$9</f>
        <v>1128.81</v>
      </c>
      <c r="J118" s="116">
        <f>VLOOKUP($A118+ROUND((COLUMN()-2)/24,5),АТС!$A$41:$F$784,6)+'Иные услуги '!$C$5+'РСТ РСО-А'!$I$7+'РСТ РСО-А'!$H$9</f>
        <v>1124.69</v>
      </c>
      <c r="K118" s="116">
        <f>VLOOKUP($A118+ROUND((COLUMN()-2)/24,5),АТС!$A$41:$F$784,6)+'Иные услуги '!$C$5+'РСТ РСО-А'!$I$7+'РСТ РСО-А'!$H$9</f>
        <v>1124.8900000000001</v>
      </c>
      <c r="L118" s="116">
        <f>VLOOKUP($A118+ROUND((COLUMN()-2)/24,5),АТС!$A$41:$F$784,6)+'Иные услуги '!$C$5+'РСТ РСО-А'!$I$7+'РСТ РСО-А'!$H$9</f>
        <v>1124.77</v>
      </c>
      <c r="M118" s="116">
        <f>VLOOKUP($A118+ROUND((COLUMN()-2)/24,5),АТС!$A$41:$F$784,6)+'Иные услуги '!$C$5+'РСТ РСО-А'!$I$7+'РСТ РСО-А'!$H$9</f>
        <v>1124.7600000000002</v>
      </c>
      <c r="N118" s="116">
        <f>VLOOKUP($A118+ROUND((COLUMN()-2)/24,5),АТС!$A$41:$F$784,6)+'Иные услуги '!$C$5+'РСТ РСО-А'!$I$7+'РСТ РСО-А'!$H$9</f>
        <v>1124.83</v>
      </c>
      <c r="O118" s="116">
        <f>VLOOKUP($A118+ROUND((COLUMN()-2)/24,5),АТС!$A$41:$F$784,6)+'Иные услуги '!$C$5+'РСТ РСО-А'!$I$7+'РСТ РСО-А'!$H$9</f>
        <v>1124.8699999999999</v>
      </c>
      <c r="P118" s="116">
        <f>VLOOKUP($A118+ROUND((COLUMN()-2)/24,5),АТС!$A$41:$F$784,6)+'Иные услуги '!$C$5+'РСТ РСО-А'!$I$7+'РСТ РСО-А'!$H$9</f>
        <v>1124.8900000000001</v>
      </c>
      <c r="Q118" s="116">
        <f>VLOOKUP($A118+ROUND((COLUMN()-2)/24,5),АТС!$A$41:$F$784,6)+'Иные услуги '!$C$5+'РСТ РСО-А'!$I$7+'РСТ РСО-А'!$H$9</f>
        <v>1124.9100000000001</v>
      </c>
      <c r="R118" s="116">
        <f>VLOOKUP($A118+ROUND((COLUMN()-2)/24,5),АТС!$A$41:$F$784,6)+'Иные услуги '!$C$5+'РСТ РСО-А'!$I$7+'РСТ РСО-А'!$H$9</f>
        <v>1124.8699999999999</v>
      </c>
      <c r="S118" s="116">
        <f>VLOOKUP($A118+ROUND((COLUMN()-2)/24,5),АТС!$A$41:$F$784,6)+'Иные услуги '!$C$5+'РСТ РСО-А'!$I$7+'РСТ РСО-А'!$H$9</f>
        <v>1124.8900000000001</v>
      </c>
      <c r="T118" s="116">
        <f>VLOOKUP($A118+ROUND((COLUMN()-2)/24,5),АТС!$A$41:$F$784,6)+'Иные услуги '!$C$5+'РСТ РСО-А'!$I$7+'РСТ РСО-А'!$H$9</f>
        <v>1125.5500000000002</v>
      </c>
      <c r="U118" s="116">
        <f>VLOOKUP($A118+ROUND((COLUMN()-2)/24,5),АТС!$A$41:$F$784,6)+'Иные услуги '!$C$5+'РСТ РСО-А'!$I$7+'РСТ РСО-А'!$H$9</f>
        <v>1147.77</v>
      </c>
      <c r="V118" s="116">
        <f>VLOOKUP($A118+ROUND((COLUMN()-2)/24,5),АТС!$A$41:$F$784,6)+'Иные услуги '!$C$5+'РСТ РСО-А'!$I$7+'РСТ РСО-А'!$H$9</f>
        <v>1132.17</v>
      </c>
      <c r="W118" s="116">
        <f>VLOOKUP($A118+ROUND((COLUMN()-2)/24,5),АТС!$A$41:$F$784,6)+'Иные услуги '!$C$5+'РСТ РСО-А'!$I$7+'РСТ РСО-А'!$H$9</f>
        <v>1124.1100000000001</v>
      </c>
      <c r="X118" s="116">
        <f>VLOOKUP($A118+ROUND((COLUMN()-2)/24,5),АТС!$A$41:$F$784,6)+'Иные услуги '!$C$5+'РСТ РСО-А'!$I$7+'РСТ РСО-А'!$H$9</f>
        <v>1264.6000000000001</v>
      </c>
      <c r="Y118" s="116">
        <f>VLOOKUP($A118+ROUND((COLUMN()-2)/24,5),АТС!$A$41:$F$784,6)+'Иные услуги '!$C$5+'РСТ РСО-А'!$I$7+'РСТ РСО-А'!$H$9</f>
        <v>1197.1400000000001</v>
      </c>
    </row>
    <row r="119" spans="1:27" x14ac:dyDescent="0.2">
      <c r="A119" s="65">
        <f t="shared" ref="A119:A120" si="3">A82</f>
        <v>43920</v>
      </c>
      <c r="B119" s="116">
        <f>VLOOKUP($A119+ROUND((COLUMN()-2)/24,5),АТС!$A$41:$F$784,6)+'Иные услуги '!$C$5+'РСТ РСО-А'!$I$7+'РСТ РСО-А'!$H$9</f>
        <v>1134.95</v>
      </c>
      <c r="C119" s="116">
        <f>VLOOKUP($A119+ROUND((COLUMN()-2)/24,5),АТС!$A$41:$F$784,6)+'Иные услуги '!$C$5+'РСТ РСО-А'!$I$7+'РСТ РСО-А'!$H$9</f>
        <v>1124.6500000000001</v>
      </c>
      <c r="D119" s="116">
        <f>VLOOKUP($A119+ROUND((COLUMN()-2)/24,5),АТС!$A$41:$F$784,6)+'Иные услуги '!$C$5+'РСТ РСО-А'!$I$7+'РСТ РСО-А'!$H$9</f>
        <v>1125.0300000000002</v>
      </c>
      <c r="E119" s="116">
        <f>VLOOKUP($A119+ROUND((COLUMN()-2)/24,5),АТС!$A$41:$F$784,6)+'Иные услуги '!$C$5+'РСТ РСО-А'!$I$7+'РСТ РСО-А'!$H$9</f>
        <v>1125.06</v>
      </c>
      <c r="F119" s="116">
        <f>VLOOKUP($A119+ROUND((COLUMN()-2)/24,5),АТС!$A$41:$F$784,6)+'Иные услуги '!$C$5+'РСТ РСО-А'!$I$7+'РСТ РСО-А'!$H$9</f>
        <v>1125.06</v>
      </c>
      <c r="G119" s="116">
        <f>VLOOKUP($A119+ROUND((COLUMN()-2)/24,5),АТС!$A$41:$F$784,6)+'Иные услуги '!$C$5+'РСТ РСО-А'!$I$7+'РСТ РСО-А'!$H$9</f>
        <v>1124.77</v>
      </c>
      <c r="H119" s="116">
        <f>VLOOKUP($A119+ROUND((COLUMN()-2)/24,5),АТС!$A$41:$F$784,6)+'Иные услуги '!$C$5+'РСТ РСО-А'!$I$7+'РСТ РСО-А'!$H$9</f>
        <v>1124.7800000000002</v>
      </c>
      <c r="I119" s="116">
        <f>VLOOKUP($A119+ROUND((COLUMN()-2)/24,5),АТС!$A$41:$F$784,6)+'Иные услуги '!$C$5+'РСТ РСО-А'!$I$7+'РСТ РСО-А'!$H$9</f>
        <v>1133.25</v>
      </c>
      <c r="J119" s="116">
        <f>VLOOKUP($A119+ROUND((COLUMN()-2)/24,5),АТС!$A$41:$F$784,6)+'Иные услуги '!$C$5+'РСТ РСО-А'!$I$7+'РСТ РСО-А'!$H$9</f>
        <v>1125.23</v>
      </c>
      <c r="K119" s="116">
        <f>VLOOKUP($A119+ROUND((COLUMN()-2)/24,5),АТС!$A$41:$F$784,6)+'Иные услуги '!$C$5+'РСТ РСО-А'!$I$7+'РСТ РСО-А'!$H$9</f>
        <v>1161.92</v>
      </c>
      <c r="L119" s="116">
        <f>VLOOKUP($A119+ROUND((COLUMN()-2)/24,5),АТС!$A$41:$F$784,6)+'Иные услуги '!$C$5+'РСТ РСО-А'!$I$7+'РСТ РСО-А'!$H$9</f>
        <v>1167.04</v>
      </c>
      <c r="M119" s="116">
        <f>VLOOKUP($A119+ROUND((COLUMN()-2)/24,5),АТС!$A$41:$F$784,6)+'Иные услуги '!$C$5+'РСТ РСО-А'!$I$7+'РСТ РСО-А'!$H$9</f>
        <v>1161.0500000000002</v>
      </c>
      <c r="N119" s="116">
        <f>VLOOKUP($A119+ROUND((COLUMN()-2)/24,5),АТС!$A$41:$F$784,6)+'Иные услуги '!$C$5+'РСТ РСО-А'!$I$7+'РСТ РСО-А'!$H$9</f>
        <v>1158.5500000000002</v>
      </c>
      <c r="O119" s="116">
        <f>VLOOKUP($A119+ROUND((COLUMN()-2)/24,5),АТС!$A$41:$F$784,6)+'Иные услуги '!$C$5+'РСТ РСО-А'!$I$7+'РСТ РСО-А'!$H$9</f>
        <v>1158.3000000000002</v>
      </c>
      <c r="P119" s="116">
        <f>VLOOKUP($A119+ROUND((COLUMN()-2)/24,5),АТС!$A$41:$F$784,6)+'Иные услуги '!$C$5+'РСТ РСО-А'!$I$7+'РСТ РСО-А'!$H$9</f>
        <v>1124.79</v>
      </c>
      <c r="Q119" s="116">
        <f>VLOOKUP($A119+ROUND((COLUMN()-2)/24,5),АТС!$A$41:$F$784,6)+'Иные услуги '!$C$5+'РСТ РСО-А'!$I$7+'РСТ РСО-А'!$H$9</f>
        <v>1124.83</v>
      </c>
      <c r="R119" s="116">
        <f>VLOOKUP($A119+ROUND((COLUMN()-2)/24,5),АТС!$A$41:$F$784,6)+'Иные услуги '!$C$5+'РСТ РСО-А'!$I$7+'РСТ РСО-А'!$H$9</f>
        <v>1125</v>
      </c>
      <c r="S119" s="116">
        <f>VLOOKUP($A119+ROUND((COLUMN()-2)/24,5),АТС!$A$41:$F$784,6)+'Иные услуги '!$C$5+'РСТ РСО-А'!$I$7+'РСТ РСО-А'!$H$9</f>
        <v>1125</v>
      </c>
      <c r="T119" s="116">
        <f>VLOOKUP($A119+ROUND((COLUMN()-2)/24,5),АТС!$A$41:$F$784,6)+'Иные услуги '!$C$5+'РСТ РСО-А'!$I$7+'РСТ РСО-А'!$H$9</f>
        <v>1130.98</v>
      </c>
      <c r="U119" s="116">
        <f>VLOOKUP($A119+ROUND((COLUMN()-2)/24,5),АТС!$A$41:$F$784,6)+'Иные услуги '!$C$5+'РСТ РСО-А'!$I$7+'РСТ РСО-А'!$H$9</f>
        <v>1132.3600000000001</v>
      </c>
      <c r="V119" s="116">
        <f>VLOOKUP($A119+ROUND((COLUMN()-2)/24,5),АТС!$A$41:$F$784,6)+'Иные услуги '!$C$5+'РСТ РСО-А'!$I$7+'РСТ РСО-А'!$H$9</f>
        <v>1132.2</v>
      </c>
      <c r="W119" s="116">
        <f>VLOOKUP($A119+ROUND((COLUMN()-2)/24,5),АТС!$A$41:$F$784,6)+'Иные услуги '!$C$5+'РСТ РСО-А'!$I$7+'РСТ РСО-А'!$H$9</f>
        <v>1133.08</v>
      </c>
      <c r="X119" s="116">
        <f>VLOOKUP($A119+ROUND((COLUMN()-2)/24,5),АТС!$A$41:$F$784,6)+'Иные услуги '!$C$5+'РСТ РСО-А'!$I$7+'РСТ РСО-А'!$H$9</f>
        <v>1317.81</v>
      </c>
      <c r="Y119" s="116">
        <f>VLOOKUP($A119+ROUND((COLUMN()-2)/24,5),АТС!$A$41:$F$784,6)+'Иные услуги '!$C$5+'РСТ РСО-А'!$I$7+'РСТ РСО-А'!$H$9</f>
        <v>1168.8000000000002</v>
      </c>
    </row>
    <row r="120" spans="1:27" x14ac:dyDescent="0.2">
      <c r="A120" s="65">
        <f t="shared" si="3"/>
        <v>43921</v>
      </c>
      <c r="B120" s="116">
        <f>VLOOKUP($A120+ROUND((COLUMN()-2)/24,5),АТС!$A$41:$F$784,6)+'Иные услуги '!$C$5+'РСТ РСО-А'!$I$7+'РСТ РСО-А'!$H$9</f>
        <v>1134.5500000000002</v>
      </c>
      <c r="C120" s="116">
        <f>VLOOKUP($A120+ROUND((COLUMN()-2)/24,5),АТС!$A$41:$F$784,6)+'Иные услуги '!$C$5+'РСТ РСО-А'!$I$7+'РСТ РСО-А'!$H$9</f>
        <v>1125.0999999999999</v>
      </c>
      <c r="D120" s="116">
        <f>VLOOKUP($A120+ROUND((COLUMN()-2)/24,5),АТС!$A$41:$F$784,6)+'Иные услуги '!$C$5+'РСТ РСО-А'!$I$7+'РСТ РСО-А'!$H$9</f>
        <v>1125.0999999999999</v>
      </c>
      <c r="E120" s="116">
        <f>VLOOKUP($A120+ROUND((COLUMN()-2)/24,5),АТС!$A$41:$F$784,6)+'Иные услуги '!$C$5+'РСТ РСО-А'!$I$7+'РСТ РСО-А'!$H$9</f>
        <v>1125.0999999999999</v>
      </c>
      <c r="F120" s="116">
        <f>VLOOKUP($A120+ROUND((COLUMN()-2)/24,5),АТС!$A$41:$F$784,6)+'Иные услуги '!$C$5+'РСТ РСО-А'!$I$7+'РСТ РСО-А'!$H$9</f>
        <v>1125.0999999999999</v>
      </c>
      <c r="G120" s="116">
        <f>VLOOKUP($A120+ROUND((COLUMN()-2)/24,5),АТС!$A$41:$F$784,6)+'Иные услуги '!$C$5+'РСТ РСО-А'!$I$7+'РСТ РСО-А'!$H$9</f>
        <v>1125.19</v>
      </c>
      <c r="H120" s="116">
        <f>VLOOKUP($A120+ROUND((COLUMN()-2)/24,5),АТС!$A$41:$F$784,6)+'Иные услуги '!$C$5+'РСТ РСО-А'!$I$7+'РСТ РСО-А'!$H$9</f>
        <v>1124.79</v>
      </c>
      <c r="I120" s="116">
        <f>VLOOKUP($A120+ROUND((COLUMN()-2)/24,5),АТС!$A$41:$F$784,6)+'Иные услуги '!$C$5+'РСТ РСО-А'!$I$7+'РСТ РСО-А'!$H$9</f>
        <v>1141.24</v>
      </c>
      <c r="J120" s="116">
        <f>VLOOKUP($A120+ROUND((COLUMN()-2)/24,5),АТС!$A$41:$F$784,6)+'Иные услуги '!$C$5+'РСТ РСО-А'!$I$7+'РСТ РСО-А'!$H$9</f>
        <v>1125.04</v>
      </c>
      <c r="K120" s="116">
        <f>VLOOKUP($A120+ROUND((COLUMN()-2)/24,5),АТС!$A$41:$F$784,6)+'Иные услуги '!$C$5+'РСТ РСО-А'!$I$7+'РСТ РСО-А'!$H$9</f>
        <v>1137.94</v>
      </c>
      <c r="L120" s="116">
        <f>VLOOKUP($A120+ROUND((COLUMN()-2)/24,5),АТС!$A$41:$F$784,6)+'Иные услуги '!$C$5+'РСТ РСО-А'!$I$7+'РСТ РСО-А'!$H$9</f>
        <v>1163.47</v>
      </c>
      <c r="M120" s="116">
        <f>VLOOKUP($A120+ROUND((COLUMN()-2)/24,5),АТС!$A$41:$F$784,6)+'Иные услуги '!$C$5+'РСТ РСО-А'!$I$7+'РСТ РСО-А'!$H$9</f>
        <v>1150.3499999999999</v>
      </c>
      <c r="N120" s="116">
        <f>VLOOKUP($A120+ROUND((COLUMN()-2)/24,5),АТС!$A$41:$F$784,6)+'Иные услуги '!$C$5+'РСТ РСО-А'!$I$7+'РСТ РСО-А'!$H$9</f>
        <v>1147.49</v>
      </c>
      <c r="O120" s="116">
        <f>VLOOKUP($A120+ROUND((COLUMN()-2)/24,5),АТС!$A$41:$F$784,6)+'Иные услуги '!$C$5+'РСТ РСО-А'!$I$7+'РСТ РСО-А'!$H$9</f>
        <v>1147</v>
      </c>
      <c r="P120" s="116">
        <f>VLOOKUP($A120+ROUND((COLUMN()-2)/24,5),АТС!$A$41:$F$784,6)+'Иные услуги '!$C$5+'РСТ РСО-А'!$I$7+'РСТ РСО-А'!$H$9</f>
        <v>1131.98</v>
      </c>
      <c r="Q120" s="116">
        <f>VLOOKUP($A120+ROUND((COLUMN()-2)/24,5),АТС!$A$41:$F$784,6)+'Иные услуги '!$C$5+'РСТ РСО-А'!$I$7+'РСТ РСО-А'!$H$9</f>
        <v>1130.2600000000002</v>
      </c>
      <c r="R120" s="116">
        <f>VLOOKUP($A120+ROUND((COLUMN()-2)/24,5),АТС!$A$41:$F$784,6)+'Иные услуги '!$C$5+'РСТ РСО-А'!$I$7+'РСТ РСО-А'!$H$9</f>
        <v>1131.96</v>
      </c>
      <c r="S120" s="116">
        <f>VLOOKUP($A120+ROUND((COLUMN()-2)/24,5),АТС!$A$41:$F$784,6)+'Иные услуги '!$C$5+'РСТ РСО-А'!$I$7+'РСТ РСО-А'!$H$9</f>
        <v>1130.8400000000001</v>
      </c>
      <c r="T120" s="116">
        <f>VLOOKUP($A120+ROUND((COLUMN()-2)/24,5),АТС!$A$41:$F$784,6)+'Иные услуги '!$C$5+'РСТ РСО-А'!$I$7+'РСТ РСО-А'!$H$9</f>
        <v>1128.1100000000001</v>
      </c>
      <c r="U120" s="116">
        <f>VLOOKUP($A120+ROUND((COLUMN()-2)/24,5),АТС!$A$41:$F$784,6)+'Иные услуги '!$C$5+'РСТ РСО-А'!$I$7+'РСТ РСО-А'!$H$9</f>
        <v>1129.97</v>
      </c>
      <c r="V120" s="116">
        <f>VLOOKUP($A120+ROUND((COLUMN()-2)/24,5),АТС!$A$41:$F$784,6)+'Иные услуги '!$C$5+'РСТ РСО-А'!$I$7+'РСТ РСО-А'!$H$9</f>
        <v>1129.1100000000001</v>
      </c>
      <c r="W120" s="116">
        <f>VLOOKUP($A120+ROUND((COLUMN()-2)/24,5),АТС!$A$41:$F$784,6)+'Иные услуги '!$C$5+'РСТ РСО-А'!$I$7+'РСТ РСО-А'!$H$9</f>
        <v>1133.8699999999999</v>
      </c>
      <c r="X120" s="116">
        <f>VLOOKUP($A120+ROUND((COLUMN()-2)/24,5),АТС!$A$41:$F$784,6)+'Иные услуги '!$C$5+'РСТ РСО-А'!$I$7+'РСТ РСО-А'!$H$9</f>
        <v>1261.45</v>
      </c>
      <c r="Y120" s="116">
        <f>VLOOKUP($A120+ROUND((COLUMN()-2)/24,5),АТС!$A$41:$F$784,6)+'Иные услуги '!$C$5+'РСТ РСО-А'!$I$7+'РСТ РСО-А'!$H$9</f>
        <v>1163.43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7" ht="15.75" customHeight="1" x14ac:dyDescent="0.25">
      <c r="A123" s="73" t="s">
        <v>157</v>
      </c>
      <c r="B123" s="64"/>
      <c r="C123" s="64"/>
      <c r="D123" s="64"/>
      <c r="AA123" s="66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2.75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x14ac:dyDescent="0.2">
      <c r="A128" s="65">
        <f>A90</f>
        <v>43891</v>
      </c>
      <c r="B128" s="90">
        <f>VLOOKUP($A128+ROUND((COLUMN()-2)/24,5),АТС!$A$41:$F$784,6)+'Иные услуги '!$C$5+'РСТ РСО-А'!$J$7+'РСТ РСО-А'!$F$9</f>
        <v>1386.48</v>
      </c>
      <c r="C128" s="116">
        <f>VLOOKUP($A128+ROUND((COLUMN()-2)/24,5),АТС!$A$41:$F$784,6)+'Иные услуги '!$C$5+'РСТ РСО-А'!$J$7+'РСТ РСО-А'!$F$9</f>
        <v>1361.49</v>
      </c>
      <c r="D128" s="116">
        <f>VLOOKUP($A128+ROUND((COLUMN()-2)/24,5),АТС!$A$41:$F$784,6)+'Иные услуги '!$C$5+'РСТ РСО-А'!$J$7+'РСТ РСО-А'!$F$9</f>
        <v>1348.71</v>
      </c>
      <c r="E128" s="116">
        <f>VLOOKUP($A128+ROUND((COLUMN()-2)/24,5),АТС!$A$41:$F$784,6)+'Иные услуги '!$C$5+'РСТ РСО-А'!$J$7+'РСТ РСО-А'!$F$9</f>
        <v>1348.69</v>
      </c>
      <c r="F128" s="116">
        <f>VLOOKUP($A128+ROUND((COLUMN()-2)/24,5),АТС!$A$41:$F$784,6)+'Иные услуги '!$C$5+'РСТ РСО-А'!$J$7+'РСТ РСО-А'!$F$9</f>
        <v>1348.67</v>
      </c>
      <c r="G128" s="116">
        <f>VLOOKUP($A128+ROUND((COLUMN()-2)/24,5),АТС!$A$41:$F$784,6)+'Иные услуги '!$C$5+'РСТ РСО-А'!$J$7+'РСТ РСО-А'!$F$9</f>
        <v>1348.62</v>
      </c>
      <c r="H128" s="116">
        <f>VLOOKUP($A128+ROUND((COLUMN()-2)/24,5),АТС!$A$41:$F$784,6)+'Иные услуги '!$C$5+'РСТ РСО-А'!$J$7+'РСТ РСО-А'!$F$9</f>
        <v>1351.56</v>
      </c>
      <c r="I128" s="116">
        <f>VLOOKUP($A128+ROUND((COLUMN()-2)/24,5),АТС!$A$41:$F$784,6)+'Иные услуги '!$C$5+'РСТ РСО-А'!$J$7+'РСТ РСО-А'!$F$9</f>
        <v>1376.16</v>
      </c>
      <c r="J128" s="116">
        <f>VLOOKUP($A128+ROUND((COLUMN()-2)/24,5),АТС!$A$41:$F$784,6)+'Иные услуги '!$C$5+'РСТ РСО-А'!$J$7+'РСТ РСО-А'!$F$9</f>
        <v>1348.41</v>
      </c>
      <c r="K128" s="116">
        <f>VLOOKUP($A128+ROUND((COLUMN()-2)/24,5),АТС!$A$41:$F$784,6)+'Иные услуги '!$C$5+'РСТ РСО-А'!$J$7+'РСТ РСО-А'!$F$9</f>
        <v>1368.16</v>
      </c>
      <c r="L128" s="116">
        <f>VLOOKUP($A128+ROUND((COLUMN()-2)/24,5),АТС!$A$41:$F$784,6)+'Иные услуги '!$C$5+'РСТ РСО-А'!$J$7+'РСТ РСО-А'!$F$9</f>
        <v>1409.81</v>
      </c>
      <c r="M128" s="116">
        <f>VLOOKUP($A128+ROUND((COLUMN()-2)/24,5),АТС!$A$41:$F$784,6)+'Иные услуги '!$C$5+'РСТ РСО-А'!$J$7+'РСТ РСО-А'!$F$9</f>
        <v>1433.52</v>
      </c>
      <c r="N128" s="116">
        <f>VLOOKUP($A128+ROUND((COLUMN()-2)/24,5),АТС!$A$41:$F$784,6)+'Иные услуги '!$C$5+'РСТ РСО-А'!$J$7+'РСТ РСО-А'!$F$9</f>
        <v>1410.08</v>
      </c>
      <c r="O128" s="116">
        <f>VLOOKUP($A128+ROUND((COLUMN()-2)/24,5),АТС!$A$41:$F$784,6)+'Иные услуги '!$C$5+'РСТ РСО-А'!$J$7+'РСТ РСО-А'!$F$9</f>
        <v>1410.27</v>
      </c>
      <c r="P128" s="116">
        <f>VLOOKUP($A128+ROUND((COLUMN()-2)/24,5),АТС!$A$41:$F$784,6)+'Иные услуги '!$C$5+'РСТ РСО-А'!$J$7+'РСТ РСО-А'!$F$9</f>
        <v>1410.34</v>
      </c>
      <c r="Q128" s="116">
        <f>VLOOKUP($A128+ROUND((COLUMN()-2)/24,5),АТС!$A$41:$F$784,6)+'Иные услуги '!$C$5+'РСТ РСО-А'!$J$7+'РСТ РСО-А'!$F$9</f>
        <v>1409.8899999999999</v>
      </c>
      <c r="R128" s="116">
        <f>VLOOKUP($A128+ROUND((COLUMN()-2)/24,5),АТС!$A$41:$F$784,6)+'Иные услуги '!$C$5+'РСТ РСО-А'!$J$7+'РСТ РСО-А'!$F$9</f>
        <v>1415.25</v>
      </c>
      <c r="S128" s="116">
        <f>VLOOKUP($A128+ROUND((COLUMN()-2)/24,5),АТС!$A$41:$F$784,6)+'Иные услуги '!$C$5+'РСТ РСО-А'!$J$7+'РСТ РСО-А'!$F$9</f>
        <v>1422.8799999999999</v>
      </c>
      <c r="T128" s="116">
        <f>VLOOKUP($A128+ROUND((COLUMN()-2)/24,5),АТС!$A$41:$F$784,6)+'Иные услуги '!$C$5+'РСТ РСО-А'!$J$7+'РСТ РСО-А'!$F$9</f>
        <v>1439.35</v>
      </c>
      <c r="U128" s="116">
        <f>VLOOKUP($A128+ROUND((COLUMN()-2)/24,5),АТС!$A$41:$F$784,6)+'Иные услуги '!$C$5+'РСТ РСО-А'!$J$7+'РСТ РСО-А'!$F$9</f>
        <v>1456.43</v>
      </c>
      <c r="V128" s="116">
        <f>VLOOKUP($A128+ROUND((COLUMN()-2)/24,5),АТС!$A$41:$F$784,6)+'Иные услуги '!$C$5+'РСТ РСО-А'!$J$7+'РСТ РСО-А'!$F$9</f>
        <v>1441.74</v>
      </c>
      <c r="W128" s="116">
        <f>VLOOKUP($A128+ROUND((COLUMN()-2)/24,5),АТС!$A$41:$F$784,6)+'Иные услуги '!$C$5+'РСТ РСО-А'!$J$7+'РСТ РСО-А'!$F$9</f>
        <v>1382.61</v>
      </c>
      <c r="X128" s="116">
        <f>VLOOKUP($A128+ROUND((COLUMN()-2)/24,5),АТС!$A$41:$F$784,6)+'Иные услуги '!$C$5+'РСТ РСО-А'!$J$7+'РСТ РСО-А'!$F$9</f>
        <v>1575.94</v>
      </c>
      <c r="Y128" s="116">
        <f>VLOOKUP($A128+ROUND((COLUMN()-2)/24,5),АТС!$A$41:$F$784,6)+'Иные услуги '!$C$5+'РСТ РСО-А'!$J$7+'РСТ РСО-А'!$F$9</f>
        <v>1426.95</v>
      </c>
    </row>
    <row r="129" spans="1:25" x14ac:dyDescent="0.2">
      <c r="A129" s="65">
        <f>A128+1</f>
        <v>43892</v>
      </c>
      <c r="B129" s="116">
        <f>VLOOKUP($A129+ROUND((COLUMN()-2)/24,5),АТС!$A$41:$F$784,6)+'Иные услуги '!$C$5+'РСТ РСО-А'!$J$7+'РСТ РСО-А'!$F$9</f>
        <v>1386.97</v>
      </c>
      <c r="C129" s="116">
        <f>VLOOKUP($A129+ROUND((COLUMN()-2)/24,5),АТС!$A$41:$F$784,6)+'Иные услуги '!$C$5+'РСТ РСО-А'!$J$7+'РСТ РСО-А'!$F$9</f>
        <v>1364.6299999999999</v>
      </c>
      <c r="D129" s="116">
        <f>VLOOKUP($A129+ROUND((COLUMN()-2)/24,5),АТС!$A$41:$F$784,6)+'Иные услуги '!$C$5+'РСТ РСО-А'!$J$7+'РСТ РСО-А'!$F$9</f>
        <v>1348.72</v>
      </c>
      <c r="E129" s="116">
        <f>VLOOKUP($A129+ROUND((COLUMN()-2)/24,5),АТС!$A$41:$F$784,6)+'Иные услуги '!$C$5+'РСТ РСО-А'!$J$7+'РСТ РСО-А'!$F$9</f>
        <v>1348.68</v>
      </c>
      <c r="F129" s="116">
        <f>VLOOKUP($A129+ROUND((COLUMN()-2)/24,5),АТС!$A$41:$F$784,6)+'Иные услуги '!$C$5+'РСТ РСО-А'!$J$7+'РСТ РСО-А'!$F$9</f>
        <v>1348.67</v>
      </c>
      <c r="G129" s="116">
        <f>VLOOKUP($A129+ROUND((COLUMN()-2)/24,5),АТС!$A$41:$F$784,6)+'Иные услуги '!$C$5+'РСТ РСО-А'!$J$7+'РСТ РСО-А'!$F$9</f>
        <v>1348.57</v>
      </c>
      <c r="H129" s="116">
        <f>VLOOKUP($A129+ROUND((COLUMN()-2)/24,5),АТС!$A$41:$F$784,6)+'Иные услуги '!$C$5+'РСТ РСО-А'!$J$7+'РСТ РСО-А'!$F$9</f>
        <v>1369.54</v>
      </c>
      <c r="I129" s="116">
        <f>VLOOKUP($A129+ROUND((COLUMN()-2)/24,5),АТС!$A$41:$F$784,6)+'Иные услуги '!$C$5+'РСТ РСО-А'!$J$7+'РСТ РСО-А'!$F$9</f>
        <v>1489.63</v>
      </c>
      <c r="J129" s="116">
        <f>VLOOKUP($A129+ROUND((COLUMN()-2)/24,5),АТС!$A$41:$F$784,6)+'Иные услуги '!$C$5+'РСТ РСО-А'!$J$7+'РСТ РСО-А'!$F$9</f>
        <v>1373.96</v>
      </c>
      <c r="K129" s="116">
        <f>VLOOKUP($A129+ROUND((COLUMN()-2)/24,5),АТС!$A$41:$F$784,6)+'Иные услуги '!$C$5+'РСТ РСО-А'!$J$7+'РСТ РСО-А'!$F$9</f>
        <v>1457.15</v>
      </c>
      <c r="L129" s="116">
        <f>VLOOKUP($A129+ROUND((COLUMN()-2)/24,5),АТС!$A$41:$F$784,6)+'Иные услуги '!$C$5+'РСТ РСО-А'!$J$7+'РСТ РСО-А'!$F$9</f>
        <v>1480.5</v>
      </c>
      <c r="M129" s="116">
        <f>VLOOKUP($A129+ROUND((COLUMN()-2)/24,5),АТС!$A$41:$F$784,6)+'Иные услуги '!$C$5+'РСТ РСО-А'!$J$7+'РСТ РСО-А'!$F$9</f>
        <v>1481.23</v>
      </c>
      <c r="N129" s="116">
        <f>VLOOKUP($A129+ROUND((COLUMN()-2)/24,5),АТС!$A$41:$F$784,6)+'Иные услуги '!$C$5+'РСТ РСО-А'!$J$7+'РСТ РСО-А'!$F$9</f>
        <v>1454.24</v>
      </c>
      <c r="O129" s="116">
        <f>VLOOKUP($A129+ROUND((COLUMN()-2)/24,5),АТС!$A$41:$F$784,6)+'Иные услуги '!$C$5+'РСТ РСО-А'!$J$7+'РСТ РСО-А'!$F$9</f>
        <v>1428.2</v>
      </c>
      <c r="P129" s="116">
        <f>VLOOKUP($A129+ROUND((COLUMN()-2)/24,5),АТС!$A$41:$F$784,6)+'Иные услуги '!$C$5+'РСТ РСО-А'!$J$7+'РСТ РСО-А'!$F$9</f>
        <v>1423.21</v>
      </c>
      <c r="Q129" s="116">
        <f>VLOOKUP($A129+ROUND((COLUMN()-2)/24,5),АТС!$A$41:$F$784,6)+'Иные услуги '!$C$5+'РСТ РСО-А'!$J$7+'РСТ РСО-А'!$F$9</f>
        <v>1425.72</v>
      </c>
      <c r="R129" s="116">
        <f>VLOOKUP($A129+ROUND((COLUMN()-2)/24,5),АТС!$A$41:$F$784,6)+'Иные услуги '!$C$5+'РСТ РСО-А'!$J$7+'РСТ РСО-А'!$F$9</f>
        <v>1426.6399999999999</v>
      </c>
      <c r="S129" s="116">
        <f>VLOOKUP($A129+ROUND((COLUMN()-2)/24,5),АТС!$A$41:$F$784,6)+'Иные услуги '!$C$5+'РСТ РСО-А'!$J$7+'РСТ РСО-А'!$F$9</f>
        <v>1425.23</v>
      </c>
      <c r="T129" s="116">
        <f>VLOOKUP($A129+ROUND((COLUMN()-2)/24,5),АТС!$A$41:$F$784,6)+'Иные услуги '!$C$5+'РСТ РСО-А'!$J$7+'РСТ РСО-А'!$F$9</f>
        <v>1455.5</v>
      </c>
      <c r="U129" s="116">
        <f>VLOOKUP($A129+ROUND((COLUMN()-2)/24,5),АТС!$A$41:$F$784,6)+'Иные услуги '!$C$5+'РСТ РСО-А'!$J$7+'РСТ РСО-А'!$F$9</f>
        <v>1497.28</v>
      </c>
      <c r="V129" s="116">
        <f>VLOOKUP($A129+ROUND((COLUMN()-2)/24,5),АТС!$A$41:$F$784,6)+'Иные услуги '!$C$5+'РСТ РСО-А'!$J$7+'РСТ РСО-А'!$F$9</f>
        <v>1461.8</v>
      </c>
      <c r="W129" s="116">
        <f>VLOOKUP($A129+ROUND((COLUMN()-2)/24,5),АТС!$A$41:$F$784,6)+'Иные услуги '!$C$5+'РСТ РСО-А'!$J$7+'РСТ РСО-А'!$F$9</f>
        <v>1379.28</v>
      </c>
      <c r="X129" s="116">
        <f>VLOOKUP($A129+ROUND((COLUMN()-2)/24,5),АТС!$A$41:$F$784,6)+'Иные услуги '!$C$5+'РСТ РСО-А'!$J$7+'РСТ РСО-А'!$F$9</f>
        <v>1553.73</v>
      </c>
      <c r="Y129" s="116">
        <f>VLOOKUP($A129+ROUND((COLUMN()-2)/24,5),АТС!$A$41:$F$784,6)+'Иные услуги '!$C$5+'РСТ РСО-А'!$J$7+'РСТ РСО-А'!$F$9</f>
        <v>1478.84</v>
      </c>
    </row>
    <row r="130" spans="1:25" x14ac:dyDescent="0.2">
      <c r="A130" s="65">
        <f t="shared" ref="A130:A158" si="4">A129+1</f>
        <v>43893</v>
      </c>
      <c r="B130" s="116">
        <f>VLOOKUP($A130+ROUND((COLUMN()-2)/24,5),АТС!$A$41:$F$784,6)+'Иные услуги '!$C$5+'РСТ РСО-А'!$J$7+'РСТ РСО-А'!$F$9</f>
        <v>1384.69</v>
      </c>
      <c r="C130" s="116">
        <f>VLOOKUP($A130+ROUND((COLUMN()-2)/24,5),АТС!$A$41:$F$784,6)+'Иные услуги '!$C$5+'РСТ РСО-А'!$J$7+'РСТ РСО-А'!$F$9</f>
        <v>1364.43</v>
      </c>
      <c r="D130" s="116">
        <f>VLOOKUP($A130+ROUND((COLUMN()-2)/24,5),АТС!$A$41:$F$784,6)+'Иные услуги '!$C$5+'РСТ РСО-А'!$J$7+'РСТ РСО-А'!$F$9</f>
        <v>1352.76</v>
      </c>
      <c r="E130" s="116">
        <f>VLOOKUP($A130+ROUND((COLUMN()-2)/24,5),АТС!$A$41:$F$784,6)+'Иные услуги '!$C$5+'РСТ РСО-А'!$J$7+'РСТ РСО-А'!$F$9</f>
        <v>1351.37</v>
      </c>
      <c r="F130" s="116">
        <f>VLOOKUP($A130+ROUND((COLUMN()-2)/24,5),АТС!$A$41:$F$784,6)+'Иные услуги '!$C$5+'РСТ РСО-А'!$J$7+'РСТ РСО-А'!$F$9</f>
        <v>1351.6499999999999</v>
      </c>
      <c r="G130" s="116">
        <f>VLOOKUP($A130+ROUND((COLUMN()-2)/24,5),АТС!$A$41:$F$784,6)+'Иные услуги '!$C$5+'РСТ РСО-А'!$J$7+'РСТ РСО-А'!$F$9</f>
        <v>1354.93</v>
      </c>
      <c r="H130" s="116">
        <f>VLOOKUP($A130+ROUND((COLUMN()-2)/24,5),АТС!$A$41:$F$784,6)+'Иные услуги '!$C$5+'РСТ РСО-А'!$J$7+'РСТ РСО-А'!$F$9</f>
        <v>1364.37</v>
      </c>
      <c r="I130" s="116">
        <f>VLOOKUP($A130+ROUND((COLUMN()-2)/24,5),АТС!$A$41:$F$784,6)+'Иные услуги '!$C$5+'РСТ РСО-А'!$J$7+'РСТ РСО-А'!$F$9</f>
        <v>1416.51</v>
      </c>
      <c r="J130" s="116">
        <f>VLOOKUP($A130+ROUND((COLUMN()-2)/24,5),АТС!$A$41:$F$784,6)+'Иные услуги '!$C$5+'РСТ РСО-А'!$J$7+'РСТ РСО-А'!$F$9</f>
        <v>1348.3</v>
      </c>
      <c r="K130" s="116">
        <f>VLOOKUP($A130+ROUND((COLUMN()-2)/24,5),АТС!$A$41:$F$784,6)+'Иные услуги '!$C$5+'РСТ РСО-А'!$J$7+'РСТ РСО-А'!$F$9</f>
        <v>1422.85</v>
      </c>
      <c r="L130" s="116">
        <f>VLOOKUP($A130+ROUND((COLUMN()-2)/24,5),АТС!$A$41:$F$784,6)+'Иные услуги '!$C$5+'РСТ РСО-А'!$J$7+'РСТ РСО-А'!$F$9</f>
        <v>1436.96</v>
      </c>
      <c r="M130" s="116">
        <f>VLOOKUP($A130+ROUND((COLUMN()-2)/24,5),АТС!$A$41:$F$784,6)+'Иные услуги '!$C$5+'РСТ РСО-А'!$J$7+'РСТ РСО-А'!$F$9</f>
        <v>1441.54</v>
      </c>
      <c r="N130" s="116">
        <f>VLOOKUP($A130+ROUND((COLUMN()-2)/24,5),АТС!$A$41:$F$784,6)+'Иные услуги '!$C$5+'РСТ РСО-А'!$J$7+'РСТ РСО-А'!$F$9</f>
        <v>1436.55</v>
      </c>
      <c r="O130" s="116">
        <f>VLOOKUP($A130+ROUND((COLUMN()-2)/24,5),АТС!$A$41:$F$784,6)+'Иные услуги '!$C$5+'РСТ РСО-А'!$J$7+'РСТ РСО-А'!$F$9</f>
        <v>1436.69</v>
      </c>
      <c r="P130" s="116">
        <f>VLOOKUP($A130+ROUND((COLUMN()-2)/24,5),АТС!$A$41:$F$784,6)+'Иные услуги '!$C$5+'РСТ РСО-А'!$J$7+'РСТ РСО-А'!$F$9</f>
        <v>1436.19</v>
      </c>
      <c r="Q130" s="116">
        <f>VLOOKUP($A130+ROUND((COLUMN()-2)/24,5),АТС!$A$41:$F$784,6)+'Иные услуги '!$C$5+'РСТ РСО-А'!$J$7+'РСТ РСО-А'!$F$9</f>
        <v>1435.46</v>
      </c>
      <c r="R130" s="116">
        <f>VLOOKUP($A130+ROUND((COLUMN()-2)/24,5),АТС!$A$41:$F$784,6)+'Иные услуги '!$C$5+'РСТ РСО-А'!$J$7+'РСТ РСО-А'!$F$9</f>
        <v>1435.61</v>
      </c>
      <c r="S130" s="116">
        <f>VLOOKUP($A130+ROUND((COLUMN()-2)/24,5),АТС!$A$41:$F$784,6)+'Иные услуги '!$C$5+'РСТ РСО-А'!$J$7+'РСТ РСО-А'!$F$9</f>
        <v>1435.59</v>
      </c>
      <c r="T130" s="116">
        <f>VLOOKUP($A130+ROUND((COLUMN()-2)/24,5),АТС!$A$41:$F$784,6)+'Иные услуги '!$C$5+'РСТ РСО-А'!$J$7+'РСТ РСО-А'!$F$9</f>
        <v>1465.52</v>
      </c>
      <c r="U130" s="116">
        <f>VLOOKUP($A130+ROUND((COLUMN()-2)/24,5),АТС!$A$41:$F$784,6)+'Иные услуги '!$C$5+'РСТ РСО-А'!$J$7+'РСТ РСО-А'!$F$9</f>
        <v>1480.34</v>
      </c>
      <c r="V130" s="116">
        <f>VLOOKUP($A130+ROUND((COLUMN()-2)/24,5),АТС!$A$41:$F$784,6)+'Иные услуги '!$C$5+'РСТ РСО-А'!$J$7+'РСТ РСО-А'!$F$9</f>
        <v>1482.82</v>
      </c>
      <c r="W130" s="116">
        <f>VLOOKUP($A130+ROUND((COLUMN()-2)/24,5),АТС!$A$41:$F$784,6)+'Иные услуги '!$C$5+'РСТ РСО-А'!$J$7+'РСТ РСО-А'!$F$9</f>
        <v>1402.47</v>
      </c>
      <c r="X130" s="116">
        <f>VLOOKUP($A130+ROUND((COLUMN()-2)/24,5),АТС!$A$41:$F$784,6)+'Иные услуги '!$C$5+'РСТ РСО-А'!$J$7+'РСТ РСО-А'!$F$9</f>
        <v>1548.58</v>
      </c>
      <c r="Y130" s="116">
        <f>VLOOKUP($A130+ROUND((COLUMN()-2)/24,5),АТС!$A$41:$F$784,6)+'Иные услуги '!$C$5+'РСТ РСО-А'!$J$7+'РСТ РСО-А'!$F$9</f>
        <v>1447.42</v>
      </c>
    </row>
    <row r="131" spans="1:25" x14ac:dyDescent="0.2">
      <c r="A131" s="65">
        <f t="shared" si="4"/>
        <v>43894</v>
      </c>
      <c r="B131" s="116">
        <f>VLOOKUP($A131+ROUND((COLUMN()-2)/24,5),АТС!$A$41:$F$784,6)+'Иные услуги '!$C$5+'РСТ РСО-А'!$J$7+'РСТ РСО-А'!$F$9</f>
        <v>1374.96</v>
      </c>
      <c r="C131" s="116">
        <f>VLOOKUP($A131+ROUND((COLUMN()-2)/24,5),АТС!$A$41:$F$784,6)+'Иные услуги '!$C$5+'РСТ РСО-А'!$J$7+'РСТ РСО-А'!$F$9</f>
        <v>1352.46</v>
      </c>
      <c r="D131" s="116">
        <f>VLOOKUP($A131+ROUND((COLUMN()-2)/24,5),АТС!$A$41:$F$784,6)+'Иные услуги '!$C$5+'РСТ РСО-А'!$J$7+'РСТ РСО-А'!$F$9</f>
        <v>1351.6299999999999</v>
      </c>
      <c r="E131" s="116">
        <f>VLOOKUP($A131+ROUND((COLUMN()-2)/24,5),АТС!$A$41:$F$784,6)+'Иные услуги '!$C$5+'РСТ РСО-А'!$J$7+'РСТ РСО-А'!$F$9</f>
        <v>1358.33</v>
      </c>
      <c r="F131" s="116">
        <f>VLOOKUP($A131+ROUND((COLUMN()-2)/24,5),АТС!$A$41:$F$784,6)+'Иные услуги '!$C$5+'РСТ РСО-А'!$J$7+'РСТ РСО-А'!$F$9</f>
        <v>1358.26</v>
      </c>
      <c r="G131" s="116">
        <f>VLOOKUP($A131+ROUND((COLUMN()-2)/24,5),АТС!$A$41:$F$784,6)+'Иные услуги '!$C$5+'РСТ РСО-А'!$J$7+'РСТ РСО-А'!$F$9</f>
        <v>1355.1299999999999</v>
      </c>
      <c r="H131" s="116">
        <f>VLOOKUP($A131+ROUND((COLUMN()-2)/24,5),АТС!$A$41:$F$784,6)+'Иные услуги '!$C$5+'РСТ РСО-А'!$J$7+'РСТ РСО-А'!$F$9</f>
        <v>1357.29</v>
      </c>
      <c r="I131" s="116">
        <f>VLOOKUP($A131+ROUND((COLUMN()-2)/24,5),АТС!$A$41:$F$784,6)+'Иные услуги '!$C$5+'РСТ РСО-А'!$J$7+'РСТ РСО-А'!$F$9</f>
        <v>1427.06</v>
      </c>
      <c r="J131" s="116">
        <f>VLOOKUP($A131+ROUND((COLUMN()-2)/24,5),АТС!$A$41:$F$784,6)+'Иные услуги '!$C$5+'РСТ РСО-А'!$J$7+'РСТ РСО-А'!$F$9</f>
        <v>1348.24</v>
      </c>
      <c r="K131" s="116">
        <f>VLOOKUP($A131+ROUND((COLUMN()-2)/24,5),АТС!$A$41:$F$784,6)+'Иные услуги '!$C$5+'РСТ РСО-А'!$J$7+'РСТ РСО-А'!$F$9</f>
        <v>1398.8899999999999</v>
      </c>
      <c r="L131" s="116">
        <f>VLOOKUP($A131+ROUND((COLUMN()-2)/24,5),АТС!$A$41:$F$784,6)+'Иные услуги '!$C$5+'РСТ РСО-А'!$J$7+'РСТ РСО-А'!$F$9</f>
        <v>1397.1499999999999</v>
      </c>
      <c r="M131" s="116">
        <f>VLOOKUP($A131+ROUND((COLUMN()-2)/24,5),АТС!$A$41:$F$784,6)+'Иные услуги '!$C$5+'РСТ РСО-А'!$J$7+'РСТ РСО-А'!$F$9</f>
        <v>1397.02</v>
      </c>
      <c r="N131" s="116">
        <f>VLOOKUP($A131+ROUND((COLUMN()-2)/24,5),АТС!$A$41:$F$784,6)+'Иные услуги '!$C$5+'РСТ РСО-А'!$J$7+'РСТ РСО-А'!$F$9</f>
        <v>1359.69</v>
      </c>
      <c r="O131" s="116">
        <f>VLOOKUP($A131+ROUND((COLUMN()-2)/24,5),АТС!$A$41:$F$784,6)+'Иные услуги '!$C$5+'РСТ РСО-А'!$J$7+'РСТ РСО-А'!$F$9</f>
        <v>1359.78</v>
      </c>
      <c r="P131" s="116">
        <f>VLOOKUP($A131+ROUND((COLUMN()-2)/24,5),АТС!$A$41:$F$784,6)+'Иные услуги '!$C$5+'РСТ РСО-А'!$J$7+'РСТ РСО-А'!$F$9</f>
        <v>1359.54</v>
      </c>
      <c r="Q131" s="116">
        <f>VLOOKUP($A131+ROUND((COLUMN()-2)/24,5),АТС!$A$41:$F$784,6)+'Иные услуги '!$C$5+'РСТ РСО-А'!$J$7+'РСТ РСО-А'!$F$9</f>
        <v>1359.6</v>
      </c>
      <c r="R131" s="116">
        <f>VLOOKUP($A131+ROUND((COLUMN()-2)/24,5),АТС!$A$41:$F$784,6)+'Иные услуги '!$C$5+'РСТ РСО-А'!$J$7+'РСТ РСО-А'!$F$9</f>
        <v>1359.67</v>
      </c>
      <c r="S131" s="116">
        <f>VLOOKUP($A131+ROUND((COLUMN()-2)/24,5),АТС!$A$41:$F$784,6)+'Иные услуги '!$C$5+'РСТ РСО-А'!$J$7+'РСТ РСО-А'!$F$9</f>
        <v>1385</v>
      </c>
      <c r="T131" s="116">
        <f>VLOOKUP($A131+ROUND((COLUMN()-2)/24,5),АТС!$A$41:$F$784,6)+'Иные услуги '!$C$5+'РСТ РСО-А'!$J$7+'РСТ РСО-А'!$F$9</f>
        <v>1428.42</v>
      </c>
      <c r="U131" s="116">
        <f>VLOOKUP($A131+ROUND((COLUMN()-2)/24,5),АТС!$A$41:$F$784,6)+'Иные услуги '!$C$5+'РСТ РСО-А'!$J$7+'РСТ РСО-А'!$F$9</f>
        <v>1476.24</v>
      </c>
      <c r="V131" s="116">
        <f>VLOOKUP($A131+ROUND((COLUMN()-2)/24,5),АТС!$A$41:$F$784,6)+'Иные услуги '!$C$5+'РСТ РСО-А'!$J$7+'РСТ РСО-А'!$F$9</f>
        <v>1440.8</v>
      </c>
      <c r="W131" s="116">
        <f>VLOOKUP($A131+ROUND((COLUMN()-2)/24,5),АТС!$A$41:$F$784,6)+'Иные услуги '!$C$5+'РСТ РСО-А'!$J$7+'РСТ РСО-А'!$F$9</f>
        <v>1375.62</v>
      </c>
      <c r="X131" s="116">
        <f>VLOOKUP($A131+ROUND((COLUMN()-2)/24,5),АТС!$A$41:$F$784,6)+'Иные услуги '!$C$5+'РСТ РСО-А'!$J$7+'РСТ РСО-А'!$F$9</f>
        <v>1522.16</v>
      </c>
      <c r="Y131" s="116">
        <f>VLOOKUP($A131+ROUND((COLUMN()-2)/24,5),АТС!$A$41:$F$784,6)+'Иные услуги '!$C$5+'РСТ РСО-А'!$J$7+'РСТ РСО-А'!$F$9</f>
        <v>1407.51</v>
      </c>
    </row>
    <row r="132" spans="1:25" x14ac:dyDescent="0.2">
      <c r="A132" s="65">
        <f t="shared" si="4"/>
        <v>43895</v>
      </c>
      <c r="B132" s="116">
        <f>VLOOKUP($A132+ROUND((COLUMN()-2)/24,5),АТС!$A$41:$F$784,6)+'Иные услуги '!$C$5+'РСТ РСО-А'!$J$7+'РСТ РСО-А'!$F$9</f>
        <v>1352.69</v>
      </c>
      <c r="C132" s="116">
        <f>VLOOKUP($A132+ROUND((COLUMN()-2)/24,5),АТС!$A$41:$F$784,6)+'Иные услуги '!$C$5+'РСТ РСО-А'!$J$7+'РСТ РСО-А'!$F$9</f>
        <v>1352.3</v>
      </c>
      <c r="D132" s="116">
        <f>VLOOKUP($A132+ROUND((COLUMN()-2)/24,5),АТС!$A$41:$F$784,6)+'Иные услуги '!$C$5+'РСТ РСО-А'!$J$7+'РСТ РСО-А'!$F$9</f>
        <v>1348.8</v>
      </c>
      <c r="E132" s="116">
        <f>VLOOKUP($A132+ROUND((COLUMN()-2)/24,5),АТС!$A$41:$F$784,6)+'Иные услуги '!$C$5+'РСТ РСО-А'!$J$7+'РСТ РСО-А'!$F$9</f>
        <v>1348.8</v>
      </c>
      <c r="F132" s="116">
        <f>VLOOKUP($A132+ROUND((COLUMN()-2)/24,5),АТС!$A$41:$F$784,6)+'Иные услуги '!$C$5+'РСТ РСО-А'!$J$7+'РСТ РСО-А'!$F$9</f>
        <v>1348.78</v>
      </c>
      <c r="G132" s="116">
        <f>VLOOKUP($A132+ROUND((COLUMN()-2)/24,5),АТС!$A$41:$F$784,6)+'Иные услуги '!$C$5+'РСТ РСО-А'!$J$7+'РСТ РСО-А'!$F$9</f>
        <v>1348.7</v>
      </c>
      <c r="H132" s="116">
        <f>VLOOKUP($A132+ROUND((COLUMN()-2)/24,5),АТС!$A$41:$F$784,6)+'Иные услуги '!$C$5+'РСТ РСО-А'!$J$7+'РСТ РСО-А'!$F$9</f>
        <v>1355.56</v>
      </c>
      <c r="I132" s="116">
        <f>VLOOKUP($A132+ROUND((COLUMN()-2)/24,5),АТС!$A$41:$F$784,6)+'Иные услуги '!$C$5+'РСТ РСО-А'!$J$7+'РСТ РСО-А'!$F$9</f>
        <v>1432.81</v>
      </c>
      <c r="J132" s="116">
        <f>VLOOKUP($A132+ROUND((COLUMN()-2)/24,5),АТС!$A$41:$F$784,6)+'Иные услуги '!$C$5+'РСТ РСО-А'!$J$7+'РСТ РСО-А'!$F$9</f>
        <v>1348.18</v>
      </c>
      <c r="K132" s="116">
        <f>VLOOKUP($A132+ROUND((COLUMN()-2)/24,5),АТС!$A$41:$F$784,6)+'Иные услуги '!$C$5+'РСТ РСО-А'!$J$7+'РСТ РСО-А'!$F$9</f>
        <v>1372.85</v>
      </c>
      <c r="L132" s="116">
        <f>VLOOKUP($A132+ROUND((COLUMN()-2)/24,5),АТС!$A$41:$F$784,6)+'Иные услуги '!$C$5+'РСТ РСО-А'!$J$7+'РСТ РСО-А'!$F$9</f>
        <v>1400.87</v>
      </c>
      <c r="M132" s="116">
        <f>VLOOKUP($A132+ROUND((COLUMN()-2)/24,5),АТС!$A$41:$F$784,6)+'Иные услуги '!$C$5+'РСТ РСО-А'!$J$7+'РСТ РСО-А'!$F$9</f>
        <v>1401.51</v>
      </c>
      <c r="N132" s="116">
        <f>VLOOKUP($A132+ROUND((COLUMN()-2)/24,5),АТС!$A$41:$F$784,6)+'Иные услуги '!$C$5+'РСТ РСО-А'!$J$7+'РСТ РСО-А'!$F$9</f>
        <v>1360.87</v>
      </c>
      <c r="O132" s="116">
        <f>VLOOKUP($A132+ROUND((COLUMN()-2)/24,5),АТС!$A$41:$F$784,6)+'Иные услуги '!$C$5+'РСТ РСО-А'!$J$7+'РСТ РСО-А'!$F$9</f>
        <v>1360.8999999999999</v>
      </c>
      <c r="P132" s="116">
        <f>VLOOKUP($A132+ROUND((COLUMN()-2)/24,5),АТС!$A$41:$F$784,6)+'Иные услуги '!$C$5+'РСТ РСО-А'!$J$7+'РСТ РСО-А'!$F$9</f>
        <v>1360.8799999999999</v>
      </c>
      <c r="Q132" s="116">
        <f>VLOOKUP($A132+ROUND((COLUMN()-2)/24,5),АТС!$A$41:$F$784,6)+'Иные услуги '!$C$5+'РСТ РСО-А'!$J$7+'РСТ РСО-А'!$F$9</f>
        <v>1360.62</v>
      </c>
      <c r="R132" s="116">
        <f>VLOOKUP($A132+ROUND((COLUMN()-2)/24,5),АТС!$A$41:$F$784,6)+'Иные услуги '!$C$5+'РСТ РСО-А'!$J$7+'РСТ РСО-А'!$F$9</f>
        <v>1372.62</v>
      </c>
      <c r="S132" s="116">
        <f>VLOOKUP($A132+ROUND((COLUMN()-2)/24,5),АТС!$A$41:$F$784,6)+'Иные услуги '!$C$5+'РСТ РСО-А'!$J$7+'РСТ РСО-А'!$F$9</f>
        <v>1389.1</v>
      </c>
      <c r="T132" s="116">
        <f>VLOOKUP($A132+ROUND((COLUMN()-2)/24,5),АТС!$A$41:$F$784,6)+'Иные услуги '!$C$5+'РСТ РСО-А'!$J$7+'РСТ РСО-А'!$F$9</f>
        <v>1436.34</v>
      </c>
      <c r="U132" s="116">
        <f>VLOOKUP($A132+ROUND((COLUMN()-2)/24,5),АТС!$A$41:$F$784,6)+'Иные услуги '!$C$5+'РСТ РСО-А'!$J$7+'РСТ РСО-А'!$F$9</f>
        <v>1475.4</v>
      </c>
      <c r="V132" s="116">
        <f>VLOOKUP($A132+ROUND((COLUMN()-2)/24,5),АТС!$A$41:$F$784,6)+'Иные услуги '!$C$5+'РСТ РСО-А'!$J$7+'РСТ РСО-А'!$F$9</f>
        <v>1355.85</v>
      </c>
      <c r="W132" s="116">
        <f>VLOOKUP($A132+ROUND((COLUMN()-2)/24,5),АТС!$A$41:$F$784,6)+'Иные услуги '!$C$5+'РСТ РСО-А'!$J$7+'РСТ РСО-А'!$F$9</f>
        <v>1357.11</v>
      </c>
      <c r="X132" s="116">
        <f>VLOOKUP($A132+ROUND((COLUMN()-2)/24,5),АТС!$A$41:$F$784,6)+'Иные услуги '!$C$5+'РСТ РСО-А'!$J$7+'РСТ РСО-А'!$F$9</f>
        <v>1491.56</v>
      </c>
      <c r="Y132" s="116">
        <f>VLOOKUP($A132+ROUND((COLUMN()-2)/24,5),АТС!$A$41:$F$784,6)+'Иные услуги '!$C$5+'РСТ РСО-А'!$J$7+'РСТ РСО-А'!$F$9</f>
        <v>1393.34</v>
      </c>
    </row>
    <row r="133" spans="1:25" x14ac:dyDescent="0.2">
      <c r="A133" s="65">
        <f t="shared" si="4"/>
        <v>43896</v>
      </c>
      <c r="B133" s="116">
        <f>VLOOKUP($A133+ROUND((COLUMN()-2)/24,5),АТС!$A$41:$F$784,6)+'Иные услуги '!$C$5+'РСТ РСО-А'!$J$7+'РСТ РСО-А'!$F$9</f>
        <v>1352.59</v>
      </c>
      <c r="C133" s="116">
        <f>VLOOKUP($A133+ROUND((COLUMN()-2)/24,5),АТС!$A$41:$F$784,6)+'Иные услуги '!$C$5+'РСТ РСО-А'!$J$7+'РСТ РСО-А'!$F$9</f>
        <v>1351.73</v>
      </c>
      <c r="D133" s="116">
        <f>VLOOKUP($A133+ROUND((COLUMN()-2)/24,5),АТС!$A$41:$F$784,6)+'Иные услуги '!$C$5+'РСТ РСО-А'!$J$7+'РСТ РСО-А'!$F$9</f>
        <v>1348.78</v>
      </c>
      <c r="E133" s="116">
        <f>VLOOKUP($A133+ROUND((COLUMN()-2)/24,5),АТС!$A$41:$F$784,6)+'Иные услуги '!$C$5+'РСТ РСО-А'!$J$7+'РСТ РСО-А'!$F$9</f>
        <v>1348.78</v>
      </c>
      <c r="F133" s="116">
        <f>VLOOKUP($A133+ROUND((COLUMN()-2)/24,5),АТС!$A$41:$F$784,6)+'Иные услуги '!$C$5+'РСТ РСО-А'!$J$7+'РСТ РСО-А'!$F$9</f>
        <v>1348.76</v>
      </c>
      <c r="G133" s="116">
        <f>VLOOKUP($A133+ROUND((COLUMN()-2)/24,5),АТС!$A$41:$F$784,6)+'Иные услуги '!$C$5+'РСТ РСО-А'!$J$7+'РСТ РСО-А'!$F$9</f>
        <v>1348.66</v>
      </c>
      <c r="H133" s="116">
        <f>VLOOKUP($A133+ROUND((COLUMN()-2)/24,5),АТС!$A$41:$F$784,6)+'Иные услуги '!$C$5+'РСТ РСО-А'!$J$7+'РСТ РСО-А'!$F$9</f>
        <v>1356.3999999999999</v>
      </c>
      <c r="I133" s="116">
        <f>VLOOKUP($A133+ROUND((COLUMN()-2)/24,5),АТС!$A$41:$F$784,6)+'Иные услуги '!$C$5+'РСТ РСО-А'!$J$7+'РСТ РСО-А'!$F$9</f>
        <v>1414.03</v>
      </c>
      <c r="J133" s="116">
        <f>VLOOKUP($A133+ROUND((COLUMN()-2)/24,5),АТС!$A$41:$F$784,6)+'Иные услуги '!$C$5+'РСТ РСО-А'!$J$7+'РСТ РСО-А'!$F$9</f>
        <v>1348.25</v>
      </c>
      <c r="K133" s="116">
        <f>VLOOKUP($A133+ROUND((COLUMN()-2)/24,5),АТС!$A$41:$F$784,6)+'Иные услуги '!$C$5+'РСТ РСО-А'!$J$7+'РСТ РСО-А'!$F$9</f>
        <v>1360.6499999999999</v>
      </c>
      <c r="L133" s="116">
        <f>VLOOKUP($A133+ROUND((COLUMN()-2)/24,5),АТС!$A$41:$F$784,6)+'Иные услуги '!$C$5+'РСТ РСО-А'!$J$7+'РСТ РСО-А'!$F$9</f>
        <v>1359.92</v>
      </c>
      <c r="M133" s="116">
        <f>VLOOKUP($A133+ROUND((COLUMN()-2)/24,5),АТС!$A$41:$F$784,6)+'Иные услуги '!$C$5+'РСТ РСО-А'!$J$7+'РСТ РСО-А'!$F$9</f>
        <v>1360.7</v>
      </c>
      <c r="N133" s="116">
        <f>VLOOKUP($A133+ROUND((COLUMN()-2)/24,5),АТС!$A$41:$F$784,6)+'Иные услуги '!$C$5+'РСТ РСО-А'!$J$7+'РСТ РСО-А'!$F$9</f>
        <v>1360.23</v>
      </c>
      <c r="O133" s="116">
        <f>VLOOKUP($A133+ROUND((COLUMN()-2)/24,5),АТС!$A$41:$F$784,6)+'Иные услуги '!$C$5+'РСТ РСО-А'!$J$7+'РСТ РСО-А'!$F$9</f>
        <v>1360.25</v>
      </c>
      <c r="P133" s="116">
        <f>VLOOKUP($A133+ROUND((COLUMN()-2)/24,5),АТС!$A$41:$F$784,6)+'Иные услуги '!$C$5+'РСТ РСО-А'!$J$7+'РСТ РСО-А'!$F$9</f>
        <v>1359.96</v>
      </c>
      <c r="Q133" s="116">
        <f>VLOOKUP($A133+ROUND((COLUMN()-2)/24,5),АТС!$A$41:$F$784,6)+'Иные услуги '!$C$5+'РСТ РСО-А'!$J$7+'РСТ РСО-А'!$F$9</f>
        <v>1360.07</v>
      </c>
      <c r="R133" s="116">
        <f>VLOOKUP($A133+ROUND((COLUMN()-2)/24,5),АТС!$A$41:$F$784,6)+'Иные услуги '!$C$5+'РСТ РСО-А'!$J$7+'РСТ РСО-А'!$F$9</f>
        <v>1359.86</v>
      </c>
      <c r="S133" s="116">
        <f>VLOOKUP($A133+ROUND((COLUMN()-2)/24,5),АТС!$A$41:$F$784,6)+'Иные услуги '!$C$5+'РСТ РСО-А'!$J$7+'РСТ РСО-А'!$F$9</f>
        <v>1359.83</v>
      </c>
      <c r="T133" s="116">
        <f>VLOOKUP($A133+ROUND((COLUMN()-2)/24,5),АТС!$A$41:$F$784,6)+'Иные услуги '!$C$5+'РСТ РСО-А'!$J$7+'РСТ РСО-А'!$F$9</f>
        <v>1356.05</v>
      </c>
      <c r="U133" s="116">
        <f>VLOOKUP($A133+ROUND((COLUMN()-2)/24,5),АТС!$A$41:$F$784,6)+'Иные услуги '!$C$5+'РСТ РСО-А'!$J$7+'РСТ РСО-А'!$F$9</f>
        <v>1354.93</v>
      </c>
      <c r="V133" s="116">
        <f>VLOOKUP($A133+ROUND((COLUMN()-2)/24,5),АТС!$A$41:$F$784,6)+'Иные услуги '!$C$5+'РСТ РСО-А'!$J$7+'РСТ РСО-А'!$F$9</f>
        <v>1356.1399999999999</v>
      </c>
      <c r="W133" s="116">
        <f>VLOOKUP($A133+ROUND((COLUMN()-2)/24,5),АТС!$A$41:$F$784,6)+'Иные услуги '!$C$5+'РСТ РСО-А'!$J$7+'РСТ РСО-А'!$F$9</f>
        <v>1347.44</v>
      </c>
      <c r="X133" s="116">
        <f>VLOOKUP($A133+ROUND((COLUMN()-2)/24,5),АТС!$A$41:$F$784,6)+'Иные услуги '!$C$5+'РСТ РСО-А'!$J$7+'РСТ РСО-А'!$F$9</f>
        <v>1469.5</v>
      </c>
      <c r="Y133" s="116">
        <f>VLOOKUP($A133+ROUND((COLUMN()-2)/24,5),АТС!$A$41:$F$784,6)+'Иные услуги '!$C$5+'РСТ РСО-А'!$J$7+'РСТ РСО-А'!$F$9</f>
        <v>1382.85</v>
      </c>
    </row>
    <row r="134" spans="1:25" x14ac:dyDescent="0.2">
      <c r="A134" s="65">
        <f t="shared" si="4"/>
        <v>43897</v>
      </c>
      <c r="B134" s="116">
        <f>VLOOKUP($A134+ROUND((COLUMN()-2)/24,5),АТС!$A$41:$F$784,6)+'Иные услуги '!$C$5+'РСТ РСО-А'!$J$7+'РСТ РСО-А'!$F$9</f>
        <v>1348.6499999999999</v>
      </c>
      <c r="C134" s="116">
        <f>VLOOKUP($A134+ROUND((COLUMN()-2)/24,5),АТС!$A$41:$F$784,6)+'Иные услуги '!$C$5+'РСТ РСО-А'!$J$7+'РСТ РСО-А'!$F$9</f>
        <v>1348.71</v>
      </c>
      <c r="D134" s="116">
        <f>VLOOKUP($A134+ROUND((COLUMN()-2)/24,5),АТС!$A$41:$F$784,6)+'Иные услуги '!$C$5+'РСТ РСО-А'!$J$7+'РСТ РСО-А'!$F$9</f>
        <v>1348.76</v>
      </c>
      <c r="E134" s="116">
        <f>VLOOKUP($A134+ROUND((COLUMN()-2)/24,5),АТС!$A$41:$F$784,6)+'Иные услуги '!$C$5+'РСТ РСО-А'!$J$7+'РСТ РСО-А'!$F$9</f>
        <v>1348.73</v>
      </c>
      <c r="F134" s="116">
        <f>VLOOKUP($A134+ROUND((COLUMN()-2)/24,5),АТС!$A$41:$F$784,6)+'Иные услуги '!$C$5+'РСТ РСО-А'!$J$7+'РСТ РСО-А'!$F$9</f>
        <v>1348.73</v>
      </c>
      <c r="G134" s="116">
        <f>VLOOKUP($A134+ROUND((COLUMN()-2)/24,5),АТС!$A$41:$F$784,6)+'Иные услуги '!$C$5+'РСТ РСО-А'!$J$7+'РСТ РСО-А'!$F$9</f>
        <v>1348.6499999999999</v>
      </c>
      <c r="H134" s="116">
        <f>VLOOKUP($A134+ROUND((COLUMN()-2)/24,5),АТС!$A$41:$F$784,6)+'Иные услуги '!$C$5+'РСТ РСО-А'!$J$7+'РСТ РСО-А'!$F$9</f>
        <v>1348.3</v>
      </c>
      <c r="I134" s="116">
        <f>VLOOKUP($A134+ROUND((COLUMN()-2)/24,5),АТС!$A$41:$F$784,6)+'Иные услуги '!$C$5+'РСТ РСО-А'!$J$7+'РСТ РСО-А'!$F$9</f>
        <v>1348.23</v>
      </c>
      <c r="J134" s="116">
        <f>VLOOKUP($A134+ROUND((COLUMN()-2)/24,5),АТС!$A$41:$F$784,6)+'Иные услуги '!$C$5+'РСТ РСО-А'!$J$7+'РСТ РСО-А'!$F$9</f>
        <v>1348.3799999999999</v>
      </c>
      <c r="K134" s="116">
        <f>VLOOKUP($A134+ROUND((COLUMN()-2)/24,5),АТС!$A$41:$F$784,6)+'Иные услуги '!$C$5+'РСТ РСО-А'!$J$7+'РСТ РСО-А'!$F$9</f>
        <v>1348.45</v>
      </c>
      <c r="L134" s="116">
        <f>VLOOKUP($A134+ROUND((COLUMN()-2)/24,5),АТС!$A$41:$F$784,6)+'Иные услуги '!$C$5+'РСТ РСО-А'!$J$7+'РСТ РСО-А'!$F$9</f>
        <v>1348.43</v>
      </c>
      <c r="M134" s="116">
        <f>VLOOKUP($A134+ROUND((COLUMN()-2)/24,5),АТС!$A$41:$F$784,6)+'Иные услуги '!$C$5+'РСТ РСО-А'!$J$7+'РСТ РСО-А'!$F$9</f>
        <v>1348.43</v>
      </c>
      <c r="N134" s="116">
        <f>VLOOKUP($A134+ROUND((COLUMN()-2)/24,5),АТС!$A$41:$F$784,6)+'Иные услуги '!$C$5+'РСТ РСО-А'!$J$7+'РСТ РСО-А'!$F$9</f>
        <v>1348.44</v>
      </c>
      <c r="O134" s="116">
        <f>VLOOKUP($A134+ROUND((COLUMN()-2)/24,5),АТС!$A$41:$F$784,6)+'Иные услуги '!$C$5+'РСТ РСО-А'!$J$7+'РСТ РСО-А'!$F$9</f>
        <v>1348.44</v>
      </c>
      <c r="P134" s="116">
        <f>VLOOKUP($A134+ROUND((COLUMN()-2)/24,5),АТС!$A$41:$F$784,6)+'Иные услуги '!$C$5+'РСТ РСО-А'!$J$7+'РСТ РСО-А'!$F$9</f>
        <v>1348.43</v>
      </c>
      <c r="Q134" s="116">
        <f>VLOOKUP($A134+ROUND((COLUMN()-2)/24,5),АТС!$A$41:$F$784,6)+'Иные услуги '!$C$5+'РСТ РСО-А'!$J$7+'РСТ РСО-А'!$F$9</f>
        <v>1348.46</v>
      </c>
      <c r="R134" s="116">
        <f>VLOOKUP($A134+ROUND((COLUMN()-2)/24,5),АТС!$A$41:$F$784,6)+'Иные услуги '!$C$5+'РСТ РСО-А'!$J$7+'РСТ РСО-А'!$F$9</f>
        <v>1348.48</v>
      </c>
      <c r="S134" s="116">
        <f>VLOOKUP($A134+ROUND((COLUMN()-2)/24,5),АТС!$A$41:$F$784,6)+'Иные услуги '!$C$5+'РСТ РСО-А'!$J$7+'РСТ РСО-А'!$F$9</f>
        <v>1348.59</v>
      </c>
      <c r="T134" s="116">
        <f>VLOOKUP($A134+ROUND((COLUMN()-2)/24,5),АТС!$A$41:$F$784,6)+'Иные услуги '!$C$5+'РСТ РСО-А'!$J$7+'РСТ РСО-А'!$F$9</f>
        <v>1347.92</v>
      </c>
      <c r="U134" s="116">
        <f>VLOOKUP($A134+ROUND((COLUMN()-2)/24,5),АТС!$A$41:$F$784,6)+'Иные услуги '!$C$5+'РСТ РСО-А'!$J$7+'РСТ РСО-А'!$F$9</f>
        <v>1347.29</v>
      </c>
      <c r="V134" s="116">
        <f>VLOOKUP($A134+ROUND((COLUMN()-2)/24,5),АТС!$A$41:$F$784,6)+'Иные услуги '!$C$5+'РСТ РСО-А'!$J$7+'РСТ РСО-А'!$F$9</f>
        <v>1347.35</v>
      </c>
      <c r="W134" s="116">
        <f>VLOOKUP($A134+ROUND((COLUMN()-2)/24,5),АТС!$A$41:$F$784,6)+'Иные услуги '!$C$5+'РСТ РСО-А'!$J$7+'РСТ РСО-А'!$F$9</f>
        <v>1347.87</v>
      </c>
      <c r="X134" s="116">
        <f>VLOOKUP($A134+ROUND((COLUMN()-2)/24,5),АТС!$A$41:$F$784,6)+'Иные услуги '!$C$5+'РСТ РСО-А'!$J$7+'РСТ РСО-А'!$F$9</f>
        <v>1443.56</v>
      </c>
      <c r="Y134" s="116">
        <f>VLOOKUP($A134+ROUND((COLUMN()-2)/24,5),АТС!$A$41:$F$784,6)+'Иные услуги '!$C$5+'РСТ РСО-А'!$J$7+'РСТ РСО-А'!$F$9</f>
        <v>1382.01</v>
      </c>
    </row>
    <row r="135" spans="1:25" x14ac:dyDescent="0.2">
      <c r="A135" s="65">
        <f t="shared" si="4"/>
        <v>43898</v>
      </c>
      <c r="B135" s="116">
        <f>VLOOKUP($A135+ROUND((COLUMN()-2)/24,5),АТС!$A$41:$F$784,6)+'Иные услуги '!$C$5+'РСТ РСО-А'!$J$7+'РСТ РСО-А'!$F$9</f>
        <v>1348.57</v>
      </c>
      <c r="C135" s="116">
        <f>VLOOKUP($A135+ROUND((COLUMN()-2)/24,5),АТС!$A$41:$F$784,6)+'Иные услуги '!$C$5+'РСТ РСО-А'!$J$7+'РСТ РСО-А'!$F$9</f>
        <v>1348.6399999999999</v>
      </c>
      <c r="D135" s="116">
        <f>VLOOKUP($A135+ROUND((COLUMN()-2)/24,5),АТС!$A$41:$F$784,6)+'Иные услуги '!$C$5+'РСТ РСО-А'!$J$7+'РСТ РСО-А'!$F$9</f>
        <v>1348.7</v>
      </c>
      <c r="E135" s="116">
        <f>VLOOKUP($A135+ROUND((COLUMN()-2)/24,5),АТС!$A$41:$F$784,6)+'Иные услуги '!$C$5+'РСТ РСО-А'!$J$7+'РСТ РСО-А'!$F$9</f>
        <v>1348.7</v>
      </c>
      <c r="F135" s="116">
        <f>VLOOKUP($A135+ROUND((COLUMN()-2)/24,5),АТС!$A$41:$F$784,6)+'Иные услуги '!$C$5+'РСТ РСО-А'!$J$7+'РСТ РСО-А'!$F$9</f>
        <v>1348.68</v>
      </c>
      <c r="G135" s="116">
        <f>VLOOKUP($A135+ROUND((COLUMN()-2)/24,5),АТС!$A$41:$F$784,6)+'Иные услуги '!$C$5+'РСТ РСО-А'!$J$7+'РСТ РСО-А'!$F$9</f>
        <v>1348.59</v>
      </c>
      <c r="H135" s="116">
        <f>VLOOKUP($A135+ROUND((COLUMN()-2)/24,5),АТС!$A$41:$F$784,6)+'Иные услуги '!$C$5+'РСТ РСО-А'!$J$7+'РСТ РСО-А'!$F$9</f>
        <v>1348.17</v>
      </c>
      <c r="I135" s="116">
        <f>VLOOKUP($A135+ROUND((COLUMN()-2)/24,5),АТС!$A$41:$F$784,6)+'Иные услуги '!$C$5+'РСТ РСО-А'!$J$7+'РСТ РСО-А'!$F$9</f>
        <v>1348.27</v>
      </c>
      <c r="J135" s="116">
        <f>VLOOKUP($A135+ROUND((COLUMN()-2)/24,5),АТС!$A$41:$F$784,6)+'Иные услуги '!$C$5+'РСТ РСО-А'!$J$7+'РСТ РСО-А'!$F$9</f>
        <v>1348.27</v>
      </c>
      <c r="K135" s="116">
        <f>VLOOKUP($A135+ROUND((COLUMN()-2)/24,5),АТС!$A$41:$F$784,6)+'Иные услуги '!$C$5+'РСТ РСО-А'!$J$7+'РСТ РСО-А'!$F$9</f>
        <v>1348.34</v>
      </c>
      <c r="L135" s="116">
        <f>VLOOKUP($A135+ROUND((COLUMN()-2)/24,5),АТС!$A$41:$F$784,6)+'Иные услуги '!$C$5+'РСТ РСО-А'!$J$7+'РСТ РСО-А'!$F$9</f>
        <v>1348.33</v>
      </c>
      <c r="M135" s="116">
        <f>VLOOKUP($A135+ROUND((COLUMN()-2)/24,5),АТС!$A$41:$F$784,6)+'Иные услуги '!$C$5+'РСТ РСО-А'!$J$7+'РСТ РСО-А'!$F$9</f>
        <v>1348.33</v>
      </c>
      <c r="N135" s="116">
        <f>VLOOKUP($A135+ROUND((COLUMN()-2)/24,5),АТС!$A$41:$F$784,6)+'Иные услуги '!$C$5+'РСТ РСО-А'!$J$7+'РСТ РСО-А'!$F$9</f>
        <v>1348.33</v>
      </c>
      <c r="O135" s="116">
        <f>VLOOKUP($A135+ROUND((COLUMN()-2)/24,5),АТС!$A$41:$F$784,6)+'Иные услуги '!$C$5+'РСТ РСО-А'!$J$7+'РСТ РСО-А'!$F$9</f>
        <v>1348.34</v>
      </c>
      <c r="P135" s="116">
        <f>VLOOKUP($A135+ROUND((COLUMN()-2)/24,5),АТС!$A$41:$F$784,6)+'Иные услуги '!$C$5+'РСТ РСО-А'!$J$7+'РСТ РСО-А'!$F$9</f>
        <v>1348.35</v>
      </c>
      <c r="Q135" s="116">
        <f>VLOOKUP($A135+ROUND((COLUMN()-2)/24,5),АТС!$A$41:$F$784,6)+'Иные услуги '!$C$5+'РСТ РСО-А'!$J$7+'РСТ РСО-А'!$F$9</f>
        <v>1348.36</v>
      </c>
      <c r="R135" s="116">
        <f>VLOOKUP($A135+ROUND((COLUMN()-2)/24,5),АТС!$A$41:$F$784,6)+'Иные услуги '!$C$5+'РСТ РСО-А'!$J$7+'РСТ РСО-А'!$F$9</f>
        <v>1348.37</v>
      </c>
      <c r="S135" s="116">
        <f>VLOOKUP($A135+ROUND((COLUMN()-2)/24,5),АТС!$A$41:$F$784,6)+'Иные услуги '!$C$5+'РСТ РСО-А'!$J$7+'РСТ РСО-А'!$F$9</f>
        <v>1348.43</v>
      </c>
      <c r="T135" s="116">
        <f>VLOOKUP($A135+ROUND((COLUMN()-2)/24,5),АТС!$A$41:$F$784,6)+'Иные услуги '!$C$5+'РСТ РСО-А'!$J$7+'РСТ РСО-А'!$F$9</f>
        <v>1347.85</v>
      </c>
      <c r="U135" s="116">
        <f>VLOOKUP($A135+ROUND((COLUMN()-2)/24,5),АТС!$A$41:$F$784,6)+'Иные услуги '!$C$5+'РСТ РСО-А'!$J$7+'РСТ РСО-А'!$F$9</f>
        <v>1347.24</v>
      </c>
      <c r="V135" s="116">
        <f>VLOOKUP($A135+ROUND((COLUMN()-2)/24,5),АТС!$A$41:$F$784,6)+'Иные услуги '!$C$5+'РСТ РСО-А'!$J$7+'РСТ РСО-А'!$F$9</f>
        <v>1347.28</v>
      </c>
      <c r="W135" s="116">
        <f>VLOOKUP($A135+ROUND((COLUMN()-2)/24,5),АТС!$A$41:$F$784,6)+'Иные услуги '!$C$5+'РСТ РСО-А'!$J$7+'РСТ РСО-А'!$F$9</f>
        <v>1347.41</v>
      </c>
      <c r="X135" s="116">
        <f>VLOOKUP($A135+ROUND((COLUMN()-2)/24,5),АТС!$A$41:$F$784,6)+'Иные услуги '!$C$5+'РСТ РСО-А'!$J$7+'РСТ РСО-А'!$F$9</f>
        <v>1447.04</v>
      </c>
      <c r="Y135" s="116">
        <f>VLOOKUP($A135+ROUND((COLUMN()-2)/24,5),АТС!$A$41:$F$784,6)+'Иные услуги '!$C$5+'РСТ РСО-А'!$J$7+'РСТ РСО-А'!$F$9</f>
        <v>1378.18</v>
      </c>
    </row>
    <row r="136" spans="1:25" x14ac:dyDescent="0.2">
      <c r="A136" s="65">
        <f t="shared" si="4"/>
        <v>43899</v>
      </c>
      <c r="B136" s="116">
        <f>VLOOKUP($A136+ROUND((COLUMN()-2)/24,5),АТС!$A$41:$F$784,6)+'Иные услуги '!$C$5+'РСТ РСО-А'!$J$7+'РСТ РСО-А'!$F$9</f>
        <v>1348.55</v>
      </c>
      <c r="C136" s="116">
        <f>VLOOKUP($A136+ROUND((COLUMN()-2)/24,5),АТС!$A$41:$F$784,6)+'Иные услуги '!$C$5+'РСТ РСО-А'!$J$7+'РСТ РСО-А'!$F$9</f>
        <v>1348.6299999999999</v>
      </c>
      <c r="D136" s="116">
        <f>VLOOKUP($A136+ROUND((COLUMN()-2)/24,5),АТС!$A$41:$F$784,6)+'Иные услуги '!$C$5+'РСТ РСО-А'!$J$7+'РСТ РСО-А'!$F$9</f>
        <v>1348.72</v>
      </c>
      <c r="E136" s="116">
        <f>VLOOKUP($A136+ROUND((COLUMN()-2)/24,5),АТС!$A$41:$F$784,6)+'Иные услуги '!$C$5+'РСТ РСО-А'!$J$7+'РСТ РСО-А'!$F$9</f>
        <v>1348.72</v>
      </c>
      <c r="F136" s="116">
        <f>VLOOKUP($A136+ROUND((COLUMN()-2)/24,5),АТС!$A$41:$F$784,6)+'Иные услуги '!$C$5+'РСТ РСО-А'!$J$7+'РСТ РСО-А'!$F$9</f>
        <v>1348.72</v>
      </c>
      <c r="G136" s="116">
        <f>VLOOKUP($A136+ROUND((COLUMN()-2)/24,5),АТС!$A$41:$F$784,6)+'Иные услуги '!$C$5+'РСТ РСО-А'!$J$7+'РСТ РСО-А'!$F$9</f>
        <v>1348.61</v>
      </c>
      <c r="H136" s="116">
        <f>VLOOKUP($A136+ROUND((COLUMN()-2)/24,5),АТС!$A$41:$F$784,6)+'Иные услуги '!$C$5+'РСТ РСО-А'!$J$7+'РСТ РСО-А'!$F$9</f>
        <v>1348.41</v>
      </c>
      <c r="I136" s="116">
        <f>VLOOKUP($A136+ROUND((COLUMN()-2)/24,5),АТС!$A$41:$F$784,6)+'Иные услуги '!$C$5+'РСТ РСО-А'!$J$7+'РСТ РСО-А'!$F$9</f>
        <v>1348.26</v>
      </c>
      <c r="J136" s="116">
        <f>VLOOKUP($A136+ROUND((COLUMN()-2)/24,5),АТС!$A$41:$F$784,6)+'Иные услуги '!$C$5+'РСТ РСО-А'!$J$7+'РСТ РСО-А'!$F$9</f>
        <v>1348.36</v>
      </c>
      <c r="K136" s="116">
        <f>VLOOKUP($A136+ROUND((COLUMN()-2)/24,5),АТС!$A$41:$F$784,6)+'Иные услуги '!$C$5+'РСТ РСО-А'!$J$7+'РСТ РСО-А'!$F$9</f>
        <v>1348.37</v>
      </c>
      <c r="L136" s="116">
        <f>VLOOKUP($A136+ROUND((COLUMN()-2)/24,5),АТС!$A$41:$F$784,6)+'Иные услуги '!$C$5+'РСТ РСО-А'!$J$7+'РСТ РСО-А'!$F$9</f>
        <v>1348.3799999999999</v>
      </c>
      <c r="M136" s="116">
        <f>VLOOKUP($A136+ROUND((COLUMN()-2)/24,5),АТС!$A$41:$F$784,6)+'Иные услуги '!$C$5+'РСТ РСО-А'!$J$7+'РСТ РСО-А'!$F$9</f>
        <v>1348.3799999999999</v>
      </c>
      <c r="N136" s="116">
        <f>VLOOKUP($A136+ROUND((COLUMN()-2)/24,5),АТС!$A$41:$F$784,6)+'Иные услуги '!$C$5+'РСТ РСО-А'!$J$7+'РСТ РСО-А'!$F$9</f>
        <v>1348.37</v>
      </c>
      <c r="O136" s="116">
        <f>VLOOKUP($A136+ROUND((COLUMN()-2)/24,5),АТС!$A$41:$F$784,6)+'Иные услуги '!$C$5+'РСТ РСО-А'!$J$7+'РСТ РСО-А'!$F$9</f>
        <v>1348.3799999999999</v>
      </c>
      <c r="P136" s="116">
        <f>VLOOKUP($A136+ROUND((COLUMN()-2)/24,5),АТС!$A$41:$F$784,6)+'Иные услуги '!$C$5+'РСТ РСО-А'!$J$7+'РСТ РСО-А'!$F$9</f>
        <v>1348.3999999999999</v>
      </c>
      <c r="Q136" s="116">
        <f>VLOOKUP($A136+ROUND((COLUMN()-2)/24,5),АТС!$A$41:$F$784,6)+'Иные услуги '!$C$5+'РСТ РСО-А'!$J$7+'РСТ РСО-А'!$F$9</f>
        <v>1348.41</v>
      </c>
      <c r="R136" s="116">
        <f>VLOOKUP($A136+ROUND((COLUMN()-2)/24,5),АТС!$A$41:$F$784,6)+'Иные услуги '!$C$5+'РСТ РСО-А'!$J$7+'РСТ РСО-А'!$F$9</f>
        <v>1348.3799999999999</v>
      </c>
      <c r="S136" s="116">
        <f>VLOOKUP($A136+ROUND((COLUMN()-2)/24,5),АТС!$A$41:$F$784,6)+'Иные услуги '!$C$5+'РСТ РСО-А'!$J$7+'РСТ РСО-А'!$F$9</f>
        <v>1348.46</v>
      </c>
      <c r="T136" s="116">
        <f>VLOOKUP($A136+ROUND((COLUMN()-2)/24,5),АТС!$A$41:$F$784,6)+'Иные услуги '!$C$5+'РСТ РСО-А'!$J$7+'РСТ РСО-А'!$F$9</f>
        <v>1347.94</v>
      </c>
      <c r="U136" s="116">
        <f>VLOOKUP($A136+ROUND((COLUMN()-2)/24,5),АТС!$A$41:$F$784,6)+'Иные услуги '!$C$5+'РСТ РСО-А'!$J$7+'РСТ РСО-А'!$F$9</f>
        <v>1347.29</v>
      </c>
      <c r="V136" s="116">
        <f>VLOOKUP($A136+ROUND((COLUMN()-2)/24,5),АТС!$A$41:$F$784,6)+'Иные услуги '!$C$5+'РСТ РСО-А'!$J$7+'РСТ РСО-А'!$F$9</f>
        <v>1347.34</v>
      </c>
      <c r="W136" s="116">
        <f>VLOOKUP($A136+ROUND((COLUMN()-2)/24,5),АТС!$A$41:$F$784,6)+'Иные услуги '!$C$5+'РСТ РСО-А'!$J$7+'РСТ РСО-А'!$F$9</f>
        <v>1347.49</v>
      </c>
      <c r="X136" s="116">
        <f>VLOOKUP($A136+ROUND((COLUMN()-2)/24,5),АТС!$A$41:$F$784,6)+'Иные услуги '!$C$5+'РСТ РСО-А'!$J$7+'РСТ РСО-А'!$F$9</f>
        <v>1427.58</v>
      </c>
      <c r="Y136" s="116">
        <f>VLOOKUP($A136+ROUND((COLUMN()-2)/24,5),АТС!$A$41:$F$784,6)+'Иные услуги '!$C$5+'РСТ РСО-А'!$J$7+'РСТ РСО-А'!$F$9</f>
        <v>1374.41</v>
      </c>
    </row>
    <row r="137" spans="1:25" x14ac:dyDescent="0.2">
      <c r="A137" s="65">
        <f t="shared" si="4"/>
        <v>43900</v>
      </c>
      <c r="B137" s="116">
        <f>VLOOKUP($A137+ROUND((COLUMN()-2)/24,5),АТС!$A$41:$F$784,6)+'Иные услуги '!$C$5+'РСТ РСО-А'!$J$7+'РСТ РСО-А'!$F$9</f>
        <v>1348.75</v>
      </c>
      <c r="C137" s="116">
        <f>VLOOKUP($A137+ROUND((COLUMN()-2)/24,5),АТС!$A$41:$F$784,6)+'Иные услуги '!$C$5+'РСТ РСО-А'!$J$7+'РСТ РСО-А'!$F$9</f>
        <v>1348.74</v>
      </c>
      <c r="D137" s="116">
        <f>VLOOKUP($A137+ROUND((COLUMN()-2)/24,5),АТС!$A$41:$F$784,6)+'Иные услуги '!$C$5+'РСТ РСО-А'!$J$7+'РСТ РСО-А'!$F$9</f>
        <v>1348.75</v>
      </c>
      <c r="E137" s="116">
        <f>VLOOKUP($A137+ROUND((COLUMN()-2)/24,5),АТС!$A$41:$F$784,6)+'Иные услуги '!$C$5+'РСТ РСО-А'!$J$7+'РСТ РСО-А'!$F$9</f>
        <v>1348.76</v>
      </c>
      <c r="F137" s="116">
        <f>VLOOKUP($A137+ROUND((COLUMN()-2)/24,5),АТС!$A$41:$F$784,6)+'Иные услуги '!$C$5+'РСТ РСО-А'!$J$7+'РСТ РСО-А'!$F$9</f>
        <v>1348.74</v>
      </c>
      <c r="G137" s="116">
        <f>VLOOKUP($A137+ROUND((COLUMN()-2)/24,5),АТС!$A$41:$F$784,6)+'Иные услуги '!$C$5+'РСТ РСО-А'!$J$7+'РСТ РСО-А'!$F$9</f>
        <v>1348.69</v>
      </c>
      <c r="H137" s="116">
        <f>VLOOKUP($A137+ROUND((COLUMN()-2)/24,5),АТС!$A$41:$F$784,6)+'Иные услуги '!$C$5+'РСТ РСО-А'!$J$7+'РСТ РСО-А'!$F$9</f>
        <v>1348.19</v>
      </c>
      <c r="I137" s="116">
        <f>VLOOKUP($A137+ROUND((COLUMN()-2)/24,5),АТС!$A$41:$F$784,6)+'Иные услуги '!$C$5+'РСТ РСО-А'!$J$7+'РСТ РСО-А'!$F$9</f>
        <v>1393.66</v>
      </c>
      <c r="J137" s="116">
        <f>VLOOKUP($A137+ROUND((COLUMN()-2)/24,5),АТС!$A$41:$F$784,6)+'Иные услуги '!$C$5+'РСТ РСО-А'!$J$7+'РСТ РСО-А'!$F$9</f>
        <v>1348.02</v>
      </c>
      <c r="K137" s="116">
        <f>VLOOKUP($A137+ROUND((COLUMN()-2)/24,5),АТС!$A$41:$F$784,6)+'Иные услуги '!$C$5+'РСТ РСО-А'!$J$7+'РСТ РСО-А'!$F$9</f>
        <v>1348.12</v>
      </c>
      <c r="L137" s="116">
        <f>VLOOKUP($A137+ROUND((COLUMN()-2)/24,5),АТС!$A$41:$F$784,6)+'Иные услуги '!$C$5+'РСТ РСО-А'!$J$7+'РСТ РСО-А'!$F$9</f>
        <v>1348.11</v>
      </c>
      <c r="M137" s="116">
        <f>VLOOKUP($A137+ROUND((COLUMN()-2)/24,5),АТС!$A$41:$F$784,6)+'Иные услуги '!$C$5+'РСТ РСО-А'!$J$7+'РСТ РСО-А'!$F$9</f>
        <v>1348.1299999999999</v>
      </c>
      <c r="N137" s="116">
        <f>VLOOKUP($A137+ROUND((COLUMN()-2)/24,5),АТС!$A$41:$F$784,6)+'Иные услуги '!$C$5+'РСТ РСО-А'!$J$7+'РСТ РСО-А'!$F$9</f>
        <v>1348.18</v>
      </c>
      <c r="O137" s="116">
        <f>VLOOKUP($A137+ROUND((COLUMN()-2)/24,5),АТС!$A$41:$F$784,6)+'Иные услуги '!$C$5+'РСТ РСО-А'!$J$7+'РСТ РСО-А'!$F$9</f>
        <v>1348.22</v>
      </c>
      <c r="P137" s="116">
        <f>VLOOKUP($A137+ROUND((COLUMN()-2)/24,5),АТС!$A$41:$F$784,6)+'Иные услуги '!$C$5+'РСТ РСО-А'!$J$7+'РСТ РСО-А'!$F$9</f>
        <v>1348.03</v>
      </c>
      <c r="Q137" s="116">
        <f>VLOOKUP($A137+ROUND((COLUMN()-2)/24,5),АТС!$A$41:$F$784,6)+'Иные услуги '!$C$5+'РСТ РСО-А'!$J$7+'РСТ РСО-А'!$F$9</f>
        <v>1348.04</v>
      </c>
      <c r="R137" s="116">
        <f>VLOOKUP($A137+ROUND((COLUMN()-2)/24,5),АТС!$A$41:$F$784,6)+'Иные услуги '!$C$5+'РСТ РСО-А'!$J$7+'РСТ РСО-А'!$F$9</f>
        <v>1348.2</v>
      </c>
      <c r="S137" s="116">
        <f>VLOOKUP($A137+ROUND((COLUMN()-2)/24,5),АТС!$A$41:$F$784,6)+'Иные услуги '!$C$5+'РСТ РСО-А'!$J$7+'РСТ РСО-А'!$F$9</f>
        <v>1348.35</v>
      </c>
      <c r="T137" s="116">
        <f>VLOOKUP($A137+ROUND((COLUMN()-2)/24,5),АТС!$A$41:$F$784,6)+'Иные услуги '!$C$5+'РСТ РСО-А'!$J$7+'РСТ РСО-А'!$F$9</f>
        <v>1347.67</v>
      </c>
      <c r="U137" s="116">
        <f>VLOOKUP($A137+ROUND((COLUMN()-2)/24,5),АТС!$A$41:$F$784,6)+'Иные услуги '!$C$5+'РСТ РСО-А'!$J$7+'РСТ РСО-А'!$F$9</f>
        <v>1346.94</v>
      </c>
      <c r="V137" s="116">
        <f>VLOOKUP($A137+ROUND((COLUMN()-2)/24,5),АТС!$A$41:$F$784,6)+'Иные услуги '!$C$5+'РСТ РСО-А'!$J$7+'РСТ РСО-А'!$F$9</f>
        <v>1347.11</v>
      </c>
      <c r="W137" s="116">
        <f>VLOOKUP($A137+ROUND((COLUMN()-2)/24,5),АТС!$A$41:$F$784,6)+'Иные услуги '!$C$5+'РСТ РСО-А'!$J$7+'РСТ РСО-А'!$F$9</f>
        <v>1347.01</v>
      </c>
      <c r="X137" s="116">
        <f>VLOOKUP($A137+ROUND((COLUMN()-2)/24,5),АТС!$A$41:$F$784,6)+'Иные услуги '!$C$5+'РСТ РСО-А'!$J$7+'РСТ РСО-А'!$F$9</f>
        <v>1444.3999999999999</v>
      </c>
      <c r="Y137" s="116">
        <f>VLOOKUP($A137+ROUND((COLUMN()-2)/24,5),АТС!$A$41:$F$784,6)+'Иные услуги '!$C$5+'РСТ РСО-А'!$J$7+'РСТ РСО-А'!$F$9</f>
        <v>1367.27</v>
      </c>
    </row>
    <row r="138" spans="1:25" x14ac:dyDescent="0.2">
      <c r="A138" s="65">
        <f t="shared" si="4"/>
        <v>43901</v>
      </c>
      <c r="B138" s="116">
        <f>VLOOKUP($A138+ROUND((COLUMN()-2)/24,5),АТС!$A$41:$F$784,6)+'Иные услуги '!$C$5+'РСТ РСО-А'!$J$7+'РСТ РСО-А'!$F$9</f>
        <v>1348.6399999999999</v>
      </c>
      <c r="C138" s="116">
        <f>VLOOKUP($A138+ROUND((COLUMN()-2)/24,5),АТС!$A$41:$F$784,6)+'Иные услуги '!$C$5+'РСТ РСО-А'!$J$7+'РСТ РСО-А'!$F$9</f>
        <v>1348.6499999999999</v>
      </c>
      <c r="D138" s="116">
        <f>VLOOKUP($A138+ROUND((COLUMN()-2)/24,5),АТС!$A$41:$F$784,6)+'Иные услуги '!$C$5+'РСТ РСО-А'!$J$7+'РСТ РСО-А'!$F$9</f>
        <v>1348.68</v>
      </c>
      <c r="E138" s="116">
        <f>VLOOKUP($A138+ROUND((COLUMN()-2)/24,5),АТС!$A$41:$F$784,6)+'Иные услуги '!$C$5+'РСТ РСО-А'!$J$7+'РСТ РСО-А'!$F$9</f>
        <v>1348.69</v>
      </c>
      <c r="F138" s="116">
        <f>VLOOKUP($A138+ROUND((COLUMN()-2)/24,5),АТС!$A$41:$F$784,6)+'Иные услуги '!$C$5+'РСТ РСО-А'!$J$7+'РСТ РСО-А'!$F$9</f>
        <v>1348.6299999999999</v>
      </c>
      <c r="G138" s="116">
        <f>VLOOKUP($A138+ROUND((COLUMN()-2)/24,5),АТС!$A$41:$F$784,6)+'Иные услуги '!$C$5+'РСТ РСО-А'!$J$7+'РСТ РСО-А'!$F$9</f>
        <v>1348.57</v>
      </c>
      <c r="H138" s="116">
        <f>VLOOKUP($A138+ROUND((COLUMN()-2)/24,5),АТС!$A$41:$F$784,6)+'Иные услуги '!$C$5+'РСТ РСО-А'!$J$7+'РСТ РСО-А'!$F$9</f>
        <v>1347.99</v>
      </c>
      <c r="I138" s="116">
        <f>VLOOKUP($A138+ROUND((COLUMN()-2)/24,5),АТС!$A$41:$F$784,6)+'Иные услуги '!$C$5+'РСТ РСО-А'!$J$7+'РСТ РСО-А'!$F$9</f>
        <v>1393.8799999999999</v>
      </c>
      <c r="J138" s="116">
        <f>VLOOKUP($A138+ROUND((COLUMN()-2)/24,5),АТС!$A$41:$F$784,6)+'Иные услуги '!$C$5+'РСТ РСО-А'!$J$7+'РСТ РСО-А'!$F$9</f>
        <v>1347.94</v>
      </c>
      <c r="K138" s="116">
        <f>VLOOKUP($A138+ROUND((COLUMN()-2)/24,5),АТС!$A$41:$F$784,6)+'Иные услуги '!$C$5+'РСТ РСО-А'!$J$7+'РСТ РСО-А'!$F$9</f>
        <v>1348.03</v>
      </c>
      <c r="L138" s="116">
        <f>VLOOKUP($A138+ROUND((COLUMN()-2)/24,5),АТС!$A$41:$F$784,6)+'Иные услуги '!$C$5+'РСТ РСО-А'!$J$7+'РСТ РСО-А'!$F$9</f>
        <v>1348.01</v>
      </c>
      <c r="M138" s="116">
        <f>VLOOKUP($A138+ROUND((COLUMN()-2)/24,5),АТС!$A$41:$F$784,6)+'Иные услуги '!$C$5+'РСТ РСО-А'!$J$7+'РСТ РСО-А'!$F$9</f>
        <v>1348.07</v>
      </c>
      <c r="N138" s="116">
        <f>VLOOKUP($A138+ROUND((COLUMN()-2)/24,5),АТС!$A$41:$F$784,6)+'Иные услуги '!$C$5+'РСТ РСО-А'!$J$7+'РСТ РСО-А'!$F$9</f>
        <v>1348.12</v>
      </c>
      <c r="O138" s="116">
        <f>VLOOKUP($A138+ROUND((COLUMN()-2)/24,5),АТС!$A$41:$F$784,6)+'Иные услуги '!$C$5+'РСТ РСО-А'!$J$7+'РСТ РСО-А'!$F$9</f>
        <v>1348.17</v>
      </c>
      <c r="P138" s="116">
        <f>VLOOKUP($A138+ROUND((COLUMN()-2)/24,5),АТС!$A$41:$F$784,6)+'Иные услуги '!$C$5+'РСТ РСО-А'!$J$7+'РСТ РСО-А'!$F$9</f>
        <v>1348.09</v>
      </c>
      <c r="Q138" s="116">
        <f>VLOOKUP($A138+ROUND((COLUMN()-2)/24,5),АТС!$A$41:$F$784,6)+'Иные услуги '!$C$5+'РСТ РСО-А'!$J$7+'РСТ РСО-А'!$F$9</f>
        <v>1348.08</v>
      </c>
      <c r="R138" s="116">
        <f>VLOOKUP($A138+ROUND((COLUMN()-2)/24,5),АТС!$A$41:$F$784,6)+'Иные услуги '!$C$5+'РСТ РСО-А'!$J$7+'РСТ РСО-А'!$F$9</f>
        <v>1348.09</v>
      </c>
      <c r="S138" s="116">
        <f>VLOOKUP($A138+ROUND((COLUMN()-2)/24,5),АТС!$A$41:$F$784,6)+'Иные услуги '!$C$5+'РСТ РСО-А'!$J$7+'РСТ РСО-А'!$F$9</f>
        <v>1348.26</v>
      </c>
      <c r="T138" s="116">
        <f>VLOOKUP($A138+ROUND((COLUMN()-2)/24,5),АТС!$A$41:$F$784,6)+'Иные услуги '!$C$5+'РСТ РСО-А'!$J$7+'РСТ РСО-А'!$F$9</f>
        <v>1347.67</v>
      </c>
      <c r="U138" s="116">
        <f>VLOOKUP($A138+ROUND((COLUMN()-2)/24,5),АТС!$A$41:$F$784,6)+'Иные услуги '!$C$5+'РСТ РСО-А'!$J$7+'РСТ РСО-А'!$F$9</f>
        <v>1346.72</v>
      </c>
      <c r="V138" s="116">
        <f>VLOOKUP($A138+ROUND((COLUMN()-2)/24,5),АТС!$A$41:$F$784,6)+'Иные услуги '!$C$5+'РСТ РСО-А'!$J$7+'РСТ РСО-А'!$F$9</f>
        <v>1347</v>
      </c>
      <c r="W138" s="116">
        <f>VLOOKUP($A138+ROUND((COLUMN()-2)/24,5),АТС!$A$41:$F$784,6)+'Иные услуги '!$C$5+'РСТ РСО-А'!$J$7+'РСТ РСО-А'!$F$9</f>
        <v>1346.98</v>
      </c>
      <c r="X138" s="116">
        <f>VLOOKUP($A138+ROUND((COLUMN()-2)/24,5),АТС!$A$41:$F$784,6)+'Иные услуги '!$C$5+'РСТ РСО-А'!$J$7+'РСТ РСО-А'!$F$9</f>
        <v>1448.23</v>
      </c>
      <c r="Y138" s="116">
        <f>VLOOKUP($A138+ROUND((COLUMN()-2)/24,5),АТС!$A$41:$F$784,6)+'Иные услуги '!$C$5+'РСТ РСО-А'!$J$7+'РСТ РСО-А'!$F$9</f>
        <v>1375.1299999999999</v>
      </c>
    </row>
    <row r="139" spans="1:25" x14ac:dyDescent="0.2">
      <c r="A139" s="65">
        <f t="shared" si="4"/>
        <v>43902</v>
      </c>
      <c r="B139" s="116">
        <f>VLOOKUP($A139+ROUND((COLUMN()-2)/24,5),АТС!$A$41:$F$784,6)+'Иные услуги '!$C$5+'РСТ РСО-А'!$J$7+'РСТ РСО-А'!$F$9</f>
        <v>1351.47</v>
      </c>
      <c r="C139" s="116">
        <f>VLOOKUP($A139+ROUND((COLUMN()-2)/24,5),АТС!$A$41:$F$784,6)+'Иные услуги '!$C$5+'РСТ РСО-А'!$J$7+'РСТ РСО-А'!$F$9</f>
        <v>1348.66</v>
      </c>
      <c r="D139" s="116">
        <f>VLOOKUP($A139+ROUND((COLUMN()-2)/24,5),АТС!$A$41:$F$784,6)+'Иные услуги '!$C$5+'РСТ РСО-А'!$J$7+'РСТ РСО-А'!$F$9</f>
        <v>1348.69</v>
      </c>
      <c r="E139" s="116">
        <f>VLOOKUP($A139+ROUND((COLUMN()-2)/24,5),АТС!$A$41:$F$784,6)+'Иные услуги '!$C$5+'РСТ РСО-А'!$J$7+'РСТ РСО-А'!$F$9</f>
        <v>1348.68</v>
      </c>
      <c r="F139" s="116">
        <f>VLOOKUP($A139+ROUND((COLUMN()-2)/24,5),АТС!$A$41:$F$784,6)+'Иные услуги '!$C$5+'РСТ РСО-А'!$J$7+'РСТ РСО-А'!$F$9</f>
        <v>1348.6399999999999</v>
      </c>
      <c r="G139" s="116">
        <f>VLOOKUP($A139+ROUND((COLUMN()-2)/24,5),АТС!$A$41:$F$784,6)+'Иные услуги '!$C$5+'РСТ РСО-А'!$J$7+'РСТ РСО-А'!$F$9</f>
        <v>1348.6399999999999</v>
      </c>
      <c r="H139" s="116">
        <f>VLOOKUP($A139+ROUND((COLUMN()-2)/24,5),АТС!$A$41:$F$784,6)+'Иные услуги '!$C$5+'РСТ РСО-А'!$J$7+'РСТ РСО-А'!$F$9</f>
        <v>1348.08</v>
      </c>
      <c r="I139" s="116">
        <f>VLOOKUP($A139+ROUND((COLUMN()-2)/24,5),АТС!$A$41:$F$784,6)+'Иные услуги '!$C$5+'РСТ РСО-А'!$J$7+'РСТ РСО-А'!$F$9</f>
        <v>1433.66</v>
      </c>
      <c r="J139" s="116">
        <f>VLOOKUP($A139+ROUND((COLUMN()-2)/24,5),АТС!$A$41:$F$784,6)+'Иные услуги '!$C$5+'РСТ РСО-А'!$J$7+'РСТ РСО-А'!$F$9</f>
        <v>1348.02</v>
      </c>
      <c r="K139" s="116">
        <f>VLOOKUP($A139+ROUND((COLUMN()-2)/24,5),АТС!$A$41:$F$784,6)+'Иные услуги '!$C$5+'РСТ РСО-А'!$J$7+'РСТ РСО-А'!$F$9</f>
        <v>1359.34</v>
      </c>
      <c r="L139" s="116">
        <f>VLOOKUP($A139+ROUND((COLUMN()-2)/24,5),АТС!$A$41:$F$784,6)+'Иные услуги '!$C$5+'РСТ РСО-А'!$J$7+'РСТ РСО-А'!$F$9</f>
        <v>1359.81</v>
      </c>
      <c r="M139" s="116">
        <f>VLOOKUP($A139+ROUND((COLUMN()-2)/24,5),АТС!$A$41:$F$784,6)+'Иные услуги '!$C$5+'РСТ РСО-А'!$J$7+'РСТ РСО-А'!$F$9</f>
        <v>1359.93</v>
      </c>
      <c r="N139" s="116">
        <f>VLOOKUP($A139+ROUND((COLUMN()-2)/24,5),АТС!$A$41:$F$784,6)+'Иные услуги '!$C$5+'РСТ РСО-А'!$J$7+'РСТ РСО-А'!$F$9</f>
        <v>1348.08</v>
      </c>
      <c r="O139" s="116">
        <f>VLOOKUP($A139+ROUND((COLUMN()-2)/24,5),АТС!$A$41:$F$784,6)+'Иные услуги '!$C$5+'РСТ РСО-А'!$J$7+'РСТ РСО-А'!$F$9</f>
        <v>1348.11</v>
      </c>
      <c r="P139" s="116">
        <f>VLOOKUP($A139+ROUND((COLUMN()-2)/24,5),АТС!$A$41:$F$784,6)+'Иные услуги '!$C$5+'РСТ РСО-А'!$J$7+'РСТ РСО-А'!$F$9</f>
        <v>1348.1399999999999</v>
      </c>
      <c r="Q139" s="116">
        <f>VLOOKUP($A139+ROUND((COLUMN()-2)/24,5),АТС!$A$41:$F$784,6)+'Иные услуги '!$C$5+'РСТ РСО-А'!$J$7+'РСТ РСО-А'!$F$9</f>
        <v>1348.1399999999999</v>
      </c>
      <c r="R139" s="116">
        <f>VLOOKUP($A139+ROUND((COLUMN()-2)/24,5),АТС!$A$41:$F$784,6)+'Иные услуги '!$C$5+'РСТ РСО-А'!$J$7+'РСТ РСО-А'!$F$9</f>
        <v>1348.22</v>
      </c>
      <c r="S139" s="116">
        <f>VLOOKUP($A139+ROUND((COLUMN()-2)/24,5),АТС!$A$41:$F$784,6)+'Иные услуги '!$C$5+'РСТ РСО-А'!$J$7+'РСТ РСО-А'!$F$9</f>
        <v>1348.44</v>
      </c>
      <c r="T139" s="116">
        <f>VLOOKUP($A139+ROUND((COLUMN()-2)/24,5),АТС!$A$41:$F$784,6)+'Иные услуги '!$C$5+'РСТ РСО-А'!$J$7+'РСТ РСО-А'!$F$9</f>
        <v>1347.66</v>
      </c>
      <c r="U139" s="116">
        <f>VLOOKUP($A139+ROUND((COLUMN()-2)/24,5),АТС!$A$41:$F$784,6)+'Иные услуги '!$C$5+'РСТ РСО-А'!$J$7+'РСТ РСО-А'!$F$9</f>
        <v>1356.29</v>
      </c>
      <c r="V139" s="116">
        <f>VLOOKUP($A139+ROUND((COLUMN()-2)/24,5),АТС!$A$41:$F$784,6)+'Иные услуги '!$C$5+'РСТ РСО-А'!$J$7+'РСТ РСО-А'!$F$9</f>
        <v>1347.7</v>
      </c>
      <c r="W139" s="116">
        <f>VLOOKUP($A139+ROUND((COLUMN()-2)/24,5),АТС!$A$41:$F$784,6)+'Иные услуги '!$C$5+'РСТ РСО-А'!$J$7+'РСТ РСО-А'!$F$9</f>
        <v>1346.99</v>
      </c>
      <c r="X139" s="116">
        <f>VLOOKUP($A139+ROUND((COLUMN()-2)/24,5),АТС!$A$41:$F$784,6)+'Иные услуги '!$C$5+'РСТ РСО-А'!$J$7+'РСТ РСО-А'!$F$9</f>
        <v>1486.1200000000001</v>
      </c>
      <c r="Y139" s="116">
        <f>VLOOKUP($A139+ROUND((COLUMN()-2)/24,5),АТС!$A$41:$F$784,6)+'Иные услуги '!$C$5+'РСТ РСО-А'!$J$7+'РСТ РСО-А'!$F$9</f>
        <v>1377.59</v>
      </c>
    </row>
    <row r="140" spans="1:25" x14ac:dyDescent="0.2">
      <c r="A140" s="65">
        <f t="shared" si="4"/>
        <v>43903</v>
      </c>
      <c r="B140" s="116">
        <f>VLOOKUP($A140+ROUND((COLUMN()-2)/24,5),АТС!$A$41:$F$784,6)+'Иные услуги '!$C$5+'РСТ РСО-А'!$J$7+'РСТ РСО-А'!$F$9</f>
        <v>1360.09</v>
      </c>
      <c r="C140" s="116">
        <f>VLOOKUP($A140+ROUND((COLUMN()-2)/24,5),АТС!$A$41:$F$784,6)+'Иные услуги '!$C$5+'РСТ РСО-А'!$J$7+'РСТ РСО-А'!$F$9</f>
        <v>1348.6399999999999</v>
      </c>
      <c r="D140" s="116">
        <f>VLOOKUP($A140+ROUND((COLUMN()-2)/24,5),АТС!$A$41:$F$784,6)+'Иные услуги '!$C$5+'РСТ РСО-А'!$J$7+'РСТ РСО-А'!$F$9</f>
        <v>1348.7</v>
      </c>
      <c r="E140" s="116">
        <f>VLOOKUP($A140+ROUND((COLUMN()-2)/24,5),АТС!$A$41:$F$784,6)+'Иные услуги '!$C$5+'РСТ РСО-А'!$J$7+'РСТ РСО-А'!$F$9</f>
        <v>1348.69</v>
      </c>
      <c r="F140" s="116">
        <f>VLOOKUP($A140+ROUND((COLUMN()-2)/24,5),АТС!$A$41:$F$784,6)+'Иные услуги '!$C$5+'РСТ РСО-А'!$J$7+'РСТ РСО-А'!$F$9</f>
        <v>1348.6399999999999</v>
      </c>
      <c r="G140" s="116">
        <f>VLOOKUP($A140+ROUND((COLUMN()-2)/24,5),АТС!$A$41:$F$784,6)+'Иные услуги '!$C$5+'РСТ РСО-А'!$J$7+'РСТ РСО-А'!$F$9</f>
        <v>1348.55</v>
      </c>
      <c r="H140" s="116">
        <f>VLOOKUP($A140+ROUND((COLUMN()-2)/24,5),АТС!$A$41:$F$784,6)+'Иные услуги '!$C$5+'РСТ РСО-А'!$J$7+'РСТ РСО-А'!$F$9</f>
        <v>1356.09</v>
      </c>
      <c r="I140" s="116">
        <f>VLOOKUP($A140+ROUND((COLUMN()-2)/24,5),АТС!$A$41:$F$784,6)+'Иные услуги '!$C$5+'РСТ РСО-А'!$J$7+'РСТ РСО-А'!$F$9</f>
        <v>1462.64</v>
      </c>
      <c r="J140" s="116">
        <f>VLOOKUP($A140+ROUND((COLUMN()-2)/24,5),АТС!$A$41:$F$784,6)+'Иные услуги '!$C$5+'РСТ РСО-А'!$J$7+'РСТ РСО-А'!$F$9</f>
        <v>1348.17</v>
      </c>
      <c r="K140" s="116">
        <f>VLOOKUP($A140+ROUND((COLUMN()-2)/24,5),АТС!$A$41:$F$784,6)+'Иные услуги '!$C$5+'РСТ РСО-А'!$J$7+'РСТ РСО-А'!$F$9</f>
        <v>1384.55</v>
      </c>
      <c r="L140" s="116">
        <f>VLOOKUP($A140+ROUND((COLUMN()-2)/24,5),АТС!$A$41:$F$784,6)+'Иные услуги '!$C$5+'РСТ РСО-А'!$J$7+'РСТ РСО-А'!$F$9</f>
        <v>1384.27</v>
      </c>
      <c r="M140" s="116">
        <f>VLOOKUP($A140+ROUND((COLUMN()-2)/24,5),АТС!$A$41:$F$784,6)+'Иные услуги '!$C$5+'РСТ РСО-А'!$J$7+'РСТ РСО-А'!$F$9</f>
        <v>1359.68</v>
      </c>
      <c r="N140" s="116">
        <f>VLOOKUP($A140+ROUND((COLUMN()-2)/24,5),АТС!$A$41:$F$784,6)+'Иные услуги '!$C$5+'РСТ РСО-А'!$J$7+'РСТ РСО-А'!$F$9</f>
        <v>1348.3899999999999</v>
      </c>
      <c r="O140" s="116">
        <f>VLOOKUP($A140+ROUND((COLUMN()-2)/24,5),АТС!$A$41:$F$784,6)+'Иные услуги '!$C$5+'РСТ РСО-А'!$J$7+'РСТ РСО-А'!$F$9</f>
        <v>1348.48</v>
      </c>
      <c r="P140" s="116">
        <f>VLOOKUP($A140+ROUND((COLUMN()-2)/24,5),АТС!$A$41:$F$784,6)+'Иные услуги '!$C$5+'РСТ РСО-А'!$J$7+'РСТ РСО-А'!$F$9</f>
        <v>1348.43</v>
      </c>
      <c r="Q140" s="116">
        <f>VLOOKUP($A140+ROUND((COLUMN()-2)/24,5),АТС!$A$41:$F$784,6)+'Иные услуги '!$C$5+'РСТ РСО-А'!$J$7+'РСТ РСО-А'!$F$9</f>
        <v>1348.54</v>
      </c>
      <c r="R140" s="116">
        <f>VLOOKUP($A140+ROUND((COLUMN()-2)/24,5),АТС!$A$41:$F$784,6)+'Иные услуги '!$C$5+'РСТ РСО-А'!$J$7+'РСТ РСО-А'!$F$9</f>
        <v>1348.62</v>
      </c>
      <c r="S140" s="116">
        <f>VLOOKUP($A140+ROUND((COLUMN()-2)/24,5),АТС!$A$41:$F$784,6)+'Иные услуги '!$C$5+'РСТ РСО-А'!$J$7+'РСТ РСО-А'!$F$9</f>
        <v>1359.57</v>
      </c>
      <c r="T140" s="116">
        <f>VLOOKUP($A140+ROUND((COLUMN()-2)/24,5),АТС!$A$41:$F$784,6)+'Иные услуги '!$C$5+'РСТ РСО-А'!$J$7+'РСТ РСО-А'!$F$9</f>
        <v>1355.79</v>
      </c>
      <c r="U140" s="116">
        <f>VLOOKUP($A140+ROUND((COLUMN()-2)/24,5),АТС!$A$41:$F$784,6)+'Иные услуги '!$C$5+'РСТ РСО-А'!$J$7+'РСТ РСО-А'!$F$9</f>
        <v>1400.44</v>
      </c>
      <c r="V140" s="116">
        <f>VLOOKUP($A140+ROUND((COLUMN()-2)/24,5),АТС!$A$41:$F$784,6)+'Иные услуги '!$C$5+'РСТ РСО-А'!$J$7+'РСТ РСО-А'!$F$9</f>
        <v>1372.6499999999999</v>
      </c>
      <c r="W140" s="116">
        <f>VLOOKUP($A140+ROUND((COLUMN()-2)/24,5),АТС!$A$41:$F$784,6)+'Иные услуги '!$C$5+'РСТ РСО-А'!$J$7+'РСТ РСО-А'!$F$9</f>
        <v>1348.31</v>
      </c>
      <c r="X140" s="116">
        <f>VLOOKUP($A140+ROUND((COLUMN()-2)/24,5),АТС!$A$41:$F$784,6)+'Иные услуги '!$C$5+'РСТ РСО-А'!$J$7+'РСТ РСО-А'!$F$9</f>
        <v>1477.83</v>
      </c>
      <c r="Y140" s="116">
        <f>VLOOKUP($A140+ROUND((COLUMN()-2)/24,5),АТС!$A$41:$F$784,6)+'Иные услуги '!$C$5+'РСТ РСО-А'!$J$7+'РСТ РСО-А'!$F$9</f>
        <v>1389.76</v>
      </c>
    </row>
    <row r="141" spans="1:25" x14ac:dyDescent="0.2">
      <c r="A141" s="65">
        <f t="shared" si="4"/>
        <v>43904</v>
      </c>
      <c r="B141" s="116">
        <f>VLOOKUP($A141+ROUND((COLUMN()-2)/24,5),АТС!$A$41:$F$784,6)+'Иные услуги '!$C$5+'РСТ РСО-А'!$J$7+'РСТ РСО-А'!$F$9</f>
        <v>1363.69</v>
      </c>
      <c r="C141" s="116">
        <f>VLOOKUP($A141+ROUND((COLUMN()-2)/24,5),АТС!$A$41:$F$784,6)+'Иные услуги '!$C$5+'РСТ РСО-А'!$J$7+'РСТ РСО-А'!$F$9</f>
        <v>1348.81</v>
      </c>
      <c r="D141" s="116">
        <f>VLOOKUP($A141+ROUND((COLUMN()-2)/24,5),АТС!$A$41:$F$784,6)+'Иные услуги '!$C$5+'РСТ РСО-А'!$J$7+'РСТ РСО-А'!$F$9</f>
        <v>1348.82</v>
      </c>
      <c r="E141" s="116">
        <f>VLOOKUP($A141+ROUND((COLUMN()-2)/24,5),АТС!$A$41:$F$784,6)+'Иные услуги '!$C$5+'РСТ РСО-А'!$J$7+'РСТ РСО-А'!$F$9</f>
        <v>1348.83</v>
      </c>
      <c r="F141" s="116">
        <f>VLOOKUP($A141+ROUND((COLUMN()-2)/24,5),АТС!$A$41:$F$784,6)+'Иные услуги '!$C$5+'РСТ РСО-А'!$J$7+'РСТ РСО-А'!$F$9</f>
        <v>1348.82</v>
      </c>
      <c r="G141" s="116">
        <f>VLOOKUP($A141+ROUND((COLUMN()-2)/24,5),АТС!$A$41:$F$784,6)+'Иные услуги '!$C$5+'РСТ РСО-А'!$J$7+'РСТ РСО-А'!$F$9</f>
        <v>1348.81</v>
      </c>
      <c r="H141" s="116">
        <f>VLOOKUP($A141+ROUND((COLUMN()-2)/24,5),АТС!$A$41:$F$784,6)+'Иные услуги '!$C$5+'РСТ РСО-А'!$J$7+'РСТ РСО-А'!$F$9</f>
        <v>1348.49</v>
      </c>
      <c r="I141" s="116">
        <f>VLOOKUP($A141+ROUND((COLUMN()-2)/24,5),АТС!$A$41:$F$784,6)+'Иные услуги '!$C$5+'РСТ РСО-А'!$J$7+'РСТ РСО-А'!$F$9</f>
        <v>1353.16</v>
      </c>
      <c r="J141" s="116">
        <f>VLOOKUP($A141+ROUND((COLUMN()-2)/24,5),АТС!$A$41:$F$784,6)+'Иные услуги '!$C$5+'РСТ РСО-А'!$J$7+'РСТ РСО-А'!$F$9</f>
        <v>1348.3999999999999</v>
      </c>
      <c r="K141" s="116">
        <f>VLOOKUP($A141+ROUND((COLUMN()-2)/24,5),АТС!$A$41:$F$784,6)+'Иные услуги '!$C$5+'РСТ РСО-А'!$J$7+'РСТ РСО-А'!$F$9</f>
        <v>1348.36</v>
      </c>
      <c r="L141" s="116">
        <f>VLOOKUP($A141+ROUND((COLUMN()-2)/24,5),АТС!$A$41:$F$784,6)+'Иные услуги '!$C$5+'РСТ РСО-А'!$J$7+'РСТ РСО-А'!$F$9</f>
        <v>1348.3899999999999</v>
      </c>
      <c r="M141" s="116">
        <f>VLOOKUP($A141+ROUND((COLUMN()-2)/24,5),АТС!$A$41:$F$784,6)+'Иные услуги '!$C$5+'РСТ РСО-А'!$J$7+'РСТ РСО-А'!$F$9</f>
        <v>1348.42</v>
      </c>
      <c r="N141" s="116">
        <f>VLOOKUP($A141+ROUND((COLUMN()-2)/24,5),АТС!$A$41:$F$784,6)+'Иные услуги '!$C$5+'РСТ РСО-А'!$J$7+'РСТ РСО-А'!$F$9</f>
        <v>1348.44</v>
      </c>
      <c r="O141" s="116">
        <f>VLOOKUP($A141+ROUND((COLUMN()-2)/24,5),АТС!$A$41:$F$784,6)+'Иные услуги '!$C$5+'РСТ РСО-А'!$J$7+'РСТ РСО-А'!$F$9</f>
        <v>1348.3999999999999</v>
      </c>
      <c r="P141" s="116">
        <f>VLOOKUP($A141+ROUND((COLUMN()-2)/24,5),АТС!$A$41:$F$784,6)+'Иные услуги '!$C$5+'РСТ РСО-А'!$J$7+'РСТ РСО-А'!$F$9</f>
        <v>1348.36</v>
      </c>
      <c r="Q141" s="116">
        <f>VLOOKUP($A141+ROUND((COLUMN()-2)/24,5),АТС!$A$41:$F$784,6)+'Иные услуги '!$C$5+'РСТ РСО-А'!$J$7+'РСТ РСО-А'!$F$9</f>
        <v>1348.35</v>
      </c>
      <c r="R141" s="116">
        <f>VLOOKUP($A141+ROUND((COLUMN()-2)/24,5),АТС!$A$41:$F$784,6)+'Иные услуги '!$C$5+'РСТ РСО-А'!$J$7+'РСТ РСО-А'!$F$9</f>
        <v>1348.37</v>
      </c>
      <c r="S141" s="116">
        <f>VLOOKUP($A141+ROUND((COLUMN()-2)/24,5),АТС!$A$41:$F$784,6)+'Иные услуги '!$C$5+'РСТ РСО-А'!$J$7+'РСТ РСО-А'!$F$9</f>
        <v>1348.46</v>
      </c>
      <c r="T141" s="116">
        <f>VLOOKUP($A141+ROUND((COLUMN()-2)/24,5),АТС!$A$41:$F$784,6)+'Иные услуги '!$C$5+'РСТ РСО-А'!$J$7+'РСТ РСО-А'!$F$9</f>
        <v>1353.96</v>
      </c>
      <c r="U141" s="116">
        <f>VLOOKUP($A141+ROUND((COLUMN()-2)/24,5),АТС!$A$41:$F$784,6)+'Иные услуги '!$C$5+'РСТ РСО-А'!$J$7+'РСТ РСО-А'!$F$9</f>
        <v>1355.02</v>
      </c>
      <c r="V141" s="116">
        <f>VLOOKUP($A141+ROUND((COLUMN()-2)/24,5),АТС!$A$41:$F$784,6)+'Иные услуги '!$C$5+'РСТ РСО-А'!$J$7+'РСТ РСО-А'!$F$9</f>
        <v>1355.66</v>
      </c>
      <c r="W141" s="116">
        <f>VLOOKUP($A141+ROUND((COLUMN()-2)/24,5),АТС!$A$41:$F$784,6)+'Иные услуги '!$C$5+'РСТ РСО-А'!$J$7+'РСТ РСО-А'!$F$9</f>
        <v>1347.76</v>
      </c>
      <c r="X141" s="116">
        <f>VLOOKUP($A141+ROUND((COLUMN()-2)/24,5),АТС!$A$41:$F$784,6)+'Иные услуги '!$C$5+'РСТ РСО-А'!$J$7+'РСТ РСО-А'!$F$9</f>
        <v>1504.56</v>
      </c>
      <c r="Y141" s="116">
        <f>VLOOKUP($A141+ROUND((COLUMN()-2)/24,5),АТС!$A$41:$F$784,6)+'Иные услуги '!$C$5+'РСТ РСО-А'!$J$7+'РСТ РСО-А'!$F$9</f>
        <v>1413.1499999999999</v>
      </c>
    </row>
    <row r="142" spans="1:25" x14ac:dyDescent="0.2">
      <c r="A142" s="65">
        <f t="shared" si="4"/>
        <v>43905</v>
      </c>
      <c r="B142" s="116">
        <f>VLOOKUP($A142+ROUND((COLUMN()-2)/24,5),АТС!$A$41:$F$784,6)+'Иные услуги '!$C$5+'РСТ РСО-А'!$J$7+'РСТ РСО-А'!$F$9</f>
        <v>1358.27</v>
      </c>
      <c r="C142" s="116">
        <f>VLOOKUP($A142+ROUND((COLUMN()-2)/24,5),АТС!$A$41:$F$784,6)+'Иные услуги '!$C$5+'РСТ РСО-А'!$J$7+'РСТ РСО-А'!$F$9</f>
        <v>1348.6399999999999</v>
      </c>
      <c r="D142" s="116">
        <f>VLOOKUP($A142+ROUND((COLUMN()-2)/24,5),АТС!$A$41:$F$784,6)+'Иные услуги '!$C$5+'РСТ РСО-А'!$J$7+'РСТ РСО-А'!$F$9</f>
        <v>1348.69</v>
      </c>
      <c r="E142" s="116">
        <f>VLOOKUP($A142+ROUND((COLUMN()-2)/24,5),АТС!$A$41:$F$784,6)+'Иные услуги '!$C$5+'РСТ РСО-А'!$J$7+'РСТ РСО-А'!$F$9</f>
        <v>1348.71</v>
      </c>
      <c r="F142" s="116">
        <f>VLOOKUP($A142+ROUND((COLUMN()-2)/24,5),АТС!$A$41:$F$784,6)+'Иные услуги '!$C$5+'РСТ РСО-А'!$J$7+'РСТ РСО-А'!$F$9</f>
        <v>1348.72</v>
      </c>
      <c r="G142" s="116">
        <f>VLOOKUP($A142+ROUND((COLUMN()-2)/24,5),АТС!$A$41:$F$784,6)+'Иные услуги '!$C$5+'РСТ РСО-А'!$J$7+'РСТ РСО-А'!$F$9</f>
        <v>1348.68</v>
      </c>
      <c r="H142" s="116">
        <f>VLOOKUP($A142+ROUND((COLUMN()-2)/24,5),АТС!$A$41:$F$784,6)+'Иные услуги '!$C$5+'РСТ РСО-А'!$J$7+'РСТ РСО-А'!$F$9</f>
        <v>1348.42</v>
      </c>
      <c r="I142" s="116">
        <f>VLOOKUP($A142+ROUND((COLUMN()-2)/24,5),АТС!$A$41:$F$784,6)+'Иные услуги '!$C$5+'РСТ РСО-А'!$J$7+'РСТ РСО-А'!$F$9</f>
        <v>1348.31</v>
      </c>
      <c r="J142" s="116">
        <f>VLOOKUP($A142+ROUND((COLUMN()-2)/24,5),АТС!$A$41:$F$784,6)+'Иные услуги '!$C$5+'РСТ РСО-А'!$J$7+'РСТ РСО-А'!$F$9</f>
        <v>1348.43</v>
      </c>
      <c r="K142" s="116">
        <f>VLOOKUP($A142+ROUND((COLUMN()-2)/24,5),АТС!$A$41:$F$784,6)+'Иные услуги '!$C$5+'РСТ РСО-А'!$J$7+'РСТ РСО-А'!$F$9</f>
        <v>1348.3999999999999</v>
      </c>
      <c r="L142" s="116">
        <f>VLOOKUP($A142+ROUND((COLUMN()-2)/24,5),АТС!$A$41:$F$784,6)+'Иные услуги '!$C$5+'РСТ РСО-А'!$J$7+'РСТ РСО-А'!$F$9</f>
        <v>1348.44</v>
      </c>
      <c r="M142" s="116">
        <f>VLOOKUP($A142+ROUND((COLUMN()-2)/24,5),АТС!$A$41:$F$784,6)+'Иные услуги '!$C$5+'РСТ РСО-А'!$J$7+'РСТ РСО-А'!$F$9</f>
        <v>1348.44</v>
      </c>
      <c r="N142" s="116">
        <f>VLOOKUP($A142+ROUND((COLUMN()-2)/24,5),АТС!$A$41:$F$784,6)+'Иные услуги '!$C$5+'РСТ РСО-А'!$J$7+'РСТ РСО-А'!$F$9</f>
        <v>1348.49</v>
      </c>
      <c r="O142" s="116">
        <f>VLOOKUP($A142+ROUND((COLUMN()-2)/24,5),АТС!$A$41:$F$784,6)+'Иные услуги '!$C$5+'РСТ РСО-А'!$J$7+'РСТ РСО-А'!$F$9</f>
        <v>1348.49</v>
      </c>
      <c r="P142" s="116">
        <f>VLOOKUP($A142+ROUND((COLUMN()-2)/24,5),АТС!$A$41:$F$784,6)+'Иные услуги '!$C$5+'РСТ РСО-А'!$J$7+'РСТ РСО-А'!$F$9</f>
        <v>1348.49</v>
      </c>
      <c r="Q142" s="116">
        <f>VLOOKUP($A142+ROUND((COLUMN()-2)/24,5),АТС!$A$41:$F$784,6)+'Иные услуги '!$C$5+'РСТ РСО-А'!$J$7+'РСТ РСО-А'!$F$9</f>
        <v>1348.48</v>
      </c>
      <c r="R142" s="116">
        <f>VLOOKUP($A142+ROUND((COLUMN()-2)/24,5),АТС!$A$41:$F$784,6)+'Иные услуги '!$C$5+'РСТ РСО-А'!$J$7+'РСТ РСО-А'!$F$9</f>
        <v>1348.41</v>
      </c>
      <c r="S142" s="116">
        <f>VLOOKUP($A142+ROUND((COLUMN()-2)/24,5),АТС!$A$41:$F$784,6)+'Иные услуги '!$C$5+'РСТ РСО-А'!$J$7+'РСТ РСО-А'!$F$9</f>
        <v>1348.56</v>
      </c>
      <c r="T142" s="116">
        <f>VLOOKUP($A142+ROUND((COLUMN()-2)/24,5),АТС!$A$41:$F$784,6)+'Иные услуги '!$C$5+'РСТ РСО-А'!$J$7+'РСТ РСО-А'!$F$9</f>
        <v>1366.81</v>
      </c>
      <c r="U142" s="116">
        <f>VLOOKUP($A142+ROUND((COLUMN()-2)/24,5),АТС!$A$41:$F$784,6)+'Иные услуги '!$C$5+'РСТ РСО-А'!$J$7+'РСТ РСО-А'!$F$9</f>
        <v>1372.27</v>
      </c>
      <c r="V142" s="116">
        <f>VLOOKUP($A142+ROUND((COLUMN()-2)/24,5),АТС!$A$41:$F$784,6)+'Иные услуги '!$C$5+'РСТ РСО-А'!$J$7+'РСТ РСО-А'!$F$9</f>
        <v>1355.97</v>
      </c>
      <c r="W142" s="116">
        <f>VLOOKUP($A142+ROUND((COLUMN()-2)/24,5),АТС!$A$41:$F$784,6)+'Иные услуги '!$C$5+'РСТ РСО-А'!$J$7+'РСТ РСО-А'!$F$9</f>
        <v>1348.22</v>
      </c>
      <c r="X142" s="116">
        <f>VLOOKUP($A142+ROUND((COLUMN()-2)/24,5),АТС!$A$41:$F$784,6)+'Иные услуги '!$C$5+'РСТ РСО-А'!$J$7+'РСТ РСО-А'!$F$9</f>
        <v>1504.15</v>
      </c>
      <c r="Y142" s="116">
        <f>VLOOKUP($A142+ROUND((COLUMN()-2)/24,5),АТС!$A$41:$F$784,6)+'Иные услуги '!$C$5+'РСТ РСО-А'!$J$7+'РСТ РСО-А'!$F$9</f>
        <v>1380.81</v>
      </c>
    </row>
    <row r="143" spans="1:25" x14ac:dyDescent="0.2">
      <c r="A143" s="65">
        <f t="shared" si="4"/>
        <v>43906</v>
      </c>
      <c r="B143" s="116">
        <f>VLOOKUP($A143+ROUND((COLUMN()-2)/24,5),АТС!$A$41:$F$784,6)+'Иные услуги '!$C$5+'РСТ РСО-А'!$J$7+'РСТ РСО-А'!$F$9</f>
        <v>1364.1499999999999</v>
      </c>
      <c r="C143" s="116">
        <f>VLOOKUP($A143+ROUND((COLUMN()-2)/24,5),АТС!$A$41:$F$784,6)+'Иные услуги '!$C$5+'РСТ РСО-А'!$J$7+'РСТ РСО-А'!$F$9</f>
        <v>1348.85</v>
      </c>
      <c r="D143" s="116">
        <f>VLOOKUP($A143+ROUND((COLUMN()-2)/24,5),АТС!$A$41:$F$784,6)+'Иные услуги '!$C$5+'РСТ РСО-А'!$J$7+'РСТ РСО-А'!$F$9</f>
        <v>1348.8799999999999</v>
      </c>
      <c r="E143" s="116">
        <f>VLOOKUP($A143+ROUND((COLUMN()-2)/24,5),АТС!$A$41:$F$784,6)+'Иные услуги '!$C$5+'РСТ РСО-А'!$J$7+'РСТ РСО-А'!$F$9</f>
        <v>1348.8899999999999</v>
      </c>
      <c r="F143" s="116">
        <f>VLOOKUP($A143+ROUND((COLUMN()-2)/24,5),АТС!$A$41:$F$784,6)+'Иные услуги '!$C$5+'РСТ РСО-А'!$J$7+'РСТ РСО-А'!$F$9</f>
        <v>1348.8799999999999</v>
      </c>
      <c r="G143" s="116">
        <f>VLOOKUP($A143+ROUND((COLUMN()-2)/24,5),АТС!$A$41:$F$784,6)+'Иные услуги '!$C$5+'РСТ РСО-А'!$J$7+'РСТ РСО-А'!$F$9</f>
        <v>1348.85</v>
      </c>
      <c r="H143" s="116">
        <f>VLOOKUP($A143+ROUND((COLUMN()-2)/24,5),АТС!$A$41:$F$784,6)+'Иные услуги '!$C$5+'РСТ РСО-А'!$J$7+'РСТ РСО-А'!$F$9</f>
        <v>1355.43</v>
      </c>
      <c r="I143" s="116">
        <f>VLOOKUP($A143+ROUND((COLUMN()-2)/24,5),АТС!$A$41:$F$784,6)+'Иные услуги '!$C$5+'РСТ РСО-А'!$J$7+'РСТ РСО-А'!$F$9</f>
        <v>1449.59</v>
      </c>
      <c r="J143" s="116">
        <f>VLOOKUP($A143+ROUND((COLUMN()-2)/24,5),АТС!$A$41:$F$784,6)+'Иные услуги '!$C$5+'РСТ РСО-А'!$J$7+'РСТ РСО-А'!$F$9</f>
        <v>1348.3799999999999</v>
      </c>
      <c r="K143" s="116">
        <f>VLOOKUP($A143+ROUND((COLUMN()-2)/24,5),АТС!$A$41:$F$784,6)+'Иные услуги '!$C$5+'РСТ РСО-А'!$J$7+'РСТ РСО-А'!$F$9</f>
        <v>1387.62</v>
      </c>
      <c r="L143" s="116">
        <f>VLOOKUP($A143+ROUND((COLUMN()-2)/24,5),АТС!$A$41:$F$784,6)+'Иные услуги '!$C$5+'РСТ РСО-А'!$J$7+'РСТ РСО-А'!$F$9</f>
        <v>1387.34</v>
      </c>
      <c r="M143" s="116">
        <f>VLOOKUP($A143+ROUND((COLUMN()-2)/24,5),АТС!$A$41:$F$784,6)+'Иные услуги '!$C$5+'РСТ РСО-А'!$J$7+'РСТ РСО-А'!$F$9</f>
        <v>1387.68</v>
      </c>
      <c r="N143" s="116">
        <f>VLOOKUP($A143+ROUND((COLUMN()-2)/24,5),АТС!$A$41:$F$784,6)+'Иные услуги '!$C$5+'РСТ РСО-А'!$J$7+'РСТ РСО-А'!$F$9</f>
        <v>1386.2</v>
      </c>
      <c r="O143" s="116">
        <f>VLOOKUP($A143+ROUND((COLUMN()-2)/24,5),АТС!$A$41:$F$784,6)+'Иные услуги '!$C$5+'РСТ РСО-А'!$J$7+'РСТ РСО-А'!$F$9</f>
        <v>1385.32</v>
      </c>
      <c r="P143" s="116">
        <f>VLOOKUP($A143+ROUND((COLUMN()-2)/24,5),АТС!$A$41:$F$784,6)+'Иные услуги '!$C$5+'РСТ РСО-А'!$J$7+'РСТ РСО-А'!$F$9</f>
        <v>1380.12</v>
      </c>
      <c r="Q143" s="116">
        <f>VLOOKUP($A143+ROUND((COLUMN()-2)/24,5),АТС!$A$41:$F$784,6)+'Иные услуги '!$C$5+'РСТ РСО-А'!$J$7+'РСТ РСО-А'!$F$9</f>
        <v>1379.57</v>
      </c>
      <c r="R143" s="116">
        <f>VLOOKUP($A143+ROUND((COLUMN()-2)/24,5),АТС!$A$41:$F$784,6)+'Иные услуги '!$C$5+'РСТ РСО-А'!$J$7+'РСТ РСО-А'!$F$9</f>
        <v>1382.86</v>
      </c>
      <c r="S143" s="116">
        <f>VLOOKUP($A143+ROUND((COLUMN()-2)/24,5),АТС!$A$41:$F$784,6)+'Иные услуги '!$C$5+'РСТ РСО-А'!$J$7+'РСТ РСО-А'!$F$9</f>
        <v>1383.85</v>
      </c>
      <c r="T143" s="116">
        <f>VLOOKUP($A143+ROUND((COLUMN()-2)/24,5),АТС!$A$41:$F$784,6)+'Иные услуги '!$C$5+'РСТ РСО-А'!$J$7+'РСТ РСО-А'!$F$9</f>
        <v>1392.99</v>
      </c>
      <c r="U143" s="116">
        <f>VLOOKUP($A143+ROUND((COLUMN()-2)/24,5),АТС!$A$41:$F$784,6)+'Иные услуги '!$C$5+'РСТ РСО-А'!$J$7+'РСТ РСО-А'!$F$9</f>
        <v>1414.85</v>
      </c>
      <c r="V143" s="116">
        <f>VLOOKUP($A143+ROUND((COLUMN()-2)/24,5),АТС!$A$41:$F$784,6)+'Иные услуги '!$C$5+'РСТ РСО-А'!$J$7+'РСТ РСО-А'!$F$9</f>
        <v>1371.82</v>
      </c>
      <c r="W143" s="116">
        <f>VLOOKUP($A143+ROUND((COLUMN()-2)/24,5),АТС!$A$41:$F$784,6)+'Иные услуги '!$C$5+'РСТ РСО-А'!$J$7+'РСТ РСО-А'!$F$9</f>
        <v>1347.82</v>
      </c>
      <c r="X143" s="116">
        <f>VLOOKUP($A143+ROUND((COLUMN()-2)/24,5),АТС!$A$41:$F$784,6)+'Иные услуги '!$C$5+'РСТ РСО-А'!$J$7+'РСТ РСО-А'!$F$9</f>
        <v>1499.91</v>
      </c>
      <c r="Y143" s="116">
        <f>VLOOKUP($A143+ROUND((COLUMN()-2)/24,5),АТС!$A$41:$F$784,6)+'Иные услуги '!$C$5+'РСТ РСО-А'!$J$7+'РСТ РСО-А'!$F$9</f>
        <v>1376.3799999999999</v>
      </c>
    </row>
    <row r="144" spans="1:25" x14ac:dyDescent="0.2">
      <c r="A144" s="65">
        <f t="shared" si="4"/>
        <v>43907</v>
      </c>
      <c r="B144" s="116">
        <f>VLOOKUP($A144+ROUND((COLUMN()-2)/24,5),АТС!$A$41:$F$784,6)+'Иные услуги '!$C$5+'РСТ РСО-А'!$J$7+'РСТ РСО-А'!$F$9</f>
        <v>1357.5</v>
      </c>
      <c r="C144" s="116">
        <f>VLOOKUP($A144+ROUND((COLUMN()-2)/24,5),АТС!$A$41:$F$784,6)+'Иные услуги '!$C$5+'РСТ РСО-А'!$J$7+'РСТ РСО-А'!$F$9</f>
        <v>1348.85</v>
      </c>
      <c r="D144" s="116">
        <f>VLOOKUP($A144+ROUND((COLUMN()-2)/24,5),АТС!$A$41:$F$784,6)+'Иные услуги '!$C$5+'РСТ РСО-А'!$J$7+'РСТ РСО-А'!$F$9</f>
        <v>1348.87</v>
      </c>
      <c r="E144" s="116">
        <f>VLOOKUP($A144+ROUND((COLUMN()-2)/24,5),АТС!$A$41:$F$784,6)+'Иные услуги '!$C$5+'РСТ РСО-А'!$J$7+'РСТ РСО-А'!$F$9</f>
        <v>1348.87</v>
      </c>
      <c r="F144" s="116">
        <f>VLOOKUP($A144+ROUND((COLUMN()-2)/24,5),АТС!$A$41:$F$784,6)+'Иные услуги '!$C$5+'РСТ РСО-А'!$J$7+'РСТ РСО-А'!$F$9</f>
        <v>1348.86</v>
      </c>
      <c r="G144" s="116">
        <f>VLOOKUP($A144+ROUND((COLUMN()-2)/24,5),АТС!$A$41:$F$784,6)+'Иные услуги '!$C$5+'РСТ РСО-А'!$J$7+'РСТ РСО-А'!$F$9</f>
        <v>1348.83</v>
      </c>
      <c r="H144" s="116">
        <f>VLOOKUP($A144+ROUND((COLUMN()-2)/24,5),АТС!$A$41:$F$784,6)+'Иные услуги '!$C$5+'РСТ РСО-А'!$J$7+'РСТ РСО-А'!$F$9</f>
        <v>1354.22</v>
      </c>
      <c r="I144" s="116">
        <f>VLOOKUP($A144+ROUND((COLUMN()-2)/24,5),АТС!$A$41:$F$784,6)+'Иные услуги '!$C$5+'РСТ РСО-А'!$J$7+'РСТ РСО-А'!$F$9</f>
        <v>1467.32</v>
      </c>
      <c r="J144" s="116">
        <f>VLOOKUP($A144+ROUND((COLUMN()-2)/24,5),АТС!$A$41:$F$784,6)+'Иные услуги '!$C$5+'РСТ РСО-А'!$J$7+'РСТ РСО-А'!$F$9</f>
        <v>1348.35</v>
      </c>
      <c r="K144" s="116">
        <f>VLOOKUP($A144+ROUND((COLUMN()-2)/24,5),АТС!$A$41:$F$784,6)+'Иные услуги '!$C$5+'РСТ РСО-А'!$J$7+'РСТ РСО-А'!$F$9</f>
        <v>1390.66</v>
      </c>
      <c r="L144" s="116">
        <f>VLOOKUP($A144+ROUND((COLUMN()-2)/24,5),АТС!$A$41:$F$784,6)+'Иные услуги '!$C$5+'РСТ РСО-А'!$J$7+'РСТ РСО-А'!$F$9</f>
        <v>1390.6</v>
      </c>
      <c r="M144" s="116">
        <f>VLOOKUP($A144+ROUND((COLUMN()-2)/24,5),АТС!$A$41:$F$784,6)+'Иные услуги '!$C$5+'РСТ РСО-А'!$J$7+'РСТ РСО-А'!$F$9</f>
        <v>1389.96</v>
      </c>
      <c r="N144" s="116">
        <f>VLOOKUP($A144+ROUND((COLUMN()-2)/24,5),АТС!$A$41:$F$784,6)+'Иные услуги '!$C$5+'РСТ РСО-А'!$J$7+'РСТ РСО-А'!$F$9</f>
        <v>1389.02</v>
      </c>
      <c r="O144" s="116">
        <f>VLOOKUP($A144+ROUND((COLUMN()-2)/24,5),АТС!$A$41:$F$784,6)+'Иные услуги '!$C$5+'РСТ РСО-А'!$J$7+'РСТ РСО-А'!$F$9</f>
        <v>1386.52</v>
      </c>
      <c r="P144" s="116">
        <f>VLOOKUP($A144+ROUND((COLUMN()-2)/24,5),АТС!$A$41:$F$784,6)+'Иные услуги '!$C$5+'РСТ РСО-А'!$J$7+'РСТ РСО-А'!$F$9</f>
        <v>1386.02</v>
      </c>
      <c r="Q144" s="116">
        <f>VLOOKUP($A144+ROUND((COLUMN()-2)/24,5),АТС!$A$41:$F$784,6)+'Иные услуги '!$C$5+'РСТ РСО-А'!$J$7+'РСТ РСО-А'!$F$9</f>
        <v>1384.8999999999999</v>
      </c>
      <c r="R144" s="116">
        <f>VLOOKUP($A144+ROUND((COLUMN()-2)/24,5),АТС!$A$41:$F$784,6)+'Иные услуги '!$C$5+'РСТ РСО-А'!$J$7+'РСТ РСО-А'!$F$9</f>
        <v>1386.31</v>
      </c>
      <c r="S144" s="116">
        <f>VLOOKUP($A144+ROUND((COLUMN()-2)/24,5),АТС!$A$41:$F$784,6)+'Иные услуги '!$C$5+'РСТ РСО-А'!$J$7+'РСТ РСО-А'!$F$9</f>
        <v>1384.34</v>
      </c>
      <c r="T144" s="116">
        <f>VLOOKUP($A144+ROUND((COLUMN()-2)/24,5),АТС!$A$41:$F$784,6)+'Иные услуги '!$C$5+'РСТ РСО-А'!$J$7+'РСТ РСО-А'!$F$9</f>
        <v>1394.83</v>
      </c>
      <c r="U144" s="116">
        <f>VLOOKUP($A144+ROUND((COLUMN()-2)/24,5),АТС!$A$41:$F$784,6)+'Иные услуги '!$C$5+'РСТ РСО-А'!$J$7+'РСТ РСО-А'!$F$9</f>
        <v>1420.3899999999999</v>
      </c>
      <c r="V144" s="116">
        <f>VLOOKUP($A144+ROUND((COLUMN()-2)/24,5),АТС!$A$41:$F$784,6)+'Иные услуги '!$C$5+'РСТ РСО-А'!$J$7+'РСТ РСО-А'!$F$9</f>
        <v>1373.03</v>
      </c>
      <c r="W144" s="116">
        <f>VLOOKUP($A144+ROUND((COLUMN()-2)/24,5),АТС!$A$41:$F$784,6)+'Иные услуги '!$C$5+'РСТ РСО-А'!$J$7+'РСТ РСО-А'!$F$9</f>
        <v>1347.69</v>
      </c>
      <c r="X144" s="116">
        <f>VLOOKUP($A144+ROUND((COLUMN()-2)/24,5),АТС!$A$41:$F$784,6)+'Иные услуги '!$C$5+'РСТ РСО-А'!$J$7+'РСТ РСО-А'!$F$9</f>
        <v>1507.56</v>
      </c>
      <c r="Y144" s="116">
        <f>VLOOKUP($A144+ROUND((COLUMN()-2)/24,5),АТС!$A$41:$F$784,6)+'Иные услуги '!$C$5+'РСТ РСО-А'!$J$7+'РСТ РСО-А'!$F$9</f>
        <v>1380.32</v>
      </c>
    </row>
    <row r="145" spans="1:25" x14ac:dyDescent="0.2">
      <c r="A145" s="65">
        <f t="shared" si="4"/>
        <v>43908</v>
      </c>
      <c r="B145" s="116">
        <f>VLOOKUP($A145+ROUND((COLUMN()-2)/24,5),АТС!$A$41:$F$784,6)+'Иные услуги '!$C$5+'РСТ РСО-А'!$J$7+'РСТ РСО-А'!$F$9</f>
        <v>1358.75</v>
      </c>
      <c r="C145" s="116">
        <f>VLOOKUP($A145+ROUND((COLUMN()-2)/24,5),АТС!$A$41:$F$784,6)+'Иные услуги '!$C$5+'РСТ РСО-А'!$J$7+'РСТ РСО-А'!$F$9</f>
        <v>1348.35</v>
      </c>
      <c r="D145" s="116">
        <f>VLOOKUP($A145+ROUND((COLUMN()-2)/24,5),АТС!$A$41:$F$784,6)+'Иные услуги '!$C$5+'РСТ РСО-А'!$J$7+'РСТ РСО-А'!$F$9</f>
        <v>1348.44</v>
      </c>
      <c r="E145" s="116">
        <f>VLOOKUP($A145+ROUND((COLUMN()-2)/24,5),АТС!$A$41:$F$784,6)+'Иные услуги '!$C$5+'РСТ РСО-А'!$J$7+'РСТ РСО-А'!$F$9</f>
        <v>1348.47</v>
      </c>
      <c r="F145" s="116">
        <f>VLOOKUP($A145+ROUND((COLUMN()-2)/24,5),АТС!$A$41:$F$784,6)+'Иные услуги '!$C$5+'РСТ РСО-А'!$J$7+'РСТ РСО-А'!$F$9</f>
        <v>1348.44</v>
      </c>
      <c r="G145" s="116">
        <f>VLOOKUP($A145+ROUND((COLUMN()-2)/24,5),АТС!$A$41:$F$784,6)+'Иные услуги '!$C$5+'РСТ РСО-А'!$J$7+'РСТ РСО-А'!$F$9</f>
        <v>1348.41</v>
      </c>
      <c r="H145" s="116">
        <f>VLOOKUP($A145+ROUND((COLUMN()-2)/24,5),АТС!$A$41:$F$784,6)+'Иные услуги '!$C$5+'РСТ РСО-А'!$J$7+'РСТ РСО-А'!$F$9</f>
        <v>1347.55</v>
      </c>
      <c r="I145" s="116">
        <f>VLOOKUP($A145+ROUND((COLUMN()-2)/24,5),АТС!$A$41:$F$784,6)+'Иные услуги '!$C$5+'РСТ РСО-А'!$J$7+'РСТ РСО-А'!$F$9</f>
        <v>1361.31</v>
      </c>
      <c r="J145" s="116">
        <f>VLOOKUP($A145+ROUND((COLUMN()-2)/24,5),АТС!$A$41:$F$784,6)+'Иные услуги '!$C$5+'РСТ РСО-А'!$J$7+'РСТ РСО-А'!$F$9</f>
        <v>1348.21</v>
      </c>
      <c r="K145" s="116">
        <f>VLOOKUP($A145+ROUND((COLUMN()-2)/24,5),АТС!$A$41:$F$784,6)+'Иные услуги '!$C$5+'РСТ РСО-А'!$J$7+'РСТ РСО-А'!$F$9</f>
        <v>1360.6299999999999</v>
      </c>
      <c r="L145" s="116">
        <f>VLOOKUP($A145+ROUND((COLUMN()-2)/24,5),АТС!$A$41:$F$784,6)+'Иные услуги '!$C$5+'РСТ РСО-А'!$J$7+'РСТ РСО-А'!$F$9</f>
        <v>1391.5</v>
      </c>
      <c r="M145" s="116">
        <f>VLOOKUP($A145+ROUND((COLUMN()-2)/24,5),АТС!$A$41:$F$784,6)+'Иные услуги '!$C$5+'РСТ РСО-А'!$J$7+'РСТ РСО-А'!$F$9</f>
        <v>1391.1399999999999</v>
      </c>
      <c r="N145" s="116">
        <f>VLOOKUP($A145+ROUND((COLUMN()-2)/24,5),АТС!$A$41:$F$784,6)+'Иные услуги '!$C$5+'РСТ РСО-А'!$J$7+'РСТ РСО-А'!$F$9</f>
        <v>1387.57</v>
      </c>
      <c r="O145" s="116">
        <f>VLOOKUP($A145+ROUND((COLUMN()-2)/24,5),АТС!$A$41:$F$784,6)+'Иные услуги '!$C$5+'РСТ РСО-А'!$J$7+'РСТ РСО-А'!$F$9</f>
        <v>1387.1299999999999</v>
      </c>
      <c r="P145" s="116">
        <f>VLOOKUP($A145+ROUND((COLUMN()-2)/24,5),АТС!$A$41:$F$784,6)+'Иные услуги '!$C$5+'РСТ РСО-А'!$J$7+'РСТ РСО-А'!$F$9</f>
        <v>1386.59</v>
      </c>
      <c r="Q145" s="116">
        <f>VLOOKUP($A145+ROUND((COLUMN()-2)/24,5),АТС!$A$41:$F$784,6)+'Иные услуги '!$C$5+'РСТ РСО-А'!$J$7+'РСТ РСО-А'!$F$9</f>
        <v>1386.07</v>
      </c>
      <c r="R145" s="116">
        <f>VLOOKUP($A145+ROUND((COLUMN()-2)/24,5),АТС!$A$41:$F$784,6)+'Иные услуги '!$C$5+'РСТ РСО-А'!$J$7+'РСТ РСО-А'!$F$9</f>
        <v>1385.74</v>
      </c>
      <c r="S145" s="116">
        <f>VLOOKUP($A145+ROUND((COLUMN()-2)/24,5),АТС!$A$41:$F$784,6)+'Иные услуги '!$C$5+'РСТ РСО-А'!$J$7+'РСТ РСО-А'!$F$9</f>
        <v>1409.41</v>
      </c>
      <c r="T145" s="116">
        <f>VLOOKUP($A145+ROUND((COLUMN()-2)/24,5),АТС!$A$41:$F$784,6)+'Иные услуги '!$C$5+'РСТ РСО-А'!$J$7+'РСТ РСО-А'!$F$9</f>
        <v>1430.21</v>
      </c>
      <c r="U145" s="116">
        <f>VLOOKUP($A145+ROUND((COLUMN()-2)/24,5),АТС!$A$41:$F$784,6)+'Иные услуги '!$C$5+'РСТ РСО-А'!$J$7+'РСТ РСО-А'!$F$9</f>
        <v>1435.18</v>
      </c>
      <c r="V145" s="116">
        <f>VLOOKUP($A145+ROUND((COLUMN()-2)/24,5),АТС!$A$41:$F$784,6)+'Иные услуги '!$C$5+'РСТ РСО-А'!$J$7+'РСТ РСО-А'!$F$9</f>
        <v>1400.23</v>
      </c>
      <c r="W145" s="116">
        <f>VLOOKUP($A145+ROUND((COLUMN()-2)/24,5),АТС!$A$41:$F$784,6)+'Иные услуги '!$C$5+'РСТ РСО-А'!$J$7+'РСТ РСО-А'!$F$9</f>
        <v>1377.25</v>
      </c>
      <c r="X145" s="116">
        <f>VLOOKUP($A145+ROUND((COLUMN()-2)/24,5),АТС!$A$41:$F$784,6)+'Иные услуги '!$C$5+'РСТ РСО-А'!$J$7+'РСТ РСО-А'!$F$9</f>
        <v>1517.03</v>
      </c>
      <c r="Y145" s="116">
        <f>VLOOKUP($A145+ROUND((COLUMN()-2)/24,5),АТС!$A$41:$F$784,6)+'Иные услуги '!$C$5+'РСТ РСО-А'!$J$7+'РСТ РСО-А'!$F$9</f>
        <v>1392.08</v>
      </c>
    </row>
    <row r="146" spans="1:25" x14ac:dyDescent="0.2">
      <c r="A146" s="65">
        <f t="shared" si="4"/>
        <v>43909</v>
      </c>
      <c r="B146" s="116">
        <f>VLOOKUP($A146+ROUND((COLUMN()-2)/24,5),АТС!$A$41:$F$784,6)+'Иные услуги '!$C$5+'РСТ РСО-А'!$J$7+'РСТ РСО-А'!$F$9</f>
        <v>1355.91</v>
      </c>
      <c r="C146" s="116">
        <f>VLOOKUP($A146+ROUND((COLUMN()-2)/24,5),АТС!$A$41:$F$784,6)+'Иные услуги '!$C$5+'РСТ РСО-А'!$J$7+'РСТ РСО-А'!$F$9</f>
        <v>1348.76</v>
      </c>
      <c r="D146" s="116">
        <f>VLOOKUP($A146+ROUND((COLUMN()-2)/24,5),АТС!$A$41:$F$784,6)+'Иные услуги '!$C$5+'РСТ РСО-А'!$J$7+'РСТ РСО-А'!$F$9</f>
        <v>1348.78</v>
      </c>
      <c r="E146" s="116">
        <f>VLOOKUP($A146+ROUND((COLUMN()-2)/24,5),АТС!$A$41:$F$784,6)+'Иные услуги '!$C$5+'РСТ РСО-А'!$J$7+'РСТ РСО-А'!$F$9</f>
        <v>1348.8</v>
      </c>
      <c r="F146" s="116">
        <f>VLOOKUP($A146+ROUND((COLUMN()-2)/24,5),АТС!$A$41:$F$784,6)+'Иные услуги '!$C$5+'РСТ РСО-А'!$J$7+'РСТ РСО-А'!$F$9</f>
        <v>1348.79</v>
      </c>
      <c r="G146" s="116">
        <f>VLOOKUP($A146+ROUND((COLUMN()-2)/24,5),АТС!$A$41:$F$784,6)+'Иные услуги '!$C$5+'РСТ РСО-А'!$J$7+'РСТ РСО-А'!$F$9</f>
        <v>1348.6499999999999</v>
      </c>
      <c r="H146" s="116">
        <f>VLOOKUP($A146+ROUND((COLUMN()-2)/24,5),АТС!$A$41:$F$784,6)+'Иные услуги '!$C$5+'РСТ РСО-А'!$J$7+'РСТ РСО-А'!$F$9</f>
        <v>1354.69</v>
      </c>
      <c r="I146" s="116">
        <f>VLOOKUP($A146+ROUND((COLUMN()-2)/24,5),АТС!$A$41:$F$784,6)+'Иные услуги '!$C$5+'РСТ РСО-А'!$J$7+'РСТ РСО-А'!$F$9</f>
        <v>1489.9</v>
      </c>
      <c r="J146" s="116">
        <f>VLOOKUP($A146+ROUND((COLUMN()-2)/24,5),АТС!$A$41:$F$784,6)+'Иные услуги '!$C$5+'РСТ РСО-А'!$J$7+'РСТ РСО-А'!$F$9</f>
        <v>1359.1399999999999</v>
      </c>
      <c r="K146" s="116">
        <f>VLOOKUP($A146+ROUND((COLUMN()-2)/24,5),АТС!$A$41:$F$784,6)+'Иные услуги '!$C$5+'РСТ РСО-А'!$J$7+'РСТ РСО-А'!$F$9</f>
        <v>1452.02</v>
      </c>
      <c r="L146" s="116">
        <f>VLOOKUP($A146+ROUND((COLUMN()-2)/24,5),АТС!$A$41:$F$784,6)+'Иные услуги '!$C$5+'РСТ РСО-А'!$J$7+'РСТ РСО-А'!$F$9</f>
        <v>1484.92</v>
      </c>
      <c r="M146" s="116">
        <f>VLOOKUP($A146+ROUND((COLUMN()-2)/24,5),АТС!$A$41:$F$784,6)+'Иные услуги '!$C$5+'РСТ РСО-А'!$J$7+'РСТ РСО-А'!$F$9</f>
        <v>1514.71</v>
      </c>
      <c r="N146" s="116">
        <f>VLOOKUP($A146+ROUND((COLUMN()-2)/24,5),АТС!$A$41:$F$784,6)+'Иные услуги '!$C$5+'РСТ РСО-А'!$J$7+'РСТ РСО-А'!$F$9</f>
        <v>1502.7</v>
      </c>
      <c r="O146" s="116">
        <f>VLOOKUP($A146+ROUND((COLUMN()-2)/24,5),АТС!$A$41:$F$784,6)+'Иные услуги '!$C$5+'РСТ РСО-А'!$J$7+'РСТ РСО-А'!$F$9</f>
        <v>1497.76</v>
      </c>
      <c r="P146" s="116">
        <f>VLOOKUP($A146+ROUND((COLUMN()-2)/24,5),АТС!$A$41:$F$784,6)+'Иные услуги '!$C$5+'РСТ РСО-А'!$J$7+'РСТ РСО-А'!$F$9</f>
        <v>1471.66</v>
      </c>
      <c r="Q146" s="116">
        <f>VLOOKUP($A146+ROUND((COLUMN()-2)/24,5),АТС!$A$41:$F$784,6)+'Иные услуги '!$C$5+'РСТ РСО-А'!$J$7+'РСТ РСО-А'!$F$9</f>
        <v>1467.42</v>
      </c>
      <c r="R146" s="116">
        <f>VLOOKUP($A146+ROUND((COLUMN()-2)/24,5),АТС!$A$41:$F$784,6)+'Иные услуги '!$C$5+'РСТ РСО-А'!$J$7+'РСТ РСО-А'!$F$9</f>
        <v>1471.19</v>
      </c>
      <c r="S146" s="116">
        <f>VLOOKUP($A146+ROUND((COLUMN()-2)/24,5),АТС!$A$41:$F$784,6)+'Иные услуги '!$C$5+'РСТ РСО-А'!$J$7+'РСТ РСО-А'!$F$9</f>
        <v>1485.89</v>
      </c>
      <c r="T146" s="116">
        <f>VLOOKUP($A146+ROUND((COLUMN()-2)/24,5),АТС!$A$41:$F$784,6)+'Иные услуги '!$C$5+'РСТ РСО-А'!$J$7+'РСТ РСО-А'!$F$9</f>
        <v>1514.91</v>
      </c>
      <c r="U146" s="116">
        <f>VLOOKUP($A146+ROUND((COLUMN()-2)/24,5),АТС!$A$41:$F$784,6)+'Иные услуги '!$C$5+'РСТ РСО-А'!$J$7+'РСТ РСО-А'!$F$9</f>
        <v>1545.05</v>
      </c>
      <c r="V146" s="116">
        <f>VLOOKUP($A146+ROUND((COLUMN()-2)/24,5),АТС!$A$41:$F$784,6)+'Иные услуги '!$C$5+'РСТ РСО-А'!$J$7+'РСТ РСО-А'!$F$9</f>
        <v>1520.96</v>
      </c>
      <c r="W146" s="116">
        <f>VLOOKUP($A146+ROUND((COLUMN()-2)/24,5),АТС!$A$41:$F$784,6)+'Иные услуги '!$C$5+'РСТ РСО-А'!$J$7+'РСТ РСО-А'!$F$9</f>
        <v>1474.98</v>
      </c>
      <c r="X146" s="116">
        <f>VLOOKUP($A146+ROUND((COLUMN()-2)/24,5),АТС!$A$41:$F$784,6)+'Иные услуги '!$C$5+'РСТ РСО-А'!$J$7+'РСТ РСО-А'!$F$9</f>
        <v>1565.69</v>
      </c>
      <c r="Y146" s="116">
        <f>VLOOKUP($A146+ROUND((COLUMN()-2)/24,5),АТС!$A$41:$F$784,6)+'Иные услуги '!$C$5+'РСТ РСО-А'!$J$7+'РСТ РСО-А'!$F$9</f>
        <v>1394.06</v>
      </c>
    </row>
    <row r="147" spans="1:25" x14ac:dyDescent="0.2">
      <c r="A147" s="65">
        <f t="shared" si="4"/>
        <v>43910</v>
      </c>
      <c r="B147" s="116">
        <f>VLOOKUP($A147+ROUND((COLUMN()-2)/24,5),АТС!$A$41:$F$784,6)+'Иные услуги '!$C$5+'РСТ РСО-А'!$J$7+'РСТ РСО-А'!$F$9</f>
        <v>1370.94</v>
      </c>
      <c r="C147" s="116">
        <f>VLOOKUP($A147+ROUND((COLUMN()-2)/24,5),АТС!$A$41:$F$784,6)+'Иные услуги '!$C$5+'РСТ РСО-А'!$J$7+'РСТ РСО-А'!$F$9</f>
        <v>1347.1299999999999</v>
      </c>
      <c r="D147" s="116">
        <f>VLOOKUP($A147+ROUND((COLUMN()-2)/24,5),АТС!$A$41:$F$784,6)+'Иные услуги '!$C$5+'РСТ РСО-А'!$J$7+'РСТ РСО-А'!$F$9</f>
        <v>1346.54</v>
      </c>
      <c r="E147" s="116">
        <f>VLOOKUP($A147+ROUND((COLUMN()-2)/24,5),АТС!$A$41:$F$784,6)+'Иные услуги '!$C$5+'РСТ РСО-А'!$J$7+'РСТ РСО-А'!$F$9</f>
        <v>1346.06</v>
      </c>
      <c r="F147" s="116">
        <f>VLOOKUP($A147+ROUND((COLUMN()-2)/24,5),АТС!$A$41:$F$784,6)+'Иные услуги '!$C$5+'РСТ РСО-А'!$J$7+'РСТ РСО-А'!$F$9</f>
        <v>1346.42</v>
      </c>
      <c r="G147" s="116">
        <f>VLOOKUP($A147+ROUND((COLUMN()-2)/24,5),АТС!$A$41:$F$784,6)+'Иные услуги '!$C$5+'РСТ РСО-А'!$J$7+'РСТ РСО-А'!$F$9</f>
        <v>1362.3799999999999</v>
      </c>
      <c r="H147" s="116">
        <f>VLOOKUP($A147+ROUND((COLUMN()-2)/24,5),АТС!$A$41:$F$784,6)+'Иные услуги '!$C$5+'РСТ РСО-А'!$J$7+'РСТ РСО-А'!$F$9</f>
        <v>1402.72</v>
      </c>
      <c r="I147" s="116">
        <f>VLOOKUP($A147+ROUND((COLUMN()-2)/24,5),АТС!$A$41:$F$784,6)+'Иные услуги '!$C$5+'РСТ РСО-А'!$J$7+'РСТ РСО-А'!$F$9</f>
        <v>1530.92</v>
      </c>
      <c r="J147" s="116">
        <f>VLOOKUP($A147+ROUND((COLUMN()-2)/24,5),АТС!$A$41:$F$784,6)+'Иные услуги '!$C$5+'РСТ РСО-А'!$J$7+'РСТ РСО-А'!$F$9</f>
        <v>1414.18</v>
      </c>
      <c r="K147" s="116">
        <f>VLOOKUP($A147+ROUND((COLUMN()-2)/24,5),АТС!$A$41:$F$784,6)+'Иные услуги '!$C$5+'РСТ РСО-А'!$J$7+'РСТ РСО-А'!$F$9</f>
        <v>1482.97</v>
      </c>
      <c r="L147" s="116">
        <f>VLOOKUP($A147+ROUND((COLUMN()-2)/24,5),АТС!$A$41:$F$784,6)+'Иные услуги '!$C$5+'РСТ РСО-А'!$J$7+'РСТ РСО-А'!$F$9</f>
        <v>1495.63</v>
      </c>
      <c r="M147" s="116">
        <f>VLOOKUP($A147+ROUND((COLUMN()-2)/24,5),АТС!$A$41:$F$784,6)+'Иные услуги '!$C$5+'РСТ РСО-А'!$J$7+'РСТ РСО-А'!$F$9</f>
        <v>1494.95</v>
      </c>
      <c r="N147" s="116">
        <f>VLOOKUP($A147+ROUND((COLUMN()-2)/24,5),АТС!$A$41:$F$784,6)+'Иные услуги '!$C$5+'РСТ РСО-А'!$J$7+'РСТ РСО-А'!$F$9</f>
        <v>1496.84</v>
      </c>
      <c r="O147" s="116">
        <f>VLOOKUP($A147+ROUND((COLUMN()-2)/24,5),АТС!$A$41:$F$784,6)+'Иные услуги '!$C$5+'РСТ РСО-А'!$J$7+'РСТ РСО-А'!$F$9</f>
        <v>1493.45</v>
      </c>
      <c r="P147" s="116">
        <f>VLOOKUP($A147+ROUND((COLUMN()-2)/24,5),АТС!$A$41:$F$784,6)+'Иные услуги '!$C$5+'РСТ РСО-А'!$J$7+'РСТ РСО-А'!$F$9</f>
        <v>1492.22</v>
      </c>
      <c r="Q147" s="116">
        <f>VLOOKUP($A147+ROUND((COLUMN()-2)/24,5),АТС!$A$41:$F$784,6)+'Иные услуги '!$C$5+'РСТ РСО-А'!$J$7+'РСТ РСО-А'!$F$9</f>
        <v>1492.25</v>
      </c>
      <c r="R147" s="116">
        <f>VLOOKUP($A147+ROUND((COLUMN()-2)/24,5),АТС!$A$41:$F$784,6)+'Иные услуги '!$C$5+'РСТ РСО-А'!$J$7+'РСТ РСО-А'!$F$9</f>
        <v>1492.24</v>
      </c>
      <c r="S147" s="116">
        <f>VLOOKUP($A147+ROUND((COLUMN()-2)/24,5),АТС!$A$41:$F$784,6)+'Иные услуги '!$C$5+'РСТ РСО-А'!$J$7+'РСТ РСО-А'!$F$9</f>
        <v>1495.42</v>
      </c>
      <c r="T147" s="116">
        <f>VLOOKUP($A147+ROUND((COLUMN()-2)/24,5),АТС!$A$41:$F$784,6)+'Иные услуги '!$C$5+'РСТ РСО-А'!$J$7+'РСТ РСО-А'!$F$9</f>
        <v>1507.55</v>
      </c>
      <c r="U147" s="116">
        <f>VLOOKUP($A147+ROUND((COLUMN()-2)/24,5),АТС!$A$41:$F$784,6)+'Иные услуги '!$C$5+'РСТ РСО-А'!$J$7+'РСТ РСО-А'!$F$9</f>
        <v>1527.52</v>
      </c>
      <c r="V147" s="116">
        <f>VLOOKUP($A147+ROUND((COLUMN()-2)/24,5),АТС!$A$41:$F$784,6)+'Иные услуги '!$C$5+'РСТ РСО-А'!$J$7+'РСТ РСО-А'!$F$9</f>
        <v>1478.63</v>
      </c>
      <c r="W147" s="116">
        <f>VLOOKUP($A147+ROUND((COLUMN()-2)/24,5),АТС!$A$41:$F$784,6)+'Иные услуги '!$C$5+'РСТ РСО-А'!$J$7+'РСТ РСО-А'!$F$9</f>
        <v>1439.42</v>
      </c>
      <c r="X147" s="116">
        <f>VLOOKUP($A147+ROUND((COLUMN()-2)/24,5),АТС!$A$41:$F$784,6)+'Иные услуги '!$C$5+'РСТ РСО-А'!$J$7+'РСТ РСО-А'!$F$9</f>
        <v>1555.09</v>
      </c>
      <c r="Y147" s="116">
        <f>VLOOKUP($A147+ROUND((COLUMN()-2)/24,5),АТС!$A$41:$F$784,6)+'Иные услуги '!$C$5+'РСТ РСО-А'!$J$7+'РСТ РСО-А'!$F$9</f>
        <v>1396.47</v>
      </c>
    </row>
    <row r="148" spans="1:25" x14ac:dyDescent="0.2">
      <c r="A148" s="65">
        <f t="shared" si="4"/>
        <v>43911</v>
      </c>
      <c r="B148" s="116">
        <f>VLOOKUP($A148+ROUND((COLUMN()-2)/24,5),АТС!$A$41:$F$784,6)+'Иные услуги '!$C$5+'РСТ РСО-А'!$J$7+'РСТ РСО-А'!$F$9</f>
        <v>1397.74</v>
      </c>
      <c r="C148" s="116">
        <f>VLOOKUP($A148+ROUND((COLUMN()-2)/24,5),АТС!$A$41:$F$784,6)+'Иные услуги '!$C$5+'РСТ РСО-А'!$J$7+'РСТ РСО-А'!$F$9</f>
        <v>1367.05</v>
      </c>
      <c r="D148" s="116">
        <f>VLOOKUP($A148+ROUND((COLUMN()-2)/24,5),АТС!$A$41:$F$784,6)+'Иные услуги '!$C$5+'РСТ РСО-А'!$J$7+'РСТ РСО-А'!$F$9</f>
        <v>1355.19</v>
      </c>
      <c r="E148" s="116">
        <f>VLOOKUP($A148+ROUND((COLUMN()-2)/24,5),АТС!$A$41:$F$784,6)+'Иные услуги '!$C$5+'РСТ РСО-А'!$J$7+'РСТ РСО-А'!$F$9</f>
        <v>1348.18</v>
      </c>
      <c r="F148" s="116">
        <f>VLOOKUP($A148+ROUND((COLUMN()-2)/24,5),АТС!$A$41:$F$784,6)+'Иные услуги '!$C$5+'РСТ РСО-А'!$J$7+'РСТ РСО-А'!$F$9</f>
        <v>1352.54</v>
      </c>
      <c r="G148" s="116">
        <f>VLOOKUP($A148+ROUND((COLUMN()-2)/24,5),АТС!$A$41:$F$784,6)+'Иные услуги '!$C$5+'РСТ РСО-А'!$J$7+'РСТ РСО-А'!$F$9</f>
        <v>1363.36</v>
      </c>
      <c r="H148" s="116">
        <f>VLOOKUP($A148+ROUND((COLUMN()-2)/24,5),АТС!$A$41:$F$784,6)+'Иные услуги '!$C$5+'РСТ РСО-А'!$J$7+'РСТ РСО-А'!$F$9</f>
        <v>1372.71</v>
      </c>
      <c r="I148" s="116">
        <f>VLOOKUP($A148+ROUND((COLUMN()-2)/24,5),АТС!$A$41:$F$784,6)+'Иные услуги '!$C$5+'РСТ РСО-А'!$J$7+'РСТ РСО-А'!$F$9</f>
        <v>1417.26</v>
      </c>
      <c r="J148" s="116">
        <f>VLOOKUP($A148+ROUND((COLUMN()-2)/24,5),АТС!$A$41:$F$784,6)+'Иные услуги '!$C$5+'РСТ РСО-А'!$J$7+'РСТ РСО-А'!$F$9</f>
        <v>1369.59</v>
      </c>
      <c r="K148" s="116">
        <f>VLOOKUP($A148+ROUND((COLUMN()-2)/24,5),АТС!$A$41:$F$784,6)+'Иные услуги '!$C$5+'РСТ РСО-А'!$J$7+'РСТ РСО-А'!$F$9</f>
        <v>1458.55</v>
      </c>
      <c r="L148" s="116">
        <f>VLOOKUP($A148+ROUND((COLUMN()-2)/24,5),АТС!$A$41:$F$784,6)+'Иные услуги '!$C$5+'РСТ РСО-А'!$J$7+'РСТ РСО-А'!$F$9</f>
        <v>1480.16</v>
      </c>
      <c r="M148" s="116">
        <f>VLOOKUP($A148+ROUND((COLUMN()-2)/24,5),АТС!$A$41:$F$784,6)+'Иные услуги '!$C$5+'РСТ РСО-А'!$J$7+'РСТ РСО-А'!$F$9</f>
        <v>1479.93</v>
      </c>
      <c r="N148" s="116">
        <f>VLOOKUP($A148+ROUND((COLUMN()-2)/24,5),АТС!$A$41:$F$784,6)+'Иные услуги '!$C$5+'РСТ РСО-А'!$J$7+'РСТ РСО-А'!$F$9</f>
        <v>1484.8</v>
      </c>
      <c r="O148" s="116">
        <f>VLOOKUP($A148+ROUND((COLUMN()-2)/24,5),АТС!$A$41:$F$784,6)+'Иные услуги '!$C$5+'РСТ РСО-А'!$J$7+'РСТ РСО-А'!$F$9</f>
        <v>1480.6000000000001</v>
      </c>
      <c r="P148" s="116">
        <f>VLOOKUP($A148+ROUND((COLUMN()-2)/24,5),АТС!$A$41:$F$784,6)+'Иные услуги '!$C$5+'РСТ РСО-А'!$J$7+'РСТ РСО-А'!$F$9</f>
        <v>1467.78</v>
      </c>
      <c r="Q148" s="116">
        <f>VLOOKUP($A148+ROUND((COLUMN()-2)/24,5),АТС!$A$41:$F$784,6)+'Иные услуги '!$C$5+'РСТ РСО-А'!$J$7+'РСТ РСО-А'!$F$9</f>
        <v>1467.3500000000001</v>
      </c>
      <c r="R148" s="116">
        <f>VLOOKUP($A148+ROUND((COLUMN()-2)/24,5),АТС!$A$41:$F$784,6)+'Иные услуги '!$C$5+'РСТ РСО-А'!$J$7+'РСТ РСО-А'!$F$9</f>
        <v>1479.41</v>
      </c>
      <c r="S148" s="116">
        <f>VLOOKUP($A148+ROUND((COLUMN()-2)/24,5),АТС!$A$41:$F$784,6)+'Иные услуги '!$C$5+'РСТ РСО-А'!$J$7+'РСТ РСО-А'!$F$9</f>
        <v>1498.79</v>
      </c>
      <c r="T148" s="116">
        <f>VLOOKUP($A148+ROUND((COLUMN()-2)/24,5),АТС!$A$41:$F$784,6)+'Иные услуги '!$C$5+'РСТ РСО-А'!$J$7+'РСТ РСО-А'!$F$9</f>
        <v>1561.1100000000001</v>
      </c>
      <c r="U148" s="116">
        <f>VLOOKUP($A148+ROUND((COLUMN()-2)/24,5),АТС!$A$41:$F$784,6)+'Иные услуги '!$C$5+'РСТ РСО-А'!$J$7+'РСТ РСО-А'!$F$9</f>
        <v>1570.95</v>
      </c>
      <c r="V148" s="116">
        <f>VLOOKUP($A148+ROUND((COLUMN()-2)/24,5),АТС!$A$41:$F$784,6)+'Иные услуги '!$C$5+'РСТ РСО-А'!$J$7+'РСТ РСО-А'!$F$9</f>
        <v>1549.29</v>
      </c>
      <c r="W148" s="116">
        <f>VLOOKUP($A148+ROUND((COLUMN()-2)/24,5),АТС!$A$41:$F$784,6)+'Иные услуги '!$C$5+'РСТ РСО-А'!$J$7+'РСТ РСО-А'!$F$9</f>
        <v>1486.14</v>
      </c>
      <c r="X148" s="116">
        <f>VLOOKUP($A148+ROUND((COLUMN()-2)/24,5),АТС!$A$41:$F$784,6)+'Иные услуги '!$C$5+'РСТ РСО-А'!$J$7+'РСТ РСО-А'!$F$9</f>
        <v>1595.19</v>
      </c>
      <c r="Y148" s="116">
        <f>VLOOKUP($A148+ROUND((COLUMN()-2)/24,5),АТС!$A$41:$F$784,6)+'Иные услуги '!$C$5+'РСТ РСО-А'!$J$7+'РСТ РСО-А'!$F$9</f>
        <v>1536.58</v>
      </c>
    </row>
    <row r="149" spans="1:25" x14ac:dyDescent="0.2">
      <c r="A149" s="65">
        <f t="shared" si="4"/>
        <v>43912</v>
      </c>
      <c r="B149" s="116">
        <f>VLOOKUP($A149+ROUND((COLUMN()-2)/24,5),АТС!$A$41:$F$784,6)+'Иные услуги '!$C$5+'РСТ РСО-А'!$J$7+'РСТ РСО-А'!$F$9</f>
        <v>1356.8799999999999</v>
      </c>
      <c r="C149" s="116">
        <f>VLOOKUP($A149+ROUND((COLUMN()-2)/24,5),АТС!$A$41:$F$784,6)+'Иные услуги '!$C$5+'РСТ РСО-А'!$J$7+'РСТ РСО-А'!$F$9</f>
        <v>1348.66</v>
      </c>
      <c r="D149" s="116">
        <f>VLOOKUP($A149+ROUND((COLUMN()-2)/24,5),АТС!$A$41:$F$784,6)+'Иные услуги '!$C$5+'РСТ РСО-А'!$J$7+'РСТ РСО-А'!$F$9</f>
        <v>1348.69</v>
      </c>
      <c r="E149" s="116">
        <f>VLOOKUP($A149+ROUND((COLUMN()-2)/24,5),АТС!$A$41:$F$784,6)+'Иные услуги '!$C$5+'РСТ РСО-А'!$J$7+'РСТ РСО-А'!$F$9</f>
        <v>1348.71</v>
      </c>
      <c r="F149" s="116">
        <f>VLOOKUP($A149+ROUND((COLUMN()-2)/24,5),АТС!$A$41:$F$784,6)+'Иные услуги '!$C$5+'РСТ РСО-А'!$J$7+'РСТ РСО-А'!$F$9</f>
        <v>1348.72</v>
      </c>
      <c r="G149" s="116">
        <f>VLOOKUP($A149+ROUND((COLUMN()-2)/24,5),АТС!$A$41:$F$784,6)+'Иные услуги '!$C$5+'РСТ РСО-А'!$J$7+'РСТ РСО-А'!$F$9</f>
        <v>1348.68</v>
      </c>
      <c r="H149" s="116">
        <f>VLOOKUP($A149+ROUND((COLUMN()-2)/24,5),АТС!$A$41:$F$784,6)+'Иные услуги '!$C$5+'РСТ РСО-А'!$J$7+'РСТ РСО-А'!$F$9</f>
        <v>1348.3799999999999</v>
      </c>
      <c r="I149" s="116">
        <f>VLOOKUP($A149+ROUND((COLUMN()-2)/24,5),АТС!$A$41:$F$784,6)+'Иные услуги '!$C$5+'РСТ РСО-А'!$J$7+'РСТ РСО-А'!$F$9</f>
        <v>1348.19</v>
      </c>
      <c r="J149" s="116">
        <f>VLOOKUP($A149+ROUND((COLUMN()-2)/24,5),АТС!$A$41:$F$784,6)+'Иные услуги '!$C$5+'РСТ РСО-А'!$J$7+'РСТ РСО-А'!$F$9</f>
        <v>1349.26</v>
      </c>
      <c r="K149" s="116">
        <f>VLOOKUP($A149+ROUND((COLUMN()-2)/24,5),АТС!$A$41:$F$784,6)+'Иные услуги '!$C$5+'РСТ РСО-А'!$J$7+'РСТ РСО-А'!$F$9</f>
        <v>1348.37</v>
      </c>
      <c r="L149" s="116">
        <f>VLOOKUP($A149+ROUND((COLUMN()-2)/24,5),АТС!$A$41:$F$784,6)+'Иные услуги '!$C$5+'РСТ РСО-А'!$J$7+'РСТ РСО-А'!$F$9</f>
        <v>1381.94</v>
      </c>
      <c r="M149" s="116">
        <f>VLOOKUP($A149+ROUND((COLUMN()-2)/24,5),АТС!$A$41:$F$784,6)+'Иные услуги '!$C$5+'РСТ РСО-А'!$J$7+'РСТ РСО-А'!$F$9</f>
        <v>1381.55</v>
      </c>
      <c r="N149" s="116">
        <f>VLOOKUP($A149+ROUND((COLUMN()-2)/24,5),АТС!$A$41:$F$784,6)+'Иные услуги '!$C$5+'РСТ РСО-А'!$J$7+'РСТ РСО-А'!$F$9</f>
        <v>1348.3799999999999</v>
      </c>
      <c r="O149" s="116">
        <f>VLOOKUP($A149+ROUND((COLUMN()-2)/24,5),АТС!$A$41:$F$784,6)+'Иные услуги '!$C$5+'РСТ РСО-А'!$J$7+'РСТ РСО-А'!$F$9</f>
        <v>1348.31</v>
      </c>
      <c r="P149" s="116">
        <f>VLOOKUP($A149+ROUND((COLUMN()-2)/24,5),АТС!$A$41:$F$784,6)+'Иные услуги '!$C$5+'РСТ РСО-А'!$J$7+'РСТ РСО-А'!$F$9</f>
        <v>1348.58</v>
      </c>
      <c r="Q149" s="116">
        <f>VLOOKUP($A149+ROUND((COLUMN()-2)/24,5),АТС!$A$41:$F$784,6)+'Иные услуги '!$C$5+'РСТ РСО-А'!$J$7+'РСТ РСО-А'!$F$9</f>
        <v>1348.49</v>
      </c>
      <c r="R149" s="116">
        <f>VLOOKUP($A149+ROUND((COLUMN()-2)/24,5),АТС!$A$41:$F$784,6)+'Иные услуги '!$C$5+'РСТ РСО-А'!$J$7+'РСТ РСО-А'!$F$9</f>
        <v>1348.47</v>
      </c>
      <c r="S149" s="116">
        <f>VLOOKUP($A149+ROUND((COLUMN()-2)/24,5),АТС!$A$41:$F$784,6)+'Иные услуги '!$C$5+'РСТ РСО-А'!$J$7+'РСТ РСО-А'!$F$9</f>
        <v>1367.41</v>
      </c>
      <c r="T149" s="116">
        <f>VLOOKUP($A149+ROUND((COLUMN()-2)/24,5),АТС!$A$41:$F$784,6)+'Иные услуги '!$C$5+'РСТ РСО-А'!$J$7+'РСТ РСО-А'!$F$9</f>
        <v>1394.51</v>
      </c>
      <c r="U149" s="116">
        <f>VLOOKUP($A149+ROUND((COLUMN()-2)/24,5),АТС!$A$41:$F$784,6)+'Иные услуги '!$C$5+'РСТ РСО-А'!$J$7+'РСТ РСО-А'!$F$9</f>
        <v>1403.32</v>
      </c>
      <c r="V149" s="116">
        <f>VLOOKUP($A149+ROUND((COLUMN()-2)/24,5),АТС!$A$41:$F$784,6)+'Иные услуги '!$C$5+'РСТ РСО-А'!$J$7+'РСТ РСО-А'!$F$9</f>
        <v>1403.6499999999999</v>
      </c>
      <c r="W149" s="116">
        <f>VLOOKUP($A149+ROUND((COLUMN()-2)/24,5),АТС!$A$41:$F$784,6)+'Иные услуги '!$C$5+'РСТ РСО-А'!$J$7+'РСТ РСО-А'!$F$9</f>
        <v>1347.55</v>
      </c>
      <c r="X149" s="116">
        <f>VLOOKUP($A149+ROUND((COLUMN()-2)/24,5),АТС!$A$41:$F$784,6)+'Иные услуги '!$C$5+'РСТ РСО-А'!$J$7+'РСТ РСО-А'!$F$9</f>
        <v>1505.96</v>
      </c>
      <c r="Y149" s="116">
        <f>VLOOKUP($A149+ROUND((COLUMN()-2)/24,5),АТС!$A$41:$F$784,6)+'Иные услуги '!$C$5+'РСТ РСО-А'!$J$7+'РСТ РСО-А'!$F$9</f>
        <v>1388.48</v>
      </c>
    </row>
    <row r="150" spans="1:25" x14ac:dyDescent="0.2">
      <c r="A150" s="65">
        <f t="shared" si="4"/>
        <v>43913</v>
      </c>
      <c r="B150" s="116">
        <f>VLOOKUP($A150+ROUND((COLUMN()-2)/24,5),АТС!$A$41:$F$784,6)+'Иные услуги '!$C$5+'РСТ РСО-А'!$J$7+'РСТ РСО-А'!$F$9</f>
        <v>1363.69</v>
      </c>
      <c r="C150" s="116">
        <f>VLOOKUP($A150+ROUND((COLUMN()-2)/24,5),АТС!$A$41:$F$784,6)+'Иные услуги '!$C$5+'РСТ РСО-А'!$J$7+'РСТ РСО-А'!$F$9</f>
        <v>1349.3999999999999</v>
      </c>
      <c r="D150" s="116">
        <f>VLOOKUP($A150+ROUND((COLUMN()-2)/24,5),АТС!$A$41:$F$784,6)+'Иные услуги '!$C$5+'РСТ РСО-А'!$J$7+'РСТ РСО-А'!$F$9</f>
        <v>1348.71</v>
      </c>
      <c r="E150" s="116">
        <f>VLOOKUP($A150+ROUND((COLUMN()-2)/24,5),АТС!$A$41:$F$784,6)+'Иные услуги '!$C$5+'РСТ РСО-А'!$J$7+'РСТ РСО-А'!$F$9</f>
        <v>1348.67</v>
      </c>
      <c r="F150" s="116">
        <f>VLOOKUP($A150+ROUND((COLUMN()-2)/24,5),АТС!$A$41:$F$784,6)+'Иные услуги '!$C$5+'РСТ РСО-А'!$J$7+'РСТ РСО-А'!$F$9</f>
        <v>1348.68</v>
      </c>
      <c r="G150" s="116">
        <f>VLOOKUP($A150+ROUND((COLUMN()-2)/24,5),АТС!$A$41:$F$784,6)+'Иные услуги '!$C$5+'РСТ РСО-А'!$J$7+'РСТ РСО-А'!$F$9</f>
        <v>1349.3899999999999</v>
      </c>
      <c r="H150" s="116">
        <f>VLOOKUP($A150+ROUND((COLUMN()-2)/24,5),АТС!$A$41:$F$784,6)+'Иные услуги '!$C$5+'РСТ РСО-А'!$J$7+'РСТ РСО-А'!$F$9</f>
        <v>1367.54</v>
      </c>
      <c r="I150" s="116">
        <f>VLOOKUP($A150+ROUND((COLUMN()-2)/24,5),АТС!$A$41:$F$784,6)+'Иные услуги '!$C$5+'РСТ РСО-А'!$J$7+'РСТ РСО-А'!$F$9</f>
        <v>1479.46</v>
      </c>
      <c r="J150" s="116">
        <f>VLOOKUP($A150+ROUND((COLUMN()-2)/24,5),АТС!$A$41:$F$784,6)+'Иные услуги '!$C$5+'РСТ РСО-А'!$J$7+'РСТ РСО-А'!$F$9</f>
        <v>1348.26</v>
      </c>
      <c r="K150" s="116">
        <f>VLOOKUP($A150+ROUND((COLUMN()-2)/24,5),АТС!$A$41:$F$784,6)+'Иные услуги '!$C$5+'РСТ РСО-А'!$J$7+'РСТ РСО-А'!$F$9</f>
        <v>1388.79</v>
      </c>
      <c r="L150" s="116">
        <f>VLOOKUP($A150+ROUND((COLUMN()-2)/24,5),АТС!$A$41:$F$784,6)+'Иные услуги '!$C$5+'РСТ РСО-А'!$J$7+'РСТ РСО-А'!$F$9</f>
        <v>1371.56</v>
      </c>
      <c r="M150" s="116">
        <f>VLOOKUP($A150+ROUND((COLUMN()-2)/24,5),АТС!$A$41:$F$784,6)+'Иные услуги '!$C$5+'РСТ РСО-А'!$J$7+'РСТ РСО-А'!$F$9</f>
        <v>1371.77</v>
      </c>
      <c r="N150" s="116">
        <f>VLOOKUP($A150+ROUND((COLUMN()-2)/24,5),АТС!$A$41:$F$784,6)+'Иные услуги '!$C$5+'РСТ РСО-А'!$J$7+'РСТ РСО-А'!$F$9</f>
        <v>1360.51</v>
      </c>
      <c r="O150" s="116">
        <f>VLOOKUP($A150+ROUND((COLUMN()-2)/24,5),АТС!$A$41:$F$784,6)+'Иные услуги '!$C$5+'РСТ РСО-А'!$J$7+'РСТ РСО-А'!$F$9</f>
        <v>1360.23</v>
      </c>
      <c r="P150" s="116">
        <f>VLOOKUP($A150+ROUND((COLUMN()-2)/24,5),АТС!$A$41:$F$784,6)+'Иные услуги '!$C$5+'РСТ РСО-А'!$J$7+'РСТ РСО-А'!$F$9</f>
        <v>1359.43</v>
      </c>
      <c r="Q150" s="116">
        <f>VLOOKUP($A150+ROUND((COLUMN()-2)/24,5),АТС!$A$41:$F$784,6)+'Иные услуги '!$C$5+'РСТ РСО-А'!$J$7+'РСТ РСО-А'!$F$9</f>
        <v>1358.12</v>
      </c>
      <c r="R150" s="116">
        <f>VLOOKUP($A150+ROUND((COLUMN()-2)/24,5),АТС!$A$41:$F$784,6)+'Иные услуги '!$C$5+'РСТ РСО-А'!$J$7+'РСТ РСО-А'!$F$9</f>
        <v>1358.99</v>
      </c>
      <c r="S150" s="116">
        <f>VLOOKUP($A150+ROUND((COLUMN()-2)/24,5),АТС!$A$41:$F$784,6)+'Иные услуги '!$C$5+'РСТ РСО-А'!$J$7+'РСТ РСО-А'!$F$9</f>
        <v>1359.08</v>
      </c>
      <c r="T150" s="116">
        <f>VLOOKUP($A150+ROUND((COLUMN()-2)/24,5),АТС!$A$41:$F$784,6)+'Иные услуги '!$C$5+'РСТ РСО-А'!$J$7+'РСТ РСО-А'!$F$9</f>
        <v>1372.8799999999999</v>
      </c>
      <c r="U150" s="116">
        <f>VLOOKUP($A150+ROUND((COLUMN()-2)/24,5),АТС!$A$41:$F$784,6)+'Иные услуги '!$C$5+'РСТ РСО-А'!$J$7+'РСТ РСО-А'!$F$9</f>
        <v>1421.6499999999999</v>
      </c>
      <c r="V150" s="116">
        <f>VLOOKUP($A150+ROUND((COLUMN()-2)/24,5),АТС!$A$41:$F$784,6)+'Иные услуги '!$C$5+'РСТ РСО-А'!$J$7+'РСТ РСО-А'!$F$9</f>
        <v>1374.18</v>
      </c>
      <c r="W150" s="116">
        <f>VLOOKUP($A150+ROUND((COLUMN()-2)/24,5),АТС!$A$41:$F$784,6)+'Иные услуги '!$C$5+'РСТ РСО-А'!$J$7+'РСТ РСО-А'!$F$9</f>
        <v>1359.42</v>
      </c>
      <c r="X150" s="116">
        <f>VLOOKUP($A150+ROUND((COLUMN()-2)/24,5),АТС!$A$41:$F$784,6)+'Иные услуги '!$C$5+'РСТ РСО-А'!$J$7+'РСТ РСО-А'!$F$9</f>
        <v>1491.74</v>
      </c>
      <c r="Y150" s="116">
        <f>VLOOKUP($A150+ROUND((COLUMN()-2)/24,5),АТС!$A$41:$F$784,6)+'Иные услуги '!$C$5+'РСТ РСО-А'!$J$7+'РСТ РСО-А'!$F$9</f>
        <v>1442.12</v>
      </c>
    </row>
    <row r="151" spans="1:25" x14ac:dyDescent="0.2">
      <c r="A151" s="65">
        <f t="shared" si="4"/>
        <v>43914</v>
      </c>
      <c r="B151" s="116">
        <f>VLOOKUP($A151+ROUND((COLUMN()-2)/24,5),АТС!$A$41:$F$784,6)+'Иные услуги '!$C$5+'РСТ РСО-А'!$J$7+'РСТ РСО-А'!$F$9</f>
        <v>1404.47</v>
      </c>
      <c r="C151" s="116">
        <f>VLOOKUP($A151+ROUND((COLUMN()-2)/24,5),АТС!$A$41:$F$784,6)+'Иные услуги '!$C$5+'РСТ РСО-А'!$J$7+'РСТ РСО-А'!$F$9</f>
        <v>1351.62</v>
      </c>
      <c r="D151" s="116">
        <f>VLOOKUP($A151+ROUND((COLUMN()-2)/24,5),АТС!$A$41:$F$784,6)+'Иные услуги '!$C$5+'РСТ РСО-А'!$J$7+'РСТ РСО-А'!$F$9</f>
        <v>1351.51</v>
      </c>
      <c r="E151" s="116">
        <f>VLOOKUP($A151+ROUND((COLUMN()-2)/24,5),АТС!$A$41:$F$784,6)+'Иные услуги '!$C$5+'РСТ РСО-А'!$J$7+'РСТ РСО-А'!$F$9</f>
        <v>1351.48</v>
      </c>
      <c r="F151" s="116">
        <f>VLOOKUP($A151+ROUND((COLUMN()-2)/24,5),АТС!$A$41:$F$784,6)+'Иные услуги '!$C$5+'РСТ РСО-А'!$J$7+'РСТ РСО-А'!$F$9</f>
        <v>1351.52</v>
      </c>
      <c r="G151" s="116">
        <f>VLOOKUP($A151+ROUND((COLUMN()-2)/24,5),АТС!$A$41:$F$784,6)+'Иные услуги '!$C$5+'РСТ РСО-А'!$J$7+'РСТ РСО-А'!$F$9</f>
        <v>1351.44</v>
      </c>
      <c r="H151" s="116">
        <f>VLOOKUP($A151+ROUND((COLUMN()-2)/24,5),АТС!$A$41:$F$784,6)+'Иные услуги '!$C$5+'РСТ РСО-А'!$J$7+'РСТ РСО-А'!$F$9</f>
        <v>1399.75</v>
      </c>
      <c r="I151" s="116">
        <f>VLOOKUP($A151+ROUND((COLUMN()-2)/24,5),АТС!$A$41:$F$784,6)+'Иные услуги '!$C$5+'РСТ РСО-А'!$J$7+'РСТ РСО-А'!$F$9</f>
        <v>1480.28</v>
      </c>
      <c r="J151" s="116">
        <f>VLOOKUP($A151+ROUND((COLUMN()-2)/24,5),АТС!$A$41:$F$784,6)+'Иные услуги '!$C$5+'РСТ РСО-А'!$J$7+'РСТ РСО-А'!$F$9</f>
        <v>1348.37</v>
      </c>
      <c r="K151" s="116">
        <f>VLOOKUP($A151+ROUND((COLUMN()-2)/24,5),АТС!$A$41:$F$784,6)+'Иные услуги '!$C$5+'РСТ РСО-А'!$J$7+'РСТ РСО-А'!$F$9</f>
        <v>1390.04</v>
      </c>
      <c r="L151" s="116">
        <f>VLOOKUP($A151+ROUND((COLUMN()-2)/24,5),АТС!$A$41:$F$784,6)+'Иные услуги '!$C$5+'РСТ РСО-А'!$J$7+'РСТ РСО-А'!$F$9</f>
        <v>1372.41</v>
      </c>
      <c r="M151" s="116">
        <f>VLOOKUP($A151+ROUND((COLUMN()-2)/24,5),АТС!$A$41:$F$784,6)+'Иные услуги '!$C$5+'РСТ РСО-А'!$J$7+'РСТ РСО-А'!$F$9</f>
        <v>1371.8</v>
      </c>
      <c r="N151" s="116">
        <f>VLOOKUP($A151+ROUND((COLUMN()-2)/24,5),АТС!$A$41:$F$784,6)+'Иные услуги '!$C$5+'РСТ РСО-А'!$J$7+'РСТ РСО-А'!$F$9</f>
        <v>1360.73</v>
      </c>
      <c r="O151" s="116">
        <f>VLOOKUP($A151+ROUND((COLUMN()-2)/24,5),АТС!$A$41:$F$784,6)+'Иные услуги '!$C$5+'РСТ РСО-А'!$J$7+'РСТ РСО-А'!$F$9</f>
        <v>1360.73</v>
      </c>
      <c r="P151" s="116">
        <f>VLOOKUP($A151+ROUND((COLUMN()-2)/24,5),АТС!$A$41:$F$784,6)+'Иные услуги '!$C$5+'РСТ РСО-А'!$J$7+'РСТ РСО-А'!$F$9</f>
        <v>1360.61</v>
      </c>
      <c r="Q151" s="116">
        <f>VLOOKUP($A151+ROUND((COLUMN()-2)/24,5),АТС!$A$41:$F$784,6)+'Иные услуги '!$C$5+'РСТ РСО-А'!$J$7+'РСТ РСО-А'!$F$9</f>
        <v>1360.5</v>
      </c>
      <c r="R151" s="116">
        <f>VLOOKUP($A151+ROUND((COLUMN()-2)/24,5),АТС!$A$41:$F$784,6)+'Иные услуги '!$C$5+'РСТ РСО-А'!$J$7+'РСТ РСО-А'!$F$9</f>
        <v>1360.6</v>
      </c>
      <c r="S151" s="116">
        <f>VLOOKUP($A151+ROUND((COLUMN()-2)/24,5),АТС!$A$41:$F$784,6)+'Иные услуги '!$C$5+'РСТ РСО-А'!$J$7+'РСТ РСО-А'!$F$9</f>
        <v>1360.28</v>
      </c>
      <c r="T151" s="116">
        <f>VLOOKUP($A151+ROUND((COLUMN()-2)/24,5),АТС!$A$41:$F$784,6)+'Иные услуги '!$C$5+'РСТ РСО-А'!$J$7+'РСТ РСО-А'!$F$9</f>
        <v>1372.81</v>
      </c>
      <c r="U151" s="116">
        <f>VLOOKUP($A151+ROUND((COLUMN()-2)/24,5),АТС!$A$41:$F$784,6)+'Иные услуги '!$C$5+'РСТ РСО-А'!$J$7+'РСТ РСО-А'!$F$9</f>
        <v>1428.54</v>
      </c>
      <c r="V151" s="116">
        <f>VLOOKUP($A151+ROUND((COLUMN()-2)/24,5),АТС!$A$41:$F$784,6)+'Иные услуги '!$C$5+'РСТ РСО-А'!$J$7+'РСТ РСО-А'!$F$9</f>
        <v>1377.6399999999999</v>
      </c>
      <c r="W151" s="116">
        <f>VLOOKUP($A151+ROUND((COLUMN()-2)/24,5),АТС!$A$41:$F$784,6)+'Иные услуги '!$C$5+'РСТ РСО-А'!$J$7+'РСТ РСО-А'!$F$9</f>
        <v>1359.3899999999999</v>
      </c>
      <c r="X151" s="116">
        <f>VLOOKUP($A151+ROUND((COLUMN()-2)/24,5),АТС!$A$41:$F$784,6)+'Иные услуги '!$C$5+'РСТ РСО-А'!$J$7+'РСТ РСО-А'!$F$9</f>
        <v>1494.72</v>
      </c>
      <c r="Y151" s="116">
        <f>VLOOKUP($A151+ROUND((COLUMN()-2)/24,5),АТС!$A$41:$F$784,6)+'Иные услуги '!$C$5+'РСТ РСО-А'!$J$7+'РСТ РСО-А'!$F$9</f>
        <v>1442.75</v>
      </c>
    </row>
    <row r="152" spans="1:25" x14ac:dyDescent="0.2">
      <c r="A152" s="65">
        <f t="shared" si="4"/>
        <v>43915</v>
      </c>
      <c r="B152" s="116">
        <f>VLOOKUP($A152+ROUND((COLUMN()-2)/24,5),АТС!$A$41:$F$784,6)+'Иные услуги '!$C$5+'РСТ РСО-А'!$J$7+'РСТ РСО-А'!$F$9</f>
        <v>1439.75</v>
      </c>
      <c r="C152" s="116">
        <f>VLOOKUP($A152+ROUND((COLUMN()-2)/24,5),АТС!$A$41:$F$784,6)+'Иные услуги '!$C$5+'РСТ РСО-А'!$J$7+'РСТ РСО-А'!$F$9</f>
        <v>1414.73</v>
      </c>
      <c r="D152" s="116">
        <f>VLOOKUP($A152+ROUND((COLUMN()-2)/24,5),АТС!$A$41:$F$784,6)+'Иные услуги '!$C$5+'РСТ РСО-А'!$J$7+'РСТ РСО-А'!$F$9</f>
        <v>1387.79</v>
      </c>
      <c r="E152" s="116">
        <f>VLOOKUP($A152+ROUND((COLUMN()-2)/24,5),АТС!$A$41:$F$784,6)+'Иные услуги '!$C$5+'РСТ РСО-А'!$J$7+'РСТ РСО-А'!$F$9</f>
        <v>1358.91</v>
      </c>
      <c r="F152" s="116">
        <f>VLOOKUP($A152+ROUND((COLUMN()-2)/24,5),АТС!$A$41:$F$784,6)+'Иные услуги '!$C$5+'РСТ РСО-А'!$J$7+'РСТ РСО-А'!$F$9</f>
        <v>1359.3899999999999</v>
      </c>
      <c r="G152" s="116">
        <f>VLOOKUP($A152+ROUND((COLUMN()-2)/24,5),АТС!$A$41:$F$784,6)+'Иные услуги '!$C$5+'РСТ РСО-А'!$J$7+'РСТ РСО-А'!$F$9</f>
        <v>1359.66</v>
      </c>
      <c r="H152" s="116">
        <f>VLOOKUP($A152+ROUND((COLUMN()-2)/24,5),АТС!$A$41:$F$784,6)+'Иные услуги '!$C$5+'РСТ РСО-А'!$J$7+'РСТ РСО-А'!$F$9</f>
        <v>1366.41</v>
      </c>
      <c r="I152" s="116">
        <f>VLOOKUP($A152+ROUND((COLUMN()-2)/24,5),АТС!$A$41:$F$784,6)+'Иные услуги '!$C$5+'РСТ РСО-А'!$J$7+'РСТ РСО-А'!$F$9</f>
        <v>1436.82</v>
      </c>
      <c r="J152" s="116">
        <f>VLOOKUP($A152+ROUND((COLUMN()-2)/24,5),АТС!$A$41:$F$784,6)+'Иные услуги '!$C$5+'РСТ РСО-А'!$J$7+'РСТ РСО-А'!$F$9</f>
        <v>1348.87</v>
      </c>
      <c r="K152" s="116">
        <f>VLOOKUP($A152+ROUND((COLUMN()-2)/24,5),АТС!$A$41:$F$784,6)+'Иные услуги '!$C$5+'РСТ РСО-А'!$J$7+'РСТ РСО-А'!$F$9</f>
        <v>1394.8799999999999</v>
      </c>
      <c r="L152" s="116">
        <f>VLOOKUP($A152+ROUND((COLUMN()-2)/24,5),АТС!$A$41:$F$784,6)+'Иные услуги '!$C$5+'РСТ РСО-А'!$J$7+'РСТ РСО-А'!$F$9</f>
        <v>1374.91</v>
      </c>
      <c r="M152" s="116">
        <f>VLOOKUP($A152+ROUND((COLUMN()-2)/24,5),АТС!$A$41:$F$784,6)+'Иные услуги '!$C$5+'РСТ РСО-А'!$J$7+'РСТ РСО-А'!$F$9</f>
        <v>1374.6</v>
      </c>
      <c r="N152" s="116">
        <f>VLOOKUP($A152+ROUND((COLUMN()-2)/24,5),АТС!$A$41:$F$784,6)+'Иные услуги '!$C$5+'РСТ РСО-А'!$J$7+'РСТ РСО-А'!$F$9</f>
        <v>1361.3899999999999</v>
      </c>
      <c r="O152" s="116">
        <f>VLOOKUP($A152+ROUND((COLUMN()-2)/24,5),АТС!$A$41:$F$784,6)+'Иные услуги '!$C$5+'РСТ РСО-А'!$J$7+'РСТ РСО-А'!$F$9</f>
        <v>1361.58</v>
      </c>
      <c r="P152" s="116">
        <f>VLOOKUP($A152+ROUND((COLUMN()-2)/24,5),АТС!$A$41:$F$784,6)+'Иные услуги '!$C$5+'РСТ РСО-А'!$J$7+'РСТ РСО-А'!$F$9</f>
        <v>1361.33</v>
      </c>
      <c r="Q152" s="116">
        <f>VLOOKUP($A152+ROUND((COLUMN()-2)/24,5),АТС!$A$41:$F$784,6)+'Иные услуги '!$C$5+'РСТ РСО-А'!$J$7+'РСТ РСО-А'!$F$9</f>
        <v>1360.93</v>
      </c>
      <c r="R152" s="116">
        <f>VLOOKUP($A152+ROUND((COLUMN()-2)/24,5),АТС!$A$41:$F$784,6)+'Иные услуги '!$C$5+'РСТ РСО-А'!$J$7+'РСТ РСО-А'!$F$9</f>
        <v>1361.12</v>
      </c>
      <c r="S152" s="116">
        <f>VLOOKUP($A152+ROUND((COLUMN()-2)/24,5),АТС!$A$41:$F$784,6)+'Иные услуги '!$C$5+'РСТ РСО-А'!$J$7+'РСТ РСО-А'!$F$9</f>
        <v>1360.81</v>
      </c>
      <c r="T152" s="116">
        <f>VLOOKUP($A152+ROUND((COLUMN()-2)/24,5),АТС!$A$41:$F$784,6)+'Иные услуги '!$C$5+'РСТ РСО-А'!$J$7+'РСТ РСО-А'!$F$9</f>
        <v>1358.48</v>
      </c>
      <c r="U152" s="116">
        <f>VLOOKUP($A152+ROUND((COLUMN()-2)/24,5),АТС!$A$41:$F$784,6)+'Иные услуги '!$C$5+'РСТ РСО-А'!$J$7+'РСТ РСО-А'!$F$9</f>
        <v>1430.37</v>
      </c>
      <c r="V152" s="116">
        <f>VLOOKUP($A152+ROUND((COLUMN()-2)/24,5),АТС!$A$41:$F$784,6)+'Иные услуги '!$C$5+'РСТ РСО-А'!$J$7+'РСТ РСО-А'!$F$9</f>
        <v>1357.87</v>
      </c>
      <c r="W152" s="116">
        <f>VLOOKUP($A152+ROUND((COLUMN()-2)/24,5),АТС!$A$41:$F$784,6)+'Иные услуги '!$C$5+'РСТ РСО-А'!$J$7+'РСТ РСО-А'!$F$9</f>
        <v>1359.68</v>
      </c>
      <c r="X152" s="116">
        <f>VLOOKUP($A152+ROUND((COLUMN()-2)/24,5),АТС!$A$41:$F$784,6)+'Иные услуги '!$C$5+'РСТ РСО-А'!$J$7+'РСТ РСО-А'!$F$9</f>
        <v>1545.34</v>
      </c>
      <c r="Y152" s="116">
        <f>VLOOKUP($A152+ROUND((COLUMN()-2)/24,5),АТС!$A$41:$F$784,6)+'Иные услуги '!$C$5+'РСТ РСО-А'!$J$7+'РСТ РСО-А'!$F$9</f>
        <v>1483.31</v>
      </c>
    </row>
    <row r="153" spans="1:25" x14ac:dyDescent="0.2">
      <c r="A153" s="65">
        <f t="shared" si="4"/>
        <v>43916</v>
      </c>
      <c r="B153" s="116">
        <f>VLOOKUP($A153+ROUND((COLUMN()-2)/24,5),АТС!$A$41:$F$784,6)+'Иные услуги '!$C$5+'РСТ РСО-А'!$J$7+'РСТ РСО-А'!$F$9</f>
        <v>1411.84</v>
      </c>
      <c r="C153" s="116">
        <f>VLOOKUP($A153+ROUND((COLUMN()-2)/24,5),АТС!$A$41:$F$784,6)+'Иные услуги '!$C$5+'РСТ РСО-А'!$J$7+'РСТ РСО-А'!$F$9</f>
        <v>1353.04</v>
      </c>
      <c r="D153" s="116">
        <f>VLOOKUP($A153+ROUND((COLUMN()-2)/24,5),АТС!$A$41:$F$784,6)+'Иные услуги '!$C$5+'РСТ РСО-А'!$J$7+'РСТ РСО-А'!$F$9</f>
        <v>1352.8999999999999</v>
      </c>
      <c r="E153" s="116">
        <f>VLOOKUP($A153+ROUND((COLUMN()-2)/24,5),АТС!$A$41:$F$784,6)+'Иные услуги '!$C$5+'РСТ РСО-А'!$J$7+'РСТ РСО-А'!$F$9</f>
        <v>1353.53</v>
      </c>
      <c r="F153" s="116">
        <f>VLOOKUP($A153+ROUND((COLUMN()-2)/24,5),АТС!$A$41:$F$784,6)+'Иные услуги '!$C$5+'РСТ РСО-А'!$J$7+'РСТ РСО-А'!$F$9</f>
        <v>1352.98</v>
      </c>
      <c r="G153" s="116">
        <f>VLOOKUP($A153+ROUND((COLUMN()-2)/24,5),АТС!$A$41:$F$784,6)+'Иные услуги '!$C$5+'РСТ РСО-А'!$J$7+'РСТ РСО-А'!$F$9</f>
        <v>1353.32</v>
      </c>
      <c r="H153" s="116">
        <f>VLOOKUP($A153+ROUND((COLUMN()-2)/24,5),АТС!$A$41:$F$784,6)+'Иные услуги '!$C$5+'РСТ РСО-А'!$J$7+'РСТ РСО-А'!$F$9</f>
        <v>1358.97</v>
      </c>
      <c r="I153" s="116">
        <f>VLOOKUP($A153+ROUND((COLUMN()-2)/24,5),АТС!$A$41:$F$784,6)+'Иные услуги '!$C$5+'РСТ РСО-А'!$J$7+'РСТ РСО-А'!$F$9</f>
        <v>1433.6399999999999</v>
      </c>
      <c r="J153" s="116">
        <f>VLOOKUP($A153+ROUND((COLUMN()-2)/24,5),АТС!$A$41:$F$784,6)+'Иные услуги '!$C$5+'РСТ РСО-А'!$J$7+'РСТ РСО-А'!$F$9</f>
        <v>1348.3999999999999</v>
      </c>
      <c r="K153" s="116">
        <f>VLOOKUP($A153+ROUND((COLUMN()-2)/24,5),АТС!$A$41:$F$784,6)+'Иные услуги '!$C$5+'РСТ РСО-А'!$J$7+'РСТ РСО-А'!$F$9</f>
        <v>1387.47</v>
      </c>
      <c r="L153" s="116">
        <f>VLOOKUP($A153+ROUND((COLUMN()-2)/24,5),АТС!$A$41:$F$784,6)+'Иные услуги '!$C$5+'РСТ РСО-А'!$J$7+'РСТ РСО-А'!$F$9</f>
        <v>1370.6399999999999</v>
      </c>
      <c r="M153" s="116">
        <f>VLOOKUP($A153+ROUND((COLUMN()-2)/24,5),АТС!$A$41:$F$784,6)+'Иные услуги '!$C$5+'РСТ РСО-А'!$J$7+'РСТ РСО-А'!$F$9</f>
        <v>1370.6499999999999</v>
      </c>
      <c r="N153" s="116">
        <f>VLOOKUP($A153+ROUND((COLUMN()-2)/24,5),АТС!$A$41:$F$784,6)+'Иные услуги '!$C$5+'РСТ РСО-А'!$J$7+'РСТ РСО-А'!$F$9</f>
        <v>1359.83</v>
      </c>
      <c r="O153" s="116">
        <f>VLOOKUP($A153+ROUND((COLUMN()-2)/24,5),АТС!$A$41:$F$784,6)+'Иные услуги '!$C$5+'РСТ РСО-А'!$J$7+'РСТ РСО-А'!$F$9</f>
        <v>1360.01</v>
      </c>
      <c r="P153" s="116">
        <f>VLOOKUP($A153+ROUND((COLUMN()-2)/24,5),АТС!$A$41:$F$784,6)+'Иные услуги '!$C$5+'РСТ РСО-А'!$J$7+'РСТ РСО-А'!$F$9</f>
        <v>1360.05</v>
      </c>
      <c r="Q153" s="116">
        <f>VLOOKUP($A153+ROUND((COLUMN()-2)/24,5),АТС!$A$41:$F$784,6)+'Иные услуги '!$C$5+'РСТ РСО-А'!$J$7+'РСТ РСО-А'!$F$9</f>
        <v>1359.8999999999999</v>
      </c>
      <c r="R153" s="116">
        <f>VLOOKUP($A153+ROUND((COLUMN()-2)/24,5),АТС!$A$41:$F$784,6)+'Иные услуги '!$C$5+'РСТ РСО-А'!$J$7+'РСТ РСО-А'!$F$9</f>
        <v>1360.2</v>
      </c>
      <c r="S153" s="116">
        <f>VLOOKUP($A153+ROUND((COLUMN()-2)/24,5),АТС!$A$41:$F$784,6)+'Иные услуги '!$C$5+'РСТ РСО-А'!$J$7+'РСТ РСО-А'!$F$9</f>
        <v>1360.11</v>
      </c>
      <c r="T153" s="116">
        <f>VLOOKUP($A153+ROUND((COLUMN()-2)/24,5),АТС!$A$41:$F$784,6)+'Иные услуги '!$C$5+'РСТ РСО-А'!$J$7+'РСТ РСО-А'!$F$9</f>
        <v>1356.28</v>
      </c>
      <c r="U153" s="116">
        <f>VLOOKUP($A153+ROUND((COLUMN()-2)/24,5),АТС!$A$41:$F$784,6)+'Иные услуги '!$C$5+'РСТ РСО-А'!$J$7+'РСТ РСО-А'!$F$9</f>
        <v>1354.82</v>
      </c>
      <c r="V153" s="116">
        <f>VLOOKUP($A153+ROUND((COLUMN()-2)/24,5),АТС!$A$41:$F$784,6)+'Иные услуги '!$C$5+'РСТ РСО-А'!$J$7+'РСТ РСО-А'!$F$9</f>
        <v>1356.77</v>
      </c>
      <c r="W153" s="116">
        <f>VLOOKUP($A153+ROUND((COLUMN()-2)/24,5),АТС!$A$41:$F$784,6)+'Иные услуги '!$C$5+'РСТ РСО-А'!$J$7+'РСТ РСО-А'!$F$9</f>
        <v>1358.58</v>
      </c>
      <c r="X153" s="116">
        <f>VLOOKUP($A153+ROUND((COLUMN()-2)/24,5),АТС!$A$41:$F$784,6)+'Иные услуги '!$C$5+'РСТ РСО-А'!$J$7+'РСТ РСО-А'!$F$9</f>
        <v>1487.95</v>
      </c>
      <c r="Y153" s="116">
        <f>VLOOKUP($A153+ROUND((COLUMN()-2)/24,5),АТС!$A$41:$F$784,6)+'Иные услуги '!$C$5+'РСТ РСО-А'!$J$7+'РСТ РСО-А'!$F$9</f>
        <v>1423.48</v>
      </c>
    </row>
    <row r="154" spans="1:25" x14ac:dyDescent="0.2">
      <c r="A154" s="65">
        <f t="shared" si="4"/>
        <v>43917</v>
      </c>
      <c r="B154" s="116">
        <f>VLOOKUP($A154+ROUND((COLUMN()-2)/24,5),АТС!$A$41:$F$784,6)+'Иные услуги '!$C$5+'РСТ РСО-А'!$J$7+'РСТ РСО-А'!$F$9</f>
        <v>1436.57</v>
      </c>
      <c r="C154" s="116">
        <f>VLOOKUP($A154+ROUND((COLUMN()-2)/24,5),АТС!$A$41:$F$784,6)+'Иные услуги '!$C$5+'РСТ РСО-А'!$J$7+'РСТ РСО-А'!$F$9</f>
        <v>1396.54</v>
      </c>
      <c r="D154" s="116">
        <f>VLOOKUP($A154+ROUND((COLUMN()-2)/24,5),АТС!$A$41:$F$784,6)+'Иные услуги '!$C$5+'РСТ РСО-А'!$J$7+'РСТ РСО-А'!$F$9</f>
        <v>1375.29</v>
      </c>
      <c r="E154" s="116">
        <f>VLOOKUP($A154+ROUND((COLUMN()-2)/24,5),АТС!$A$41:$F$784,6)+'Иные услуги '!$C$5+'РСТ РСО-А'!$J$7+'РСТ РСО-А'!$F$9</f>
        <v>1351.3899999999999</v>
      </c>
      <c r="F154" s="116">
        <f>VLOOKUP($A154+ROUND((COLUMN()-2)/24,5),АТС!$A$41:$F$784,6)+'Иные услуги '!$C$5+'РСТ РСО-А'!$J$7+'РСТ РСО-А'!$F$9</f>
        <v>1354.8799999999999</v>
      </c>
      <c r="G154" s="116">
        <f>VLOOKUP($A154+ROUND((COLUMN()-2)/24,5),АТС!$A$41:$F$784,6)+'Иные услуги '!$C$5+'РСТ РСО-А'!$J$7+'РСТ РСО-А'!$F$9</f>
        <v>1359.59</v>
      </c>
      <c r="H154" s="116">
        <f>VLOOKUP($A154+ROUND((COLUMN()-2)/24,5),АТС!$A$41:$F$784,6)+'Иные услуги '!$C$5+'РСТ РСО-А'!$J$7+'РСТ РСО-А'!$F$9</f>
        <v>1356.84</v>
      </c>
      <c r="I154" s="116">
        <f>VLOOKUP($A154+ROUND((COLUMN()-2)/24,5),АТС!$A$41:$F$784,6)+'Иные услуги '!$C$5+'РСТ РСО-А'!$J$7+'РСТ РСО-А'!$F$9</f>
        <v>1406.12</v>
      </c>
      <c r="J154" s="116">
        <f>VLOOKUP($A154+ROUND((COLUMN()-2)/24,5),АТС!$A$41:$F$784,6)+'Иные услуги '!$C$5+'РСТ РСО-А'!$J$7+'РСТ РСО-А'!$F$9</f>
        <v>1348.29</v>
      </c>
      <c r="K154" s="116">
        <f>VLOOKUP($A154+ROUND((COLUMN()-2)/24,5),АТС!$A$41:$F$784,6)+'Иные услуги '!$C$5+'РСТ РСО-А'!$J$7+'РСТ РСО-А'!$F$9</f>
        <v>1385.7</v>
      </c>
      <c r="L154" s="116">
        <f>VLOOKUP($A154+ROUND((COLUMN()-2)/24,5),АТС!$A$41:$F$784,6)+'Иные услуги '!$C$5+'РСТ РСО-А'!$J$7+'РСТ РСО-А'!$F$9</f>
        <v>1400.2</v>
      </c>
      <c r="M154" s="116">
        <f>VLOOKUP($A154+ROUND((COLUMN()-2)/24,5),АТС!$A$41:$F$784,6)+'Иные услуги '!$C$5+'РСТ РСО-А'!$J$7+'РСТ РСО-А'!$F$9</f>
        <v>1390.02</v>
      </c>
      <c r="N154" s="116">
        <f>VLOOKUP($A154+ROUND((COLUMN()-2)/24,5),АТС!$A$41:$F$784,6)+'Иные услуги '!$C$5+'РСТ РСО-А'!$J$7+'РСТ РСО-А'!$F$9</f>
        <v>1385.12</v>
      </c>
      <c r="O154" s="116">
        <f>VLOOKUP($A154+ROUND((COLUMN()-2)/24,5),АТС!$A$41:$F$784,6)+'Иные услуги '!$C$5+'РСТ РСО-А'!$J$7+'РСТ РСО-А'!$F$9</f>
        <v>1385.2</v>
      </c>
      <c r="P154" s="116">
        <f>VLOOKUP($A154+ROUND((COLUMN()-2)/24,5),АТС!$A$41:$F$784,6)+'Иные услуги '!$C$5+'РСТ РСО-А'!$J$7+'РСТ РСО-А'!$F$9</f>
        <v>1359.19</v>
      </c>
      <c r="Q154" s="116">
        <f>VLOOKUP($A154+ROUND((COLUMN()-2)/24,5),АТС!$A$41:$F$784,6)+'Иные услуги '!$C$5+'РСТ РСО-А'!$J$7+'РСТ РСО-А'!$F$9</f>
        <v>1359.29</v>
      </c>
      <c r="R154" s="116">
        <f>VLOOKUP($A154+ROUND((COLUMN()-2)/24,5),АТС!$A$41:$F$784,6)+'Иные услуги '!$C$5+'РСТ РСО-А'!$J$7+'РСТ РСО-А'!$F$9</f>
        <v>1359.49</v>
      </c>
      <c r="S154" s="116">
        <f>VLOOKUP($A154+ROUND((COLUMN()-2)/24,5),АТС!$A$41:$F$784,6)+'Иные услуги '!$C$5+'РСТ РСО-А'!$J$7+'РСТ РСО-А'!$F$9</f>
        <v>1359.79</v>
      </c>
      <c r="T154" s="116">
        <f>VLOOKUP($A154+ROUND((COLUMN()-2)/24,5),АТС!$A$41:$F$784,6)+'Иные услуги '!$C$5+'РСТ РСО-А'!$J$7+'РСТ РСО-А'!$F$9</f>
        <v>1355.91</v>
      </c>
      <c r="U154" s="116">
        <f>VLOOKUP($A154+ROUND((COLUMN()-2)/24,5),АТС!$A$41:$F$784,6)+'Иные услуги '!$C$5+'РСТ РСО-А'!$J$7+'РСТ РСО-А'!$F$9</f>
        <v>1354.54</v>
      </c>
      <c r="V154" s="116">
        <f>VLOOKUP($A154+ROUND((COLUMN()-2)/24,5),АТС!$A$41:$F$784,6)+'Иные услуги '!$C$5+'РСТ РСО-А'!$J$7+'РСТ РСО-А'!$F$9</f>
        <v>1355.3899999999999</v>
      </c>
      <c r="W154" s="116">
        <f>VLOOKUP($A154+ROUND((COLUMN()-2)/24,5),АТС!$A$41:$F$784,6)+'Иные услуги '!$C$5+'РСТ РСО-А'!$J$7+'РСТ РСО-А'!$F$9</f>
        <v>1356.68</v>
      </c>
      <c r="X154" s="116">
        <f>VLOOKUP($A154+ROUND((COLUMN()-2)/24,5),АТС!$A$41:$F$784,6)+'Иные услуги '!$C$5+'РСТ РСО-А'!$J$7+'РСТ РСО-А'!$F$9</f>
        <v>1519.52</v>
      </c>
      <c r="Y154" s="116">
        <f>VLOOKUP($A154+ROUND((COLUMN()-2)/24,5),АТС!$A$41:$F$784,6)+'Иные услуги '!$C$5+'РСТ РСО-А'!$J$7+'РСТ РСО-А'!$F$9</f>
        <v>1422.26</v>
      </c>
    </row>
    <row r="155" spans="1:25" x14ac:dyDescent="0.2">
      <c r="A155" s="65">
        <f t="shared" si="4"/>
        <v>43918</v>
      </c>
      <c r="B155" s="116">
        <f>VLOOKUP($A155+ROUND((COLUMN()-2)/24,5),АТС!$A$41:$F$784,6)+'Иные услуги '!$C$5+'РСТ РСО-А'!$J$7+'РСТ РСО-А'!$F$9</f>
        <v>1434.37</v>
      </c>
      <c r="C155" s="116">
        <f>VLOOKUP($A155+ROUND((COLUMN()-2)/24,5),АТС!$A$41:$F$784,6)+'Иные услуги '!$C$5+'РСТ РСО-А'!$J$7+'РСТ РСО-А'!$F$9</f>
        <v>1410.25</v>
      </c>
      <c r="D155" s="116">
        <f>VLOOKUP($A155+ROUND((COLUMN()-2)/24,5),АТС!$A$41:$F$784,6)+'Иные услуги '!$C$5+'РСТ РСО-А'!$J$7+'РСТ РСО-А'!$F$9</f>
        <v>1356.8899999999999</v>
      </c>
      <c r="E155" s="116">
        <f>VLOOKUP($A155+ROUND((COLUMN()-2)/24,5),АТС!$A$41:$F$784,6)+'Иные услуги '!$C$5+'РСТ РСО-А'!$J$7+'РСТ РСО-А'!$F$9</f>
        <v>1351.31</v>
      </c>
      <c r="F155" s="116">
        <f>VLOOKUP($A155+ROUND((COLUMN()-2)/24,5),АТС!$A$41:$F$784,6)+'Иные услуги '!$C$5+'РСТ РСО-А'!$J$7+'РСТ РСО-А'!$F$9</f>
        <v>1351.3</v>
      </c>
      <c r="G155" s="116">
        <f>VLOOKUP($A155+ROUND((COLUMN()-2)/24,5),АТС!$A$41:$F$784,6)+'Иные услуги '!$C$5+'РСТ РСО-А'!$J$7+'РСТ РСО-А'!$F$9</f>
        <v>1351.43</v>
      </c>
      <c r="H155" s="116">
        <f>VLOOKUP($A155+ROUND((COLUMN()-2)/24,5),АТС!$A$41:$F$784,6)+'Иные услуги '!$C$5+'РСТ РСО-А'!$J$7+'РСТ РСО-А'!$F$9</f>
        <v>1352.8899999999999</v>
      </c>
      <c r="I155" s="116">
        <f>VLOOKUP($A155+ROUND((COLUMN()-2)/24,5),АТС!$A$41:$F$784,6)+'Иные услуги '!$C$5+'РСТ РСО-А'!$J$7+'РСТ РСО-А'!$F$9</f>
        <v>1372.8899999999999</v>
      </c>
      <c r="J155" s="116">
        <f>VLOOKUP($A155+ROUND((COLUMN()-2)/24,5),АТС!$A$41:$F$784,6)+'Иные услуги '!$C$5+'РСТ РСО-А'!$J$7+'РСТ РСО-А'!$F$9</f>
        <v>1348.35</v>
      </c>
      <c r="K155" s="116">
        <f>VLOOKUP($A155+ROUND((COLUMN()-2)/24,5),АТС!$A$41:$F$784,6)+'Иные услуги '!$C$5+'РСТ РСО-А'!$J$7+'РСТ РСО-А'!$F$9</f>
        <v>1348.66</v>
      </c>
      <c r="L155" s="116">
        <f>VLOOKUP($A155+ROUND((COLUMN()-2)/24,5),АТС!$A$41:$F$784,6)+'Иные услуги '!$C$5+'РСТ РСО-А'!$J$7+'РСТ РСО-А'!$F$9</f>
        <v>1348.31</v>
      </c>
      <c r="M155" s="116">
        <f>VLOOKUP($A155+ROUND((COLUMN()-2)/24,5),АТС!$A$41:$F$784,6)+'Иные услуги '!$C$5+'РСТ РСО-А'!$J$7+'РСТ РСО-А'!$F$9</f>
        <v>1348.3799999999999</v>
      </c>
      <c r="N155" s="116">
        <f>VLOOKUP($A155+ROUND((COLUMN()-2)/24,5),АТС!$A$41:$F$784,6)+'Иные услуги '!$C$5+'РСТ РСО-А'!$J$7+'РСТ РСО-А'!$F$9</f>
        <v>1348.36</v>
      </c>
      <c r="O155" s="116">
        <f>VLOOKUP($A155+ROUND((COLUMN()-2)/24,5),АТС!$A$41:$F$784,6)+'Иные услуги '!$C$5+'РСТ РСО-А'!$J$7+'РСТ РСО-А'!$F$9</f>
        <v>1348.43</v>
      </c>
      <c r="P155" s="116">
        <f>VLOOKUP($A155+ROUND((COLUMN()-2)/24,5),АТС!$A$41:$F$784,6)+'Иные услуги '!$C$5+'РСТ РСО-А'!$J$7+'РСТ РСО-А'!$F$9</f>
        <v>1348.57</v>
      </c>
      <c r="Q155" s="116">
        <f>VLOOKUP($A155+ROUND((COLUMN()-2)/24,5),АТС!$A$41:$F$784,6)+'Иные услуги '!$C$5+'РСТ РСО-А'!$J$7+'РСТ РСО-А'!$F$9</f>
        <v>1348.71</v>
      </c>
      <c r="R155" s="116">
        <f>VLOOKUP($A155+ROUND((COLUMN()-2)/24,5),АТС!$A$41:$F$784,6)+'Иные услуги '!$C$5+'РСТ РСО-А'!$J$7+'РСТ РСО-А'!$F$9</f>
        <v>1348.68</v>
      </c>
      <c r="S155" s="116">
        <f>VLOOKUP($A155+ROUND((COLUMN()-2)/24,5),АТС!$A$41:$F$784,6)+'Иные услуги '!$C$5+'РСТ РСО-А'!$J$7+'РСТ РСО-А'!$F$9</f>
        <v>1348.78</v>
      </c>
      <c r="T155" s="116">
        <f>VLOOKUP($A155+ROUND((COLUMN()-2)/24,5),АТС!$A$41:$F$784,6)+'Иные услуги '!$C$5+'РСТ РСО-А'!$J$7+'РСТ РСО-А'!$F$9</f>
        <v>1354.27</v>
      </c>
      <c r="U155" s="116">
        <f>VLOOKUP($A155+ROUND((COLUMN()-2)/24,5),АТС!$A$41:$F$784,6)+'Иные услуги '!$C$5+'РСТ РСО-А'!$J$7+'РСТ РСО-А'!$F$9</f>
        <v>1371.08</v>
      </c>
      <c r="V155" s="116">
        <f>VLOOKUP($A155+ROUND((COLUMN()-2)/24,5),АТС!$A$41:$F$784,6)+'Иные услуги '!$C$5+'РСТ РСО-А'!$J$7+'РСТ РСО-А'!$F$9</f>
        <v>1356.16</v>
      </c>
      <c r="W155" s="116">
        <f>VLOOKUP($A155+ROUND((COLUMN()-2)/24,5),АТС!$A$41:$F$784,6)+'Иные услуги '!$C$5+'РСТ РСО-А'!$J$7+'РСТ РСО-А'!$F$9</f>
        <v>1357.94</v>
      </c>
      <c r="X155" s="116">
        <f>VLOOKUP($A155+ROUND((COLUMN()-2)/24,5),АТС!$A$41:$F$784,6)+'Иные услуги '!$C$5+'РСТ РСО-А'!$J$7+'РСТ РСО-А'!$F$9</f>
        <v>1501.88</v>
      </c>
      <c r="Y155" s="116">
        <f>VLOOKUP($A155+ROUND((COLUMN()-2)/24,5),АТС!$A$41:$F$784,6)+'Иные услуги '!$C$5+'РСТ РСО-А'!$J$7+'РСТ РСО-А'!$F$9</f>
        <v>1404.03</v>
      </c>
    </row>
    <row r="156" spans="1:25" x14ac:dyDescent="0.2">
      <c r="A156" s="65">
        <f t="shared" si="4"/>
        <v>43919</v>
      </c>
      <c r="B156" s="116">
        <f>VLOOKUP($A156+ROUND((COLUMN()-2)/24,5),АТС!$A$41:$F$784,6)+'Иные услуги '!$C$5+'РСТ РСО-А'!$J$7+'РСТ РСО-А'!$F$9</f>
        <v>1386.75</v>
      </c>
      <c r="C156" s="116">
        <f>VLOOKUP($A156+ROUND((COLUMN()-2)/24,5),АТС!$A$41:$F$784,6)+'Иные услуги '!$C$5+'РСТ РСО-А'!$J$7+'РСТ РСО-А'!$F$9</f>
        <v>1348.1299999999999</v>
      </c>
      <c r="D156" s="116">
        <f>VLOOKUP($A156+ROUND((COLUMN()-2)/24,5),АТС!$A$41:$F$784,6)+'Иные услуги '!$C$5+'РСТ РСО-А'!$J$7+'РСТ РСО-А'!$F$9</f>
        <v>1348.51</v>
      </c>
      <c r="E156" s="116">
        <f>VLOOKUP($A156+ROUND((COLUMN()-2)/24,5),АТС!$A$41:$F$784,6)+'Иные услуги '!$C$5+'РСТ РСО-А'!$J$7+'РСТ РСО-А'!$F$9</f>
        <v>1348.51</v>
      </c>
      <c r="F156" s="116">
        <f>VLOOKUP($A156+ROUND((COLUMN()-2)/24,5),АТС!$A$41:$F$784,6)+'Иные услуги '!$C$5+'РСТ РСО-А'!$J$7+'РСТ РСО-А'!$F$9</f>
        <v>1348.52</v>
      </c>
      <c r="G156" s="116">
        <f>VLOOKUP($A156+ROUND((COLUMN()-2)/24,5),АТС!$A$41:$F$784,6)+'Иные услуги '!$C$5+'РСТ РСО-А'!$J$7+'РСТ РСО-А'!$F$9</f>
        <v>1348.07</v>
      </c>
      <c r="H156" s="116">
        <f>VLOOKUP($A156+ROUND((COLUMN()-2)/24,5),АТС!$A$41:$F$784,6)+'Иные услуги '!$C$5+'РСТ РСО-А'!$J$7+'РСТ РСО-А'!$F$9</f>
        <v>1348.12</v>
      </c>
      <c r="I156" s="116">
        <f>VLOOKUP($A156+ROUND((COLUMN()-2)/24,5),АТС!$A$41:$F$784,6)+'Иные услуги '!$C$5+'РСТ РСО-А'!$J$7+'РСТ РСО-А'!$F$9</f>
        <v>1352.34</v>
      </c>
      <c r="J156" s="116">
        <f>VLOOKUP($A156+ROUND((COLUMN()-2)/24,5),АТС!$A$41:$F$784,6)+'Иные услуги '!$C$5+'РСТ РСО-А'!$J$7+'РСТ РСО-А'!$F$9</f>
        <v>1348.22</v>
      </c>
      <c r="K156" s="116">
        <f>VLOOKUP($A156+ROUND((COLUMN()-2)/24,5),АТС!$A$41:$F$784,6)+'Иные услуги '!$C$5+'РСТ РСО-А'!$J$7+'РСТ РСО-А'!$F$9</f>
        <v>1348.42</v>
      </c>
      <c r="L156" s="116">
        <f>VLOOKUP($A156+ROUND((COLUMN()-2)/24,5),АТС!$A$41:$F$784,6)+'Иные услуги '!$C$5+'РСТ РСО-А'!$J$7+'РСТ РСО-А'!$F$9</f>
        <v>1348.3</v>
      </c>
      <c r="M156" s="116">
        <f>VLOOKUP($A156+ROUND((COLUMN()-2)/24,5),АТС!$A$41:$F$784,6)+'Иные услуги '!$C$5+'РСТ РСО-А'!$J$7+'РСТ РСО-А'!$F$9</f>
        <v>1348.29</v>
      </c>
      <c r="N156" s="116">
        <f>VLOOKUP($A156+ROUND((COLUMN()-2)/24,5),АТС!$A$41:$F$784,6)+'Иные услуги '!$C$5+'РСТ РСО-А'!$J$7+'РСТ РСО-А'!$F$9</f>
        <v>1348.36</v>
      </c>
      <c r="O156" s="116">
        <f>VLOOKUP($A156+ROUND((COLUMN()-2)/24,5),АТС!$A$41:$F$784,6)+'Иные услуги '!$C$5+'РСТ РСО-А'!$J$7+'РСТ РСО-А'!$F$9</f>
        <v>1348.3999999999999</v>
      </c>
      <c r="P156" s="116">
        <f>VLOOKUP($A156+ROUND((COLUMN()-2)/24,5),АТС!$A$41:$F$784,6)+'Иные услуги '!$C$5+'РСТ РСО-А'!$J$7+'РСТ РСО-А'!$F$9</f>
        <v>1348.42</v>
      </c>
      <c r="Q156" s="116">
        <f>VLOOKUP($A156+ROUND((COLUMN()-2)/24,5),АТС!$A$41:$F$784,6)+'Иные услуги '!$C$5+'РСТ РСО-А'!$J$7+'РСТ РСО-А'!$F$9</f>
        <v>1348.44</v>
      </c>
      <c r="R156" s="116">
        <f>VLOOKUP($A156+ROUND((COLUMN()-2)/24,5),АТС!$A$41:$F$784,6)+'Иные услуги '!$C$5+'РСТ РСО-А'!$J$7+'РСТ РСО-А'!$F$9</f>
        <v>1348.3999999999999</v>
      </c>
      <c r="S156" s="116">
        <f>VLOOKUP($A156+ROUND((COLUMN()-2)/24,5),АТС!$A$41:$F$784,6)+'Иные услуги '!$C$5+'РСТ РСО-А'!$J$7+'РСТ РСО-А'!$F$9</f>
        <v>1348.42</v>
      </c>
      <c r="T156" s="116">
        <f>VLOOKUP($A156+ROUND((COLUMN()-2)/24,5),АТС!$A$41:$F$784,6)+'Иные услуги '!$C$5+'РСТ РСО-А'!$J$7+'РСТ РСО-А'!$F$9</f>
        <v>1349.08</v>
      </c>
      <c r="U156" s="116">
        <f>VLOOKUP($A156+ROUND((COLUMN()-2)/24,5),АТС!$A$41:$F$784,6)+'Иные услуги '!$C$5+'РСТ РСО-А'!$J$7+'РСТ РСО-А'!$F$9</f>
        <v>1371.3</v>
      </c>
      <c r="V156" s="116">
        <f>VLOOKUP($A156+ROUND((COLUMN()-2)/24,5),АТС!$A$41:$F$784,6)+'Иные услуги '!$C$5+'РСТ РСО-А'!$J$7+'РСТ РСО-А'!$F$9</f>
        <v>1355.7</v>
      </c>
      <c r="W156" s="116">
        <f>VLOOKUP($A156+ROUND((COLUMN()-2)/24,5),АТС!$A$41:$F$784,6)+'Иные услуги '!$C$5+'РСТ РСО-А'!$J$7+'РСТ РСО-А'!$F$9</f>
        <v>1347.6399999999999</v>
      </c>
      <c r="X156" s="116">
        <f>VLOOKUP($A156+ROUND((COLUMN()-2)/24,5),АТС!$A$41:$F$784,6)+'Иные услуги '!$C$5+'РСТ РСО-А'!$J$7+'РСТ РСО-А'!$F$9</f>
        <v>1488.13</v>
      </c>
      <c r="Y156" s="116">
        <f>VLOOKUP($A156+ROUND((COLUMN()-2)/24,5),АТС!$A$41:$F$784,6)+'Иные услуги '!$C$5+'РСТ РСО-А'!$J$7+'РСТ РСО-А'!$F$9</f>
        <v>1420.67</v>
      </c>
    </row>
    <row r="157" spans="1:25" x14ac:dyDescent="0.2">
      <c r="A157" s="65">
        <f t="shared" si="4"/>
        <v>43920</v>
      </c>
      <c r="B157" s="116">
        <f>VLOOKUP($A157+ROUND((COLUMN()-2)/24,5),АТС!$A$41:$F$784,6)+'Иные услуги '!$C$5+'РСТ РСО-А'!$J$7+'РСТ РСО-А'!$F$9</f>
        <v>1358.48</v>
      </c>
      <c r="C157" s="116">
        <f>VLOOKUP($A157+ROUND((COLUMN()-2)/24,5),АТС!$A$41:$F$784,6)+'Иные услуги '!$C$5+'РСТ РСО-А'!$J$7+'РСТ РСО-А'!$F$9</f>
        <v>1348.18</v>
      </c>
      <c r="D157" s="116">
        <f>VLOOKUP($A157+ROUND((COLUMN()-2)/24,5),АТС!$A$41:$F$784,6)+'Иные услуги '!$C$5+'РСТ РСО-А'!$J$7+'РСТ РСО-А'!$F$9</f>
        <v>1348.56</v>
      </c>
      <c r="E157" s="116">
        <f>VLOOKUP($A157+ROUND((COLUMN()-2)/24,5),АТС!$A$41:$F$784,6)+'Иные услуги '!$C$5+'РСТ РСО-А'!$J$7+'РСТ РСО-А'!$F$9</f>
        <v>1348.59</v>
      </c>
      <c r="F157" s="116">
        <f>VLOOKUP($A157+ROUND((COLUMN()-2)/24,5),АТС!$A$41:$F$784,6)+'Иные услуги '!$C$5+'РСТ РСО-А'!$J$7+'РСТ РСО-А'!$F$9</f>
        <v>1348.59</v>
      </c>
      <c r="G157" s="116">
        <f>VLOOKUP($A157+ROUND((COLUMN()-2)/24,5),АТС!$A$41:$F$784,6)+'Иные услуги '!$C$5+'РСТ РСО-А'!$J$7+'РСТ РСО-А'!$F$9</f>
        <v>1348.3</v>
      </c>
      <c r="H157" s="116">
        <f>VLOOKUP($A157+ROUND((COLUMN()-2)/24,5),АТС!$A$41:$F$784,6)+'Иные услуги '!$C$5+'РСТ РСО-А'!$J$7+'РСТ РСО-А'!$F$9</f>
        <v>1348.31</v>
      </c>
      <c r="I157" s="116">
        <f>VLOOKUP($A157+ROUND((COLUMN()-2)/24,5),АТС!$A$41:$F$784,6)+'Иные услуги '!$C$5+'РСТ РСО-А'!$J$7+'РСТ РСО-А'!$F$9</f>
        <v>1356.78</v>
      </c>
      <c r="J157" s="116">
        <f>VLOOKUP($A157+ROUND((COLUMN()-2)/24,5),АТС!$A$41:$F$784,6)+'Иные услуги '!$C$5+'РСТ РСО-А'!$J$7+'РСТ РСО-А'!$F$9</f>
        <v>1348.76</v>
      </c>
      <c r="K157" s="116">
        <f>VLOOKUP($A157+ROUND((COLUMN()-2)/24,5),АТС!$A$41:$F$784,6)+'Иные услуги '!$C$5+'РСТ РСО-А'!$J$7+'РСТ РСО-А'!$F$9</f>
        <v>1385.45</v>
      </c>
      <c r="L157" s="116">
        <f>VLOOKUP($A157+ROUND((COLUMN()-2)/24,5),АТС!$A$41:$F$784,6)+'Иные услуги '!$C$5+'РСТ РСО-А'!$J$7+'РСТ РСО-А'!$F$9</f>
        <v>1390.57</v>
      </c>
      <c r="M157" s="116">
        <f>VLOOKUP($A157+ROUND((COLUMN()-2)/24,5),АТС!$A$41:$F$784,6)+'Иные услуги '!$C$5+'РСТ РСО-А'!$J$7+'РСТ РСО-А'!$F$9</f>
        <v>1384.58</v>
      </c>
      <c r="N157" s="116">
        <f>VLOOKUP($A157+ROUND((COLUMN()-2)/24,5),АТС!$A$41:$F$784,6)+'Иные услуги '!$C$5+'РСТ РСО-А'!$J$7+'РСТ РСО-А'!$F$9</f>
        <v>1382.08</v>
      </c>
      <c r="O157" s="116">
        <f>VLOOKUP($A157+ROUND((COLUMN()-2)/24,5),АТС!$A$41:$F$784,6)+'Иные услуги '!$C$5+'РСТ РСО-А'!$J$7+'РСТ РСО-А'!$F$9</f>
        <v>1381.83</v>
      </c>
      <c r="P157" s="116">
        <f>VLOOKUP($A157+ROUND((COLUMN()-2)/24,5),АТС!$A$41:$F$784,6)+'Иные услуги '!$C$5+'РСТ РСО-А'!$J$7+'РСТ РСО-А'!$F$9</f>
        <v>1348.32</v>
      </c>
      <c r="Q157" s="116">
        <f>VLOOKUP($A157+ROUND((COLUMN()-2)/24,5),АТС!$A$41:$F$784,6)+'Иные услуги '!$C$5+'РСТ РСО-А'!$J$7+'РСТ РСО-А'!$F$9</f>
        <v>1348.36</v>
      </c>
      <c r="R157" s="116">
        <f>VLOOKUP($A157+ROUND((COLUMN()-2)/24,5),АТС!$A$41:$F$784,6)+'Иные услуги '!$C$5+'РСТ РСО-А'!$J$7+'РСТ РСО-А'!$F$9</f>
        <v>1348.53</v>
      </c>
      <c r="S157" s="116">
        <f>VLOOKUP($A157+ROUND((COLUMN()-2)/24,5),АТС!$A$41:$F$784,6)+'Иные услуги '!$C$5+'РСТ РСО-А'!$J$7+'РСТ РСО-А'!$F$9</f>
        <v>1348.53</v>
      </c>
      <c r="T157" s="116">
        <f>VLOOKUP($A157+ROUND((COLUMN()-2)/24,5),АТС!$A$41:$F$784,6)+'Иные услуги '!$C$5+'РСТ РСО-А'!$J$7+'РСТ РСО-А'!$F$9</f>
        <v>1354.51</v>
      </c>
      <c r="U157" s="116">
        <f>VLOOKUP($A157+ROUND((COLUMN()-2)/24,5),АТС!$A$41:$F$784,6)+'Иные услуги '!$C$5+'РСТ РСО-А'!$J$7+'РСТ РСО-А'!$F$9</f>
        <v>1355.8899999999999</v>
      </c>
      <c r="V157" s="116">
        <f>VLOOKUP($A157+ROUND((COLUMN()-2)/24,5),АТС!$A$41:$F$784,6)+'Иные услуги '!$C$5+'РСТ РСО-А'!$J$7+'РСТ РСО-А'!$F$9</f>
        <v>1355.73</v>
      </c>
      <c r="W157" s="116">
        <f>VLOOKUP($A157+ROUND((COLUMN()-2)/24,5),АТС!$A$41:$F$784,6)+'Иные услуги '!$C$5+'РСТ РСО-А'!$J$7+'РСТ РСО-А'!$F$9</f>
        <v>1356.61</v>
      </c>
      <c r="X157" s="116">
        <f>VLOOKUP($A157+ROUND((COLUMN()-2)/24,5),АТС!$A$41:$F$784,6)+'Иные услуги '!$C$5+'РСТ РСО-А'!$J$7+'РСТ РСО-А'!$F$9</f>
        <v>1541.34</v>
      </c>
      <c r="Y157" s="116">
        <f>VLOOKUP($A157+ROUND((COLUMN()-2)/24,5),АТС!$A$41:$F$784,6)+'Иные услуги '!$C$5+'РСТ РСО-А'!$J$7+'РСТ РСО-А'!$F$9</f>
        <v>1392.33</v>
      </c>
    </row>
    <row r="158" spans="1:25" x14ac:dyDescent="0.2">
      <c r="A158" s="65">
        <f t="shared" si="4"/>
        <v>43921</v>
      </c>
      <c r="B158" s="116">
        <f>VLOOKUP($A158+ROUND((COLUMN()-2)/24,5),АТС!$A$41:$F$784,6)+'Иные услуги '!$C$5+'РСТ РСО-А'!$J$7+'РСТ РСО-А'!$F$9</f>
        <v>1358.08</v>
      </c>
      <c r="C158" s="116">
        <f>VLOOKUP($A158+ROUND((COLUMN()-2)/24,5),АТС!$A$41:$F$784,6)+'Иные услуги '!$C$5+'РСТ РСО-А'!$J$7+'РСТ РСО-А'!$F$9</f>
        <v>1348.6299999999999</v>
      </c>
      <c r="D158" s="116">
        <f>VLOOKUP($A158+ROUND((COLUMN()-2)/24,5),АТС!$A$41:$F$784,6)+'Иные услуги '!$C$5+'РСТ РСО-А'!$J$7+'РСТ РСО-А'!$F$9</f>
        <v>1348.6299999999999</v>
      </c>
      <c r="E158" s="116">
        <f>VLOOKUP($A158+ROUND((COLUMN()-2)/24,5),АТС!$A$41:$F$784,6)+'Иные услуги '!$C$5+'РСТ РСО-А'!$J$7+'РСТ РСО-А'!$F$9</f>
        <v>1348.6299999999999</v>
      </c>
      <c r="F158" s="116">
        <f>VLOOKUP($A158+ROUND((COLUMN()-2)/24,5),АТС!$A$41:$F$784,6)+'Иные услуги '!$C$5+'РСТ РСО-А'!$J$7+'РСТ РСО-А'!$F$9</f>
        <v>1348.6299999999999</v>
      </c>
      <c r="G158" s="116">
        <f>VLOOKUP($A158+ROUND((COLUMN()-2)/24,5),АТС!$A$41:$F$784,6)+'Иные услуги '!$C$5+'РСТ РСО-А'!$J$7+'РСТ РСО-А'!$F$9</f>
        <v>1348.72</v>
      </c>
      <c r="H158" s="116">
        <f>VLOOKUP($A158+ROUND((COLUMN()-2)/24,5),АТС!$A$41:$F$784,6)+'Иные услуги '!$C$5+'РСТ РСО-А'!$J$7+'РСТ РСО-А'!$F$9</f>
        <v>1348.32</v>
      </c>
      <c r="I158" s="116">
        <f>VLOOKUP($A158+ROUND((COLUMN()-2)/24,5),АТС!$A$41:$F$784,6)+'Иные услуги '!$C$5+'РСТ РСО-А'!$J$7+'РСТ РСО-А'!$F$9</f>
        <v>1364.77</v>
      </c>
      <c r="J158" s="116">
        <f>VLOOKUP($A158+ROUND((COLUMN()-2)/24,5),АТС!$A$41:$F$784,6)+'Иные услуги '!$C$5+'РСТ РСО-А'!$J$7+'РСТ РСО-А'!$F$9</f>
        <v>1348.57</v>
      </c>
      <c r="K158" s="116">
        <f>VLOOKUP($A158+ROUND((COLUMN()-2)/24,5),АТС!$A$41:$F$784,6)+'Иные услуги '!$C$5+'РСТ РСО-А'!$J$7+'РСТ РСО-А'!$F$9</f>
        <v>1361.47</v>
      </c>
      <c r="L158" s="116">
        <f>VLOOKUP($A158+ROUND((COLUMN()-2)/24,5),АТС!$A$41:$F$784,6)+'Иные услуги '!$C$5+'РСТ РСО-А'!$J$7+'РСТ РСО-А'!$F$9</f>
        <v>1387</v>
      </c>
      <c r="M158" s="116">
        <f>VLOOKUP($A158+ROUND((COLUMN()-2)/24,5),АТС!$A$41:$F$784,6)+'Иные услуги '!$C$5+'РСТ РСО-А'!$J$7+'РСТ РСО-А'!$F$9</f>
        <v>1373.8799999999999</v>
      </c>
      <c r="N158" s="116">
        <f>VLOOKUP($A158+ROUND((COLUMN()-2)/24,5),АТС!$A$41:$F$784,6)+'Иные услуги '!$C$5+'РСТ РСО-А'!$J$7+'РСТ РСО-А'!$F$9</f>
        <v>1371.02</v>
      </c>
      <c r="O158" s="116">
        <f>VLOOKUP($A158+ROUND((COLUMN()-2)/24,5),АТС!$A$41:$F$784,6)+'Иные услуги '!$C$5+'РСТ РСО-А'!$J$7+'РСТ РСО-А'!$F$9</f>
        <v>1370.53</v>
      </c>
      <c r="P158" s="116">
        <f>VLOOKUP($A158+ROUND((COLUMN()-2)/24,5),АТС!$A$41:$F$784,6)+'Иные услуги '!$C$5+'РСТ РСО-А'!$J$7+'РСТ РСО-А'!$F$9</f>
        <v>1355.51</v>
      </c>
      <c r="Q158" s="116">
        <f>VLOOKUP($A158+ROUND((COLUMN()-2)/24,5),АТС!$A$41:$F$784,6)+'Иные услуги '!$C$5+'РСТ РСО-А'!$J$7+'РСТ РСО-А'!$F$9</f>
        <v>1353.79</v>
      </c>
      <c r="R158" s="116">
        <f>VLOOKUP($A158+ROUND((COLUMN()-2)/24,5),АТС!$A$41:$F$784,6)+'Иные услуги '!$C$5+'РСТ РСО-А'!$J$7+'РСТ РСО-А'!$F$9</f>
        <v>1355.49</v>
      </c>
      <c r="S158" s="116">
        <f>VLOOKUP($A158+ROUND((COLUMN()-2)/24,5),АТС!$A$41:$F$784,6)+'Иные услуги '!$C$5+'РСТ РСО-А'!$J$7+'РСТ РСО-А'!$F$9</f>
        <v>1354.37</v>
      </c>
      <c r="T158" s="116">
        <f>VLOOKUP($A158+ROUND((COLUMN()-2)/24,5),АТС!$A$41:$F$784,6)+'Иные услуги '!$C$5+'РСТ РСО-А'!$J$7+'РСТ РСО-А'!$F$9</f>
        <v>1351.6399999999999</v>
      </c>
      <c r="U158" s="116">
        <f>VLOOKUP($A158+ROUND((COLUMN()-2)/24,5),АТС!$A$41:$F$784,6)+'Иные услуги '!$C$5+'РСТ РСО-А'!$J$7+'РСТ РСО-А'!$F$9</f>
        <v>1353.5</v>
      </c>
      <c r="V158" s="116">
        <f>VLOOKUP($A158+ROUND((COLUMN()-2)/24,5),АТС!$A$41:$F$784,6)+'Иные услуги '!$C$5+'РСТ РСО-А'!$J$7+'РСТ РСО-А'!$F$9</f>
        <v>1352.6399999999999</v>
      </c>
      <c r="W158" s="116">
        <f>VLOOKUP($A158+ROUND((COLUMN()-2)/24,5),АТС!$A$41:$F$784,6)+'Иные услуги '!$C$5+'РСТ РСО-А'!$J$7+'РСТ РСО-А'!$F$9</f>
        <v>1357.3999999999999</v>
      </c>
      <c r="X158" s="116">
        <f>VLOOKUP($A158+ROUND((COLUMN()-2)/24,5),АТС!$A$41:$F$784,6)+'Иные услуги '!$C$5+'РСТ РСО-А'!$J$7+'РСТ РСО-А'!$F$9</f>
        <v>1484.98</v>
      </c>
      <c r="Y158" s="116">
        <f>VLOOKUP($A158+ROUND((COLUMN()-2)/24,5),АТС!$A$41:$F$784,6)+'Иные услуги '!$C$5+'РСТ РСО-А'!$J$7+'РСТ РСО-А'!$F$9</f>
        <v>1386.96</v>
      </c>
    </row>
    <row r="160" spans="1:25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44" t="s">
        <v>35</v>
      </c>
      <c r="B162" s="147" t="s">
        <v>97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98</v>
      </c>
      <c r="C164" s="155" t="s">
        <v>99</v>
      </c>
      <c r="D164" s="155" t="s">
        <v>100</v>
      </c>
      <c r="E164" s="155" t="s">
        <v>101</v>
      </c>
      <c r="F164" s="155" t="s">
        <v>102</v>
      </c>
      <c r="G164" s="155" t="s">
        <v>103</v>
      </c>
      <c r="H164" s="155" t="s">
        <v>104</v>
      </c>
      <c r="I164" s="155" t="s">
        <v>105</v>
      </c>
      <c r="J164" s="155" t="s">
        <v>106</v>
      </c>
      <c r="K164" s="155" t="s">
        <v>107</v>
      </c>
      <c r="L164" s="155" t="s">
        <v>108</v>
      </c>
      <c r="M164" s="155" t="s">
        <v>109</v>
      </c>
      <c r="N164" s="157" t="s">
        <v>110</v>
      </c>
      <c r="O164" s="155" t="s">
        <v>111</v>
      </c>
      <c r="P164" s="155" t="s">
        <v>112</v>
      </c>
      <c r="Q164" s="155" t="s">
        <v>113</v>
      </c>
      <c r="R164" s="155" t="s">
        <v>114</v>
      </c>
      <c r="S164" s="155" t="s">
        <v>115</v>
      </c>
      <c r="T164" s="155" t="s">
        <v>116</v>
      </c>
      <c r="U164" s="155" t="s">
        <v>117</v>
      </c>
      <c r="V164" s="155" t="s">
        <v>118</v>
      </c>
      <c r="W164" s="155" t="s">
        <v>119</v>
      </c>
      <c r="X164" s="155" t="s">
        <v>120</v>
      </c>
      <c r="Y164" s="155" t="s">
        <v>121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5">
        <f t="shared" ref="A166:A196" si="5">A128</f>
        <v>43891</v>
      </c>
      <c r="B166" s="90">
        <f>VLOOKUP($A166+ROUND((COLUMN()-2)/24,5),АТС!$A$41:$F$784,6)+'Иные услуги '!$C$5+'РСТ РСО-А'!$J$7+'РСТ РСО-А'!$G$9</f>
        <v>1276.8400000000001</v>
      </c>
      <c r="C166" s="116">
        <f>VLOOKUP($A166+ROUND((COLUMN()-2)/24,5),АТС!$A$41:$F$784,6)+'Иные услуги '!$C$5+'РСТ РСО-А'!$J$7+'РСТ РСО-А'!$G$9</f>
        <v>1251.8500000000001</v>
      </c>
      <c r="D166" s="116">
        <f>VLOOKUP($A166+ROUND((COLUMN()-2)/24,5),АТС!$A$41:$F$784,6)+'Иные услуги '!$C$5+'РСТ РСО-А'!$J$7+'РСТ РСО-А'!$G$9</f>
        <v>1239.0700000000002</v>
      </c>
      <c r="E166" s="116">
        <f>VLOOKUP($A166+ROUND((COLUMN()-2)/24,5),АТС!$A$41:$F$784,6)+'Иные услуги '!$C$5+'РСТ РСО-А'!$J$7+'РСТ РСО-А'!$G$9</f>
        <v>1239.0500000000002</v>
      </c>
      <c r="F166" s="116">
        <f>VLOOKUP($A166+ROUND((COLUMN()-2)/24,5),АТС!$A$41:$F$784,6)+'Иные услуги '!$C$5+'РСТ РСО-А'!$J$7+'РСТ РСО-А'!$G$9</f>
        <v>1239.0300000000002</v>
      </c>
      <c r="G166" s="116">
        <f>VLOOKUP($A166+ROUND((COLUMN()-2)/24,5),АТС!$A$41:$F$784,6)+'Иные услуги '!$C$5+'РСТ РСО-А'!$J$7+'РСТ РСО-А'!$G$9</f>
        <v>1238.98</v>
      </c>
      <c r="H166" s="116">
        <f>VLOOKUP($A166+ROUND((COLUMN()-2)/24,5),АТС!$A$41:$F$784,6)+'Иные услуги '!$C$5+'РСТ РСО-А'!$J$7+'РСТ РСО-А'!$G$9</f>
        <v>1241.92</v>
      </c>
      <c r="I166" s="116">
        <f>VLOOKUP($A166+ROUND((COLUMN()-2)/24,5),АТС!$A$41:$F$784,6)+'Иные услуги '!$C$5+'РСТ РСО-А'!$J$7+'РСТ РСО-А'!$G$9</f>
        <v>1266.5200000000002</v>
      </c>
      <c r="J166" s="116">
        <f>VLOOKUP($A166+ROUND((COLUMN()-2)/24,5),АТС!$A$41:$F$784,6)+'Иные услуги '!$C$5+'РСТ РСО-А'!$J$7+'РСТ РСО-А'!$G$9</f>
        <v>1238.7700000000002</v>
      </c>
      <c r="K166" s="116">
        <f>VLOOKUP($A166+ROUND((COLUMN()-2)/24,5),АТС!$A$41:$F$784,6)+'Иные услуги '!$C$5+'РСТ РСО-А'!$J$7+'РСТ РСО-А'!$G$9</f>
        <v>1258.5200000000002</v>
      </c>
      <c r="L166" s="116">
        <f>VLOOKUP($A166+ROUND((COLUMN()-2)/24,5),АТС!$A$41:$F$784,6)+'Иные услуги '!$C$5+'РСТ РСО-А'!$J$7+'РСТ РСО-А'!$G$9</f>
        <v>1300.17</v>
      </c>
      <c r="M166" s="116">
        <f>VLOOKUP($A166+ROUND((COLUMN()-2)/24,5),АТС!$A$41:$F$784,6)+'Иные услуги '!$C$5+'РСТ РСО-А'!$J$7+'РСТ РСО-А'!$G$9</f>
        <v>1323.88</v>
      </c>
      <c r="N166" s="116">
        <f>VLOOKUP($A166+ROUND((COLUMN()-2)/24,5),АТС!$A$41:$F$784,6)+'Иные услуги '!$C$5+'РСТ РСО-А'!$J$7+'РСТ РСО-А'!$G$9</f>
        <v>1300.44</v>
      </c>
      <c r="O166" s="116">
        <f>VLOOKUP($A166+ROUND((COLUMN()-2)/24,5),АТС!$A$41:$F$784,6)+'Иные услуги '!$C$5+'РСТ РСО-А'!$J$7+'РСТ РСО-А'!$G$9</f>
        <v>1300.6300000000001</v>
      </c>
      <c r="P166" s="116">
        <f>VLOOKUP($A166+ROUND((COLUMN()-2)/24,5),АТС!$A$41:$F$784,6)+'Иные услуги '!$C$5+'РСТ РСО-А'!$J$7+'РСТ РСО-А'!$G$9</f>
        <v>1300.7</v>
      </c>
      <c r="Q166" s="116">
        <f>VLOOKUP($A166+ROUND((COLUMN()-2)/24,5),АТС!$A$41:$F$784,6)+'Иные услуги '!$C$5+'РСТ РСО-А'!$J$7+'РСТ РСО-А'!$G$9</f>
        <v>1300.25</v>
      </c>
      <c r="R166" s="116">
        <f>VLOOKUP($A166+ROUND((COLUMN()-2)/24,5),АТС!$A$41:$F$784,6)+'Иные услуги '!$C$5+'РСТ РСО-А'!$J$7+'РСТ РСО-А'!$G$9</f>
        <v>1305.6100000000001</v>
      </c>
      <c r="S166" s="116">
        <f>VLOOKUP($A166+ROUND((COLUMN()-2)/24,5),АТС!$A$41:$F$784,6)+'Иные услуги '!$C$5+'РСТ РСО-А'!$J$7+'РСТ РСО-А'!$G$9</f>
        <v>1313.24</v>
      </c>
      <c r="T166" s="116">
        <f>VLOOKUP($A166+ROUND((COLUMN()-2)/24,5),АТС!$A$41:$F$784,6)+'Иные услуги '!$C$5+'РСТ РСО-А'!$J$7+'РСТ РСО-А'!$G$9</f>
        <v>1329.71</v>
      </c>
      <c r="U166" s="116">
        <f>VLOOKUP($A166+ROUND((COLUMN()-2)/24,5),АТС!$A$41:$F$784,6)+'Иные услуги '!$C$5+'РСТ РСО-А'!$J$7+'РСТ РСО-А'!$G$9</f>
        <v>1346.7900000000002</v>
      </c>
      <c r="V166" s="116">
        <f>VLOOKUP($A166+ROUND((COLUMN()-2)/24,5),АТС!$A$41:$F$784,6)+'Иные услуги '!$C$5+'РСТ РСО-А'!$J$7+'РСТ РСО-А'!$G$9</f>
        <v>1332.1000000000001</v>
      </c>
      <c r="W166" s="116">
        <f>VLOOKUP($A166+ROUND((COLUMN()-2)/24,5),АТС!$A$41:$F$784,6)+'Иные услуги '!$C$5+'РСТ РСО-А'!$J$7+'РСТ РСО-А'!$G$9</f>
        <v>1272.97</v>
      </c>
      <c r="X166" s="116">
        <f>VLOOKUP($A166+ROUND((COLUMN()-2)/24,5),АТС!$A$41:$F$784,6)+'Иные услуги '!$C$5+'РСТ РСО-А'!$J$7+'РСТ РСО-А'!$G$9</f>
        <v>1466.3000000000002</v>
      </c>
      <c r="Y166" s="116">
        <f>VLOOKUP($A166+ROUND((COLUMN()-2)/24,5),АТС!$A$41:$F$784,6)+'Иные услуги '!$C$5+'РСТ РСО-А'!$J$7+'РСТ РСО-А'!$G$9</f>
        <v>1317.3100000000002</v>
      </c>
    </row>
    <row r="167" spans="1:25" x14ac:dyDescent="0.2">
      <c r="A167" s="65">
        <f t="shared" si="5"/>
        <v>43892</v>
      </c>
      <c r="B167" s="116">
        <f>VLOOKUP($A167+ROUND((COLUMN()-2)/24,5),АТС!$A$41:$F$784,6)+'Иные услуги '!$C$5+'РСТ РСО-А'!$J$7+'РСТ РСО-А'!$G$9</f>
        <v>1277.3300000000002</v>
      </c>
      <c r="C167" s="116">
        <f>VLOOKUP($A167+ROUND((COLUMN()-2)/24,5),АТС!$A$41:$F$784,6)+'Иные услуги '!$C$5+'РСТ РСО-А'!$J$7+'РСТ РСО-А'!$G$9</f>
        <v>1254.99</v>
      </c>
      <c r="D167" s="116">
        <f>VLOOKUP($A167+ROUND((COLUMN()-2)/24,5),АТС!$A$41:$F$784,6)+'Иные услуги '!$C$5+'РСТ РСО-А'!$J$7+'РСТ РСО-А'!$G$9</f>
        <v>1239.0800000000002</v>
      </c>
      <c r="E167" s="116">
        <f>VLOOKUP($A167+ROUND((COLUMN()-2)/24,5),АТС!$A$41:$F$784,6)+'Иные услуги '!$C$5+'РСТ РСО-А'!$J$7+'РСТ РСО-А'!$G$9</f>
        <v>1239.0400000000002</v>
      </c>
      <c r="F167" s="116">
        <f>VLOOKUP($A167+ROUND((COLUMN()-2)/24,5),АТС!$A$41:$F$784,6)+'Иные услуги '!$C$5+'РСТ РСО-А'!$J$7+'РСТ РСО-А'!$G$9</f>
        <v>1239.0300000000002</v>
      </c>
      <c r="G167" s="116">
        <f>VLOOKUP($A167+ROUND((COLUMN()-2)/24,5),АТС!$A$41:$F$784,6)+'Иные услуги '!$C$5+'РСТ РСО-А'!$J$7+'РСТ РСО-А'!$G$9</f>
        <v>1238.93</v>
      </c>
      <c r="H167" s="116">
        <f>VLOOKUP($A167+ROUND((COLUMN()-2)/24,5),АТС!$A$41:$F$784,6)+'Иные услуги '!$C$5+'РСТ РСО-А'!$J$7+'РСТ РСО-А'!$G$9</f>
        <v>1259.9000000000001</v>
      </c>
      <c r="I167" s="116">
        <f>VLOOKUP($A167+ROUND((COLUMN()-2)/24,5),АТС!$A$41:$F$784,6)+'Иные услуги '!$C$5+'РСТ РСО-А'!$J$7+'РСТ РСО-А'!$G$9</f>
        <v>1379.9900000000002</v>
      </c>
      <c r="J167" s="116">
        <f>VLOOKUP($A167+ROUND((COLUMN()-2)/24,5),АТС!$A$41:$F$784,6)+'Иные услуги '!$C$5+'РСТ РСО-А'!$J$7+'РСТ РСО-А'!$G$9</f>
        <v>1264.3200000000002</v>
      </c>
      <c r="K167" s="116">
        <f>VLOOKUP($A167+ROUND((COLUMN()-2)/24,5),АТС!$A$41:$F$784,6)+'Иные услуги '!$C$5+'РСТ РСО-А'!$J$7+'РСТ РСО-А'!$G$9</f>
        <v>1347.5100000000002</v>
      </c>
      <c r="L167" s="116">
        <f>VLOOKUP($A167+ROUND((COLUMN()-2)/24,5),АТС!$A$41:$F$784,6)+'Иные услуги '!$C$5+'РСТ РСО-А'!$J$7+'РСТ РСО-А'!$G$9</f>
        <v>1370.8600000000001</v>
      </c>
      <c r="M167" s="116">
        <f>VLOOKUP($A167+ROUND((COLUMN()-2)/24,5),АТС!$A$41:$F$784,6)+'Иные услуги '!$C$5+'РСТ РСО-А'!$J$7+'РСТ РСО-А'!$G$9</f>
        <v>1371.5900000000001</v>
      </c>
      <c r="N167" s="116">
        <f>VLOOKUP($A167+ROUND((COLUMN()-2)/24,5),АТС!$A$41:$F$784,6)+'Иные услуги '!$C$5+'РСТ РСО-А'!$J$7+'РСТ РСО-А'!$G$9</f>
        <v>1344.6000000000001</v>
      </c>
      <c r="O167" s="116">
        <f>VLOOKUP($A167+ROUND((COLUMN()-2)/24,5),АТС!$A$41:$F$784,6)+'Иные услуги '!$C$5+'РСТ РСО-А'!$J$7+'РСТ РСО-А'!$G$9</f>
        <v>1318.5600000000002</v>
      </c>
      <c r="P167" s="116">
        <f>VLOOKUP($A167+ROUND((COLUMN()-2)/24,5),АТС!$A$41:$F$784,6)+'Иные услуги '!$C$5+'РСТ РСО-А'!$J$7+'РСТ РСО-А'!$G$9</f>
        <v>1313.5700000000002</v>
      </c>
      <c r="Q167" s="116">
        <f>VLOOKUP($A167+ROUND((COLUMN()-2)/24,5),АТС!$A$41:$F$784,6)+'Иные услуги '!$C$5+'РСТ РСО-А'!$J$7+'РСТ РСО-А'!$G$9</f>
        <v>1316.0800000000002</v>
      </c>
      <c r="R167" s="116">
        <f>VLOOKUP($A167+ROUND((COLUMN()-2)/24,5),АТС!$A$41:$F$784,6)+'Иные услуги '!$C$5+'РСТ РСО-А'!$J$7+'РСТ РСО-А'!$G$9</f>
        <v>1317</v>
      </c>
      <c r="S167" s="116">
        <f>VLOOKUP($A167+ROUND((COLUMN()-2)/24,5),АТС!$A$41:$F$784,6)+'Иные услуги '!$C$5+'РСТ РСО-А'!$J$7+'РСТ РСО-А'!$G$9</f>
        <v>1315.5900000000001</v>
      </c>
      <c r="T167" s="116">
        <f>VLOOKUP($A167+ROUND((COLUMN()-2)/24,5),АТС!$A$41:$F$784,6)+'Иные услуги '!$C$5+'РСТ РСО-А'!$J$7+'РСТ РСО-А'!$G$9</f>
        <v>1345.8600000000001</v>
      </c>
      <c r="U167" s="116">
        <f>VLOOKUP($A167+ROUND((COLUMN()-2)/24,5),АТС!$A$41:$F$784,6)+'Иные услуги '!$C$5+'РСТ РСО-А'!$J$7+'РСТ РСО-А'!$G$9</f>
        <v>1387.64</v>
      </c>
      <c r="V167" s="116">
        <f>VLOOKUP($A167+ROUND((COLUMN()-2)/24,5),АТС!$A$41:$F$784,6)+'Иные услуги '!$C$5+'РСТ РСО-А'!$J$7+'РСТ РСО-А'!$G$9</f>
        <v>1352.16</v>
      </c>
      <c r="W167" s="116">
        <f>VLOOKUP($A167+ROUND((COLUMN()-2)/24,5),АТС!$A$41:$F$784,6)+'Иные услуги '!$C$5+'РСТ РСО-А'!$J$7+'РСТ РСО-А'!$G$9</f>
        <v>1269.6400000000001</v>
      </c>
      <c r="X167" s="116">
        <f>VLOOKUP($A167+ROUND((COLUMN()-2)/24,5),АТС!$A$41:$F$784,6)+'Иные услуги '!$C$5+'РСТ РСО-А'!$J$7+'РСТ РСО-А'!$G$9</f>
        <v>1444.0900000000001</v>
      </c>
      <c r="Y167" s="116">
        <f>VLOOKUP($A167+ROUND((COLUMN()-2)/24,5),АТС!$A$41:$F$784,6)+'Иные услуги '!$C$5+'РСТ РСО-А'!$J$7+'РСТ РСО-А'!$G$9</f>
        <v>1369.2</v>
      </c>
    </row>
    <row r="168" spans="1:25" x14ac:dyDescent="0.2">
      <c r="A168" s="65">
        <f t="shared" si="5"/>
        <v>43893</v>
      </c>
      <c r="B168" s="116">
        <f>VLOOKUP($A168+ROUND((COLUMN()-2)/24,5),АТС!$A$41:$F$784,6)+'Иные услуги '!$C$5+'РСТ РСО-А'!$J$7+'РСТ РСО-А'!$G$9</f>
        <v>1275.0500000000002</v>
      </c>
      <c r="C168" s="116">
        <f>VLOOKUP($A168+ROUND((COLUMN()-2)/24,5),АТС!$A$41:$F$784,6)+'Иные услуги '!$C$5+'РСТ РСО-А'!$J$7+'РСТ РСО-А'!$G$9</f>
        <v>1254.7900000000002</v>
      </c>
      <c r="D168" s="116">
        <f>VLOOKUP($A168+ROUND((COLUMN()-2)/24,5),АТС!$A$41:$F$784,6)+'Иные услуги '!$C$5+'РСТ РСО-А'!$J$7+'РСТ РСО-А'!$G$9</f>
        <v>1243.1200000000001</v>
      </c>
      <c r="E168" s="116">
        <f>VLOOKUP($A168+ROUND((COLUMN()-2)/24,5),АТС!$A$41:$F$784,6)+'Иные услуги '!$C$5+'РСТ РСО-А'!$J$7+'РСТ РСО-А'!$G$9</f>
        <v>1241.73</v>
      </c>
      <c r="F168" s="116">
        <f>VLOOKUP($A168+ROUND((COLUMN()-2)/24,5),АТС!$A$41:$F$784,6)+'Иные услуги '!$C$5+'РСТ РСО-А'!$J$7+'РСТ РСО-А'!$G$9</f>
        <v>1242.01</v>
      </c>
      <c r="G168" s="116">
        <f>VLOOKUP($A168+ROUND((COLUMN()-2)/24,5),АТС!$A$41:$F$784,6)+'Иные услуги '!$C$5+'РСТ РСО-А'!$J$7+'РСТ РСО-А'!$G$9</f>
        <v>1245.2900000000002</v>
      </c>
      <c r="H168" s="116">
        <f>VLOOKUP($A168+ROUND((COLUMN()-2)/24,5),АТС!$A$41:$F$784,6)+'Иные услуги '!$C$5+'РСТ РСО-А'!$J$7+'РСТ РСО-А'!$G$9</f>
        <v>1254.73</v>
      </c>
      <c r="I168" s="116">
        <f>VLOOKUP($A168+ROUND((COLUMN()-2)/24,5),АТС!$A$41:$F$784,6)+'Иные услуги '!$C$5+'РСТ РСО-А'!$J$7+'РСТ РСО-А'!$G$9</f>
        <v>1306.8700000000001</v>
      </c>
      <c r="J168" s="116">
        <f>VLOOKUP($A168+ROUND((COLUMN()-2)/24,5),АТС!$A$41:$F$784,6)+'Иные услуги '!$C$5+'РСТ РСО-А'!$J$7+'РСТ РСО-А'!$G$9</f>
        <v>1238.6600000000001</v>
      </c>
      <c r="K168" s="116">
        <f>VLOOKUP($A168+ROUND((COLUMN()-2)/24,5),АТС!$A$41:$F$784,6)+'Иные услуги '!$C$5+'РСТ РСО-А'!$J$7+'РСТ РСО-А'!$G$9</f>
        <v>1313.21</v>
      </c>
      <c r="L168" s="116">
        <f>VLOOKUP($A168+ROUND((COLUMN()-2)/24,5),АТС!$A$41:$F$784,6)+'Иные услуги '!$C$5+'РСТ РСО-А'!$J$7+'РСТ РСО-А'!$G$9</f>
        <v>1327.3200000000002</v>
      </c>
      <c r="M168" s="116">
        <f>VLOOKUP($A168+ROUND((COLUMN()-2)/24,5),АТС!$A$41:$F$784,6)+'Иные услуги '!$C$5+'РСТ РСО-А'!$J$7+'РСТ РСО-А'!$G$9</f>
        <v>1331.9</v>
      </c>
      <c r="N168" s="116">
        <f>VLOOKUP($A168+ROUND((COLUMN()-2)/24,5),АТС!$A$41:$F$784,6)+'Иные услуги '!$C$5+'РСТ РСО-А'!$J$7+'РСТ РСО-А'!$G$9</f>
        <v>1326.91</v>
      </c>
      <c r="O168" s="116">
        <f>VLOOKUP($A168+ROUND((COLUMN()-2)/24,5),АТС!$A$41:$F$784,6)+'Иные услуги '!$C$5+'РСТ РСО-А'!$J$7+'РСТ РСО-А'!$G$9</f>
        <v>1327.0500000000002</v>
      </c>
      <c r="P168" s="116">
        <f>VLOOKUP($A168+ROUND((COLUMN()-2)/24,5),АТС!$A$41:$F$784,6)+'Иные услуги '!$C$5+'РСТ РСО-А'!$J$7+'РСТ РСО-А'!$G$9</f>
        <v>1326.5500000000002</v>
      </c>
      <c r="Q168" s="116">
        <f>VLOOKUP($A168+ROUND((COLUMN()-2)/24,5),АТС!$A$41:$F$784,6)+'Иные услуги '!$C$5+'РСТ РСО-А'!$J$7+'РСТ РСО-А'!$G$9</f>
        <v>1325.8200000000002</v>
      </c>
      <c r="R168" s="116">
        <f>VLOOKUP($A168+ROUND((COLUMN()-2)/24,5),АТС!$A$41:$F$784,6)+'Иные услуги '!$C$5+'РСТ РСО-А'!$J$7+'РСТ РСО-А'!$G$9</f>
        <v>1325.97</v>
      </c>
      <c r="S168" s="116">
        <f>VLOOKUP($A168+ROUND((COLUMN()-2)/24,5),АТС!$A$41:$F$784,6)+'Иные услуги '!$C$5+'РСТ РСО-А'!$J$7+'РСТ РСО-А'!$G$9</f>
        <v>1325.95</v>
      </c>
      <c r="T168" s="116">
        <f>VLOOKUP($A168+ROUND((COLUMN()-2)/24,5),АТС!$A$41:$F$784,6)+'Иные услуги '!$C$5+'РСТ РСО-А'!$J$7+'РСТ РСО-А'!$G$9</f>
        <v>1355.88</v>
      </c>
      <c r="U168" s="116">
        <f>VLOOKUP($A168+ROUND((COLUMN()-2)/24,5),АТС!$A$41:$F$784,6)+'Иные услуги '!$C$5+'РСТ РСО-А'!$J$7+'РСТ РСО-А'!$G$9</f>
        <v>1370.7</v>
      </c>
      <c r="V168" s="116">
        <f>VLOOKUP($A168+ROUND((COLUMN()-2)/24,5),АТС!$A$41:$F$784,6)+'Иные услуги '!$C$5+'РСТ РСО-А'!$J$7+'РСТ РСО-А'!$G$9</f>
        <v>1373.18</v>
      </c>
      <c r="W168" s="116">
        <f>VLOOKUP($A168+ROUND((COLUMN()-2)/24,5),АТС!$A$41:$F$784,6)+'Иные услуги '!$C$5+'РСТ РСО-А'!$J$7+'РСТ РСО-А'!$G$9</f>
        <v>1292.8300000000002</v>
      </c>
      <c r="X168" s="116">
        <f>VLOOKUP($A168+ROUND((COLUMN()-2)/24,5),АТС!$A$41:$F$784,6)+'Иные услуги '!$C$5+'РСТ РСО-А'!$J$7+'РСТ РСО-А'!$G$9</f>
        <v>1438.94</v>
      </c>
      <c r="Y168" s="116">
        <f>VLOOKUP($A168+ROUND((COLUMN()-2)/24,5),АТС!$A$41:$F$784,6)+'Иные услуги '!$C$5+'РСТ РСО-А'!$J$7+'РСТ РСО-А'!$G$9</f>
        <v>1337.7800000000002</v>
      </c>
    </row>
    <row r="169" spans="1:25" x14ac:dyDescent="0.2">
      <c r="A169" s="65">
        <f t="shared" si="5"/>
        <v>43894</v>
      </c>
      <c r="B169" s="116">
        <f>VLOOKUP($A169+ROUND((COLUMN()-2)/24,5),АТС!$A$41:$F$784,6)+'Иные услуги '!$C$5+'РСТ РСО-А'!$J$7+'РСТ РСО-А'!$G$9</f>
        <v>1265.3200000000002</v>
      </c>
      <c r="C169" s="116">
        <f>VLOOKUP($A169+ROUND((COLUMN()-2)/24,5),АТС!$A$41:$F$784,6)+'Иные услуги '!$C$5+'РСТ РСО-А'!$J$7+'РСТ РСО-А'!$G$9</f>
        <v>1242.8200000000002</v>
      </c>
      <c r="D169" s="116">
        <f>VLOOKUP($A169+ROUND((COLUMN()-2)/24,5),АТС!$A$41:$F$784,6)+'Иные услуги '!$C$5+'РСТ РСО-А'!$J$7+'РСТ РСО-А'!$G$9</f>
        <v>1241.99</v>
      </c>
      <c r="E169" s="116">
        <f>VLOOKUP($A169+ROUND((COLUMN()-2)/24,5),АТС!$A$41:$F$784,6)+'Иные услуги '!$C$5+'РСТ РСО-А'!$J$7+'РСТ РСО-А'!$G$9</f>
        <v>1248.69</v>
      </c>
      <c r="F169" s="116">
        <f>VLOOKUP($A169+ROUND((COLUMN()-2)/24,5),АТС!$A$41:$F$784,6)+'Иные услуги '!$C$5+'РСТ РСО-А'!$J$7+'РСТ РСО-А'!$G$9</f>
        <v>1248.6200000000001</v>
      </c>
      <c r="G169" s="116">
        <f>VLOOKUP($A169+ROUND((COLUMN()-2)/24,5),АТС!$A$41:$F$784,6)+'Иные услуги '!$C$5+'РСТ РСО-А'!$J$7+'РСТ РСО-А'!$G$9</f>
        <v>1245.49</v>
      </c>
      <c r="H169" s="116">
        <f>VLOOKUP($A169+ROUND((COLUMN()-2)/24,5),АТС!$A$41:$F$784,6)+'Иные услуги '!$C$5+'РСТ РСО-А'!$J$7+'РСТ РСО-А'!$G$9</f>
        <v>1247.6500000000001</v>
      </c>
      <c r="I169" s="116">
        <f>VLOOKUP($A169+ROUND((COLUMN()-2)/24,5),АТС!$A$41:$F$784,6)+'Иные услуги '!$C$5+'РСТ РСО-А'!$J$7+'РСТ РСО-А'!$G$9</f>
        <v>1317.42</v>
      </c>
      <c r="J169" s="116">
        <f>VLOOKUP($A169+ROUND((COLUMN()-2)/24,5),АТС!$A$41:$F$784,6)+'Иные услуги '!$C$5+'РСТ РСО-А'!$J$7+'РСТ РСО-А'!$G$9</f>
        <v>1238.6000000000001</v>
      </c>
      <c r="K169" s="116">
        <f>VLOOKUP($A169+ROUND((COLUMN()-2)/24,5),АТС!$A$41:$F$784,6)+'Иные услуги '!$C$5+'РСТ РСО-А'!$J$7+'РСТ РСО-А'!$G$9</f>
        <v>1289.25</v>
      </c>
      <c r="L169" s="116">
        <f>VLOOKUP($A169+ROUND((COLUMN()-2)/24,5),АТС!$A$41:$F$784,6)+'Иные услуги '!$C$5+'РСТ РСО-А'!$J$7+'РСТ РСО-А'!$G$9</f>
        <v>1287.51</v>
      </c>
      <c r="M169" s="116">
        <f>VLOOKUP($A169+ROUND((COLUMN()-2)/24,5),АТС!$A$41:$F$784,6)+'Иные услуги '!$C$5+'РСТ РСО-А'!$J$7+'РСТ РСО-А'!$G$9</f>
        <v>1287.3800000000001</v>
      </c>
      <c r="N169" s="116">
        <f>VLOOKUP($A169+ROUND((COLUMN()-2)/24,5),АТС!$A$41:$F$784,6)+'Иные услуги '!$C$5+'РСТ РСО-А'!$J$7+'РСТ РСО-А'!$G$9</f>
        <v>1250.0500000000002</v>
      </c>
      <c r="O169" s="116">
        <f>VLOOKUP($A169+ROUND((COLUMN()-2)/24,5),АТС!$A$41:$F$784,6)+'Иные услуги '!$C$5+'РСТ РСО-А'!$J$7+'РСТ РСО-А'!$G$9</f>
        <v>1250.1400000000001</v>
      </c>
      <c r="P169" s="116">
        <f>VLOOKUP($A169+ROUND((COLUMN()-2)/24,5),АТС!$A$41:$F$784,6)+'Иные услуги '!$C$5+'РСТ РСО-А'!$J$7+'РСТ РСО-А'!$G$9</f>
        <v>1249.9000000000001</v>
      </c>
      <c r="Q169" s="116">
        <f>VLOOKUP($A169+ROUND((COLUMN()-2)/24,5),АТС!$A$41:$F$784,6)+'Иные услуги '!$C$5+'РСТ РСО-А'!$J$7+'РСТ РСО-А'!$G$9</f>
        <v>1249.96</v>
      </c>
      <c r="R169" s="116">
        <f>VLOOKUP($A169+ROUND((COLUMN()-2)/24,5),АТС!$A$41:$F$784,6)+'Иные услуги '!$C$5+'РСТ РСО-А'!$J$7+'РСТ РСО-А'!$G$9</f>
        <v>1250.0300000000002</v>
      </c>
      <c r="S169" s="116">
        <f>VLOOKUP($A169+ROUND((COLUMN()-2)/24,5),АТС!$A$41:$F$784,6)+'Иные услуги '!$C$5+'РСТ РСО-А'!$J$7+'РСТ РСО-А'!$G$9</f>
        <v>1275.3600000000001</v>
      </c>
      <c r="T169" s="116">
        <f>VLOOKUP($A169+ROUND((COLUMN()-2)/24,5),АТС!$A$41:$F$784,6)+'Иные услуги '!$C$5+'РСТ РСО-А'!$J$7+'РСТ РСО-А'!$G$9</f>
        <v>1318.7800000000002</v>
      </c>
      <c r="U169" s="116">
        <f>VLOOKUP($A169+ROUND((COLUMN()-2)/24,5),АТС!$A$41:$F$784,6)+'Иные услуги '!$C$5+'РСТ РСО-А'!$J$7+'РСТ РСО-А'!$G$9</f>
        <v>1366.6000000000001</v>
      </c>
      <c r="V169" s="116">
        <f>VLOOKUP($A169+ROUND((COLUMN()-2)/24,5),АТС!$A$41:$F$784,6)+'Иные услуги '!$C$5+'РСТ РСО-А'!$J$7+'РСТ РСО-А'!$G$9</f>
        <v>1331.16</v>
      </c>
      <c r="W169" s="116">
        <f>VLOOKUP($A169+ROUND((COLUMN()-2)/24,5),АТС!$A$41:$F$784,6)+'Иные услуги '!$C$5+'РСТ РСО-А'!$J$7+'РСТ РСО-А'!$G$9</f>
        <v>1265.98</v>
      </c>
      <c r="X169" s="116">
        <f>VLOOKUP($A169+ROUND((COLUMN()-2)/24,5),АТС!$A$41:$F$784,6)+'Иные услуги '!$C$5+'РСТ РСО-А'!$J$7+'РСТ РСО-А'!$G$9</f>
        <v>1412.5200000000002</v>
      </c>
      <c r="Y169" s="116">
        <f>VLOOKUP($A169+ROUND((COLUMN()-2)/24,5),АТС!$A$41:$F$784,6)+'Иные услуги '!$C$5+'РСТ РСО-А'!$J$7+'РСТ РСО-А'!$G$9</f>
        <v>1297.8700000000001</v>
      </c>
    </row>
    <row r="170" spans="1:25" x14ac:dyDescent="0.2">
      <c r="A170" s="65">
        <f t="shared" si="5"/>
        <v>43895</v>
      </c>
      <c r="B170" s="116">
        <f>VLOOKUP($A170+ROUND((COLUMN()-2)/24,5),АТС!$A$41:$F$784,6)+'Иные услуги '!$C$5+'РСТ РСО-А'!$J$7+'РСТ РСО-А'!$G$9</f>
        <v>1243.0500000000002</v>
      </c>
      <c r="C170" s="116">
        <f>VLOOKUP($A170+ROUND((COLUMN()-2)/24,5),АТС!$A$41:$F$784,6)+'Иные услуги '!$C$5+'РСТ РСО-А'!$J$7+'РСТ РСО-А'!$G$9</f>
        <v>1242.6600000000001</v>
      </c>
      <c r="D170" s="116">
        <f>VLOOKUP($A170+ROUND((COLUMN()-2)/24,5),АТС!$A$41:$F$784,6)+'Иные услуги '!$C$5+'РСТ РСО-А'!$J$7+'РСТ РСО-А'!$G$9</f>
        <v>1239.1600000000001</v>
      </c>
      <c r="E170" s="116">
        <f>VLOOKUP($A170+ROUND((COLUMN()-2)/24,5),АТС!$A$41:$F$784,6)+'Иные услуги '!$C$5+'РСТ РСО-А'!$J$7+'РСТ РСО-А'!$G$9</f>
        <v>1239.1600000000001</v>
      </c>
      <c r="F170" s="116">
        <f>VLOOKUP($A170+ROUND((COLUMN()-2)/24,5),АТС!$A$41:$F$784,6)+'Иные услуги '!$C$5+'РСТ РСО-А'!$J$7+'РСТ РСО-А'!$G$9</f>
        <v>1239.1400000000001</v>
      </c>
      <c r="G170" s="116">
        <f>VLOOKUP($A170+ROUND((COLUMN()-2)/24,5),АТС!$A$41:$F$784,6)+'Иные услуги '!$C$5+'РСТ РСО-А'!$J$7+'РСТ РСО-А'!$G$9</f>
        <v>1239.0600000000002</v>
      </c>
      <c r="H170" s="116">
        <f>VLOOKUP($A170+ROUND((COLUMN()-2)/24,5),АТС!$A$41:$F$784,6)+'Иные услуги '!$C$5+'РСТ РСО-А'!$J$7+'РСТ РСО-А'!$G$9</f>
        <v>1245.92</v>
      </c>
      <c r="I170" s="116">
        <f>VLOOKUP($A170+ROUND((COLUMN()-2)/24,5),АТС!$A$41:$F$784,6)+'Иные услуги '!$C$5+'РСТ РСО-А'!$J$7+'РСТ РСО-А'!$G$9</f>
        <v>1323.17</v>
      </c>
      <c r="J170" s="116">
        <f>VLOOKUP($A170+ROUND((COLUMN()-2)/24,5),АТС!$A$41:$F$784,6)+'Иные услуги '!$C$5+'РСТ РСО-А'!$J$7+'РСТ РСО-А'!$G$9</f>
        <v>1238.5400000000002</v>
      </c>
      <c r="K170" s="116">
        <f>VLOOKUP($A170+ROUND((COLUMN()-2)/24,5),АТС!$A$41:$F$784,6)+'Иные услуги '!$C$5+'РСТ РСО-А'!$J$7+'РСТ РСО-А'!$G$9</f>
        <v>1263.21</v>
      </c>
      <c r="L170" s="116">
        <f>VLOOKUP($A170+ROUND((COLUMN()-2)/24,5),АТС!$A$41:$F$784,6)+'Иные услуги '!$C$5+'РСТ РСО-А'!$J$7+'РСТ РСО-А'!$G$9</f>
        <v>1291.23</v>
      </c>
      <c r="M170" s="116">
        <f>VLOOKUP($A170+ROUND((COLUMN()-2)/24,5),АТС!$A$41:$F$784,6)+'Иные услуги '!$C$5+'РСТ РСО-А'!$J$7+'РСТ РСО-А'!$G$9</f>
        <v>1291.8700000000001</v>
      </c>
      <c r="N170" s="116">
        <f>VLOOKUP($A170+ROUND((COLUMN()-2)/24,5),АТС!$A$41:$F$784,6)+'Иные услуги '!$C$5+'РСТ РСО-А'!$J$7+'РСТ РСО-А'!$G$9</f>
        <v>1251.23</v>
      </c>
      <c r="O170" s="116">
        <f>VLOOKUP($A170+ROUND((COLUMN()-2)/24,5),АТС!$A$41:$F$784,6)+'Иные услуги '!$C$5+'РСТ РСО-А'!$J$7+'РСТ РСО-А'!$G$9</f>
        <v>1251.26</v>
      </c>
      <c r="P170" s="116">
        <f>VLOOKUP($A170+ROUND((COLUMN()-2)/24,5),АТС!$A$41:$F$784,6)+'Иные услуги '!$C$5+'РСТ РСО-А'!$J$7+'РСТ РСО-А'!$G$9</f>
        <v>1251.24</v>
      </c>
      <c r="Q170" s="116">
        <f>VLOOKUP($A170+ROUND((COLUMN()-2)/24,5),АТС!$A$41:$F$784,6)+'Иные услуги '!$C$5+'РСТ РСО-А'!$J$7+'РСТ РСО-А'!$G$9</f>
        <v>1250.98</v>
      </c>
      <c r="R170" s="116">
        <f>VLOOKUP($A170+ROUND((COLUMN()-2)/24,5),АТС!$A$41:$F$784,6)+'Иные услуги '!$C$5+'РСТ РСО-А'!$J$7+'РСТ РСО-А'!$G$9</f>
        <v>1262.98</v>
      </c>
      <c r="S170" s="116">
        <f>VLOOKUP($A170+ROUND((COLUMN()-2)/24,5),АТС!$A$41:$F$784,6)+'Иные услуги '!$C$5+'РСТ РСО-А'!$J$7+'РСТ РСО-А'!$G$9</f>
        <v>1279.46</v>
      </c>
      <c r="T170" s="116">
        <f>VLOOKUP($A170+ROUND((COLUMN()-2)/24,5),АТС!$A$41:$F$784,6)+'Иные услуги '!$C$5+'РСТ РСО-А'!$J$7+'РСТ РСО-А'!$G$9</f>
        <v>1326.7</v>
      </c>
      <c r="U170" s="116">
        <f>VLOOKUP($A170+ROUND((COLUMN()-2)/24,5),АТС!$A$41:$F$784,6)+'Иные услуги '!$C$5+'РСТ РСО-А'!$J$7+'РСТ РСО-А'!$G$9</f>
        <v>1365.7600000000002</v>
      </c>
      <c r="V170" s="116">
        <f>VLOOKUP($A170+ROUND((COLUMN()-2)/24,5),АТС!$A$41:$F$784,6)+'Иные услуги '!$C$5+'РСТ РСО-А'!$J$7+'РСТ РСО-А'!$G$9</f>
        <v>1246.21</v>
      </c>
      <c r="W170" s="116">
        <f>VLOOKUP($A170+ROUND((COLUMN()-2)/24,5),АТС!$A$41:$F$784,6)+'Иные услуги '!$C$5+'РСТ РСО-А'!$J$7+'РСТ РСО-А'!$G$9</f>
        <v>1247.47</v>
      </c>
      <c r="X170" s="116">
        <f>VLOOKUP($A170+ROUND((COLUMN()-2)/24,5),АТС!$A$41:$F$784,6)+'Иные услуги '!$C$5+'РСТ РСО-А'!$J$7+'РСТ РСО-А'!$G$9</f>
        <v>1381.92</v>
      </c>
      <c r="Y170" s="116">
        <f>VLOOKUP($A170+ROUND((COLUMN()-2)/24,5),АТС!$A$41:$F$784,6)+'Иные услуги '!$C$5+'РСТ РСО-А'!$J$7+'РСТ РСО-А'!$G$9</f>
        <v>1283.7</v>
      </c>
    </row>
    <row r="171" spans="1:25" x14ac:dyDescent="0.2">
      <c r="A171" s="65">
        <f t="shared" si="5"/>
        <v>43896</v>
      </c>
      <c r="B171" s="116">
        <f>VLOOKUP($A171+ROUND((COLUMN()-2)/24,5),АТС!$A$41:$F$784,6)+'Иные услуги '!$C$5+'РСТ РСО-А'!$J$7+'РСТ РСО-А'!$G$9</f>
        <v>1242.95</v>
      </c>
      <c r="C171" s="116">
        <f>VLOOKUP($A171+ROUND((COLUMN()-2)/24,5),АТС!$A$41:$F$784,6)+'Иные услуги '!$C$5+'РСТ РСО-А'!$J$7+'РСТ РСО-А'!$G$9</f>
        <v>1242.0900000000001</v>
      </c>
      <c r="D171" s="116">
        <f>VLOOKUP($A171+ROUND((COLUMN()-2)/24,5),АТС!$A$41:$F$784,6)+'Иные услуги '!$C$5+'РСТ РСО-А'!$J$7+'РСТ РСО-А'!$G$9</f>
        <v>1239.1400000000001</v>
      </c>
      <c r="E171" s="116">
        <f>VLOOKUP($A171+ROUND((COLUMN()-2)/24,5),АТС!$A$41:$F$784,6)+'Иные услуги '!$C$5+'РСТ РСО-А'!$J$7+'РСТ РСО-А'!$G$9</f>
        <v>1239.1400000000001</v>
      </c>
      <c r="F171" s="116">
        <f>VLOOKUP($A171+ROUND((COLUMN()-2)/24,5),АТС!$A$41:$F$784,6)+'Иные услуги '!$C$5+'РСТ РСО-А'!$J$7+'РСТ РСО-А'!$G$9</f>
        <v>1239.1200000000001</v>
      </c>
      <c r="G171" s="116">
        <f>VLOOKUP($A171+ROUND((COLUMN()-2)/24,5),АТС!$A$41:$F$784,6)+'Иные услуги '!$C$5+'РСТ РСО-А'!$J$7+'РСТ РСО-А'!$G$9</f>
        <v>1239.0200000000002</v>
      </c>
      <c r="H171" s="116">
        <f>VLOOKUP($A171+ROUND((COLUMN()-2)/24,5),АТС!$A$41:$F$784,6)+'Иные услуги '!$C$5+'РСТ РСО-А'!$J$7+'РСТ РСО-А'!$G$9</f>
        <v>1246.76</v>
      </c>
      <c r="I171" s="116">
        <f>VLOOKUP($A171+ROUND((COLUMN()-2)/24,5),АТС!$A$41:$F$784,6)+'Иные услуги '!$C$5+'РСТ РСО-А'!$J$7+'РСТ РСО-А'!$G$9</f>
        <v>1304.3900000000001</v>
      </c>
      <c r="J171" s="116">
        <f>VLOOKUP($A171+ROUND((COLUMN()-2)/24,5),АТС!$A$41:$F$784,6)+'Иные услуги '!$C$5+'РСТ РСО-А'!$J$7+'РСТ РСО-А'!$G$9</f>
        <v>1238.6100000000001</v>
      </c>
      <c r="K171" s="116">
        <f>VLOOKUP($A171+ROUND((COLUMN()-2)/24,5),АТС!$A$41:$F$784,6)+'Иные услуги '!$C$5+'РСТ РСО-А'!$J$7+'РСТ РСО-А'!$G$9</f>
        <v>1251.01</v>
      </c>
      <c r="L171" s="116">
        <f>VLOOKUP($A171+ROUND((COLUMN()-2)/24,5),АТС!$A$41:$F$784,6)+'Иные услуги '!$C$5+'РСТ РСО-А'!$J$7+'РСТ РСО-А'!$G$9</f>
        <v>1250.2800000000002</v>
      </c>
      <c r="M171" s="116">
        <f>VLOOKUP($A171+ROUND((COLUMN()-2)/24,5),АТС!$A$41:$F$784,6)+'Иные услуги '!$C$5+'РСТ РСО-А'!$J$7+'РСТ РСО-А'!$G$9</f>
        <v>1251.0600000000002</v>
      </c>
      <c r="N171" s="116">
        <f>VLOOKUP($A171+ROUND((COLUMN()-2)/24,5),АТС!$A$41:$F$784,6)+'Иные услуги '!$C$5+'РСТ РСО-А'!$J$7+'РСТ РСО-А'!$G$9</f>
        <v>1250.5900000000001</v>
      </c>
      <c r="O171" s="116">
        <f>VLOOKUP($A171+ROUND((COLUMN()-2)/24,5),АТС!$A$41:$F$784,6)+'Иные услуги '!$C$5+'РСТ РСО-А'!$J$7+'РСТ РСО-А'!$G$9</f>
        <v>1250.6100000000001</v>
      </c>
      <c r="P171" s="116">
        <f>VLOOKUP($A171+ROUND((COLUMN()-2)/24,5),АТС!$A$41:$F$784,6)+'Иные услуги '!$C$5+'РСТ РСО-А'!$J$7+'РСТ РСО-А'!$G$9</f>
        <v>1250.3200000000002</v>
      </c>
      <c r="Q171" s="116">
        <f>VLOOKUP($A171+ROUND((COLUMN()-2)/24,5),АТС!$A$41:$F$784,6)+'Иные услуги '!$C$5+'РСТ РСО-А'!$J$7+'РСТ РСО-А'!$G$9</f>
        <v>1250.43</v>
      </c>
      <c r="R171" s="116">
        <f>VLOOKUP($A171+ROUND((COLUMN()-2)/24,5),АТС!$A$41:$F$784,6)+'Иные услуги '!$C$5+'РСТ РСО-А'!$J$7+'РСТ РСО-А'!$G$9</f>
        <v>1250.22</v>
      </c>
      <c r="S171" s="116">
        <f>VLOOKUP($A171+ROUND((COLUMN()-2)/24,5),АТС!$A$41:$F$784,6)+'Иные услуги '!$C$5+'РСТ РСО-А'!$J$7+'РСТ РСО-А'!$G$9</f>
        <v>1250.19</v>
      </c>
      <c r="T171" s="116">
        <f>VLOOKUP($A171+ROUND((COLUMN()-2)/24,5),АТС!$A$41:$F$784,6)+'Иные услуги '!$C$5+'РСТ РСО-А'!$J$7+'РСТ РСО-А'!$G$9</f>
        <v>1246.4100000000001</v>
      </c>
      <c r="U171" s="116">
        <f>VLOOKUP($A171+ROUND((COLUMN()-2)/24,5),АТС!$A$41:$F$784,6)+'Иные услуги '!$C$5+'РСТ РСО-А'!$J$7+'РСТ РСО-А'!$G$9</f>
        <v>1245.2900000000002</v>
      </c>
      <c r="V171" s="116">
        <f>VLOOKUP($A171+ROUND((COLUMN()-2)/24,5),АТС!$A$41:$F$784,6)+'Иные услуги '!$C$5+'РСТ РСО-А'!$J$7+'РСТ РСО-А'!$G$9</f>
        <v>1246.5</v>
      </c>
      <c r="W171" s="116">
        <f>VLOOKUP($A171+ROUND((COLUMN()-2)/24,5),АТС!$A$41:$F$784,6)+'Иные услуги '!$C$5+'РСТ РСО-А'!$J$7+'РСТ РСО-А'!$G$9</f>
        <v>1237.8000000000002</v>
      </c>
      <c r="X171" s="116">
        <f>VLOOKUP($A171+ROUND((COLUMN()-2)/24,5),АТС!$A$41:$F$784,6)+'Иные услуги '!$C$5+'РСТ РСО-А'!$J$7+'РСТ РСО-А'!$G$9</f>
        <v>1359.8600000000001</v>
      </c>
      <c r="Y171" s="116">
        <f>VLOOKUP($A171+ROUND((COLUMN()-2)/24,5),АТС!$A$41:$F$784,6)+'Иные услуги '!$C$5+'РСТ РСО-А'!$J$7+'РСТ РСО-А'!$G$9</f>
        <v>1273.21</v>
      </c>
    </row>
    <row r="172" spans="1:25" x14ac:dyDescent="0.2">
      <c r="A172" s="65">
        <f t="shared" si="5"/>
        <v>43897</v>
      </c>
      <c r="B172" s="116">
        <f>VLOOKUP($A172+ROUND((COLUMN()-2)/24,5),АТС!$A$41:$F$784,6)+'Иные услуги '!$C$5+'РСТ РСО-А'!$J$7+'РСТ РСО-А'!$G$9</f>
        <v>1239.01</v>
      </c>
      <c r="C172" s="116">
        <f>VLOOKUP($A172+ROUND((COLUMN()-2)/24,5),АТС!$A$41:$F$784,6)+'Иные услуги '!$C$5+'РСТ РСО-А'!$J$7+'РСТ РСО-А'!$G$9</f>
        <v>1239.0700000000002</v>
      </c>
      <c r="D172" s="116">
        <f>VLOOKUP($A172+ROUND((COLUMN()-2)/24,5),АТС!$A$41:$F$784,6)+'Иные услуги '!$C$5+'РСТ РСО-А'!$J$7+'РСТ РСО-А'!$G$9</f>
        <v>1239.1200000000001</v>
      </c>
      <c r="E172" s="116">
        <f>VLOOKUP($A172+ROUND((COLUMN()-2)/24,5),АТС!$A$41:$F$784,6)+'Иные услуги '!$C$5+'РСТ РСО-А'!$J$7+'РСТ РСО-А'!$G$9</f>
        <v>1239.0900000000001</v>
      </c>
      <c r="F172" s="116">
        <f>VLOOKUP($A172+ROUND((COLUMN()-2)/24,5),АТС!$A$41:$F$784,6)+'Иные услуги '!$C$5+'РСТ РСО-А'!$J$7+'РСТ РСО-А'!$G$9</f>
        <v>1239.0900000000001</v>
      </c>
      <c r="G172" s="116">
        <f>VLOOKUP($A172+ROUND((COLUMN()-2)/24,5),АТС!$A$41:$F$784,6)+'Иные услуги '!$C$5+'РСТ РСО-А'!$J$7+'РСТ РСО-А'!$G$9</f>
        <v>1239.01</v>
      </c>
      <c r="H172" s="116">
        <f>VLOOKUP($A172+ROUND((COLUMN()-2)/24,5),АТС!$A$41:$F$784,6)+'Иные услуги '!$C$5+'РСТ РСО-А'!$J$7+'РСТ РСО-А'!$G$9</f>
        <v>1238.6600000000001</v>
      </c>
      <c r="I172" s="116">
        <f>VLOOKUP($A172+ROUND((COLUMN()-2)/24,5),АТС!$A$41:$F$784,6)+'Иные услуги '!$C$5+'РСТ РСО-А'!$J$7+'РСТ РСО-А'!$G$9</f>
        <v>1238.5900000000001</v>
      </c>
      <c r="J172" s="116">
        <f>VLOOKUP($A172+ROUND((COLUMN()-2)/24,5),АТС!$A$41:$F$784,6)+'Иные услуги '!$C$5+'РСТ РСО-А'!$J$7+'РСТ РСО-А'!$G$9</f>
        <v>1238.74</v>
      </c>
      <c r="K172" s="116">
        <f>VLOOKUP($A172+ROUND((COLUMN()-2)/24,5),АТС!$A$41:$F$784,6)+'Иные услуги '!$C$5+'РСТ РСО-А'!$J$7+'РСТ РСО-А'!$G$9</f>
        <v>1238.8100000000002</v>
      </c>
      <c r="L172" s="116">
        <f>VLOOKUP($A172+ROUND((COLUMN()-2)/24,5),АТС!$A$41:$F$784,6)+'Иные услуги '!$C$5+'РСТ РСО-А'!$J$7+'РСТ РСО-А'!$G$9</f>
        <v>1238.7900000000002</v>
      </c>
      <c r="M172" s="116">
        <f>VLOOKUP($A172+ROUND((COLUMN()-2)/24,5),АТС!$A$41:$F$784,6)+'Иные услуги '!$C$5+'РСТ РСО-А'!$J$7+'РСТ РСО-А'!$G$9</f>
        <v>1238.7900000000002</v>
      </c>
      <c r="N172" s="116">
        <f>VLOOKUP($A172+ROUND((COLUMN()-2)/24,5),АТС!$A$41:$F$784,6)+'Иные услуги '!$C$5+'РСТ РСО-А'!$J$7+'РСТ РСО-А'!$G$9</f>
        <v>1238.8000000000002</v>
      </c>
      <c r="O172" s="116">
        <f>VLOOKUP($A172+ROUND((COLUMN()-2)/24,5),АТС!$A$41:$F$784,6)+'Иные услуги '!$C$5+'РСТ РСО-А'!$J$7+'РСТ РСО-А'!$G$9</f>
        <v>1238.8000000000002</v>
      </c>
      <c r="P172" s="116">
        <f>VLOOKUP($A172+ROUND((COLUMN()-2)/24,5),АТС!$A$41:$F$784,6)+'Иные услуги '!$C$5+'РСТ РСО-А'!$J$7+'РСТ РСО-А'!$G$9</f>
        <v>1238.7900000000002</v>
      </c>
      <c r="Q172" s="116">
        <f>VLOOKUP($A172+ROUND((COLUMN()-2)/24,5),АТС!$A$41:$F$784,6)+'Иные услуги '!$C$5+'РСТ РСО-А'!$J$7+'РСТ РСО-А'!$G$9</f>
        <v>1238.8200000000002</v>
      </c>
      <c r="R172" s="116">
        <f>VLOOKUP($A172+ROUND((COLUMN()-2)/24,5),АТС!$A$41:$F$784,6)+'Иные услуги '!$C$5+'РСТ РСО-А'!$J$7+'РСТ РСО-А'!$G$9</f>
        <v>1238.8400000000001</v>
      </c>
      <c r="S172" s="116">
        <f>VLOOKUP($A172+ROUND((COLUMN()-2)/24,5),АТС!$A$41:$F$784,6)+'Иные услуги '!$C$5+'РСТ РСО-А'!$J$7+'РСТ РСО-А'!$G$9</f>
        <v>1238.95</v>
      </c>
      <c r="T172" s="116">
        <f>VLOOKUP($A172+ROUND((COLUMN()-2)/24,5),АТС!$A$41:$F$784,6)+'Иные услуги '!$C$5+'РСТ РСО-А'!$J$7+'РСТ РСО-А'!$G$9</f>
        <v>1238.2800000000002</v>
      </c>
      <c r="U172" s="116">
        <f>VLOOKUP($A172+ROUND((COLUMN()-2)/24,5),АТС!$A$41:$F$784,6)+'Иные услуги '!$C$5+'РСТ РСО-А'!$J$7+'РСТ РСО-А'!$G$9</f>
        <v>1237.6500000000001</v>
      </c>
      <c r="V172" s="116">
        <f>VLOOKUP($A172+ROUND((COLUMN()-2)/24,5),АТС!$A$41:$F$784,6)+'Иные услуги '!$C$5+'РСТ РСО-А'!$J$7+'РСТ РСО-А'!$G$9</f>
        <v>1237.71</v>
      </c>
      <c r="W172" s="116">
        <f>VLOOKUP($A172+ROUND((COLUMN()-2)/24,5),АТС!$A$41:$F$784,6)+'Иные услуги '!$C$5+'РСТ РСО-А'!$J$7+'РСТ РСО-А'!$G$9</f>
        <v>1238.23</v>
      </c>
      <c r="X172" s="116">
        <f>VLOOKUP($A172+ROUND((COLUMN()-2)/24,5),АТС!$A$41:$F$784,6)+'Иные услуги '!$C$5+'РСТ РСО-А'!$J$7+'РСТ РСО-А'!$G$9</f>
        <v>1333.92</v>
      </c>
      <c r="Y172" s="116">
        <f>VLOOKUP($A172+ROUND((COLUMN()-2)/24,5),АТС!$A$41:$F$784,6)+'Иные услуги '!$C$5+'РСТ РСО-А'!$J$7+'РСТ РСО-А'!$G$9</f>
        <v>1272.3700000000001</v>
      </c>
    </row>
    <row r="173" spans="1:25" x14ac:dyDescent="0.2">
      <c r="A173" s="65">
        <f t="shared" si="5"/>
        <v>43898</v>
      </c>
      <c r="B173" s="116">
        <f>VLOOKUP($A173+ROUND((COLUMN()-2)/24,5),АТС!$A$41:$F$784,6)+'Иные услуги '!$C$5+'РСТ РСО-А'!$J$7+'РСТ РСО-А'!$G$9</f>
        <v>1238.93</v>
      </c>
      <c r="C173" s="116">
        <f>VLOOKUP($A173+ROUND((COLUMN()-2)/24,5),АТС!$A$41:$F$784,6)+'Иные услуги '!$C$5+'РСТ РСО-А'!$J$7+'РСТ РСО-А'!$G$9</f>
        <v>1239</v>
      </c>
      <c r="D173" s="116">
        <f>VLOOKUP($A173+ROUND((COLUMN()-2)/24,5),АТС!$A$41:$F$784,6)+'Иные услуги '!$C$5+'РСТ РСО-А'!$J$7+'РСТ РСО-А'!$G$9</f>
        <v>1239.0600000000002</v>
      </c>
      <c r="E173" s="116">
        <f>VLOOKUP($A173+ROUND((COLUMN()-2)/24,5),АТС!$A$41:$F$784,6)+'Иные услуги '!$C$5+'РСТ РСО-А'!$J$7+'РСТ РСО-А'!$G$9</f>
        <v>1239.0600000000002</v>
      </c>
      <c r="F173" s="116">
        <f>VLOOKUP($A173+ROUND((COLUMN()-2)/24,5),АТС!$A$41:$F$784,6)+'Иные услуги '!$C$5+'РСТ РСО-А'!$J$7+'РСТ РСО-А'!$G$9</f>
        <v>1239.0400000000002</v>
      </c>
      <c r="G173" s="116">
        <f>VLOOKUP($A173+ROUND((COLUMN()-2)/24,5),АТС!$A$41:$F$784,6)+'Иные услуги '!$C$5+'РСТ РСО-А'!$J$7+'РСТ РСО-А'!$G$9</f>
        <v>1238.95</v>
      </c>
      <c r="H173" s="116">
        <f>VLOOKUP($A173+ROUND((COLUMN()-2)/24,5),АТС!$A$41:$F$784,6)+'Иные услуги '!$C$5+'РСТ РСО-А'!$J$7+'РСТ РСО-А'!$G$9</f>
        <v>1238.5300000000002</v>
      </c>
      <c r="I173" s="116">
        <f>VLOOKUP($A173+ROUND((COLUMN()-2)/24,5),АТС!$A$41:$F$784,6)+'Иные услуги '!$C$5+'РСТ РСО-А'!$J$7+'РСТ РСО-А'!$G$9</f>
        <v>1238.6300000000001</v>
      </c>
      <c r="J173" s="116">
        <f>VLOOKUP($A173+ROUND((COLUMN()-2)/24,5),АТС!$A$41:$F$784,6)+'Иные услуги '!$C$5+'РСТ РСО-А'!$J$7+'РСТ РСО-А'!$G$9</f>
        <v>1238.6300000000001</v>
      </c>
      <c r="K173" s="116">
        <f>VLOOKUP($A173+ROUND((COLUMN()-2)/24,5),АТС!$A$41:$F$784,6)+'Иные услуги '!$C$5+'РСТ РСО-А'!$J$7+'РСТ РСО-А'!$G$9</f>
        <v>1238.7</v>
      </c>
      <c r="L173" s="116">
        <f>VLOOKUP($A173+ROUND((COLUMN()-2)/24,5),АТС!$A$41:$F$784,6)+'Иные услуги '!$C$5+'РСТ РСО-А'!$J$7+'РСТ РСО-А'!$G$9</f>
        <v>1238.69</v>
      </c>
      <c r="M173" s="116">
        <f>VLOOKUP($A173+ROUND((COLUMN()-2)/24,5),АТС!$A$41:$F$784,6)+'Иные услуги '!$C$5+'РСТ РСО-А'!$J$7+'РСТ РСО-А'!$G$9</f>
        <v>1238.69</v>
      </c>
      <c r="N173" s="116">
        <f>VLOOKUP($A173+ROUND((COLUMN()-2)/24,5),АТС!$A$41:$F$784,6)+'Иные услуги '!$C$5+'РСТ РСО-А'!$J$7+'РСТ РСО-А'!$G$9</f>
        <v>1238.69</v>
      </c>
      <c r="O173" s="116">
        <f>VLOOKUP($A173+ROUND((COLUMN()-2)/24,5),АТС!$A$41:$F$784,6)+'Иные услуги '!$C$5+'РСТ РСО-А'!$J$7+'РСТ РСО-А'!$G$9</f>
        <v>1238.7</v>
      </c>
      <c r="P173" s="116">
        <f>VLOOKUP($A173+ROUND((COLUMN()-2)/24,5),АТС!$A$41:$F$784,6)+'Иные услуги '!$C$5+'РСТ РСО-А'!$J$7+'РСТ РСО-А'!$G$9</f>
        <v>1238.71</v>
      </c>
      <c r="Q173" s="116">
        <f>VLOOKUP($A173+ROUND((COLUMN()-2)/24,5),АТС!$A$41:$F$784,6)+'Иные услуги '!$C$5+'РСТ РСО-А'!$J$7+'РСТ РСО-А'!$G$9</f>
        <v>1238.72</v>
      </c>
      <c r="R173" s="116">
        <f>VLOOKUP($A173+ROUND((COLUMN()-2)/24,5),АТС!$A$41:$F$784,6)+'Иные услуги '!$C$5+'РСТ РСО-А'!$J$7+'РСТ РСО-А'!$G$9</f>
        <v>1238.73</v>
      </c>
      <c r="S173" s="116">
        <f>VLOOKUP($A173+ROUND((COLUMN()-2)/24,5),АТС!$A$41:$F$784,6)+'Иные услуги '!$C$5+'РСТ РСО-А'!$J$7+'РСТ РСО-А'!$G$9</f>
        <v>1238.7900000000002</v>
      </c>
      <c r="T173" s="116">
        <f>VLOOKUP($A173+ROUND((COLUMN()-2)/24,5),АТС!$A$41:$F$784,6)+'Иные услуги '!$C$5+'РСТ РСО-А'!$J$7+'РСТ РСО-А'!$G$9</f>
        <v>1238.21</v>
      </c>
      <c r="U173" s="116">
        <f>VLOOKUP($A173+ROUND((COLUMN()-2)/24,5),АТС!$A$41:$F$784,6)+'Иные услуги '!$C$5+'РСТ РСО-А'!$J$7+'РСТ РСО-А'!$G$9</f>
        <v>1237.6000000000001</v>
      </c>
      <c r="V173" s="116">
        <f>VLOOKUP($A173+ROUND((COLUMN()-2)/24,5),АТС!$A$41:$F$784,6)+'Иные услуги '!$C$5+'РСТ РСО-А'!$J$7+'РСТ РСО-А'!$G$9</f>
        <v>1237.6400000000001</v>
      </c>
      <c r="W173" s="116">
        <f>VLOOKUP($A173+ROUND((COLUMN()-2)/24,5),АТС!$A$41:$F$784,6)+'Иные услуги '!$C$5+'РСТ РСО-А'!$J$7+'РСТ РСО-А'!$G$9</f>
        <v>1237.7700000000002</v>
      </c>
      <c r="X173" s="116">
        <f>VLOOKUP($A173+ROUND((COLUMN()-2)/24,5),АТС!$A$41:$F$784,6)+'Иные услуги '!$C$5+'РСТ РСО-А'!$J$7+'РСТ РСО-А'!$G$9</f>
        <v>1337.4</v>
      </c>
      <c r="Y173" s="116">
        <f>VLOOKUP($A173+ROUND((COLUMN()-2)/24,5),АТС!$A$41:$F$784,6)+'Иные услуги '!$C$5+'РСТ РСО-А'!$J$7+'РСТ РСО-А'!$G$9</f>
        <v>1268.5400000000002</v>
      </c>
    </row>
    <row r="174" spans="1:25" x14ac:dyDescent="0.2">
      <c r="A174" s="65">
        <f t="shared" si="5"/>
        <v>43899</v>
      </c>
      <c r="B174" s="116">
        <f>VLOOKUP($A174+ROUND((COLUMN()-2)/24,5),АТС!$A$41:$F$784,6)+'Иные услуги '!$C$5+'РСТ РСО-А'!$J$7+'РСТ РСО-А'!$G$9</f>
        <v>1238.9100000000001</v>
      </c>
      <c r="C174" s="116">
        <f>VLOOKUP($A174+ROUND((COLUMN()-2)/24,5),АТС!$A$41:$F$784,6)+'Иные услуги '!$C$5+'РСТ РСО-А'!$J$7+'РСТ РСО-А'!$G$9</f>
        <v>1238.99</v>
      </c>
      <c r="D174" s="116">
        <f>VLOOKUP($A174+ROUND((COLUMN()-2)/24,5),АТС!$A$41:$F$784,6)+'Иные услуги '!$C$5+'РСТ РСО-А'!$J$7+'РСТ РСО-А'!$G$9</f>
        <v>1239.0800000000002</v>
      </c>
      <c r="E174" s="116">
        <f>VLOOKUP($A174+ROUND((COLUMN()-2)/24,5),АТС!$A$41:$F$784,6)+'Иные услуги '!$C$5+'РСТ РСО-А'!$J$7+'РСТ РСО-А'!$G$9</f>
        <v>1239.0800000000002</v>
      </c>
      <c r="F174" s="116">
        <f>VLOOKUP($A174+ROUND((COLUMN()-2)/24,5),АТС!$A$41:$F$784,6)+'Иные услуги '!$C$5+'РСТ РСО-А'!$J$7+'РСТ РСО-А'!$G$9</f>
        <v>1239.0800000000002</v>
      </c>
      <c r="G174" s="116">
        <f>VLOOKUP($A174+ROUND((COLUMN()-2)/24,5),АТС!$A$41:$F$784,6)+'Иные услуги '!$C$5+'РСТ РСО-А'!$J$7+'РСТ РСО-А'!$G$9</f>
        <v>1238.97</v>
      </c>
      <c r="H174" s="116">
        <f>VLOOKUP($A174+ROUND((COLUMN()-2)/24,5),АТС!$A$41:$F$784,6)+'Иные услуги '!$C$5+'РСТ РСО-А'!$J$7+'РСТ РСО-А'!$G$9</f>
        <v>1238.7700000000002</v>
      </c>
      <c r="I174" s="116">
        <f>VLOOKUP($A174+ROUND((COLUMN()-2)/24,5),АТС!$A$41:$F$784,6)+'Иные услуги '!$C$5+'РСТ РСО-А'!$J$7+'РСТ РСО-А'!$G$9</f>
        <v>1238.6200000000001</v>
      </c>
      <c r="J174" s="116">
        <f>VLOOKUP($A174+ROUND((COLUMN()-2)/24,5),АТС!$A$41:$F$784,6)+'Иные услуги '!$C$5+'РСТ РСО-А'!$J$7+'РСТ РСО-А'!$G$9</f>
        <v>1238.72</v>
      </c>
      <c r="K174" s="116">
        <f>VLOOKUP($A174+ROUND((COLUMN()-2)/24,5),АТС!$A$41:$F$784,6)+'Иные услуги '!$C$5+'РСТ РСО-А'!$J$7+'РСТ РСО-А'!$G$9</f>
        <v>1238.73</v>
      </c>
      <c r="L174" s="116">
        <f>VLOOKUP($A174+ROUND((COLUMN()-2)/24,5),АТС!$A$41:$F$784,6)+'Иные услуги '!$C$5+'РСТ РСО-А'!$J$7+'РСТ РСО-А'!$G$9</f>
        <v>1238.74</v>
      </c>
      <c r="M174" s="116">
        <f>VLOOKUP($A174+ROUND((COLUMN()-2)/24,5),АТС!$A$41:$F$784,6)+'Иные услуги '!$C$5+'РСТ РСО-А'!$J$7+'РСТ РСО-А'!$G$9</f>
        <v>1238.74</v>
      </c>
      <c r="N174" s="116">
        <f>VLOOKUP($A174+ROUND((COLUMN()-2)/24,5),АТС!$A$41:$F$784,6)+'Иные услуги '!$C$5+'РСТ РСО-А'!$J$7+'РСТ РСО-А'!$G$9</f>
        <v>1238.73</v>
      </c>
      <c r="O174" s="116">
        <f>VLOOKUP($A174+ROUND((COLUMN()-2)/24,5),АТС!$A$41:$F$784,6)+'Иные услуги '!$C$5+'РСТ РСО-А'!$J$7+'РСТ РСО-А'!$G$9</f>
        <v>1238.74</v>
      </c>
      <c r="P174" s="116">
        <f>VLOOKUP($A174+ROUND((COLUMN()-2)/24,5),АТС!$A$41:$F$784,6)+'Иные услуги '!$C$5+'РСТ РСО-А'!$J$7+'РСТ РСО-А'!$G$9</f>
        <v>1238.76</v>
      </c>
      <c r="Q174" s="116">
        <f>VLOOKUP($A174+ROUND((COLUMN()-2)/24,5),АТС!$A$41:$F$784,6)+'Иные услуги '!$C$5+'РСТ РСО-А'!$J$7+'РСТ РСО-А'!$G$9</f>
        <v>1238.7700000000002</v>
      </c>
      <c r="R174" s="116">
        <f>VLOOKUP($A174+ROUND((COLUMN()-2)/24,5),АТС!$A$41:$F$784,6)+'Иные услуги '!$C$5+'РСТ РСО-А'!$J$7+'РСТ РСО-А'!$G$9</f>
        <v>1238.74</v>
      </c>
      <c r="S174" s="116">
        <f>VLOOKUP($A174+ROUND((COLUMN()-2)/24,5),АТС!$A$41:$F$784,6)+'Иные услуги '!$C$5+'РСТ РСО-А'!$J$7+'РСТ РСО-А'!$G$9</f>
        <v>1238.8200000000002</v>
      </c>
      <c r="T174" s="116">
        <f>VLOOKUP($A174+ROUND((COLUMN()-2)/24,5),АТС!$A$41:$F$784,6)+'Иные услуги '!$C$5+'РСТ РСО-А'!$J$7+'РСТ РСО-А'!$G$9</f>
        <v>1238.3000000000002</v>
      </c>
      <c r="U174" s="116">
        <f>VLOOKUP($A174+ROUND((COLUMN()-2)/24,5),АТС!$A$41:$F$784,6)+'Иные услуги '!$C$5+'РСТ РСО-А'!$J$7+'РСТ РСО-А'!$G$9</f>
        <v>1237.6500000000001</v>
      </c>
      <c r="V174" s="116">
        <f>VLOOKUP($A174+ROUND((COLUMN()-2)/24,5),АТС!$A$41:$F$784,6)+'Иные услуги '!$C$5+'РСТ РСО-А'!$J$7+'РСТ РСО-А'!$G$9</f>
        <v>1237.7</v>
      </c>
      <c r="W174" s="116">
        <f>VLOOKUP($A174+ROUND((COLUMN()-2)/24,5),АТС!$A$41:$F$784,6)+'Иные услуги '!$C$5+'РСТ РСО-А'!$J$7+'РСТ РСО-А'!$G$9</f>
        <v>1237.8500000000001</v>
      </c>
      <c r="X174" s="116">
        <f>VLOOKUP($A174+ROUND((COLUMN()-2)/24,5),АТС!$A$41:$F$784,6)+'Иные услуги '!$C$5+'РСТ РСО-А'!$J$7+'РСТ РСО-А'!$G$9</f>
        <v>1317.94</v>
      </c>
      <c r="Y174" s="116">
        <f>VLOOKUP($A174+ROUND((COLUMN()-2)/24,5),АТС!$A$41:$F$784,6)+'Иные услуги '!$C$5+'РСТ РСО-А'!$J$7+'РСТ РСО-А'!$G$9</f>
        <v>1264.7700000000002</v>
      </c>
    </row>
    <row r="175" spans="1:25" x14ac:dyDescent="0.2">
      <c r="A175" s="65">
        <f t="shared" si="5"/>
        <v>43900</v>
      </c>
      <c r="B175" s="116">
        <f>VLOOKUP($A175+ROUND((COLUMN()-2)/24,5),АТС!$A$41:$F$784,6)+'Иные услуги '!$C$5+'РСТ РСО-А'!$J$7+'РСТ РСО-А'!$G$9</f>
        <v>1239.1100000000001</v>
      </c>
      <c r="C175" s="116">
        <f>VLOOKUP($A175+ROUND((COLUMN()-2)/24,5),АТС!$A$41:$F$784,6)+'Иные услуги '!$C$5+'РСТ РСО-А'!$J$7+'РСТ РСО-А'!$G$9</f>
        <v>1239.1000000000001</v>
      </c>
      <c r="D175" s="116">
        <f>VLOOKUP($A175+ROUND((COLUMN()-2)/24,5),АТС!$A$41:$F$784,6)+'Иные услуги '!$C$5+'РСТ РСО-А'!$J$7+'РСТ РСО-А'!$G$9</f>
        <v>1239.1100000000001</v>
      </c>
      <c r="E175" s="116">
        <f>VLOOKUP($A175+ROUND((COLUMN()-2)/24,5),АТС!$A$41:$F$784,6)+'Иные услуги '!$C$5+'РСТ РСО-А'!$J$7+'РСТ РСО-А'!$G$9</f>
        <v>1239.1200000000001</v>
      </c>
      <c r="F175" s="116">
        <f>VLOOKUP($A175+ROUND((COLUMN()-2)/24,5),АТС!$A$41:$F$784,6)+'Иные услуги '!$C$5+'РСТ РСО-А'!$J$7+'РСТ РСО-А'!$G$9</f>
        <v>1239.1000000000001</v>
      </c>
      <c r="G175" s="116">
        <f>VLOOKUP($A175+ROUND((COLUMN()-2)/24,5),АТС!$A$41:$F$784,6)+'Иные услуги '!$C$5+'РСТ РСО-А'!$J$7+'РСТ РСО-А'!$G$9</f>
        <v>1239.0500000000002</v>
      </c>
      <c r="H175" s="116">
        <f>VLOOKUP($A175+ROUND((COLUMN()-2)/24,5),АТС!$A$41:$F$784,6)+'Иные услуги '!$C$5+'РСТ РСО-А'!$J$7+'РСТ РСО-А'!$G$9</f>
        <v>1238.5500000000002</v>
      </c>
      <c r="I175" s="116">
        <f>VLOOKUP($A175+ROUND((COLUMN()-2)/24,5),АТС!$A$41:$F$784,6)+'Иные услуги '!$C$5+'РСТ РСО-А'!$J$7+'РСТ РСО-А'!$G$9</f>
        <v>1284.0200000000002</v>
      </c>
      <c r="J175" s="116">
        <f>VLOOKUP($A175+ROUND((COLUMN()-2)/24,5),АТС!$A$41:$F$784,6)+'Иные услуги '!$C$5+'РСТ РСО-А'!$J$7+'РСТ РСО-А'!$G$9</f>
        <v>1238.3800000000001</v>
      </c>
      <c r="K175" s="116">
        <f>VLOOKUP($A175+ROUND((COLUMN()-2)/24,5),АТС!$A$41:$F$784,6)+'Иные услуги '!$C$5+'РСТ РСО-А'!$J$7+'РСТ РСО-А'!$G$9</f>
        <v>1238.48</v>
      </c>
      <c r="L175" s="116">
        <f>VLOOKUP($A175+ROUND((COLUMN()-2)/24,5),АТС!$A$41:$F$784,6)+'Иные услуги '!$C$5+'РСТ РСО-А'!$J$7+'РСТ РСО-А'!$G$9</f>
        <v>1238.47</v>
      </c>
      <c r="M175" s="116">
        <f>VLOOKUP($A175+ROUND((COLUMN()-2)/24,5),АТС!$A$41:$F$784,6)+'Иные услуги '!$C$5+'РСТ РСО-А'!$J$7+'РСТ РСО-А'!$G$9</f>
        <v>1238.49</v>
      </c>
      <c r="N175" s="116">
        <f>VLOOKUP($A175+ROUND((COLUMN()-2)/24,5),АТС!$A$41:$F$784,6)+'Иные услуги '!$C$5+'РСТ РСО-А'!$J$7+'РСТ РСО-А'!$G$9</f>
        <v>1238.5400000000002</v>
      </c>
      <c r="O175" s="116">
        <f>VLOOKUP($A175+ROUND((COLUMN()-2)/24,5),АТС!$A$41:$F$784,6)+'Иные услуги '!$C$5+'РСТ РСО-А'!$J$7+'РСТ РСО-А'!$G$9</f>
        <v>1238.5800000000002</v>
      </c>
      <c r="P175" s="116">
        <f>VLOOKUP($A175+ROUND((COLUMN()-2)/24,5),АТС!$A$41:$F$784,6)+'Иные услуги '!$C$5+'РСТ РСО-А'!$J$7+'РСТ РСО-А'!$G$9</f>
        <v>1238.3900000000001</v>
      </c>
      <c r="Q175" s="116">
        <f>VLOOKUP($A175+ROUND((COLUMN()-2)/24,5),АТС!$A$41:$F$784,6)+'Иные услуги '!$C$5+'РСТ РСО-А'!$J$7+'РСТ РСО-А'!$G$9</f>
        <v>1238.4000000000001</v>
      </c>
      <c r="R175" s="116">
        <f>VLOOKUP($A175+ROUND((COLUMN()-2)/24,5),АТС!$A$41:$F$784,6)+'Иные услуги '!$C$5+'РСТ РСО-А'!$J$7+'РСТ РСО-А'!$G$9</f>
        <v>1238.5600000000002</v>
      </c>
      <c r="S175" s="116">
        <f>VLOOKUP($A175+ROUND((COLUMN()-2)/24,5),АТС!$A$41:$F$784,6)+'Иные услуги '!$C$5+'РСТ РСО-А'!$J$7+'РСТ РСО-А'!$G$9</f>
        <v>1238.71</v>
      </c>
      <c r="T175" s="116">
        <f>VLOOKUP($A175+ROUND((COLUMN()-2)/24,5),АТС!$A$41:$F$784,6)+'Иные услуги '!$C$5+'РСТ РСО-А'!$J$7+'РСТ РСО-А'!$G$9</f>
        <v>1238.0300000000002</v>
      </c>
      <c r="U175" s="116">
        <f>VLOOKUP($A175+ROUND((COLUMN()-2)/24,5),АТС!$A$41:$F$784,6)+'Иные услуги '!$C$5+'РСТ РСО-А'!$J$7+'РСТ РСО-А'!$G$9</f>
        <v>1237.3000000000002</v>
      </c>
      <c r="V175" s="116">
        <f>VLOOKUP($A175+ROUND((COLUMN()-2)/24,5),АТС!$A$41:$F$784,6)+'Иные услуги '!$C$5+'РСТ РСО-А'!$J$7+'РСТ РСО-А'!$G$9</f>
        <v>1237.47</v>
      </c>
      <c r="W175" s="116">
        <f>VLOOKUP($A175+ROUND((COLUMN()-2)/24,5),АТС!$A$41:$F$784,6)+'Иные услуги '!$C$5+'РСТ РСО-А'!$J$7+'РСТ РСО-А'!$G$9</f>
        <v>1237.3700000000001</v>
      </c>
      <c r="X175" s="116">
        <f>VLOOKUP($A175+ROUND((COLUMN()-2)/24,5),АТС!$A$41:$F$784,6)+'Иные услуги '!$C$5+'РСТ РСО-А'!$J$7+'РСТ РСО-А'!$G$9</f>
        <v>1334.76</v>
      </c>
      <c r="Y175" s="116">
        <f>VLOOKUP($A175+ROUND((COLUMN()-2)/24,5),АТС!$A$41:$F$784,6)+'Иные услуги '!$C$5+'РСТ РСО-А'!$J$7+'РСТ РСО-А'!$G$9</f>
        <v>1257.6300000000001</v>
      </c>
    </row>
    <row r="176" spans="1:25" x14ac:dyDescent="0.2">
      <c r="A176" s="65">
        <f t="shared" si="5"/>
        <v>43901</v>
      </c>
      <c r="B176" s="116">
        <f>VLOOKUP($A176+ROUND((COLUMN()-2)/24,5),АТС!$A$41:$F$784,6)+'Иные услуги '!$C$5+'РСТ РСО-А'!$J$7+'РСТ РСО-А'!$G$9</f>
        <v>1239</v>
      </c>
      <c r="C176" s="116">
        <f>VLOOKUP($A176+ROUND((COLUMN()-2)/24,5),АТС!$A$41:$F$784,6)+'Иные услуги '!$C$5+'РСТ РСО-А'!$J$7+'РСТ РСО-А'!$G$9</f>
        <v>1239.01</v>
      </c>
      <c r="D176" s="116">
        <f>VLOOKUP($A176+ROUND((COLUMN()-2)/24,5),АТС!$A$41:$F$784,6)+'Иные услуги '!$C$5+'РСТ РСО-А'!$J$7+'РСТ РСО-А'!$G$9</f>
        <v>1239.0400000000002</v>
      </c>
      <c r="E176" s="116">
        <f>VLOOKUP($A176+ROUND((COLUMN()-2)/24,5),АТС!$A$41:$F$784,6)+'Иные услуги '!$C$5+'РСТ РСО-А'!$J$7+'РСТ РСО-А'!$G$9</f>
        <v>1239.0500000000002</v>
      </c>
      <c r="F176" s="116">
        <f>VLOOKUP($A176+ROUND((COLUMN()-2)/24,5),АТС!$A$41:$F$784,6)+'Иные услуги '!$C$5+'РСТ РСО-А'!$J$7+'РСТ РСО-А'!$G$9</f>
        <v>1238.99</v>
      </c>
      <c r="G176" s="116">
        <f>VLOOKUP($A176+ROUND((COLUMN()-2)/24,5),АТС!$A$41:$F$784,6)+'Иные услуги '!$C$5+'РСТ РСО-А'!$J$7+'РСТ РСО-А'!$G$9</f>
        <v>1238.93</v>
      </c>
      <c r="H176" s="116">
        <f>VLOOKUP($A176+ROUND((COLUMN()-2)/24,5),АТС!$A$41:$F$784,6)+'Иные услуги '!$C$5+'РСТ РСО-А'!$J$7+'РСТ РСО-А'!$G$9</f>
        <v>1238.3500000000001</v>
      </c>
      <c r="I176" s="116">
        <f>VLOOKUP($A176+ROUND((COLUMN()-2)/24,5),АТС!$A$41:$F$784,6)+'Иные услуги '!$C$5+'РСТ РСО-А'!$J$7+'РСТ РСО-А'!$G$9</f>
        <v>1284.24</v>
      </c>
      <c r="J176" s="116">
        <f>VLOOKUP($A176+ROUND((COLUMN()-2)/24,5),АТС!$A$41:$F$784,6)+'Иные услуги '!$C$5+'РСТ РСО-А'!$J$7+'РСТ РСО-А'!$G$9</f>
        <v>1238.3000000000002</v>
      </c>
      <c r="K176" s="116">
        <f>VLOOKUP($A176+ROUND((COLUMN()-2)/24,5),АТС!$A$41:$F$784,6)+'Иные услуги '!$C$5+'РСТ РСО-А'!$J$7+'РСТ РСО-А'!$G$9</f>
        <v>1238.3900000000001</v>
      </c>
      <c r="L176" s="116">
        <f>VLOOKUP($A176+ROUND((COLUMN()-2)/24,5),АТС!$A$41:$F$784,6)+'Иные услуги '!$C$5+'РСТ РСО-А'!$J$7+'РСТ РСО-А'!$G$9</f>
        <v>1238.3700000000001</v>
      </c>
      <c r="M176" s="116">
        <f>VLOOKUP($A176+ROUND((COLUMN()-2)/24,5),АТС!$A$41:$F$784,6)+'Иные услуги '!$C$5+'РСТ РСО-А'!$J$7+'РСТ РСО-А'!$G$9</f>
        <v>1238.43</v>
      </c>
      <c r="N176" s="116">
        <f>VLOOKUP($A176+ROUND((COLUMN()-2)/24,5),АТС!$A$41:$F$784,6)+'Иные услуги '!$C$5+'РСТ РСО-А'!$J$7+'РСТ РСО-А'!$G$9</f>
        <v>1238.48</v>
      </c>
      <c r="O176" s="116">
        <f>VLOOKUP($A176+ROUND((COLUMN()-2)/24,5),АТС!$A$41:$F$784,6)+'Иные услуги '!$C$5+'РСТ РСО-А'!$J$7+'РСТ РСО-А'!$G$9</f>
        <v>1238.5300000000002</v>
      </c>
      <c r="P176" s="116">
        <f>VLOOKUP($A176+ROUND((COLUMN()-2)/24,5),АТС!$A$41:$F$784,6)+'Иные услуги '!$C$5+'РСТ РСО-А'!$J$7+'РСТ РСО-А'!$G$9</f>
        <v>1238.45</v>
      </c>
      <c r="Q176" s="116">
        <f>VLOOKUP($A176+ROUND((COLUMN()-2)/24,5),АТС!$A$41:$F$784,6)+'Иные услуги '!$C$5+'РСТ РСО-А'!$J$7+'РСТ РСО-А'!$G$9</f>
        <v>1238.44</v>
      </c>
      <c r="R176" s="116">
        <f>VLOOKUP($A176+ROUND((COLUMN()-2)/24,5),АТС!$A$41:$F$784,6)+'Иные услуги '!$C$5+'РСТ РСО-А'!$J$7+'РСТ РСО-А'!$G$9</f>
        <v>1238.45</v>
      </c>
      <c r="S176" s="116">
        <f>VLOOKUP($A176+ROUND((COLUMN()-2)/24,5),АТС!$A$41:$F$784,6)+'Иные услуги '!$C$5+'РСТ РСО-А'!$J$7+'РСТ РСО-А'!$G$9</f>
        <v>1238.6200000000001</v>
      </c>
      <c r="T176" s="116">
        <f>VLOOKUP($A176+ROUND((COLUMN()-2)/24,5),АТС!$A$41:$F$784,6)+'Иные услуги '!$C$5+'РСТ РСО-А'!$J$7+'РСТ РСО-А'!$G$9</f>
        <v>1238.0300000000002</v>
      </c>
      <c r="U176" s="116">
        <f>VLOOKUP($A176+ROUND((COLUMN()-2)/24,5),АТС!$A$41:$F$784,6)+'Иные услуги '!$C$5+'РСТ РСО-А'!$J$7+'РСТ РСО-А'!$G$9</f>
        <v>1237.0800000000002</v>
      </c>
      <c r="V176" s="116">
        <f>VLOOKUP($A176+ROUND((COLUMN()-2)/24,5),АТС!$A$41:$F$784,6)+'Иные услуги '!$C$5+'РСТ РСО-А'!$J$7+'РСТ РСО-А'!$G$9</f>
        <v>1237.3600000000001</v>
      </c>
      <c r="W176" s="116">
        <f>VLOOKUP($A176+ROUND((COLUMN()-2)/24,5),АТС!$A$41:$F$784,6)+'Иные услуги '!$C$5+'РСТ РСО-А'!$J$7+'РСТ РСО-А'!$G$9</f>
        <v>1237.3400000000001</v>
      </c>
      <c r="X176" s="116">
        <f>VLOOKUP($A176+ROUND((COLUMN()-2)/24,5),АТС!$A$41:$F$784,6)+'Иные услуги '!$C$5+'РСТ РСО-А'!$J$7+'РСТ РСО-А'!$G$9</f>
        <v>1338.5900000000001</v>
      </c>
      <c r="Y176" s="116">
        <f>VLOOKUP($A176+ROUND((COLUMN()-2)/24,5),АТС!$A$41:$F$784,6)+'Иные услуги '!$C$5+'РСТ РСО-А'!$J$7+'РСТ РСО-А'!$G$9</f>
        <v>1265.49</v>
      </c>
    </row>
    <row r="177" spans="1:27" x14ac:dyDescent="0.2">
      <c r="A177" s="65">
        <f t="shared" si="5"/>
        <v>43902</v>
      </c>
      <c r="B177" s="116">
        <f>VLOOKUP($A177+ROUND((COLUMN()-2)/24,5),АТС!$A$41:$F$784,6)+'Иные услуги '!$C$5+'РСТ РСО-А'!$J$7+'РСТ РСО-А'!$G$9</f>
        <v>1241.8300000000002</v>
      </c>
      <c r="C177" s="116">
        <f>VLOOKUP($A177+ROUND((COLUMN()-2)/24,5),АТС!$A$41:$F$784,6)+'Иные услуги '!$C$5+'РСТ РСО-А'!$J$7+'РСТ РСО-А'!$G$9</f>
        <v>1239.0200000000002</v>
      </c>
      <c r="D177" s="116">
        <f>VLOOKUP($A177+ROUND((COLUMN()-2)/24,5),АТС!$A$41:$F$784,6)+'Иные услуги '!$C$5+'РСТ РСО-А'!$J$7+'РСТ РСО-А'!$G$9</f>
        <v>1239.0500000000002</v>
      </c>
      <c r="E177" s="116">
        <f>VLOOKUP($A177+ROUND((COLUMN()-2)/24,5),АТС!$A$41:$F$784,6)+'Иные услуги '!$C$5+'РСТ РСО-А'!$J$7+'РСТ РСО-А'!$G$9</f>
        <v>1239.0400000000002</v>
      </c>
      <c r="F177" s="116">
        <f>VLOOKUP($A177+ROUND((COLUMN()-2)/24,5),АТС!$A$41:$F$784,6)+'Иные услуги '!$C$5+'РСТ РСО-А'!$J$7+'РСТ РСО-А'!$G$9</f>
        <v>1239</v>
      </c>
      <c r="G177" s="116">
        <f>VLOOKUP($A177+ROUND((COLUMN()-2)/24,5),АТС!$A$41:$F$784,6)+'Иные услуги '!$C$5+'РСТ РСО-А'!$J$7+'РСТ РСО-А'!$G$9</f>
        <v>1239</v>
      </c>
      <c r="H177" s="116">
        <f>VLOOKUP($A177+ROUND((COLUMN()-2)/24,5),АТС!$A$41:$F$784,6)+'Иные услуги '!$C$5+'РСТ РСО-А'!$J$7+'РСТ РСО-А'!$G$9</f>
        <v>1238.44</v>
      </c>
      <c r="I177" s="116">
        <f>VLOOKUP($A177+ROUND((COLUMN()-2)/24,5),АТС!$A$41:$F$784,6)+'Иные услуги '!$C$5+'РСТ РСО-А'!$J$7+'РСТ РСО-А'!$G$9</f>
        <v>1324.0200000000002</v>
      </c>
      <c r="J177" s="116">
        <f>VLOOKUP($A177+ROUND((COLUMN()-2)/24,5),АТС!$A$41:$F$784,6)+'Иные услуги '!$C$5+'РСТ РСО-А'!$J$7+'РСТ РСО-А'!$G$9</f>
        <v>1238.3800000000001</v>
      </c>
      <c r="K177" s="116">
        <f>VLOOKUP($A177+ROUND((COLUMN()-2)/24,5),АТС!$A$41:$F$784,6)+'Иные услуги '!$C$5+'РСТ РСО-А'!$J$7+'РСТ РСО-А'!$G$9</f>
        <v>1249.7</v>
      </c>
      <c r="L177" s="116">
        <f>VLOOKUP($A177+ROUND((COLUMN()-2)/24,5),АТС!$A$41:$F$784,6)+'Иные услуги '!$C$5+'РСТ РСО-А'!$J$7+'РСТ РСО-А'!$G$9</f>
        <v>1250.17</v>
      </c>
      <c r="M177" s="116">
        <f>VLOOKUP($A177+ROUND((COLUMN()-2)/24,5),АТС!$A$41:$F$784,6)+'Иные услуги '!$C$5+'РСТ РСО-А'!$J$7+'РСТ РСО-А'!$G$9</f>
        <v>1250.2900000000002</v>
      </c>
      <c r="N177" s="116">
        <f>VLOOKUP($A177+ROUND((COLUMN()-2)/24,5),АТС!$A$41:$F$784,6)+'Иные услуги '!$C$5+'РСТ РСО-А'!$J$7+'РСТ РСО-А'!$G$9</f>
        <v>1238.44</v>
      </c>
      <c r="O177" s="116">
        <f>VLOOKUP($A177+ROUND((COLUMN()-2)/24,5),АТС!$A$41:$F$784,6)+'Иные услуги '!$C$5+'РСТ РСО-А'!$J$7+'РСТ РСО-А'!$G$9</f>
        <v>1238.47</v>
      </c>
      <c r="P177" s="116">
        <f>VLOOKUP($A177+ROUND((COLUMN()-2)/24,5),АТС!$A$41:$F$784,6)+'Иные услуги '!$C$5+'РСТ РСО-А'!$J$7+'РСТ РСО-А'!$G$9</f>
        <v>1238.5</v>
      </c>
      <c r="Q177" s="116">
        <f>VLOOKUP($A177+ROUND((COLUMN()-2)/24,5),АТС!$A$41:$F$784,6)+'Иные услуги '!$C$5+'РСТ РСО-А'!$J$7+'РСТ РСО-А'!$G$9</f>
        <v>1238.5</v>
      </c>
      <c r="R177" s="116">
        <f>VLOOKUP($A177+ROUND((COLUMN()-2)/24,5),АТС!$A$41:$F$784,6)+'Иные услуги '!$C$5+'РСТ РСО-А'!$J$7+'РСТ РСО-А'!$G$9</f>
        <v>1238.5800000000002</v>
      </c>
      <c r="S177" s="116">
        <f>VLOOKUP($A177+ROUND((COLUMN()-2)/24,5),АТС!$A$41:$F$784,6)+'Иные услуги '!$C$5+'РСТ РСО-А'!$J$7+'РСТ РСО-А'!$G$9</f>
        <v>1238.8000000000002</v>
      </c>
      <c r="T177" s="116">
        <f>VLOOKUP($A177+ROUND((COLUMN()-2)/24,5),АТС!$A$41:$F$784,6)+'Иные услуги '!$C$5+'РСТ РСО-А'!$J$7+'РСТ РСО-А'!$G$9</f>
        <v>1238.0200000000002</v>
      </c>
      <c r="U177" s="116">
        <f>VLOOKUP($A177+ROUND((COLUMN()-2)/24,5),АТС!$A$41:$F$784,6)+'Иные услуги '!$C$5+'РСТ РСО-А'!$J$7+'РСТ РСО-А'!$G$9</f>
        <v>1246.6500000000001</v>
      </c>
      <c r="V177" s="116">
        <f>VLOOKUP($A177+ROUND((COLUMN()-2)/24,5),АТС!$A$41:$F$784,6)+'Иные услуги '!$C$5+'РСТ РСО-А'!$J$7+'РСТ РСО-А'!$G$9</f>
        <v>1238.0600000000002</v>
      </c>
      <c r="W177" s="116">
        <f>VLOOKUP($A177+ROUND((COLUMN()-2)/24,5),АТС!$A$41:$F$784,6)+'Иные услуги '!$C$5+'РСТ РСО-А'!$J$7+'РСТ РСО-А'!$G$9</f>
        <v>1237.3500000000001</v>
      </c>
      <c r="X177" s="116">
        <f>VLOOKUP($A177+ROUND((COLUMN()-2)/24,5),АТС!$A$41:$F$784,6)+'Иные услуги '!$C$5+'РСТ РСО-А'!$J$7+'РСТ РСО-А'!$G$9</f>
        <v>1376.4800000000002</v>
      </c>
      <c r="Y177" s="116">
        <f>VLOOKUP($A177+ROUND((COLUMN()-2)/24,5),АТС!$A$41:$F$784,6)+'Иные услуги '!$C$5+'РСТ РСО-А'!$J$7+'РСТ РСО-А'!$G$9</f>
        <v>1267.95</v>
      </c>
    </row>
    <row r="178" spans="1:27" x14ac:dyDescent="0.2">
      <c r="A178" s="65">
        <f t="shared" si="5"/>
        <v>43903</v>
      </c>
      <c r="B178" s="116">
        <f>VLOOKUP($A178+ROUND((COLUMN()-2)/24,5),АТС!$A$41:$F$784,6)+'Иные услуги '!$C$5+'РСТ РСО-А'!$J$7+'РСТ РСО-А'!$G$9</f>
        <v>1250.45</v>
      </c>
      <c r="C178" s="116">
        <f>VLOOKUP($A178+ROUND((COLUMN()-2)/24,5),АТС!$A$41:$F$784,6)+'Иные услуги '!$C$5+'РСТ РСО-А'!$J$7+'РСТ РСО-А'!$G$9</f>
        <v>1239</v>
      </c>
      <c r="D178" s="116">
        <f>VLOOKUP($A178+ROUND((COLUMN()-2)/24,5),АТС!$A$41:$F$784,6)+'Иные услуги '!$C$5+'РСТ РСО-А'!$J$7+'РСТ РСО-А'!$G$9</f>
        <v>1239.0600000000002</v>
      </c>
      <c r="E178" s="116">
        <f>VLOOKUP($A178+ROUND((COLUMN()-2)/24,5),АТС!$A$41:$F$784,6)+'Иные услуги '!$C$5+'РСТ РСО-А'!$J$7+'РСТ РСО-А'!$G$9</f>
        <v>1239.0500000000002</v>
      </c>
      <c r="F178" s="116">
        <f>VLOOKUP($A178+ROUND((COLUMN()-2)/24,5),АТС!$A$41:$F$784,6)+'Иные услуги '!$C$5+'РСТ РСО-А'!$J$7+'РСТ РСО-А'!$G$9</f>
        <v>1239</v>
      </c>
      <c r="G178" s="116">
        <f>VLOOKUP($A178+ROUND((COLUMN()-2)/24,5),АТС!$A$41:$F$784,6)+'Иные услуги '!$C$5+'РСТ РСО-А'!$J$7+'РСТ РСО-А'!$G$9</f>
        <v>1238.9100000000001</v>
      </c>
      <c r="H178" s="116">
        <f>VLOOKUP($A178+ROUND((COLUMN()-2)/24,5),АТС!$A$41:$F$784,6)+'Иные услуги '!$C$5+'РСТ РСО-А'!$J$7+'РСТ РСО-А'!$G$9</f>
        <v>1246.45</v>
      </c>
      <c r="I178" s="116">
        <f>VLOOKUP($A178+ROUND((COLUMN()-2)/24,5),АТС!$A$41:$F$784,6)+'Иные услуги '!$C$5+'РСТ РСО-А'!$J$7+'РСТ РСО-А'!$G$9</f>
        <v>1353.0000000000002</v>
      </c>
      <c r="J178" s="116">
        <f>VLOOKUP($A178+ROUND((COLUMN()-2)/24,5),АТС!$A$41:$F$784,6)+'Иные услуги '!$C$5+'РСТ РСО-А'!$J$7+'РСТ РСО-А'!$G$9</f>
        <v>1238.5300000000002</v>
      </c>
      <c r="K178" s="116">
        <f>VLOOKUP($A178+ROUND((COLUMN()-2)/24,5),АТС!$A$41:$F$784,6)+'Иные услуги '!$C$5+'РСТ РСО-А'!$J$7+'РСТ РСО-А'!$G$9</f>
        <v>1274.9100000000001</v>
      </c>
      <c r="L178" s="116">
        <f>VLOOKUP($A178+ROUND((COLUMN()-2)/24,5),АТС!$A$41:$F$784,6)+'Иные услуги '!$C$5+'РСТ РСО-А'!$J$7+'РСТ РСО-А'!$G$9</f>
        <v>1274.6300000000001</v>
      </c>
      <c r="M178" s="116">
        <f>VLOOKUP($A178+ROUND((COLUMN()-2)/24,5),АТС!$A$41:$F$784,6)+'Иные услуги '!$C$5+'РСТ РСО-А'!$J$7+'РСТ РСО-А'!$G$9</f>
        <v>1250.0400000000002</v>
      </c>
      <c r="N178" s="116">
        <f>VLOOKUP($A178+ROUND((COLUMN()-2)/24,5),АТС!$A$41:$F$784,6)+'Иные услуги '!$C$5+'РСТ РСО-А'!$J$7+'РСТ РСО-А'!$G$9</f>
        <v>1238.75</v>
      </c>
      <c r="O178" s="116">
        <f>VLOOKUP($A178+ROUND((COLUMN()-2)/24,5),АТС!$A$41:$F$784,6)+'Иные услуги '!$C$5+'РСТ РСО-А'!$J$7+'РСТ РСО-А'!$G$9</f>
        <v>1238.8400000000001</v>
      </c>
      <c r="P178" s="116">
        <f>VLOOKUP($A178+ROUND((COLUMN()-2)/24,5),АТС!$A$41:$F$784,6)+'Иные услуги '!$C$5+'РСТ РСО-А'!$J$7+'РСТ РСО-А'!$G$9</f>
        <v>1238.7900000000002</v>
      </c>
      <c r="Q178" s="116">
        <f>VLOOKUP($A178+ROUND((COLUMN()-2)/24,5),АТС!$A$41:$F$784,6)+'Иные услуги '!$C$5+'РСТ РСО-А'!$J$7+'РСТ РСО-А'!$G$9</f>
        <v>1238.9000000000001</v>
      </c>
      <c r="R178" s="116">
        <f>VLOOKUP($A178+ROUND((COLUMN()-2)/24,5),АТС!$A$41:$F$784,6)+'Иные услуги '!$C$5+'РСТ РСО-А'!$J$7+'РСТ РСО-А'!$G$9</f>
        <v>1238.98</v>
      </c>
      <c r="S178" s="116">
        <f>VLOOKUP($A178+ROUND((COLUMN()-2)/24,5),АТС!$A$41:$F$784,6)+'Иные услуги '!$C$5+'РСТ РСО-А'!$J$7+'РСТ РСО-А'!$G$9</f>
        <v>1249.93</v>
      </c>
      <c r="T178" s="116">
        <f>VLOOKUP($A178+ROUND((COLUMN()-2)/24,5),АТС!$A$41:$F$784,6)+'Иные услуги '!$C$5+'РСТ РСО-А'!$J$7+'РСТ РСО-А'!$G$9</f>
        <v>1246.1500000000001</v>
      </c>
      <c r="U178" s="116">
        <f>VLOOKUP($A178+ROUND((COLUMN()-2)/24,5),АТС!$A$41:$F$784,6)+'Иные услуги '!$C$5+'РСТ РСО-А'!$J$7+'РСТ РСО-А'!$G$9</f>
        <v>1290.8000000000002</v>
      </c>
      <c r="V178" s="116">
        <f>VLOOKUP($A178+ROUND((COLUMN()-2)/24,5),АТС!$A$41:$F$784,6)+'Иные услуги '!$C$5+'РСТ РСО-А'!$J$7+'РСТ РСО-А'!$G$9</f>
        <v>1263.01</v>
      </c>
      <c r="W178" s="116">
        <f>VLOOKUP($A178+ROUND((COLUMN()-2)/24,5),АТС!$A$41:$F$784,6)+'Иные услуги '!$C$5+'РСТ РСО-А'!$J$7+'РСТ РСО-А'!$G$9</f>
        <v>1238.67</v>
      </c>
      <c r="X178" s="116">
        <f>VLOOKUP($A178+ROUND((COLUMN()-2)/24,5),АТС!$A$41:$F$784,6)+'Иные услуги '!$C$5+'РСТ РСО-А'!$J$7+'РСТ РСО-А'!$G$9</f>
        <v>1368.19</v>
      </c>
      <c r="Y178" s="116">
        <f>VLOOKUP($A178+ROUND((COLUMN()-2)/24,5),АТС!$A$41:$F$784,6)+'Иные услуги '!$C$5+'РСТ РСО-А'!$J$7+'РСТ РСО-А'!$G$9</f>
        <v>1280.1200000000001</v>
      </c>
    </row>
    <row r="179" spans="1:27" x14ac:dyDescent="0.2">
      <c r="A179" s="65">
        <f t="shared" si="5"/>
        <v>43904</v>
      </c>
      <c r="B179" s="116">
        <f>VLOOKUP($A179+ROUND((COLUMN()-2)/24,5),АТС!$A$41:$F$784,6)+'Иные услуги '!$C$5+'РСТ РСО-А'!$J$7+'РСТ РСО-А'!$G$9</f>
        <v>1254.0500000000002</v>
      </c>
      <c r="C179" s="116">
        <f>VLOOKUP($A179+ROUND((COLUMN()-2)/24,5),АТС!$A$41:$F$784,6)+'Иные услуги '!$C$5+'РСТ РСО-А'!$J$7+'РСТ РСО-А'!$G$9</f>
        <v>1239.17</v>
      </c>
      <c r="D179" s="116">
        <f>VLOOKUP($A179+ROUND((COLUMN()-2)/24,5),АТС!$A$41:$F$784,6)+'Иные услуги '!$C$5+'РСТ РСО-А'!$J$7+'РСТ РСО-А'!$G$9</f>
        <v>1239.18</v>
      </c>
      <c r="E179" s="116">
        <f>VLOOKUP($A179+ROUND((COLUMN()-2)/24,5),АТС!$A$41:$F$784,6)+'Иные услуги '!$C$5+'РСТ РСО-А'!$J$7+'РСТ РСО-А'!$G$9</f>
        <v>1239.19</v>
      </c>
      <c r="F179" s="116">
        <f>VLOOKUP($A179+ROUND((COLUMN()-2)/24,5),АТС!$A$41:$F$784,6)+'Иные услуги '!$C$5+'РСТ РСО-А'!$J$7+'РСТ РСО-А'!$G$9</f>
        <v>1239.18</v>
      </c>
      <c r="G179" s="116">
        <f>VLOOKUP($A179+ROUND((COLUMN()-2)/24,5),АТС!$A$41:$F$784,6)+'Иные услуги '!$C$5+'РСТ РСО-А'!$J$7+'РСТ РСО-А'!$G$9</f>
        <v>1239.17</v>
      </c>
      <c r="H179" s="116">
        <f>VLOOKUP($A179+ROUND((COLUMN()-2)/24,5),АТС!$A$41:$F$784,6)+'Иные услуги '!$C$5+'РСТ РСО-А'!$J$7+'РСТ РСО-А'!$G$9</f>
        <v>1238.8500000000001</v>
      </c>
      <c r="I179" s="116">
        <f>VLOOKUP($A179+ROUND((COLUMN()-2)/24,5),АТС!$A$41:$F$784,6)+'Иные услуги '!$C$5+'РСТ РСО-А'!$J$7+'РСТ РСО-А'!$G$9</f>
        <v>1243.5200000000002</v>
      </c>
      <c r="J179" s="116">
        <f>VLOOKUP($A179+ROUND((COLUMN()-2)/24,5),АТС!$A$41:$F$784,6)+'Иные услуги '!$C$5+'РСТ РСО-А'!$J$7+'РСТ РСО-А'!$G$9</f>
        <v>1238.76</v>
      </c>
      <c r="K179" s="116">
        <f>VLOOKUP($A179+ROUND((COLUMN()-2)/24,5),АТС!$A$41:$F$784,6)+'Иные услуги '!$C$5+'РСТ РСО-А'!$J$7+'РСТ РСО-А'!$G$9</f>
        <v>1238.72</v>
      </c>
      <c r="L179" s="116">
        <f>VLOOKUP($A179+ROUND((COLUMN()-2)/24,5),АТС!$A$41:$F$784,6)+'Иные услуги '!$C$5+'РСТ РСО-А'!$J$7+'РСТ РСО-А'!$G$9</f>
        <v>1238.75</v>
      </c>
      <c r="M179" s="116">
        <f>VLOOKUP($A179+ROUND((COLUMN()-2)/24,5),АТС!$A$41:$F$784,6)+'Иные услуги '!$C$5+'РСТ РСО-А'!$J$7+'РСТ РСО-А'!$G$9</f>
        <v>1238.7800000000002</v>
      </c>
      <c r="N179" s="116">
        <f>VLOOKUP($A179+ROUND((COLUMN()-2)/24,5),АТС!$A$41:$F$784,6)+'Иные услуги '!$C$5+'РСТ РСО-А'!$J$7+'РСТ РСО-А'!$G$9</f>
        <v>1238.8000000000002</v>
      </c>
      <c r="O179" s="116">
        <f>VLOOKUP($A179+ROUND((COLUMN()-2)/24,5),АТС!$A$41:$F$784,6)+'Иные услуги '!$C$5+'РСТ РСО-А'!$J$7+'РСТ РСО-А'!$G$9</f>
        <v>1238.76</v>
      </c>
      <c r="P179" s="116">
        <f>VLOOKUP($A179+ROUND((COLUMN()-2)/24,5),АТС!$A$41:$F$784,6)+'Иные услуги '!$C$5+'РСТ РСО-А'!$J$7+'РСТ РСО-А'!$G$9</f>
        <v>1238.72</v>
      </c>
      <c r="Q179" s="116">
        <f>VLOOKUP($A179+ROUND((COLUMN()-2)/24,5),АТС!$A$41:$F$784,6)+'Иные услуги '!$C$5+'РСТ РСО-А'!$J$7+'РСТ РСО-А'!$G$9</f>
        <v>1238.71</v>
      </c>
      <c r="R179" s="116">
        <f>VLOOKUP($A179+ROUND((COLUMN()-2)/24,5),АТС!$A$41:$F$784,6)+'Иные услуги '!$C$5+'РСТ РСО-А'!$J$7+'РСТ РСО-А'!$G$9</f>
        <v>1238.73</v>
      </c>
      <c r="S179" s="116">
        <f>VLOOKUP($A179+ROUND((COLUMN()-2)/24,5),АТС!$A$41:$F$784,6)+'Иные услуги '!$C$5+'РСТ РСО-А'!$J$7+'РСТ РСО-А'!$G$9</f>
        <v>1238.8200000000002</v>
      </c>
      <c r="T179" s="116">
        <f>VLOOKUP($A179+ROUND((COLUMN()-2)/24,5),АТС!$A$41:$F$784,6)+'Иные услуги '!$C$5+'РСТ РСО-А'!$J$7+'РСТ РСО-А'!$G$9</f>
        <v>1244.3200000000002</v>
      </c>
      <c r="U179" s="116">
        <f>VLOOKUP($A179+ROUND((COLUMN()-2)/24,5),АТС!$A$41:$F$784,6)+'Иные услуги '!$C$5+'РСТ РСО-А'!$J$7+'РСТ РСО-А'!$G$9</f>
        <v>1245.3800000000001</v>
      </c>
      <c r="V179" s="116">
        <f>VLOOKUP($A179+ROUND((COLUMN()-2)/24,5),АТС!$A$41:$F$784,6)+'Иные услуги '!$C$5+'РСТ РСО-А'!$J$7+'РСТ РСО-А'!$G$9</f>
        <v>1246.0200000000002</v>
      </c>
      <c r="W179" s="116">
        <f>VLOOKUP($A179+ROUND((COLUMN()-2)/24,5),АТС!$A$41:$F$784,6)+'Иные услуги '!$C$5+'РСТ РСО-А'!$J$7+'РСТ РСО-А'!$G$9</f>
        <v>1238.1200000000001</v>
      </c>
      <c r="X179" s="116">
        <f>VLOOKUP($A179+ROUND((COLUMN()-2)/24,5),АТС!$A$41:$F$784,6)+'Иные услуги '!$C$5+'РСТ РСО-А'!$J$7+'РСТ РСО-А'!$G$9</f>
        <v>1394.92</v>
      </c>
      <c r="Y179" s="116">
        <f>VLOOKUP($A179+ROUND((COLUMN()-2)/24,5),АТС!$A$41:$F$784,6)+'Иные услуги '!$C$5+'РСТ РСО-А'!$J$7+'РСТ РСО-А'!$G$9</f>
        <v>1303.51</v>
      </c>
    </row>
    <row r="180" spans="1:27" x14ac:dyDescent="0.2">
      <c r="A180" s="65">
        <f t="shared" si="5"/>
        <v>43905</v>
      </c>
      <c r="B180" s="116">
        <f>VLOOKUP($A180+ROUND((COLUMN()-2)/24,5),АТС!$A$41:$F$784,6)+'Иные услуги '!$C$5+'РСТ РСО-А'!$J$7+'РСТ РСО-А'!$G$9</f>
        <v>1248.6300000000001</v>
      </c>
      <c r="C180" s="116">
        <f>VLOOKUP($A180+ROUND((COLUMN()-2)/24,5),АТС!$A$41:$F$784,6)+'Иные услуги '!$C$5+'РСТ РСО-А'!$J$7+'РСТ РСО-А'!$G$9</f>
        <v>1239</v>
      </c>
      <c r="D180" s="116">
        <f>VLOOKUP($A180+ROUND((COLUMN()-2)/24,5),АТС!$A$41:$F$784,6)+'Иные услуги '!$C$5+'РСТ РСО-А'!$J$7+'РСТ РСО-А'!$G$9</f>
        <v>1239.0500000000002</v>
      </c>
      <c r="E180" s="116">
        <f>VLOOKUP($A180+ROUND((COLUMN()-2)/24,5),АТС!$A$41:$F$784,6)+'Иные услуги '!$C$5+'РСТ РСО-А'!$J$7+'РСТ РСО-А'!$G$9</f>
        <v>1239.0700000000002</v>
      </c>
      <c r="F180" s="116">
        <f>VLOOKUP($A180+ROUND((COLUMN()-2)/24,5),АТС!$A$41:$F$784,6)+'Иные услуги '!$C$5+'РСТ РСО-А'!$J$7+'РСТ РСО-А'!$G$9</f>
        <v>1239.0800000000002</v>
      </c>
      <c r="G180" s="116">
        <f>VLOOKUP($A180+ROUND((COLUMN()-2)/24,5),АТС!$A$41:$F$784,6)+'Иные услуги '!$C$5+'РСТ РСО-А'!$J$7+'РСТ РСО-А'!$G$9</f>
        <v>1239.0400000000002</v>
      </c>
      <c r="H180" s="116">
        <f>VLOOKUP($A180+ROUND((COLUMN()-2)/24,5),АТС!$A$41:$F$784,6)+'Иные услуги '!$C$5+'РСТ РСО-А'!$J$7+'РСТ РСО-А'!$G$9</f>
        <v>1238.7800000000002</v>
      </c>
      <c r="I180" s="116">
        <f>VLOOKUP($A180+ROUND((COLUMN()-2)/24,5),АТС!$A$41:$F$784,6)+'Иные услуги '!$C$5+'РСТ РСО-А'!$J$7+'РСТ РСО-А'!$G$9</f>
        <v>1238.67</v>
      </c>
      <c r="J180" s="116">
        <f>VLOOKUP($A180+ROUND((COLUMN()-2)/24,5),АТС!$A$41:$F$784,6)+'Иные услуги '!$C$5+'РСТ РСО-А'!$J$7+'РСТ РСО-А'!$G$9</f>
        <v>1238.7900000000002</v>
      </c>
      <c r="K180" s="116">
        <f>VLOOKUP($A180+ROUND((COLUMN()-2)/24,5),АТС!$A$41:$F$784,6)+'Иные услуги '!$C$5+'РСТ РСО-А'!$J$7+'РСТ РСО-А'!$G$9</f>
        <v>1238.76</v>
      </c>
      <c r="L180" s="116">
        <f>VLOOKUP($A180+ROUND((COLUMN()-2)/24,5),АТС!$A$41:$F$784,6)+'Иные услуги '!$C$5+'РСТ РСО-А'!$J$7+'РСТ РСО-А'!$G$9</f>
        <v>1238.8000000000002</v>
      </c>
      <c r="M180" s="116">
        <f>VLOOKUP($A180+ROUND((COLUMN()-2)/24,5),АТС!$A$41:$F$784,6)+'Иные услуги '!$C$5+'РСТ РСО-А'!$J$7+'РСТ РСО-А'!$G$9</f>
        <v>1238.8000000000002</v>
      </c>
      <c r="N180" s="116">
        <f>VLOOKUP($A180+ROUND((COLUMN()-2)/24,5),АТС!$A$41:$F$784,6)+'Иные услуги '!$C$5+'РСТ РСО-А'!$J$7+'РСТ РСО-А'!$G$9</f>
        <v>1238.8500000000001</v>
      </c>
      <c r="O180" s="116">
        <f>VLOOKUP($A180+ROUND((COLUMN()-2)/24,5),АТС!$A$41:$F$784,6)+'Иные услуги '!$C$5+'РСТ РСО-А'!$J$7+'РСТ РСО-А'!$G$9</f>
        <v>1238.8500000000001</v>
      </c>
      <c r="P180" s="116">
        <f>VLOOKUP($A180+ROUND((COLUMN()-2)/24,5),АТС!$A$41:$F$784,6)+'Иные услуги '!$C$5+'РСТ РСО-А'!$J$7+'РСТ РСО-А'!$G$9</f>
        <v>1238.8500000000001</v>
      </c>
      <c r="Q180" s="116">
        <f>VLOOKUP($A180+ROUND((COLUMN()-2)/24,5),АТС!$A$41:$F$784,6)+'Иные услуги '!$C$5+'РСТ РСО-А'!$J$7+'РСТ РСО-А'!$G$9</f>
        <v>1238.8400000000001</v>
      </c>
      <c r="R180" s="116">
        <f>VLOOKUP($A180+ROUND((COLUMN()-2)/24,5),АТС!$A$41:$F$784,6)+'Иные услуги '!$C$5+'РСТ РСО-А'!$J$7+'РСТ РСО-А'!$G$9</f>
        <v>1238.7700000000002</v>
      </c>
      <c r="S180" s="116">
        <f>VLOOKUP($A180+ROUND((COLUMN()-2)/24,5),АТС!$A$41:$F$784,6)+'Иные услуги '!$C$5+'РСТ РСО-А'!$J$7+'РСТ РСО-А'!$G$9</f>
        <v>1238.92</v>
      </c>
      <c r="T180" s="116">
        <f>VLOOKUP($A180+ROUND((COLUMN()-2)/24,5),АТС!$A$41:$F$784,6)+'Иные услуги '!$C$5+'РСТ РСО-А'!$J$7+'РСТ РСО-А'!$G$9</f>
        <v>1257.17</v>
      </c>
      <c r="U180" s="116">
        <f>VLOOKUP($A180+ROUND((COLUMN()-2)/24,5),АТС!$A$41:$F$784,6)+'Иные услуги '!$C$5+'РСТ РСО-А'!$J$7+'РСТ РСО-А'!$G$9</f>
        <v>1262.6300000000001</v>
      </c>
      <c r="V180" s="116">
        <f>VLOOKUP($A180+ROUND((COLUMN()-2)/24,5),АТС!$A$41:$F$784,6)+'Иные услуги '!$C$5+'РСТ РСО-А'!$J$7+'РСТ РСО-А'!$G$9</f>
        <v>1246.3300000000002</v>
      </c>
      <c r="W180" s="116">
        <f>VLOOKUP($A180+ROUND((COLUMN()-2)/24,5),АТС!$A$41:$F$784,6)+'Иные услуги '!$C$5+'РСТ РСО-А'!$J$7+'РСТ РСО-А'!$G$9</f>
        <v>1238.5800000000002</v>
      </c>
      <c r="X180" s="116">
        <f>VLOOKUP($A180+ROUND((COLUMN()-2)/24,5),АТС!$A$41:$F$784,6)+'Иные услуги '!$C$5+'РСТ РСО-А'!$J$7+'РСТ РСО-А'!$G$9</f>
        <v>1394.5100000000002</v>
      </c>
      <c r="Y180" s="116">
        <f>VLOOKUP($A180+ROUND((COLUMN()-2)/24,5),АТС!$A$41:$F$784,6)+'Иные услуги '!$C$5+'РСТ РСО-А'!$J$7+'РСТ РСО-А'!$G$9</f>
        <v>1271.17</v>
      </c>
    </row>
    <row r="181" spans="1:27" x14ac:dyDescent="0.2">
      <c r="A181" s="65">
        <f t="shared" si="5"/>
        <v>43906</v>
      </c>
      <c r="B181" s="116">
        <f>VLOOKUP($A181+ROUND((COLUMN()-2)/24,5),АТС!$A$41:$F$784,6)+'Иные услуги '!$C$5+'РСТ РСО-А'!$J$7+'РСТ РСО-А'!$G$9</f>
        <v>1254.51</v>
      </c>
      <c r="C181" s="116">
        <f>VLOOKUP($A181+ROUND((COLUMN()-2)/24,5),АТС!$A$41:$F$784,6)+'Иные услуги '!$C$5+'РСТ РСО-А'!$J$7+'РСТ РСО-А'!$G$9</f>
        <v>1239.21</v>
      </c>
      <c r="D181" s="116">
        <f>VLOOKUP($A181+ROUND((COLUMN()-2)/24,5),АТС!$A$41:$F$784,6)+'Иные услуги '!$C$5+'РСТ РСО-А'!$J$7+'РСТ РСО-А'!$G$9</f>
        <v>1239.24</v>
      </c>
      <c r="E181" s="116">
        <f>VLOOKUP($A181+ROUND((COLUMN()-2)/24,5),АТС!$A$41:$F$784,6)+'Иные услуги '!$C$5+'РСТ РСО-А'!$J$7+'РСТ РСО-А'!$G$9</f>
        <v>1239.25</v>
      </c>
      <c r="F181" s="116">
        <f>VLOOKUP($A181+ROUND((COLUMN()-2)/24,5),АТС!$A$41:$F$784,6)+'Иные услуги '!$C$5+'РСТ РСО-А'!$J$7+'РСТ РСО-А'!$G$9</f>
        <v>1239.24</v>
      </c>
      <c r="G181" s="116">
        <f>VLOOKUP($A181+ROUND((COLUMN()-2)/24,5),АТС!$A$41:$F$784,6)+'Иные услуги '!$C$5+'РСТ РСО-А'!$J$7+'РСТ РСО-А'!$G$9</f>
        <v>1239.21</v>
      </c>
      <c r="H181" s="116">
        <f>VLOOKUP($A181+ROUND((COLUMN()-2)/24,5),АТС!$A$41:$F$784,6)+'Иные услуги '!$C$5+'РСТ РСО-А'!$J$7+'РСТ РСО-А'!$G$9</f>
        <v>1245.7900000000002</v>
      </c>
      <c r="I181" s="116">
        <f>VLOOKUP($A181+ROUND((COLUMN()-2)/24,5),АТС!$A$41:$F$784,6)+'Иные услуги '!$C$5+'РСТ РСО-А'!$J$7+'РСТ РСО-А'!$G$9</f>
        <v>1339.95</v>
      </c>
      <c r="J181" s="116">
        <f>VLOOKUP($A181+ROUND((COLUMN()-2)/24,5),АТС!$A$41:$F$784,6)+'Иные услуги '!$C$5+'РСТ РСО-А'!$J$7+'РСТ РСО-А'!$G$9</f>
        <v>1238.74</v>
      </c>
      <c r="K181" s="116">
        <f>VLOOKUP($A181+ROUND((COLUMN()-2)/24,5),АТС!$A$41:$F$784,6)+'Иные услуги '!$C$5+'РСТ РСО-А'!$J$7+'РСТ РСО-А'!$G$9</f>
        <v>1277.98</v>
      </c>
      <c r="L181" s="116">
        <f>VLOOKUP($A181+ROUND((COLUMN()-2)/24,5),АТС!$A$41:$F$784,6)+'Иные услуги '!$C$5+'РСТ РСО-А'!$J$7+'РСТ РСО-А'!$G$9</f>
        <v>1277.7</v>
      </c>
      <c r="M181" s="116">
        <f>VLOOKUP($A181+ROUND((COLUMN()-2)/24,5),АТС!$A$41:$F$784,6)+'Иные услуги '!$C$5+'РСТ РСО-А'!$J$7+'РСТ РСО-А'!$G$9</f>
        <v>1278.0400000000002</v>
      </c>
      <c r="N181" s="116">
        <f>VLOOKUP($A181+ROUND((COLUMN()-2)/24,5),АТС!$A$41:$F$784,6)+'Иные услуги '!$C$5+'РСТ РСО-А'!$J$7+'РСТ РСО-А'!$G$9</f>
        <v>1276.5600000000002</v>
      </c>
      <c r="O181" s="116">
        <f>VLOOKUP($A181+ROUND((COLUMN()-2)/24,5),АТС!$A$41:$F$784,6)+'Иные услуги '!$C$5+'РСТ РСО-А'!$J$7+'РСТ РСО-А'!$G$9</f>
        <v>1275.68</v>
      </c>
      <c r="P181" s="116">
        <f>VLOOKUP($A181+ROUND((COLUMN()-2)/24,5),АТС!$A$41:$F$784,6)+'Иные услуги '!$C$5+'РСТ РСО-А'!$J$7+'РСТ РСО-А'!$G$9</f>
        <v>1270.48</v>
      </c>
      <c r="Q181" s="116">
        <f>VLOOKUP($A181+ROUND((COLUMN()-2)/24,5),АТС!$A$41:$F$784,6)+'Иные услуги '!$C$5+'РСТ РСО-А'!$J$7+'РСТ РСО-А'!$G$9</f>
        <v>1269.93</v>
      </c>
      <c r="R181" s="116">
        <f>VLOOKUP($A181+ROUND((COLUMN()-2)/24,5),АТС!$A$41:$F$784,6)+'Иные услуги '!$C$5+'РСТ РСО-А'!$J$7+'РСТ РСО-А'!$G$9</f>
        <v>1273.22</v>
      </c>
      <c r="S181" s="116">
        <f>VLOOKUP($A181+ROUND((COLUMN()-2)/24,5),АТС!$A$41:$F$784,6)+'Иные услуги '!$C$5+'РСТ РСО-А'!$J$7+'РСТ РСО-А'!$G$9</f>
        <v>1274.21</v>
      </c>
      <c r="T181" s="116">
        <f>VLOOKUP($A181+ROUND((COLUMN()-2)/24,5),АТС!$A$41:$F$784,6)+'Иные услуги '!$C$5+'РСТ РСО-А'!$J$7+'РСТ РСО-А'!$G$9</f>
        <v>1283.3500000000001</v>
      </c>
      <c r="U181" s="116">
        <f>VLOOKUP($A181+ROUND((COLUMN()-2)/24,5),АТС!$A$41:$F$784,6)+'Иные услуги '!$C$5+'РСТ РСО-А'!$J$7+'РСТ РСО-А'!$G$9</f>
        <v>1305.21</v>
      </c>
      <c r="V181" s="116">
        <f>VLOOKUP($A181+ROUND((COLUMN()-2)/24,5),АТС!$A$41:$F$784,6)+'Иные услуги '!$C$5+'РСТ РСО-А'!$J$7+'РСТ РСО-А'!$G$9</f>
        <v>1262.18</v>
      </c>
      <c r="W181" s="116">
        <f>VLOOKUP($A181+ROUND((COLUMN()-2)/24,5),АТС!$A$41:$F$784,6)+'Иные услуги '!$C$5+'РСТ РСО-А'!$J$7+'РСТ РСО-А'!$G$9</f>
        <v>1238.18</v>
      </c>
      <c r="X181" s="116">
        <f>VLOOKUP($A181+ROUND((COLUMN()-2)/24,5),АТС!$A$41:$F$784,6)+'Иные услуги '!$C$5+'РСТ РСО-А'!$J$7+'РСТ РСО-А'!$G$9</f>
        <v>1390.2700000000002</v>
      </c>
      <c r="Y181" s="116">
        <f>VLOOKUP($A181+ROUND((COLUMN()-2)/24,5),АТС!$A$41:$F$784,6)+'Иные услуги '!$C$5+'РСТ РСО-А'!$J$7+'РСТ РСО-А'!$G$9</f>
        <v>1266.74</v>
      </c>
    </row>
    <row r="182" spans="1:27" x14ac:dyDescent="0.2">
      <c r="A182" s="65">
        <f t="shared" si="5"/>
        <v>43907</v>
      </c>
      <c r="B182" s="116">
        <f>VLOOKUP($A182+ROUND((COLUMN()-2)/24,5),АТС!$A$41:$F$784,6)+'Иные услуги '!$C$5+'РСТ РСО-А'!$J$7+'РСТ РСО-А'!$G$9</f>
        <v>1247.8600000000001</v>
      </c>
      <c r="C182" s="116">
        <f>VLOOKUP($A182+ROUND((COLUMN()-2)/24,5),АТС!$A$41:$F$784,6)+'Иные услуги '!$C$5+'РСТ РСО-А'!$J$7+'РСТ РСО-А'!$G$9</f>
        <v>1239.21</v>
      </c>
      <c r="D182" s="116">
        <f>VLOOKUP($A182+ROUND((COLUMN()-2)/24,5),АТС!$A$41:$F$784,6)+'Иные услуги '!$C$5+'РСТ РСО-А'!$J$7+'РСТ РСО-А'!$G$9</f>
        <v>1239.23</v>
      </c>
      <c r="E182" s="116">
        <f>VLOOKUP($A182+ROUND((COLUMN()-2)/24,5),АТС!$A$41:$F$784,6)+'Иные услуги '!$C$5+'РСТ РСО-А'!$J$7+'РСТ РСО-А'!$G$9</f>
        <v>1239.23</v>
      </c>
      <c r="F182" s="116">
        <f>VLOOKUP($A182+ROUND((COLUMN()-2)/24,5),АТС!$A$41:$F$784,6)+'Иные услуги '!$C$5+'РСТ РСО-А'!$J$7+'РСТ РСО-А'!$G$9</f>
        <v>1239.22</v>
      </c>
      <c r="G182" s="116">
        <f>VLOOKUP($A182+ROUND((COLUMN()-2)/24,5),АТС!$A$41:$F$784,6)+'Иные услуги '!$C$5+'РСТ РСО-А'!$J$7+'РСТ РСО-А'!$G$9</f>
        <v>1239.19</v>
      </c>
      <c r="H182" s="116">
        <f>VLOOKUP($A182+ROUND((COLUMN()-2)/24,5),АТС!$A$41:$F$784,6)+'Иные услуги '!$C$5+'РСТ РСО-А'!$J$7+'РСТ РСО-А'!$G$9</f>
        <v>1244.5800000000002</v>
      </c>
      <c r="I182" s="116">
        <f>VLOOKUP($A182+ROUND((COLUMN()-2)/24,5),АТС!$A$41:$F$784,6)+'Иные услуги '!$C$5+'РСТ РСО-А'!$J$7+'РСТ РСО-А'!$G$9</f>
        <v>1357.68</v>
      </c>
      <c r="J182" s="116">
        <f>VLOOKUP($A182+ROUND((COLUMN()-2)/24,5),АТС!$A$41:$F$784,6)+'Иные услуги '!$C$5+'РСТ РСО-А'!$J$7+'РСТ РСО-А'!$G$9</f>
        <v>1238.71</v>
      </c>
      <c r="K182" s="116">
        <f>VLOOKUP($A182+ROUND((COLUMN()-2)/24,5),АТС!$A$41:$F$784,6)+'Иные услуги '!$C$5+'РСТ РСО-А'!$J$7+'РСТ РСО-А'!$G$9</f>
        <v>1281.0200000000002</v>
      </c>
      <c r="L182" s="116">
        <f>VLOOKUP($A182+ROUND((COLUMN()-2)/24,5),АТС!$A$41:$F$784,6)+'Иные услуги '!$C$5+'РСТ РСО-А'!$J$7+'РСТ РСО-А'!$G$9</f>
        <v>1280.96</v>
      </c>
      <c r="M182" s="116">
        <f>VLOOKUP($A182+ROUND((COLUMN()-2)/24,5),АТС!$A$41:$F$784,6)+'Иные услуги '!$C$5+'РСТ РСО-А'!$J$7+'РСТ РСО-А'!$G$9</f>
        <v>1280.3200000000002</v>
      </c>
      <c r="N182" s="116">
        <f>VLOOKUP($A182+ROUND((COLUMN()-2)/24,5),АТС!$A$41:$F$784,6)+'Иные услуги '!$C$5+'РСТ РСО-А'!$J$7+'РСТ РСО-А'!$G$9</f>
        <v>1279.3800000000001</v>
      </c>
      <c r="O182" s="116">
        <f>VLOOKUP($A182+ROUND((COLUMN()-2)/24,5),АТС!$A$41:$F$784,6)+'Иные услуги '!$C$5+'РСТ РСО-А'!$J$7+'РСТ РСО-А'!$G$9</f>
        <v>1276.8800000000001</v>
      </c>
      <c r="P182" s="116">
        <f>VLOOKUP($A182+ROUND((COLUMN()-2)/24,5),АТС!$A$41:$F$784,6)+'Иные услуги '!$C$5+'РСТ РСО-А'!$J$7+'РСТ РСО-А'!$G$9</f>
        <v>1276.3800000000001</v>
      </c>
      <c r="Q182" s="116">
        <f>VLOOKUP($A182+ROUND((COLUMN()-2)/24,5),АТС!$A$41:$F$784,6)+'Иные услуги '!$C$5+'РСТ РСО-А'!$J$7+'РСТ РСО-А'!$G$9</f>
        <v>1275.26</v>
      </c>
      <c r="R182" s="116">
        <f>VLOOKUP($A182+ROUND((COLUMN()-2)/24,5),АТС!$A$41:$F$784,6)+'Иные услуги '!$C$5+'РСТ РСО-А'!$J$7+'РСТ РСО-А'!$G$9</f>
        <v>1276.67</v>
      </c>
      <c r="S182" s="116">
        <f>VLOOKUP($A182+ROUND((COLUMN()-2)/24,5),АТС!$A$41:$F$784,6)+'Иные услуги '!$C$5+'РСТ РСО-А'!$J$7+'РСТ РСО-А'!$G$9</f>
        <v>1274.7</v>
      </c>
      <c r="T182" s="116">
        <f>VLOOKUP($A182+ROUND((COLUMN()-2)/24,5),АТС!$A$41:$F$784,6)+'Иные услуги '!$C$5+'РСТ РСО-А'!$J$7+'РСТ РСО-А'!$G$9</f>
        <v>1285.19</v>
      </c>
      <c r="U182" s="116">
        <f>VLOOKUP($A182+ROUND((COLUMN()-2)/24,5),АТС!$A$41:$F$784,6)+'Иные услуги '!$C$5+'РСТ РСО-А'!$J$7+'РСТ РСО-А'!$G$9</f>
        <v>1310.75</v>
      </c>
      <c r="V182" s="116">
        <f>VLOOKUP($A182+ROUND((COLUMN()-2)/24,5),АТС!$A$41:$F$784,6)+'Иные услуги '!$C$5+'РСТ РСО-А'!$J$7+'РСТ РСО-А'!$G$9</f>
        <v>1263.3900000000001</v>
      </c>
      <c r="W182" s="116">
        <f>VLOOKUP($A182+ROUND((COLUMN()-2)/24,5),АТС!$A$41:$F$784,6)+'Иные услуги '!$C$5+'РСТ РСО-А'!$J$7+'РСТ РСО-А'!$G$9</f>
        <v>1238.0500000000002</v>
      </c>
      <c r="X182" s="116">
        <f>VLOOKUP($A182+ROUND((COLUMN()-2)/24,5),АТС!$A$41:$F$784,6)+'Иные услуги '!$C$5+'РСТ РСО-А'!$J$7+'РСТ РСО-А'!$G$9</f>
        <v>1397.92</v>
      </c>
      <c r="Y182" s="116">
        <f>VLOOKUP($A182+ROUND((COLUMN()-2)/24,5),АТС!$A$41:$F$784,6)+'Иные услуги '!$C$5+'РСТ РСО-А'!$J$7+'РСТ РСО-А'!$G$9</f>
        <v>1270.68</v>
      </c>
    </row>
    <row r="183" spans="1:27" x14ac:dyDescent="0.2">
      <c r="A183" s="65">
        <f t="shared" si="5"/>
        <v>43908</v>
      </c>
      <c r="B183" s="116">
        <f>VLOOKUP($A183+ROUND((COLUMN()-2)/24,5),АТС!$A$41:$F$784,6)+'Иные услуги '!$C$5+'РСТ РСО-А'!$J$7+'РСТ РСО-А'!$G$9</f>
        <v>1249.1100000000001</v>
      </c>
      <c r="C183" s="116">
        <f>VLOOKUP($A183+ROUND((COLUMN()-2)/24,5),АТС!$A$41:$F$784,6)+'Иные услуги '!$C$5+'РСТ РСО-А'!$J$7+'РСТ РСО-А'!$G$9</f>
        <v>1238.71</v>
      </c>
      <c r="D183" s="116">
        <f>VLOOKUP($A183+ROUND((COLUMN()-2)/24,5),АТС!$A$41:$F$784,6)+'Иные услуги '!$C$5+'РСТ РСО-А'!$J$7+'РСТ РСО-А'!$G$9</f>
        <v>1238.8000000000002</v>
      </c>
      <c r="E183" s="116">
        <f>VLOOKUP($A183+ROUND((COLUMN()-2)/24,5),АТС!$A$41:$F$784,6)+'Иные услуги '!$C$5+'РСТ РСО-А'!$J$7+'РСТ РСО-А'!$G$9</f>
        <v>1238.8300000000002</v>
      </c>
      <c r="F183" s="116">
        <f>VLOOKUP($A183+ROUND((COLUMN()-2)/24,5),АТС!$A$41:$F$784,6)+'Иные услуги '!$C$5+'РСТ РСО-А'!$J$7+'РСТ РСО-А'!$G$9</f>
        <v>1238.8000000000002</v>
      </c>
      <c r="G183" s="116">
        <f>VLOOKUP($A183+ROUND((COLUMN()-2)/24,5),АТС!$A$41:$F$784,6)+'Иные услуги '!$C$5+'РСТ РСО-А'!$J$7+'РСТ РСО-А'!$G$9</f>
        <v>1238.7700000000002</v>
      </c>
      <c r="H183" s="116">
        <f>VLOOKUP($A183+ROUND((COLUMN()-2)/24,5),АТС!$A$41:$F$784,6)+'Иные услуги '!$C$5+'РСТ РСО-А'!$J$7+'РСТ РСО-А'!$G$9</f>
        <v>1237.9100000000001</v>
      </c>
      <c r="I183" s="116">
        <f>VLOOKUP($A183+ROUND((COLUMN()-2)/24,5),АТС!$A$41:$F$784,6)+'Иные услуги '!$C$5+'РСТ РСО-А'!$J$7+'РСТ РСО-А'!$G$9</f>
        <v>1251.67</v>
      </c>
      <c r="J183" s="116">
        <f>VLOOKUP($A183+ROUND((COLUMN()-2)/24,5),АТС!$A$41:$F$784,6)+'Иные услуги '!$C$5+'РСТ РСО-А'!$J$7+'РСТ РСО-А'!$G$9</f>
        <v>1238.5700000000002</v>
      </c>
      <c r="K183" s="116">
        <f>VLOOKUP($A183+ROUND((COLUMN()-2)/24,5),АТС!$A$41:$F$784,6)+'Иные услуги '!$C$5+'РСТ РСО-А'!$J$7+'РСТ РСО-А'!$G$9</f>
        <v>1250.99</v>
      </c>
      <c r="L183" s="116">
        <f>VLOOKUP($A183+ROUND((COLUMN()-2)/24,5),АТС!$A$41:$F$784,6)+'Иные услуги '!$C$5+'РСТ РСО-А'!$J$7+'РСТ РСО-А'!$G$9</f>
        <v>1281.8600000000001</v>
      </c>
      <c r="M183" s="116">
        <f>VLOOKUP($A183+ROUND((COLUMN()-2)/24,5),АТС!$A$41:$F$784,6)+'Иные услуги '!$C$5+'РСТ РСО-А'!$J$7+'РСТ РСО-А'!$G$9</f>
        <v>1281.5</v>
      </c>
      <c r="N183" s="116">
        <f>VLOOKUP($A183+ROUND((COLUMN()-2)/24,5),АТС!$A$41:$F$784,6)+'Иные услуги '!$C$5+'РСТ РСО-А'!$J$7+'РСТ РСО-А'!$G$9</f>
        <v>1277.93</v>
      </c>
      <c r="O183" s="116">
        <f>VLOOKUP($A183+ROUND((COLUMN()-2)/24,5),АТС!$A$41:$F$784,6)+'Иные услуги '!$C$5+'РСТ РСО-А'!$J$7+'РСТ РСО-А'!$G$9</f>
        <v>1277.49</v>
      </c>
      <c r="P183" s="116">
        <f>VLOOKUP($A183+ROUND((COLUMN()-2)/24,5),АТС!$A$41:$F$784,6)+'Иные услуги '!$C$5+'РСТ РСО-А'!$J$7+'РСТ РСО-А'!$G$9</f>
        <v>1276.95</v>
      </c>
      <c r="Q183" s="116">
        <f>VLOOKUP($A183+ROUND((COLUMN()-2)/24,5),АТС!$A$41:$F$784,6)+'Иные услуги '!$C$5+'РСТ РСО-А'!$J$7+'РСТ РСО-А'!$G$9</f>
        <v>1276.43</v>
      </c>
      <c r="R183" s="116">
        <f>VLOOKUP($A183+ROUND((COLUMN()-2)/24,5),АТС!$A$41:$F$784,6)+'Иные услуги '!$C$5+'РСТ РСО-А'!$J$7+'РСТ РСО-А'!$G$9</f>
        <v>1276.1000000000001</v>
      </c>
      <c r="S183" s="116">
        <f>VLOOKUP($A183+ROUND((COLUMN()-2)/24,5),АТС!$A$41:$F$784,6)+'Иные услуги '!$C$5+'РСТ РСО-А'!$J$7+'РСТ РСО-А'!$G$9</f>
        <v>1299.7700000000002</v>
      </c>
      <c r="T183" s="116">
        <f>VLOOKUP($A183+ROUND((COLUMN()-2)/24,5),АТС!$A$41:$F$784,6)+'Иные услуги '!$C$5+'РСТ РСО-А'!$J$7+'РСТ РСО-А'!$G$9</f>
        <v>1320.5700000000002</v>
      </c>
      <c r="U183" s="116">
        <f>VLOOKUP($A183+ROUND((COLUMN()-2)/24,5),АТС!$A$41:$F$784,6)+'Иные услуги '!$C$5+'РСТ РСО-А'!$J$7+'РСТ РСО-А'!$G$9</f>
        <v>1325.5400000000002</v>
      </c>
      <c r="V183" s="116">
        <f>VLOOKUP($A183+ROUND((COLUMN()-2)/24,5),АТС!$A$41:$F$784,6)+'Иные услуги '!$C$5+'РСТ РСО-А'!$J$7+'РСТ РСО-А'!$G$9</f>
        <v>1290.5900000000001</v>
      </c>
      <c r="W183" s="116">
        <f>VLOOKUP($A183+ROUND((COLUMN()-2)/24,5),АТС!$A$41:$F$784,6)+'Иные услуги '!$C$5+'РСТ РСО-А'!$J$7+'РСТ РСО-А'!$G$9</f>
        <v>1267.6100000000001</v>
      </c>
      <c r="X183" s="116">
        <f>VLOOKUP($A183+ROUND((COLUMN()-2)/24,5),АТС!$A$41:$F$784,6)+'Иные услуги '!$C$5+'РСТ РСО-А'!$J$7+'РСТ РСО-А'!$G$9</f>
        <v>1407.39</v>
      </c>
      <c r="Y183" s="116">
        <f>VLOOKUP($A183+ROUND((COLUMN()-2)/24,5),АТС!$A$41:$F$784,6)+'Иные услуги '!$C$5+'РСТ РСО-А'!$J$7+'РСТ РСО-А'!$G$9</f>
        <v>1282.44</v>
      </c>
    </row>
    <row r="184" spans="1:27" x14ac:dyDescent="0.2">
      <c r="A184" s="65">
        <f t="shared" si="5"/>
        <v>43909</v>
      </c>
      <c r="B184" s="116">
        <f>VLOOKUP($A184+ROUND((COLUMN()-2)/24,5),АТС!$A$41:$F$784,6)+'Иные услуги '!$C$5+'РСТ РСО-А'!$J$7+'РСТ РСО-А'!$G$9</f>
        <v>1246.2700000000002</v>
      </c>
      <c r="C184" s="116">
        <f>VLOOKUP($A184+ROUND((COLUMN()-2)/24,5),АТС!$A$41:$F$784,6)+'Иные услуги '!$C$5+'РСТ РСО-А'!$J$7+'РСТ РСО-А'!$G$9</f>
        <v>1239.1200000000001</v>
      </c>
      <c r="D184" s="116">
        <f>VLOOKUP($A184+ROUND((COLUMN()-2)/24,5),АТС!$A$41:$F$784,6)+'Иные услуги '!$C$5+'РСТ РСО-А'!$J$7+'РСТ РСО-А'!$G$9</f>
        <v>1239.1400000000001</v>
      </c>
      <c r="E184" s="116">
        <f>VLOOKUP($A184+ROUND((COLUMN()-2)/24,5),АТС!$A$41:$F$784,6)+'Иные услуги '!$C$5+'РСТ РСО-А'!$J$7+'РСТ РСО-А'!$G$9</f>
        <v>1239.1600000000001</v>
      </c>
      <c r="F184" s="116">
        <f>VLOOKUP($A184+ROUND((COLUMN()-2)/24,5),АТС!$A$41:$F$784,6)+'Иные услуги '!$C$5+'РСТ РСО-А'!$J$7+'РСТ РСО-А'!$G$9</f>
        <v>1239.1500000000001</v>
      </c>
      <c r="G184" s="116">
        <f>VLOOKUP($A184+ROUND((COLUMN()-2)/24,5),АТС!$A$41:$F$784,6)+'Иные услуги '!$C$5+'РСТ РСО-А'!$J$7+'РСТ РСО-А'!$G$9</f>
        <v>1239.01</v>
      </c>
      <c r="H184" s="116">
        <f>VLOOKUP($A184+ROUND((COLUMN()-2)/24,5),АТС!$A$41:$F$784,6)+'Иные услуги '!$C$5+'РСТ РСО-А'!$J$7+'РСТ РСО-А'!$G$9</f>
        <v>1245.0500000000002</v>
      </c>
      <c r="I184" s="116">
        <f>VLOOKUP($A184+ROUND((COLUMN()-2)/24,5),АТС!$A$41:$F$784,6)+'Иные услуги '!$C$5+'РСТ РСО-А'!$J$7+'РСТ РСО-А'!$G$9</f>
        <v>1380.2600000000002</v>
      </c>
      <c r="J184" s="116">
        <f>VLOOKUP($A184+ROUND((COLUMN()-2)/24,5),АТС!$A$41:$F$784,6)+'Иные услуги '!$C$5+'РСТ РСО-А'!$J$7+'РСТ РСО-А'!$G$9</f>
        <v>1249.5</v>
      </c>
      <c r="K184" s="116">
        <f>VLOOKUP($A184+ROUND((COLUMN()-2)/24,5),АТС!$A$41:$F$784,6)+'Иные услуги '!$C$5+'РСТ РСО-А'!$J$7+'РСТ РСО-А'!$G$9</f>
        <v>1342.38</v>
      </c>
      <c r="L184" s="116">
        <f>VLOOKUP($A184+ROUND((COLUMN()-2)/24,5),АТС!$A$41:$F$784,6)+'Иные услуги '!$C$5+'РСТ РСО-А'!$J$7+'РСТ РСО-А'!$G$9</f>
        <v>1375.2800000000002</v>
      </c>
      <c r="M184" s="116">
        <f>VLOOKUP($A184+ROUND((COLUMN()-2)/24,5),АТС!$A$41:$F$784,6)+'Иные услуги '!$C$5+'РСТ РСО-А'!$J$7+'РСТ РСО-А'!$G$9</f>
        <v>1405.0700000000002</v>
      </c>
      <c r="N184" s="116">
        <f>VLOOKUP($A184+ROUND((COLUMN()-2)/24,5),АТС!$A$41:$F$784,6)+'Иные услуги '!$C$5+'РСТ РСО-А'!$J$7+'РСТ РСО-А'!$G$9</f>
        <v>1393.0600000000002</v>
      </c>
      <c r="O184" s="116">
        <f>VLOOKUP($A184+ROUND((COLUMN()-2)/24,5),АТС!$A$41:$F$784,6)+'Иные услуги '!$C$5+'РСТ РСО-А'!$J$7+'РСТ РСО-А'!$G$9</f>
        <v>1388.1200000000001</v>
      </c>
      <c r="P184" s="116">
        <f>VLOOKUP($A184+ROUND((COLUMN()-2)/24,5),АТС!$A$41:$F$784,6)+'Иные услуги '!$C$5+'РСТ РСО-А'!$J$7+'РСТ РСО-А'!$G$9</f>
        <v>1362.0200000000002</v>
      </c>
      <c r="Q184" s="116">
        <f>VLOOKUP($A184+ROUND((COLUMN()-2)/24,5),АТС!$A$41:$F$784,6)+'Иные услуги '!$C$5+'РСТ РСО-А'!$J$7+'РСТ РСО-А'!$G$9</f>
        <v>1357.7800000000002</v>
      </c>
      <c r="R184" s="116">
        <f>VLOOKUP($A184+ROUND((COLUMN()-2)/24,5),АТС!$A$41:$F$784,6)+'Иные услуги '!$C$5+'РСТ РСО-А'!$J$7+'РСТ РСО-А'!$G$9</f>
        <v>1361.5500000000002</v>
      </c>
      <c r="S184" s="116">
        <f>VLOOKUP($A184+ROUND((COLUMN()-2)/24,5),АТС!$A$41:$F$784,6)+'Иные услуги '!$C$5+'РСТ РСО-А'!$J$7+'РСТ РСО-А'!$G$9</f>
        <v>1376.2500000000002</v>
      </c>
      <c r="T184" s="116">
        <f>VLOOKUP($A184+ROUND((COLUMN()-2)/24,5),АТС!$A$41:$F$784,6)+'Иные услуги '!$C$5+'РСТ РСО-А'!$J$7+'РСТ РСО-А'!$G$9</f>
        <v>1405.2700000000002</v>
      </c>
      <c r="U184" s="116">
        <f>VLOOKUP($A184+ROUND((COLUMN()-2)/24,5),АТС!$A$41:$F$784,6)+'Иные услуги '!$C$5+'РСТ РСО-А'!$J$7+'РСТ РСО-А'!$G$9</f>
        <v>1435.41</v>
      </c>
      <c r="V184" s="116">
        <f>VLOOKUP($A184+ROUND((COLUMN()-2)/24,5),АТС!$A$41:$F$784,6)+'Иные услуги '!$C$5+'РСТ РСО-А'!$J$7+'РСТ РСО-А'!$G$9</f>
        <v>1411.3200000000002</v>
      </c>
      <c r="W184" s="116">
        <f>VLOOKUP($A184+ROUND((COLUMN()-2)/24,5),АТС!$A$41:$F$784,6)+'Иные услуги '!$C$5+'РСТ РСО-А'!$J$7+'РСТ РСО-А'!$G$9</f>
        <v>1365.3400000000001</v>
      </c>
      <c r="X184" s="116">
        <f>VLOOKUP($A184+ROUND((COLUMN()-2)/24,5),АТС!$A$41:$F$784,6)+'Иные услуги '!$C$5+'РСТ РСО-А'!$J$7+'РСТ РСО-А'!$G$9</f>
        <v>1456.0500000000002</v>
      </c>
      <c r="Y184" s="116">
        <f>VLOOKUP($A184+ROUND((COLUMN()-2)/24,5),АТС!$A$41:$F$784,6)+'Иные услуги '!$C$5+'РСТ РСО-А'!$J$7+'РСТ РСО-А'!$G$9</f>
        <v>1284.42</v>
      </c>
    </row>
    <row r="185" spans="1:27" x14ac:dyDescent="0.2">
      <c r="A185" s="65">
        <f t="shared" si="5"/>
        <v>43910</v>
      </c>
      <c r="B185" s="116">
        <f>VLOOKUP($A185+ROUND((COLUMN()-2)/24,5),АТС!$A$41:$F$784,6)+'Иные услуги '!$C$5+'РСТ РСО-А'!$J$7+'РСТ РСО-А'!$G$9</f>
        <v>1261.3000000000002</v>
      </c>
      <c r="C185" s="116">
        <f>VLOOKUP($A185+ROUND((COLUMN()-2)/24,5),АТС!$A$41:$F$784,6)+'Иные услуги '!$C$5+'РСТ РСО-А'!$J$7+'РСТ РСО-А'!$G$9</f>
        <v>1237.49</v>
      </c>
      <c r="D185" s="116">
        <f>VLOOKUP($A185+ROUND((COLUMN()-2)/24,5),АТС!$A$41:$F$784,6)+'Иные услуги '!$C$5+'РСТ РСО-А'!$J$7+'РСТ РСО-А'!$G$9</f>
        <v>1236.9000000000001</v>
      </c>
      <c r="E185" s="116">
        <f>VLOOKUP($A185+ROUND((COLUMN()-2)/24,5),АТС!$A$41:$F$784,6)+'Иные услуги '!$C$5+'РСТ РСО-А'!$J$7+'РСТ РСО-А'!$G$9</f>
        <v>1236.42</v>
      </c>
      <c r="F185" s="116">
        <f>VLOOKUP($A185+ROUND((COLUMN()-2)/24,5),АТС!$A$41:$F$784,6)+'Иные услуги '!$C$5+'РСТ РСО-А'!$J$7+'РСТ РСО-А'!$G$9</f>
        <v>1236.7800000000002</v>
      </c>
      <c r="G185" s="116">
        <f>VLOOKUP($A185+ROUND((COLUMN()-2)/24,5),АТС!$A$41:$F$784,6)+'Иные услуги '!$C$5+'РСТ РСО-А'!$J$7+'РСТ РСО-А'!$G$9</f>
        <v>1252.74</v>
      </c>
      <c r="H185" s="116">
        <f>VLOOKUP($A185+ROUND((COLUMN()-2)/24,5),АТС!$A$41:$F$784,6)+'Иные услуги '!$C$5+'РСТ РСО-А'!$J$7+'РСТ РСО-А'!$G$9</f>
        <v>1293.0800000000002</v>
      </c>
      <c r="I185" s="116">
        <f>VLOOKUP($A185+ROUND((COLUMN()-2)/24,5),АТС!$A$41:$F$784,6)+'Иные услуги '!$C$5+'РСТ РСО-А'!$J$7+'РСТ РСО-А'!$G$9</f>
        <v>1421.2800000000002</v>
      </c>
      <c r="J185" s="116">
        <f>VLOOKUP($A185+ROUND((COLUMN()-2)/24,5),АТС!$A$41:$F$784,6)+'Иные услуги '!$C$5+'РСТ РСО-А'!$J$7+'РСТ РСО-А'!$G$9</f>
        <v>1304.5400000000002</v>
      </c>
      <c r="K185" s="116">
        <f>VLOOKUP($A185+ROUND((COLUMN()-2)/24,5),АТС!$A$41:$F$784,6)+'Иные услуги '!$C$5+'РСТ РСО-А'!$J$7+'РСТ РСО-А'!$G$9</f>
        <v>1373.3300000000002</v>
      </c>
      <c r="L185" s="116">
        <f>VLOOKUP($A185+ROUND((COLUMN()-2)/24,5),АТС!$A$41:$F$784,6)+'Иные услуги '!$C$5+'РСТ РСО-А'!$J$7+'РСТ РСО-А'!$G$9</f>
        <v>1385.9900000000002</v>
      </c>
      <c r="M185" s="116">
        <f>VLOOKUP($A185+ROUND((COLUMN()-2)/24,5),АТС!$A$41:$F$784,6)+'Иные услуги '!$C$5+'РСТ РСО-А'!$J$7+'РСТ РСО-А'!$G$9</f>
        <v>1385.3100000000002</v>
      </c>
      <c r="N185" s="116">
        <f>VLOOKUP($A185+ROUND((COLUMN()-2)/24,5),АТС!$A$41:$F$784,6)+'Иные услуги '!$C$5+'РСТ РСО-А'!$J$7+'РСТ РСО-А'!$G$9</f>
        <v>1387.2</v>
      </c>
      <c r="O185" s="116">
        <f>VLOOKUP($A185+ROUND((COLUMN()-2)/24,5),АТС!$A$41:$F$784,6)+'Иные услуги '!$C$5+'РСТ РСО-А'!$J$7+'РСТ РСО-А'!$G$9</f>
        <v>1383.8100000000002</v>
      </c>
      <c r="P185" s="116">
        <f>VLOOKUP($A185+ROUND((COLUMN()-2)/24,5),АТС!$A$41:$F$784,6)+'Иные услуги '!$C$5+'РСТ РСО-А'!$J$7+'РСТ РСО-А'!$G$9</f>
        <v>1382.5800000000002</v>
      </c>
      <c r="Q185" s="116">
        <f>VLOOKUP($A185+ROUND((COLUMN()-2)/24,5),АТС!$A$41:$F$784,6)+'Иные услуги '!$C$5+'РСТ РСО-А'!$J$7+'РСТ РСО-А'!$G$9</f>
        <v>1382.6100000000001</v>
      </c>
      <c r="R185" s="116">
        <f>VLOOKUP($A185+ROUND((COLUMN()-2)/24,5),АТС!$A$41:$F$784,6)+'Иные услуги '!$C$5+'РСТ РСО-А'!$J$7+'РСТ РСО-А'!$G$9</f>
        <v>1382.6000000000001</v>
      </c>
      <c r="S185" s="116">
        <f>VLOOKUP($A185+ROUND((COLUMN()-2)/24,5),АТС!$A$41:$F$784,6)+'Иные услуги '!$C$5+'РСТ РСО-А'!$J$7+'РСТ РСО-А'!$G$9</f>
        <v>1385.7800000000002</v>
      </c>
      <c r="T185" s="116">
        <f>VLOOKUP($A185+ROUND((COLUMN()-2)/24,5),АТС!$A$41:$F$784,6)+'Иные услуги '!$C$5+'РСТ РСО-А'!$J$7+'РСТ РСО-А'!$G$9</f>
        <v>1397.91</v>
      </c>
      <c r="U185" s="116">
        <f>VLOOKUP($A185+ROUND((COLUMN()-2)/24,5),АТС!$A$41:$F$784,6)+'Иные услуги '!$C$5+'РСТ РСО-А'!$J$7+'РСТ РСО-А'!$G$9</f>
        <v>1417.88</v>
      </c>
      <c r="V185" s="116">
        <f>VLOOKUP($A185+ROUND((COLUMN()-2)/24,5),АТС!$A$41:$F$784,6)+'Иные услуги '!$C$5+'РСТ РСО-А'!$J$7+'РСТ РСО-А'!$G$9</f>
        <v>1368.9900000000002</v>
      </c>
      <c r="W185" s="116">
        <f>VLOOKUP($A185+ROUND((COLUMN()-2)/24,5),АТС!$A$41:$F$784,6)+'Иные услуги '!$C$5+'РСТ РСО-А'!$J$7+'РСТ РСО-А'!$G$9</f>
        <v>1329.7800000000002</v>
      </c>
      <c r="X185" s="116">
        <f>VLOOKUP($A185+ROUND((COLUMN()-2)/24,5),АТС!$A$41:$F$784,6)+'Иные услуги '!$C$5+'РСТ РСО-А'!$J$7+'РСТ РСО-А'!$G$9</f>
        <v>1445.45</v>
      </c>
      <c r="Y185" s="116">
        <f>VLOOKUP($A185+ROUND((COLUMN()-2)/24,5),АТС!$A$41:$F$784,6)+'Иные услуги '!$C$5+'РСТ РСО-А'!$J$7+'РСТ РСО-А'!$G$9</f>
        <v>1286.8300000000002</v>
      </c>
    </row>
    <row r="186" spans="1:27" x14ac:dyDescent="0.2">
      <c r="A186" s="65">
        <f t="shared" si="5"/>
        <v>43911</v>
      </c>
      <c r="B186" s="116">
        <f>VLOOKUP($A186+ROUND((COLUMN()-2)/24,5),АТС!$A$41:$F$784,6)+'Иные услуги '!$C$5+'РСТ РСО-А'!$J$7+'РСТ РСО-А'!$G$9</f>
        <v>1288.1000000000001</v>
      </c>
      <c r="C186" s="116">
        <f>VLOOKUP($A186+ROUND((COLUMN()-2)/24,5),АТС!$A$41:$F$784,6)+'Иные услуги '!$C$5+'РСТ РСО-А'!$J$7+'РСТ РСО-А'!$G$9</f>
        <v>1257.4100000000001</v>
      </c>
      <c r="D186" s="116">
        <f>VLOOKUP($A186+ROUND((COLUMN()-2)/24,5),АТС!$A$41:$F$784,6)+'Иные услуги '!$C$5+'РСТ РСО-А'!$J$7+'РСТ РСО-А'!$G$9</f>
        <v>1245.5500000000002</v>
      </c>
      <c r="E186" s="116">
        <f>VLOOKUP($A186+ROUND((COLUMN()-2)/24,5),АТС!$A$41:$F$784,6)+'Иные услуги '!$C$5+'РСТ РСО-А'!$J$7+'РСТ РСО-А'!$G$9</f>
        <v>1238.5400000000002</v>
      </c>
      <c r="F186" s="116">
        <f>VLOOKUP($A186+ROUND((COLUMN()-2)/24,5),АТС!$A$41:$F$784,6)+'Иные услуги '!$C$5+'РСТ РСО-А'!$J$7+'РСТ РСО-А'!$G$9</f>
        <v>1242.9000000000001</v>
      </c>
      <c r="G186" s="116">
        <f>VLOOKUP($A186+ROUND((COLUMN()-2)/24,5),АТС!$A$41:$F$784,6)+'Иные услуги '!$C$5+'РСТ РСО-А'!$J$7+'РСТ РСО-А'!$G$9</f>
        <v>1253.72</v>
      </c>
      <c r="H186" s="116">
        <f>VLOOKUP($A186+ROUND((COLUMN()-2)/24,5),АТС!$A$41:$F$784,6)+'Иные услуги '!$C$5+'РСТ РСО-А'!$J$7+'РСТ РСО-А'!$G$9</f>
        <v>1263.0700000000002</v>
      </c>
      <c r="I186" s="116">
        <f>VLOOKUP($A186+ROUND((COLUMN()-2)/24,5),АТС!$A$41:$F$784,6)+'Иные услуги '!$C$5+'РСТ РСО-А'!$J$7+'РСТ РСО-А'!$G$9</f>
        <v>1307.6200000000001</v>
      </c>
      <c r="J186" s="116">
        <f>VLOOKUP($A186+ROUND((COLUMN()-2)/24,5),АТС!$A$41:$F$784,6)+'Иные услуги '!$C$5+'РСТ РСО-А'!$J$7+'РСТ РСО-А'!$G$9</f>
        <v>1259.95</v>
      </c>
      <c r="K186" s="116">
        <f>VLOOKUP($A186+ROUND((COLUMN()-2)/24,5),АТС!$A$41:$F$784,6)+'Иные услуги '!$C$5+'РСТ РСО-А'!$J$7+'РСТ РСО-А'!$G$9</f>
        <v>1348.91</v>
      </c>
      <c r="L186" s="116">
        <f>VLOOKUP($A186+ROUND((COLUMN()-2)/24,5),АТС!$A$41:$F$784,6)+'Иные услуги '!$C$5+'РСТ РСО-А'!$J$7+'РСТ РСО-А'!$G$9</f>
        <v>1370.5200000000002</v>
      </c>
      <c r="M186" s="116">
        <f>VLOOKUP($A186+ROUND((COLUMN()-2)/24,5),АТС!$A$41:$F$784,6)+'Иные услуги '!$C$5+'РСТ РСО-А'!$J$7+'РСТ РСО-А'!$G$9</f>
        <v>1370.2900000000002</v>
      </c>
      <c r="N186" s="116">
        <f>VLOOKUP($A186+ROUND((COLUMN()-2)/24,5),АТС!$A$41:$F$784,6)+'Иные услуги '!$C$5+'РСТ РСО-А'!$J$7+'РСТ РСО-А'!$G$9</f>
        <v>1375.16</v>
      </c>
      <c r="O186" s="116">
        <f>VLOOKUP($A186+ROUND((COLUMN()-2)/24,5),АТС!$A$41:$F$784,6)+'Иные услуги '!$C$5+'РСТ РСО-А'!$J$7+'РСТ РСО-А'!$G$9</f>
        <v>1370.9600000000003</v>
      </c>
      <c r="P186" s="116">
        <f>VLOOKUP($A186+ROUND((COLUMN()-2)/24,5),АТС!$A$41:$F$784,6)+'Иные услуги '!$C$5+'РСТ РСО-А'!$J$7+'РСТ РСО-А'!$G$9</f>
        <v>1358.14</v>
      </c>
      <c r="Q186" s="116">
        <f>VLOOKUP($A186+ROUND((COLUMN()-2)/24,5),АТС!$A$41:$F$784,6)+'Иные услуги '!$C$5+'РСТ РСО-А'!$J$7+'РСТ РСО-А'!$G$9</f>
        <v>1357.7100000000003</v>
      </c>
      <c r="R186" s="116">
        <f>VLOOKUP($A186+ROUND((COLUMN()-2)/24,5),АТС!$A$41:$F$784,6)+'Иные услуги '!$C$5+'РСТ РСО-А'!$J$7+'РСТ РСО-А'!$G$9</f>
        <v>1369.7700000000002</v>
      </c>
      <c r="S186" s="116">
        <f>VLOOKUP($A186+ROUND((COLUMN()-2)/24,5),АТС!$A$41:$F$784,6)+'Иные услуги '!$C$5+'РСТ РСО-А'!$J$7+'РСТ РСО-А'!$G$9</f>
        <v>1389.15</v>
      </c>
      <c r="T186" s="116">
        <f>VLOOKUP($A186+ROUND((COLUMN()-2)/24,5),АТС!$A$41:$F$784,6)+'Иные услуги '!$C$5+'РСТ РСО-А'!$J$7+'РСТ РСО-А'!$G$9</f>
        <v>1451.4700000000003</v>
      </c>
      <c r="U186" s="116">
        <f>VLOOKUP($A186+ROUND((COLUMN()-2)/24,5),АТС!$A$41:$F$784,6)+'Иные услуги '!$C$5+'РСТ РСО-А'!$J$7+'РСТ РСО-А'!$G$9</f>
        <v>1461.3100000000002</v>
      </c>
      <c r="V186" s="116">
        <f>VLOOKUP($A186+ROUND((COLUMN()-2)/24,5),АТС!$A$41:$F$784,6)+'Иные услуги '!$C$5+'РСТ РСО-А'!$J$7+'РСТ РСО-А'!$G$9</f>
        <v>1439.65</v>
      </c>
      <c r="W186" s="116">
        <f>VLOOKUP($A186+ROUND((COLUMN()-2)/24,5),АТС!$A$41:$F$784,6)+'Иные услуги '!$C$5+'РСТ РСО-А'!$J$7+'РСТ РСО-А'!$G$9</f>
        <v>1376.5000000000002</v>
      </c>
      <c r="X186" s="116">
        <f>VLOOKUP($A186+ROUND((COLUMN()-2)/24,5),АТС!$A$41:$F$784,6)+'Иные услуги '!$C$5+'РСТ РСО-А'!$J$7+'РСТ РСО-А'!$G$9</f>
        <v>1485.5500000000002</v>
      </c>
      <c r="Y186" s="116">
        <f>VLOOKUP($A186+ROUND((COLUMN()-2)/24,5),АТС!$A$41:$F$784,6)+'Иные услуги '!$C$5+'РСТ РСО-А'!$J$7+'РСТ РСО-А'!$G$9</f>
        <v>1426.94</v>
      </c>
    </row>
    <row r="187" spans="1:27" x14ac:dyDescent="0.2">
      <c r="A187" s="65">
        <f t="shared" si="5"/>
        <v>43912</v>
      </c>
      <c r="B187" s="116">
        <f>VLOOKUP($A187+ROUND((COLUMN()-2)/24,5),АТС!$A$41:$F$784,6)+'Иные услуги '!$C$5+'РСТ РСО-А'!$J$7+'РСТ РСО-А'!$G$9</f>
        <v>1247.24</v>
      </c>
      <c r="C187" s="116">
        <f>VLOOKUP($A187+ROUND((COLUMN()-2)/24,5),АТС!$A$41:$F$784,6)+'Иные услуги '!$C$5+'РСТ РСО-А'!$J$7+'РСТ РСО-А'!$G$9</f>
        <v>1239.0200000000002</v>
      </c>
      <c r="D187" s="116">
        <f>VLOOKUP($A187+ROUND((COLUMN()-2)/24,5),АТС!$A$41:$F$784,6)+'Иные услуги '!$C$5+'РСТ РСО-А'!$J$7+'РСТ РСО-А'!$G$9</f>
        <v>1239.0500000000002</v>
      </c>
      <c r="E187" s="116">
        <f>VLOOKUP($A187+ROUND((COLUMN()-2)/24,5),АТС!$A$41:$F$784,6)+'Иные услуги '!$C$5+'РСТ РСО-А'!$J$7+'РСТ РСО-А'!$G$9</f>
        <v>1239.0700000000002</v>
      </c>
      <c r="F187" s="116">
        <f>VLOOKUP($A187+ROUND((COLUMN()-2)/24,5),АТС!$A$41:$F$784,6)+'Иные услуги '!$C$5+'РСТ РСО-А'!$J$7+'РСТ РСО-А'!$G$9</f>
        <v>1239.0800000000002</v>
      </c>
      <c r="G187" s="116">
        <f>VLOOKUP($A187+ROUND((COLUMN()-2)/24,5),АТС!$A$41:$F$784,6)+'Иные услуги '!$C$5+'РСТ РСО-А'!$J$7+'РСТ РСО-А'!$G$9</f>
        <v>1239.0400000000002</v>
      </c>
      <c r="H187" s="116">
        <f>VLOOKUP($A187+ROUND((COLUMN()-2)/24,5),АТС!$A$41:$F$784,6)+'Иные услуги '!$C$5+'РСТ РСО-А'!$J$7+'РСТ РСО-А'!$G$9</f>
        <v>1238.74</v>
      </c>
      <c r="I187" s="116">
        <f>VLOOKUP($A187+ROUND((COLUMN()-2)/24,5),АТС!$A$41:$F$784,6)+'Иные услуги '!$C$5+'РСТ РСО-А'!$J$7+'РСТ РСО-А'!$G$9</f>
        <v>1238.5500000000002</v>
      </c>
      <c r="J187" s="116">
        <f>VLOOKUP($A187+ROUND((COLUMN()-2)/24,5),АТС!$A$41:$F$784,6)+'Иные услуги '!$C$5+'РСТ РСО-А'!$J$7+'РСТ РСО-А'!$G$9</f>
        <v>1239.6200000000001</v>
      </c>
      <c r="K187" s="116">
        <f>VLOOKUP($A187+ROUND((COLUMN()-2)/24,5),АТС!$A$41:$F$784,6)+'Иные услуги '!$C$5+'РСТ РСО-А'!$J$7+'РСТ РСО-А'!$G$9</f>
        <v>1238.73</v>
      </c>
      <c r="L187" s="116">
        <f>VLOOKUP($A187+ROUND((COLUMN()-2)/24,5),АТС!$A$41:$F$784,6)+'Иные услуги '!$C$5+'РСТ РСО-А'!$J$7+'РСТ РСО-А'!$G$9</f>
        <v>1272.3000000000002</v>
      </c>
      <c r="M187" s="116">
        <f>VLOOKUP($A187+ROUND((COLUMN()-2)/24,5),АТС!$A$41:$F$784,6)+'Иные услуги '!$C$5+'РСТ РСО-А'!$J$7+'РСТ РСО-А'!$G$9</f>
        <v>1271.9100000000001</v>
      </c>
      <c r="N187" s="116">
        <f>VLOOKUP($A187+ROUND((COLUMN()-2)/24,5),АТС!$A$41:$F$784,6)+'Иные услуги '!$C$5+'РСТ РСО-А'!$J$7+'РСТ РСО-А'!$G$9</f>
        <v>1238.74</v>
      </c>
      <c r="O187" s="116">
        <f>VLOOKUP($A187+ROUND((COLUMN()-2)/24,5),АТС!$A$41:$F$784,6)+'Иные услуги '!$C$5+'РСТ РСО-А'!$J$7+'РСТ РСО-А'!$G$9</f>
        <v>1238.67</v>
      </c>
      <c r="P187" s="116">
        <f>VLOOKUP($A187+ROUND((COLUMN()-2)/24,5),АТС!$A$41:$F$784,6)+'Иные услуги '!$C$5+'РСТ РСО-А'!$J$7+'РСТ РСО-А'!$G$9</f>
        <v>1238.94</v>
      </c>
      <c r="Q187" s="116">
        <f>VLOOKUP($A187+ROUND((COLUMN()-2)/24,5),АТС!$A$41:$F$784,6)+'Иные услуги '!$C$5+'РСТ РСО-А'!$J$7+'РСТ РСО-А'!$G$9</f>
        <v>1238.8500000000001</v>
      </c>
      <c r="R187" s="116">
        <f>VLOOKUP($A187+ROUND((COLUMN()-2)/24,5),АТС!$A$41:$F$784,6)+'Иные услуги '!$C$5+'РСТ РСО-А'!$J$7+'РСТ РСО-А'!$G$9</f>
        <v>1238.8300000000002</v>
      </c>
      <c r="S187" s="116">
        <f>VLOOKUP($A187+ROUND((COLUMN()-2)/24,5),АТС!$A$41:$F$784,6)+'Иные услуги '!$C$5+'РСТ РСО-А'!$J$7+'РСТ РСО-А'!$G$9</f>
        <v>1257.7700000000002</v>
      </c>
      <c r="T187" s="116">
        <f>VLOOKUP($A187+ROUND((COLUMN()-2)/24,5),АТС!$A$41:$F$784,6)+'Иные услуги '!$C$5+'РСТ РСО-А'!$J$7+'РСТ РСО-А'!$G$9</f>
        <v>1284.8700000000001</v>
      </c>
      <c r="U187" s="116">
        <f>VLOOKUP($A187+ROUND((COLUMN()-2)/24,5),АТС!$A$41:$F$784,6)+'Иные услуги '!$C$5+'РСТ РСО-А'!$J$7+'РСТ РСО-А'!$G$9</f>
        <v>1293.68</v>
      </c>
      <c r="V187" s="116">
        <f>VLOOKUP($A187+ROUND((COLUMN()-2)/24,5),АТС!$A$41:$F$784,6)+'Иные услуги '!$C$5+'РСТ РСО-А'!$J$7+'РСТ РСО-А'!$G$9</f>
        <v>1294.01</v>
      </c>
      <c r="W187" s="116">
        <f>VLOOKUP($A187+ROUND((COLUMN()-2)/24,5),АТС!$A$41:$F$784,6)+'Иные услуги '!$C$5+'РСТ РСО-А'!$J$7+'РСТ РСО-А'!$G$9</f>
        <v>1237.9100000000001</v>
      </c>
      <c r="X187" s="116">
        <f>VLOOKUP($A187+ROUND((COLUMN()-2)/24,5),АТС!$A$41:$F$784,6)+'Иные услуги '!$C$5+'РСТ РСО-А'!$J$7+'РСТ РСО-А'!$G$9</f>
        <v>1396.3200000000002</v>
      </c>
      <c r="Y187" s="116">
        <f>VLOOKUP($A187+ROUND((COLUMN()-2)/24,5),АТС!$A$41:$F$784,6)+'Иные услуги '!$C$5+'РСТ РСО-А'!$J$7+'РСТ РСО-А'!$G$9</f>
        <v>1278.8400000000001</v>
      </c>
    </row>
    <row r="188" spans="1:27" x14ac:dyDescent="0.2">
      <c r="A188" s="65">
        <f t="shared" si="5"/>
        <v>43913</v>
      </c>
      <c r="B188" s="116">
        <f>VLOOKUP($A188+ROUND((COLUMN()-2)/24,5),АТС!$A$41:$F$784,6)+'Иные услуги '!$C$5+'РСТ РСО-А'!$J$7+'РСТ РСО-А'!$G$9</f>
        <v>1254.0500000000002</v>
      </c>
      <c r="C188" s="116">
        <f>VLOOKUP($A188+ROUND((COLUMN()-2)/24,5),АТС!$A$41:$F$784,6)+'Иные услуги '!$C$5+'РСТ РСО-А'!$J$7+'РСТ РСО-А'!$G$9</f>
        <v>1239.76</v>
      </c>
      <c r="D188" s="116">
        <f>VLOOKUP($A188+ROUND((COLUMN()-2)/24,5),АТС!$A$41:$F$784,6)+'Иные услуги '!$C$5+'РСТ РСО-А'!$J$7+'РСТ РСО-А'!$G$9</f>
        <v>1239.0700000000002</v>
      </c>
      <c r="E188" s="116">
        <f>VLOOKUP($A188+ROUND((COLUMN()-2)/24,5),АТС!$A$41:$F$784,6)+'Иные услуги '!$C$5+'РСТ РСО-А'!$J$7+'РСТ РСО-А'!$G$9</f>
        <v>1239.0300000000002</v>
      </c>
      <c r="F188" s="116">
        <f>VLOOKUP($A188+ROUND((COLUMN()-2)/24,5),АТС!$A$41:$F$784,6)+'Иные услуги '!$C$5+'РСТ РСО-А'!$J$7+'РСТ РСО-А'!$G$9</f>
        <v>1239.0400000000002</v>
      </c>
      <c r="G188" s="116">
        <f>VLOOKUP($A188+ROUND((COLUMN()-2)/24,5),АТС!$A$41:$F$784,6)+'Иные услуги '!$C$5+'РСТ РСО-А'!$J$7+'РСТ РСО-А'!$G$9</f>
        <v>1239.75</v>
      </c>
      <c r="H188" s="116">
        <f>VLOOKUP($A188+ROUND((COLUMN()-2)/24,5),АТС!$A$41:$F$784,6)+'Иные услуги '!$C$5+'РСТ РСО-А'!$J$7+'РСТ РСО-А'!$G$9</f>
        <v>1257.9000000000001</v>
      </c>
      <c r="I188" s="116">
        <f>VLOOKUP($A188+ROUND((COLUMN()-2)/24,5),АТС!$A$41:$F$784,6)+'Иные услуги '!$C$5+'РСТ РСО-А'!$J$7+'РСТ РСО-А'!$G$9</f>
        <v>1369.8200000000002</v>
      </c>
      <c r="J188" s="116">
        <f>VLOOKUP($A188+ROUND((COLUMN()-2)/24,5),АТС!$A$41:$F$784,6)+'Иные услуги '!$C$5+'РСТ РСО-А'!$J$7+'РСТ РСО-А'!$G$9</f>
        <v>1238.6200000000001</v>
      </c>
      <c r="K188" s="116">
        <f>VLOOKUP($A188+ROUND((COLUMN()-2)/24,5),АТС!$A$41:$F$784,6)+'Иные услуги '!$C$5+'РСТ РСО-А'!$J$7+'РСТ РСО-А'!$G$9</f>
        <v>1279.1500000000001</v>
      </c>
      <c r="L188" s="116">
        <f>VLOOKUP($A188+ROUND((COLUMN()-2)/24,5),АТС!$A$41:$F$784,6)+'Иные услуги '!$C$5+'РСТ РСО-А'!$J$7+'РСТ РСО-А'!$G$9</f>
        <v>1261.92</v>
      </c>
      <c r="M188" s="116">
        <f>VLOOKUP($A188+ROUND((COLUMN()-2)/24,5),АТС!$A$41:$F$784,6)+'Иные услуги '!$C$5+'РСТ РСО-А'!$J$7+'РСТ РСО-А'!$G$9</f>
        <v>1262.1300000000001</v>
      </c>
      <c r="N188" s="116">
        <f>VLOOKUP($A188+ROUND((COLUMN()-2)/24,5),АТС!$A$41:$F$784,6)+'Иные услуги '!$C$5+'РСТ РСО-А'!$J$7+'РСТ РСО-А'!$G$9</f>
        <v>1250.8700000000001</v>
      </c>
      <c r="O188" s="116">
        <f>VLOOKUP($A188+ROUND((COLUMN()-2)/24,5),АТС!$A$41:$F$784,6)+'Иные услуги '!$C$5+'РСТ РСО-А'!$J$7+'РСТ РСО-А'!$G$9</f>
        <v>1250.5900000000001</v>
      </c>
      <c r="P188" s="116">
        <f>VLOOKUP($A188+ROUND((COLUMN()-2)/24,5),АТС!$A$41:$F$784,6)+'Иные услуги '!$C$5+'РСТ РСО-А'!$J$7+'РСТ РСО-А'!$G$9</f>
        <v>1249.7900000000002</v>
      </c>
      <c r="Q188" s="116">
        <f>VLOOKUP($A188+ROUND((COLUMN()-2)/24,5),АТС!$A$41:$F$784,6)+'Иные услуги '!$C$5+'РСТ РСО-А'!$J$7+'РСТ РСО-А'!$G$9</f>
        <v>1248.48</v>
      </c>
      <c r="R188" s="116">
        <f>VLOOKUP($A188+ROUND((COLUMN()-2)/24,5),АТС!$A$41:$F$784,6)+'Иные услуги '!$C$5+'РСТ РСО-А'!$J$7+'РСТ РСО-А'!$G$9</f>
        <v>1249.3500000000001</v>
      </c>
      <c r="S188" s="116">
        <f>VLOOKUP($A188+ROUND((COLUMN()-2)/24,5),АТС!$A$41:$F$784,6)+'Иные услуги '!$C$5+'РСТ РСО-А'!$J$7+'РСТ РСО-А'!$G$9</f>
        <v>1249.44</v>
      </c>
      <c r="T188" s="116">
        <f>VLOOKUP($A188+ROUND((COLUMN()-2)/24,5),АТС!$A$41:$F$784,6)+'Иные услуги '!$C$5+'РСТ РСО-А'!$J$7+'РСТ РСО-А'!$G$9</f>
        <v>1263.24</v>
      </c>
      <c r="U188" s="116">
        <f>VLOOKUP($A188+ROUND((COLUMN()-2)/24,5),АТС!$A$41:$F$784,6)+'Иные услуги '!$C$5+'РСТ РСО-А'!$J$7+'РСТ РСО-А'!$G$9</f>
        <v>1312.01</v>
      </c>
      <c r="V188" s="116">
        <f>VLOOKUP($A188+ROUND((COLUMN()-2)/24,5),АТС!$A$41:$F$784,6)+'Иные услуги '!$C$5+'РСТ РСО-А'!$J$7+'РСТ РСО-А'!$G$9</f>
        <v>1264.5400000000002</v>
      </c>
      <c r="W188" s="116">
        <f>VLOOKUP($A188+ROUND((COLUMN()-2)/24,5),АТС!$A$41:$F$784,6)+'Иные услуги '!$C$5+'РСТ РСО-А'!$J$7+'РСТ РСО-А'!$G$9</f>
        <v>1249.7800000000002</v>
      </c>
      <c r="X188" s="116">
        <f>VLOOKUP($A188+ROUND((COLUMN()-2)/24,5),АТС!$A$41:$F$784,6)+'Иные услуги '!$C$5+'РСТ РСО-А'!$J$7+'РСТ РСО-А'!$G$9</f>
        <v>1382.1000000000001</v>
      </c>
      <c r="Y188" s="116">
        <f>VLOOKUP($A188+ROUND((COLUMN()-2)/24,5),АТС!$A$41:$F$784,6)+'Иные услуги '!$C$5+'РСТ РСО-А'!$J$7+'РСТ РСО-А'!$G$9</f>
        <v>1332.48</v>
      </c>
    </row>
    <row r="189" spans="1:27" x14ac:dyDescent="0.2">
      <c r="A189" s="65">
        <f t="shared" si="5"/>
        <v>43914</v>
      </c>
      <c r="B189" s="116">
        <f>VLOOKUP($A189+ROUND((COLUMN()-2)/24,5),АТС!$A$41:$F$784,6)+'Иные услуги '!$C$5+'РСТ РСО-А'!$J$7+'РСТ РСО-А'!$G$9</f>
        <v>1294.8300000000002</v>
      </c>
      <c r="C189" s="116">
        <f>VLOOKUP($A189+ROUND((COLUMN()-2)/24,5),АТС!$A$41:$F$784,6)+'Иные услуги '!$C$5+'РСТ РСО-А'!$J$7+'РСТ РСО-А'!$G$9</f>
        <v>1241.98</v>
      </c>
      <c r="D189" s="116">
        <f>VLOOKUP($A189+ROUND((COLUMN()-2)/24,5),АТС!$A$41:$F$784,6)+'Иные услуги '!$C$5+'РСТ РСО-А'!$J$7+'РСТ РСО-А'!$G$9</f>
        <v>1241.8700000000001</v>
      </c>
      <c r="E189" s="116">
        <f>VLOOKUP($A189+ROUND((COLUMN()-2)/24,5),АТС!$A$41:$F$784,6)+'Иные услуги '!$C$5+'РСТ РСО-А'!$J$7+'РСТ РСО-А'!$G$9</f>
        <v>1241.8400000000001</v>
      </c>
      <c r="F189" s="116">
        <f>VLOOKUP($A189+ROUND((COLUMN()-2)/24,5),АТС!$A$41:$F$784,6)+'Иные услуги '!$C$5+'РСТ РСО-А'!$J$7+'РСТ РСО-А'!$G$9</f>
        <v>1241.8800000000001</v>
      </c>
      <c r="G189" s="116">
        <f>VLOOKUP($A189+ROUND((COLUMN()-2)/24,5),АТС!$A$41:$F$784,6)+'Иные услуги '!$C$5+'РСТ РСО-А'!$J$7+'РСТ РСО-А'!$G$9</f>
        <v>1241.8000000000002</v>
      </c>
      <c r="H189" s="116">
        <f>VLOOKUP($A189+ROUND((COLUMN()-2)/24,5),АТС!$A$41:$F$784,6)+'Иные услуги '!$C$5+'РСТ РСО-А'!$J$7+'РСТ РСО-А'!$G$9</f>
        <v>1290.1100000000001</v>
      </c>
      <c r="I189" s="116">
        <f>VLOOKUP($A189+ROUND((COLUMN()-2)/24,5),АТС!$A$41:$F$784,6)+'Иные услуги '!$C$5+'РСТ РСО-А'!$J$7+'РСТ РСО-А'!$G$9</f>
        <v>1370.64</v>
      </c>
      <c r="J189" s="116">
        <f>VLOOKUP($A189+ROUND((COLUMN()-2)/24,5),АТС!$A$41:$F$784,6)+'Иные услуги '!$C$5+'РСТ РСО-А'!$J$7+'РСТ РСО-А'!$G$9</f>
        <v>1238.73</v>
      </c>
      <c r="K189" s="116">
        <f>VLOOKUP($A189+ROUND((COLUMN()-2)/24,5),АТС!$A$41:$F$784,6)+'Иные услуги '!$C$5+'РСТ РСО-А'!$J$7+'РСТ РСО-А'!$G$9</f>
        <v>1280.4000000000001</v>
      </c>
      <c r="L189" s="116">
        <f>VLOOKUP($A189+ROUND((COLUMN()-2)/24,5),АТС!$A$41:$F$784,6)+'Иные услуги '!$C$5+'РСТ РСО-А'!$J$7+'РСТ РСО-А'!$G$9</f>
        <v>1262.7700000000002</v>
      </c>
      <c r="M189" s="116">
        <f>VLOOKUP($A189+ROUND((COLUMN()-2)/24,5),АТС!$A$41:$F$784,6)+'Иные услуги '!$C$5+'РСТ РСО-А'!$J$7+'РСТ РСО-А'!$G$9</f>
        <v>1262.1600000000001</v>
      </c>
      <c r="N189" s="116">
        <f>VLOOKUP($A189+ROUND((COLUMN()-2)/24,5),АТС!$A$41:$F$784,6)+'Иные услуги '!$C$5+'РСТ РСО-А'!$J$7+'РСТ РСО-А'!$G$9</f>
        <v>1251.0900000000001</v>
      </c>
      <c r="O189" s="116">
        <f>VLOOKUP($A189+ROUND((COLUMN()-2)/24,5),АТС!$A$41:$F$784,6)+'Иные услуги '!$C$5+'РСТ РСО-А'!$J$7+'РСТ РСО-А'!$G$9</f>
        <v>1251.0900000000001</v>
      </c>
      <c r="P189" s="116">
        <f>VLOOKUP($A189+ROUND((COLUMN()-2)/24,5),АТС!$A$41:$F$784,6)+'Иные услуги '!$C$5+'РСТ РСО-А'!$J$7+'РСТ РСО-А'!$G$9</f>
        <v>1250.97</v>
      </c>
      <c r="Q189" s="116">
        <f>VLOOKUP($A189+ROUND((COLUMN()-2)/24,5),АТС!$A$41:$F$784,6)+'Иные услуги '!$C$5+'РСТ РСО-А'!$J$7+'РСТ РСО-А'!$G$9</f>
        <v>1250.8600000000001</v>
      </c>
      <c r="R189" s="116">
        <f>VLOOKUP($A189+ROUND((COLUMN()-2)/24,5),АТС!$A$41:$F$784,6)+'Иные услуги '!$C$5+'РСТ РСО-А'!$J$7+'РСТ РСО-А'!$G$9</f>
        <v>1250.96</v>
      </c>
      <c r="S189" s="116">
        <f>VLOOKUP($A189+ROUND((COLUMN()-2)/24,5),АТС!$A$41:$F$784,6)+'Иные услуги '!$C$5+'РСТ РСО-А'!$J$7+'РСТ РСО-А'!$G$9</f>
        <v>1250.6400000000001</v>
      </c>
      <c r="T189" s="116">
        <f>VLOOKUP($A189+ROUND((COLUMN()-2)/24,5),АТС!$A$41:$F$784,6)+'Иные услуги '!$C$5+'РСТ РСО-А'!$J$7+'РСТ РСО-А'!$G$9</f>
        <v>1263.17</v>
      </c>
      <c r="U189" s="116">
        <f>VLOOKUP($A189+ROUND((COLUMN()-2)/24,5),АТС!$A$41:$F$784,6)+'Иные услуги '!$C$5+'РСТ РСО-А'!$J$7+'РСТ РСО-А'!$G$9</f>
        <v>1318.9</v>
      </c>
      <c r="V189" s="116">
        <f>VLOOKUP($A189+ROUND((COLUMN()-2)/24,5),АТС!$A$41:$F$784,6)+'Иные услуги '!$C$5+'РСТ РСО-А'!$J$7+'РСТ РСО-А'!$G$9</f>
        <v>1268</v>
      </c>
      <c r="W189" s="116">
        <f>VLOOKUP($A189+ROUND((COLUMN()-2)/24,5),АТС!$A$41:$F$784,6)+'Иные услуги '!$C$5+'РСТ РСО-А'!$J$7+'РСТ РСО-А'!$G$9</f>
        <v>1249.75</v>
      </c>
      <c r="X189" s="116">
        <f>VLOOKUP($A189+ROUND((COLUMN()-2)/24,5),АТС!$A$41:$F$784,6)+'Иные услуги '!$C$5+'РСТ РСО-А'!$J$7+'РСТ РСО-А'!$G$9</f>
        <v>1385.0800000000002</v>
      </c>
      <c r="Y189" s="116">
        <f>VLOOKUP($A189+ROUND((COLUMN()-2)/24,5),АТС!$A$41:$F$784,6)+'Иные услуги '!$C$5+'РСТ РСО-А'!$J$7+'РСТ РСО-А'!$G$9</f>
        <v>1333.1100000000001</v>
      </c>
      <c r="AA189" s="66"/>
    </row>
    <row r="190" spans="1:27" x14ac:dyDescent="0.2">
      <c r="A190" s="65">
        <f t="shared" si="5"/>
        <v>43915</v>
      </c>
      <c r="B190" s="116">
        <f>VLOOKUP($A190+ROUND((COLUMN()-2)/24,5),АТС!$A$41:$F$784,6)+'Иные услуги '!$C$5+'РСТ РСО-А'!$J$7+'РСТ РСО-А'!$G$9</f>
        <v>1330.1100000000001</v>
      </c>
      <c r="C190" s="116">
        <f>VLOOKUP($A190+ROUND((COLUMN()-2)/24,5),АТС!$A$41:$F$784,6)+'Иные услуги '!$C$5+'РСТ РСО-А'!$J$7+'РСТ РСО-А'!$G$9</f>
        <v>1305.0900000000001</v>
      </c>
      <c r="D190" s="116">
        <f>VLOOKUP($A190+ROUND((COLUMN()-2)/24,5),АТС!$A$41:$F$784,6)+'Иные услуги '!$C$5+'РСТ РСО-А'!$J$7+'РСТ РСО-А'!$G$9</f>
        <v>1278.1500000000001</v>
      </c>
      <c r="E190" s="116">
        <f>VLOOKUP($A190+ROUND((COLUMN()-2)/24,5),АТС!$A$41:$F$784,6)+'Иные услуги '!$C$5+'РСТ РСО-А'!$J$7+'РСТ РСО-А'!$G$9</f>
        <v>1249.2700000000002</v>
      </c>
      <c r="F190" s="116">
        <f>VLOOKUP($A190+ROUND((COLUMN()-2)/24,5),АТС!$A$41:$F$784,6)+'Иные услуги '!$C$5+'РСТ РСО-А'!$J$7+'РСТ РСО-А'!$G$9</f>
        <v>1249.75</v>
      </c>
      <c r="G190" s="116">
        <f>VLOOKUP($A190+ROUND((COLUMN()-2)/24,5),АТС!$A$41:$F$784,6)+'Иные услуги '!$C$5+'РСТ РСО-А'!$J$7+'РСТ РСО-А'!$G$9</f>
        <v>1250.0200000000002</v>
      </c>
      <c r="H190" s="116">
        <f>VLOOKUP($A190+ROUND((COLUMN()-2)/24,5),АТС!$A$41:$F$784,6)+'Иные услуги '!$C$5+'РСТ РСО-А'!$J$7+'РСТ РСО-А'!$G$9</f>
        <v>1256.7700000000002</v>
      </c>
      <c r="I190" s="116">
        <f>VLOOKUP($A190+ROUND((COLUMN()-2)/24,5),АТС!$A$41:$F$784,6)+'Иные услуги '!$C$5+'РСТ РСО-А'!$J$7+'РСТ РСО-А'!$G$9</f>
        <v>1327.18</v>
      </c>
      <c r="J190" s="116">
        <f>VLOOKUP($A190+ROUND((COLUMN()-2)/24,5),АТС!$A$41:$F$784,6)+'Иные услуги '!$C$5+'РСТ РСО-А'!$J$7+'РСТ РСО-А'!$G$9</f>
        <v>1239.23</v>
      </c>
      <c r="K190" s="116">
        <f>VLOOKUP($A190+ROUND((COLUMN()-2)/24,5),АТС!$A$41:$F$784,6)+'Иные услуги '!$C$5+'РСТ РСО-А'!$J$7+'РСТ РСО-А'!$G$9</f>
        <v>1285.24</v>
      </c>
      <c r="L190" s="116">
        <f>VLOOKUP($A190+ROUND((COLUMN()-2)/24,5),АТС!$A$41:$F$784,6)+'Иные услуги '!$C$5+'РСТ РСО-А'!$J$7+'РСТ РСО-А'!$G$9</f>
        <v>1265.2700000000002</v>
      </c>
      <c r="M190" s="116">
        <f>VLOOKUP($A190+ROUND((COLUMN()-2)/24,5),АТС!$A$41:$F$784,6)+'Иные услуги '!$C$5+'РСТ РСО-А'!$J$7+'РСТ РСО-А'!$G$9</f>
        <v>1264.96</v>
      </c>
      <c r="N190" s="116">
        <f>VLOOKUP($A190+ROUND((COLUMN()-2)/24,5),АТС!$A$41:$F$784,6)+'Иные услуги '!$C$5+'РСТ РСО-А'!$J$7+'РСТ РСО-А'!$G$9</f>
        <v>1251.75</v>
      </c>
      <c r="O190" s="116">
        <f>VLOOKUP($A190+ROUND((COLUMN()-2)/24,5),АТС!$A$41:$F$784,6)+'Иные услуги '!$C$5+'РСТ РСО-А'!$J$7+'РСТ РСО-А'!$G$9</f>
        <v>1251.94</v>
      </c>
      <c r="P190" s="116">
        <f>VLOOKUP($A190+ROUND((COLUMN()-2)/24,5),АТС!$A$41:$F$784,6)+'Иные услуги '!$C$5+'РСТ РСО-А'!$J$7+'РСТ РСО-А'!$G$9</f>
        <v>1251.69</v>
      </c>
      <c r="Q190" s="116">
        <f>VLOOKUP($A190+ROUND((COLUMN()-2)/24,5),АТС!$A$41:$F$784,6)+'Иные услуги '!$C$5+'РСТ РСО-А'!$J$7+'РСТ РСО-А'!$G$9</f>
        <v>1251.2900000000002</v>
      </c>
      <c r="R190" s="116">
        <f>VLOOKUP($A190+ROUND((COLUMN()-2)/24,5),АТС!$A$41:$F$784,6)+'Иные услуги '!$C$5+'РСТ РСО-А'!$J$7+'РСТ РСО-А'!$G$9</f>
        <v>1251.48</v>
      </c>
      <c r="S190" s="116">
        <f>VLOOKUP($A190+ROUND((COLUMN()-2)/24,5),АТС!$A$41:$F$784,6)+'Иные услуги '!$C$5+'РСТ РСО-А'!$J$7+'РСТ РСО-А'!$G$9</f>
        <v>1251.17</v>
      </c>
      <c r="T190" s="116">
        <f>VLOOKUP($A190+ROUND((COLUMN()-2)/24,5),АТС!$A$41:$F$784,6)+'Иные услуги '!$C$5+'РСТ РСО-А'!$J$7+'РСТ РСО-А'!$G$9</f>
        <v>1248.8400000000001</v>
      </c>
      <c r="U190" s="116">
        <f>VLOOKUP($A190+ROUND((COLUMN()-2)/24,5),АТС!$A$41:$F$784,6)+'Иные услуги '!$C$5+'РСТ РСО-А'!$J$7+'РСТ РСО-А'!$G$9</f>
        <v>1320.73</v>
      </c>
      <c r="V190" s="116">
        <f>VLOOKUP($A190+ROUND((COLUMN()-2)/24,5),АТС!$A$41:$F$784,6)+'Иные услуги '!$C$5+'РСТ РСО-А'!$J$7+'РСТ РСО-А'!$G$9</f>
        <v>1248.23</v>
      </c>
      <c r="W190" s="116">
        <f>VLOOKUP($A190+ROUND((COLUMN()-2)/24,5),АТС!$A$41:$F$784,6)+'Иные услуги '!$C$5+'РСТ РСО-А'!$J$7+'РСТ РСО-А'!$G$9</f>
        <v>1250.0400000000002</v>
      </c>
      <c r="X190" s="116">
        <f>VLOOKUP($A190+ROUND((COLUMN()-2)/24,5),АТС!$A$41:$F$784,6)+'Иные услуги '!$C$5+'РСТ РСО-А'!$J$7+'РСТ РСО-А'!$G$9</f>
        <v>1435.7</v>
      </c>
      <c r="Y190" s="116">
        <f>VLOOKUP($A190+ROUND((COLUMN()-2)/24,5),АТС!$A$41:$F$784,6)+'Иные услуги '!$C$5+'РСТ РСО-А'!$J$7+'РСТ РСО-А'!$G$9</f>
        <v>1373.67</v>
      </c>
    </row>
    <row r="191" spans="1:27" x14ac:dyDescent="0.2">
      <c r="A191" s="65">
        <f t="shared" si="5"/>
        <v>43916</v>
      </c>
      <c r="B191" s="116">
        <f>VLOOKUP($A191+ROUND((COLUMN()-2)/24,5),АТС!$A$41:$F$784,6)+'Иные услуги '!$C$5+'РСТ РСО-А'!$J$7+'РСТ РСО-А'!$G$9</f>
        <v>1302.2</v>
      </c>
      <c r="C191" s="116">
        <f>VLOOKUP($A191+ROUND((COLUMN()-2)/24,5),АТС!$A$41:$F$784,6)+'Иные услуги '!$C$5+'РСТ РСО-А'!$J$7+'РСТ РСО-А'!$G$9</f>
        <v>1243.4000000000001</v>
      </c>
      <c r="D191" s="116">
        <f>VLOOKUP($A191+ROUND((COLUMN()-2)/24,5),АТС!$A$41:$F$784,6)+'Иные услуги '!$C$5+'РСТ РСО-А'!$J$7+'РСТ РСО-А'!$G$9</f>
        <v>1243.26</v>
      </c>
      <c r="E191" s="116">
        <f>VLOOKUP($A191+ROUND((COLUMN()-2)/24,5),АТС!$A$41:$F$784,6)+'Иные услуги '!$C$5+'РСТ РСО-А'!$J$7+'РСТ РСО-А'!$G$9</f>
        <v>1243.8900000000001</v>
      </c>
      <c r="F191" s="116">
        <f>VLOOKUP($A191+ROUND((COLUMN()-2)/24,5),АТС!$A$41:$F$784,6)+'Иные услуги '!$C$5+'РСТ РСО-А'!$J$7+'РСТ РСО-А'!$G$9</f>
        <v>1243.3400000000001</v>
      </c>
      <c r="G191" s="116">
        <f>VLOOKUP($A191+ROUND((COLUMN()-2)/24,5),АТС!$A$41:$F$784,6)+'Иные услуги '!$C$5+'РСТ РСО-А'!$J$7+'РСТ РСО-А'!$G$9</f>
        <v>1243.68</v>
      </c>
      <c r="H191" s="116">
        <f>VLOOKUP($A191+ROUND((COLUMN()-2)/24,5),АТС!$A$41:$F$784,6)+'Иные услуги '!$C$5+'РСТ РСО-А'!$J$7+'РСТ РСО-А'!$G$9</f>
        <v>1249.3300000000002</v>
      </c>
      <c r="I191" s="116">
        <f>VLOOKUP($A191+ROUND((COLUMN()-2)/24,5),АТС!$A$41:$F$784,6)+'Иные услуги '!$C$5+'РСТ РСО-А'!$J$7+'РСТ РСО-А'!$G$9</f>
        <v>1324</v>
      </c>
      <c r="J191" s="116">
        <f>VLOOKUP($A191+ROUND((COLUMN()-2)/24,5),АТС!$A$41:$F$784,6)+'Иные услуги '!$C$5+'РСТ РСО-А'!$J$7+'РСТ РСО-А'!$G$9</f>
        <v>1238.76</v>
      </c>
      <c r="K191" s="116">
        <f>VLOOKUP($A191+ROUND((COLUMN()-2)/24,5),АТС!$A$41:$F$784,6)+'Иные услуги '!$C$5+'РСТ РСО-А'!$J$7+'РСТ РСО-А'!$G$9</f>
        <v>1277.8300000000002</v>
      </c>
      <c r="L191" s="116">
        <f>VLOOKUP($A191+ROUND((COLUMN()-2)/24,5),АТС!$A$41:$F$784,6)+'Иные услуги '!$C$5+'РСТ РСО-А'!$J$7+'РСТ РСО-А'!$G$9</f>
        <v>1261</v>
      </c>
      <c r="M191" s="116">
        <f>VLOOKUP($A191+ROUND((COLUMN()-2)/24,5),АТС!$A$41:$F$784,6)+'Иные услуги '!$C$5+'РСТ РСО-А'!$J$7+'РСТ РСО-А'!$G$9</f>
        <v>1261.01</v>
      </c>
      <c r="N191" s="116">
        <f>VLOOKUP($A191+ROUND((COLUMN()-2)/24,5),АТС!$A$41:$F$784,6)+'Иные услуги '!$C$5+'РСТ РСО-А'!$J$7+'РСТ РСО-А'!$G$9</f>
        <v>1250.19</v>
      </c>
      <c r="O191" s="116">
        <f>VLOOKUP($A191+ROUND((COLUMN()-2)/24,5),АТС!$A$41:$F$784,6)+'Иные услуги '!$C$5+'РСТ РСО-А'!$J$7+'РСТ РСО-А'!$G$9</f>
        <v>1250.3700000000001</v>
      </c>
      <c r="P191" s="116">
        <f>VLOOKUP($A191+ROUND((COLUMN()-2)/24,5),АТС!$A$41:$F$784,6)+'Иные услуги '!$C$5+'РСТ РСО-А'!$J$7+'РСТ РСО-А'!$G$9</f>
        <v>1250.4100000000001</v>
      </c>
      <c r="Q191" s="116">
        <f>VLOOKUP($A191+ROUND((COLUMN()-2)/24,5),АТС!$A$41:$F$784,6)+'Иные услуги '!$C$5+'РСТ РСО-А'!$J$7+'РСТ РСО-А'!$G$9</f>
        <v>1250.26</v>
      </c>
      <c r="R191" s="116">
        <f>VLOOKUP($A191+ROUND((COLUMN()-2)/24,5),АТС!$A$41:$F$784,6)+'Иные услуги '!$C$5+'РСТ РСО-А'!$J$7+'РСТ РСО-А'!$G$9</f>
        <v>1250.5600000000002</v>
      </c>
      <c r="S191" s="116">
        <f>VLOOKUP($A191+ROUND((COLUMN()-2)/24,5),АТС!$A$41:$F$784,6)+'Иные услуги '!$C$5+'РСТ РСО-А'!$J$7+'РСТ РСО-А'!$G$9</f>
        <v>1250.47</v>
      </c>
      <c r="T191" s="116">
        <f>VLOOKUP($A191+ROUND((COLUMN()-2)/24,5),АТС!$A$41:$F$784,6)+'Иные услуги '!$C$5+'РСТ РСО-А'!$J$7+'РСТ РСО-А'!$G$9</f>
        <v>1246.6400000000001</v>
      </c>
      <c r="U191" s="116">
        <f>VLOOKUP($A191+ROUND((COLUMN()-2)/24,5),АТС!$A$41:$F$784,6)+'Иные услуги '!$C$5+'РСТ РСО-А'!$J$7+'РСТ РСО-А'!$G$9</f>
        <v>1245.18</v>
      </c>
      <c r="V191" s="116">
        <f>VLOOKUP($A191+ROUND((COLUMN()-2)/24,5),АТС!$A$41:$F$784,6)+'Иные услуги '!$C$5+'РСТ РСО-А'!$J$7+'РСТ РСО-А'!$G$9</f>
        <v>1247.1300000000001</v>
      </c>
      <c r="W191" s="116">
        <f>VLOOKUP($A191+ROUND((COLUMN()-2)/24,5),АТС!$A$41:$F$784,6)+'Иные услуги '!$C$5+'РСТ РСО-А'!$J$7+'РСТ РСО-А'!$G$9</f>
        <v>1248.94</v>
      </c>
      <c r="X191" s="116">
        <f>VLOOKUP($A191+ROUND((COLUMN()-2)/24,5),АТС!$A$41:$F$784,6)+'Иные услуги '!$C$5+'РСТ РСО-А'!$J$7+'РСТ РСО-А'!$G$9</f>
        <v>1378.3100000000002</v>
      </c>
      <c r="Y191" s="116">
        <f>VLOOKUP($A191+ROUND((COLUMN()-2)/24,5),АТС!$A$41:$F$784,6)+'Иные услуги '!$C$5+'РСТ РСО-А'!$J$7+'РСТ РСО-А'!$G$9</f>
        <v>1313.8400000000001</v>
      </c>
    </row>
    <row r="192" spans="1:27" x14ac:dyDescent="0.2">
      <c r="A192" s="65">
        <f t="shared" si="5"/>
        <v>43917</v>
      </c>
      <c r="B192" s="116">
        <f>VLOOKUP($A192+ROUND((COLUMN()-2)/24,5),АТС!$A$41:$F$784,6)+'Иные услуги '!$C$5+'РСТ РСО-А'!$J$7+'РСТ РСО-А'!$G$9</f>
        <v>1326.93</v>
      </c>
      <c r="C192" s="116">
        <f>VLOOKUP($A192+ROUND((COLUMN()-2)/24,5),АТС!$A$41:$F$784,6)+'Иные услуги '!$C$5+'РСТ РСО-А'!$J$7+'РСТ РСО-А'!$G$9</f>
        <v>1286.9000000000001</v>
      </c>
      <c r="D192" s="116">
        <f>VLOOKUP($A192+ROUND((COLUMN()-2)/24,5),АТС!$A$41:$F$784,6)+'Иные услуги '!$C$5+'РСТ РСО-А'!$J$7+'РСТ РСО-А'!$G$9</f>
        <v>1265.6500000000001</v>
      </c>
      <c r="E192" s="116">
        <f>VLOOKUP($A192+ROUND((COLUMN()-2)/24,5),АТС!$A$41:$F$784,6)+'Иные услуги '!$C$5+'РСТ РСО-А'!$J$7+'РСТ РСО-А'!$G$9</f>
        <v>1241.75</v>
      </c>
      <c r="F192" s="116">
        <f>VLOOKUP($A192+ROUND((COLUMN()-2)/24,5),АТС!$A$41:$F$784,6)+'Иные услуги '!$C$5+'РСТ РСО-А'!$J$7+'РСТ РСО-А'!$G$9</f>
        <v>1245.24</v>
      </c>
      <c r="G192" s="116">
        <f>VLOOKUP($A192+ROUND((COLUMN()-2)/24,5),АТС!$A$41:$F$784,6)+'Иные услуги '!$C$5+'РСТ РСО-А'!$J$7+'РСТ РСО-А'!$G$9</f>
        <v>1249.95</v>
      </c>
      <c r="H192" s="116">
        <f>VLOOKUP($A192+ROUND((COLUMN()-2)/24,5),АТС!$A$41:$F$784,6)+'Иные услуги '!$C$5+'РСТ РСО-А'!$J$7+'РСТ РСО-А'!$G$9</f>
        <v>1247.2</v>
      </c>
      <c r="I192" s="116">
        <f>VLOOKUP($A192+ROUND((COLUMN()-2)/24,5),АТС!$A$41:$F$784,6)+'Иные услуги '!$C$5+'РСТ РСО-А'!$J$7+'РСТ РСО-А'!$G$9</f>
        <v>1296.48</v>
      </c>
      <c r="J192" s="116">
        <f>VLOOKUP($A192+ROUND((COLUMN()-2)/24,5),АТС!$A$41:$F$784,6)+'Иные услуги '!$C$5+'РСТ РСО-А'!$J$7+'РСТ РСО-А'!$G$9</f>
        <v>1238.6500000000001</v>
      </c>
      <c r="K192" s="116">
        <f>VLOOKUP($A192+ROUND((COLUMN()-2)/24,5),АТС!$A$41:$F$784,6)+'Иные услуги '!$C$5+'РСТ РСО-А'!$J$7+'РСТ РСО-А'!$G$9</f>
        <v>1276.0600000000002</v>
      </c>
      <c r="L192" s="116">
        <f>VLOOKUP($A192+ROUND((COLUMN()-2)/24,5),АТС!$A$41:$F$784,6)+'Иные услуги '!$C$5+'РСТ РСО-А'!$J$7+'РСТ РСО-А'!$G$9</f>
        <v>1290.5600000000002</v>
      </c>
      <c r="M192" s="116">
        <f>VLOOKUP($A192+ROUND((COLUMN()-2)/24,5),АТС!$A$41:$F$784,6)+'Иные услуги '!$C$5+'РСТ РСО-А'!$J$7+'РСТ РСО-А'!$G$9</f>
        <v>1280.3800000000001</v>
      </c>
      <c r="N192" s="116">
        <f>VLOOKUP($A192+ROUND((COLUMN()-2)/24,5),АТС!$A$41:$F$784,6)+'Иные услуги '!$C$5+'РСТ РСО-А'!$J$7+'РСТ РСО-А'!$G$9</f>
        <v>1275.48</v>
      </c>
      <c r="O192" s="116">
        <f>VLOOKUP($A192+ROUND((COLUMN()-2)/24,5),АТС!$A$41:$F$784,6)+'Иные услуги '!$C$5+'РСТ РСО-А'!$J$7+'РСТ РСО-А'!$G$9</f>
        <v>1275.5600000000002</v>
      </c>
      <c r="P192" s="116">
        <f>VLOOKUP($A192+ROUND((COLUMN()-2)/24,5),АТС!$A$41:$F$784,6)+'Иные услуги '!$C$5+'РСТ РСО-А'!$J$7+'РСТ РСО-А'!$G$9</f>
        <v>1249.5500000000002</v>
      </c>
      <c r="Q192" s="116">
        <f>VLOOKUP($A192+ROUND((COLUMN()-2)/24,5),АТС!$A$41:$F$784,6)+'Иные услуги '!$C$5+'РСТ РСО-А'!$J$7+'РСТ РСО-А'!$G$9</f>
        <v>1249.6500000000001</v>
      </c>
      <c r="R192" s="116">
        <f>VLOOKUP($A192+ROUND((COLUMN()-2)/24,5),АТС!$A$41:$F$784,6)+'Иные услуги '!$C$5+'РСТ РСО-А'!$J$7+'РСТ РСО-А'!$G$9</f>
        <v>1249.8500000000001</v>
      </c>
      <c r="S192" s="116">
        <f>VLOOKUP($A192+ROUND((COLUMN()-2)/24,5),АТС!$A$41:$F$784,6)+'Иные услуги '!$C$5+'РСТ РСО-А'!$J$7+'РСТ РСО-А'!$G$9</f>
        <v>1250.1500000000001</v>
      </c>
      <c r="T192" s="116">
        <f>VLOOKUP($A192+ROUND((COLUMN()-2)/24,5),АТС!$A$41:$F$784,6)+'Иные услуги '!$C$5+'РСТ РСО-А'!$J$7+'РСТ РСО-А'!$G$9</f>
        <v>1246.2700000000002</v>
      </c>
      <c r="U192" s="116">
        <f>VLOOKUP($A192+ROUND((COLUMN()-2)/24,5),АТС!$A$41:$F$784,6)+'Иные услуги '!$C$5+'РСТ РСО-А'!$J$7+'РСТ РСО-А'!$G$9</f>
        <v>1244.9000000000001</v>
      </c>
      <c r="V192" s="116">
        <f>VLOOKUP($A192+ROUND((COLUMN()-2)/24,5),АТС!$A$41:$F$784,6)+'Иные услуги '!$C$5+'РСТ РСО-А'!$J$7+'РСТ РСО-А'!$G$9</f>
        <v>1245.75</v>
      </c>
      <c r="W192" s="116">
        <f>VLOOKUP($A192+ROUND((COLUMN()-2)/24,5),АТС!$A$41:$F$784,6)+'Иные услуги '!$C$5+'РСТ РСО-А'!$J$7+'РСТ РСО-А'!$G$9</f>
        <v>1247.0400000000002</v>
      </c>
      <c r="X192" s="116">
        <f>VLOOKUP($A192+ROUND((COLUMN()-2)/24,5),АТС!$A$41:$F$784,6)+'Иные услуги '!$C$5+'РСТ РСО-А'!$J$7+'РСТ РСО-А'!$G$9</f>
        <v>1409.88</v>
      </c>
      <c r="Y192" s="116">
        <f>VLOOKUP($A192+ROUND((COLUMN()-2)/24,5),АТС!$A$41:$F$784,6)+'Иные услуги '!$C$5+'РСТ РСО-А'!$J$7+'РСТ РСО-А'!$G$9</f>
        <v>1312.6200000000001</v>
      </c>
    </row>
    <row r="193" spans="1:25" x14ac:dyDescent="0.2">
      <c r="A193" s="65">
        <f t="shared" si="5"/>
        <v>43918</v>
      </c>
      <c r="B193" s="116">
        <f>VLOOKUP($A193+ROUND((COLUMN()-2)/24,5),АТС!$A$41:$F$784,6)+'Иные услуги '!$C$5+'РСТ РСО-А'!$J$7+'РСТ РСО-А'!$G$9</f>
        <v>1324.73</v>
      </c>
      <c r="C193" s="116">
        <f>VLOOKUP($A193+ROUND((COLUMN()-2)/24,5),АТС!$A$41:$F$784,6)+'Иные услуги '!$C$5+'РСТ РСО-А'!$J$7+'РСТ РСО-А'!$G$9</f>
        <v>1300.6100000000001</v>
      </c>
      <c r="D193" s="116">
        <f>VLOOKUP($A193+ROUND((COLUMN()-2)/24,5),АТС!$A$41:$F$784,6)+'Иные услуги '!$C$5+'РСТ РСО-А'!$J$7+'РСТ РСО-А'!$G$9</f>
        <v>1247.25</v>
      </c>
      <c r="E193" s="116">
        <f>VLOOKUP($A193+ROUND((COLUMN()-2)/24,5),АТС!$A$41:$F$784,6)+'Иные услуги '!$C$5+'РСТ РСО-А'!$J$7+'РСТ РСО-А'!$G$9</f>
        <v>1241.67</v>
      </c>
      <c r="F193" s="116">
        <f>VLOOKUP($A193+ROUND((COLUMN()-2)/24,5),АТС!$A$41:$F$784,6)+'Иные услуги '!$C$5+'РСТ РСО-А'!$J$7+'РСТ РСО-А'!$G$9</f>
        <v>1241.6600000000001</v>
      </c>
      <c r="G193" s="116">
        <f>VLOOKUP($A193+ROUND((COLUMN()-2)/24,5),АТС!$A$41:$F$784,6)+'Иные услуги '!$C$5+'РСТ РСО-А'!$J$7+'РСТ РСО-А'!$G$9</f>
        <v>1241.7900000000002</v>
      </c>
      <c r="H193" s="116">
        <f>VLOOKUP($A193+ROUND((COLUMN()-2)/24,5),АТС!$A$41:$F$784,6)+'Иные услуги '!$C$5+'РСТ РСО-А'!$J$7+'РСТ РСО-А'!$G$9</f>
        <v>1243.25</v>
      </c>
      <c r="I193" s="116">
        <f>VLOOKUP($A193+ROUND((COLUMN()-2)/24,5),АТС!$A$41:$F$784,6)+'Иные услуги '!$C$5+'РСТ РСО-А'!$J$7+'РСТ РСО-А'!$G$9</f>
        <v>1263.25</v>
      </c>
      <c r="J193" s="116">
        <f>VLOOKUP($A193+ROUND((COLUMN()-2)/24,5),АТС!$A$41:$F$784,6)+'Иные услуги '!$C$5+'РСТ РСО-А'!$J$7+'РСТ РСО-А'!$G$9</f>
        <v>1238.71</v>
      </c>
      <c r="K193" s="116">
        <f>VLOOKUP($A193+ROUND((COLUMN()-2)/24,5),АТС!$A$41:$F$784,6)+'Иные услуги '!$C$5+'РСТ РСО-А'!$J$7+'РСТ РСО-А'!$G$9</f>
        <v>1239.0200000000002</v>
      </c>
      <c r="L193" s="116">
        <f>VLOOKUP($A193+ROUND((COLUMN()-2)/24,5),АТС!$A$41:$F$784,6)+'Иные услуги '!$C$5+'РСТ РСО-А'!$J$7+'РСТ РСО-А'!$G$9</f>
        <v>1238.67</v>
      </c>
      <c r="M193" s="116">
        <f>VLOOKUP($A193+ROUND((COLUMN()-2)/24,5),АТС!$A$41:$F$784,6)+'Иные услуги '!$C$5+'РСТ РСО-А'!$J$7+'РСТ РСО-А'!$G$9</f>
        <v>1238.74</v>
      </c>
      <c r="N193" s="116">
        <f>VLOOKUP($A193+ROUND((COLUMN()-2)/24,5),АТС!$A$41:$F$784,6)+'Иные услуги '!$C$5+'РСТ РСО-А'!$J$7+'РСТ РСО-А'!$G$9</f>
        <v>1238.72</v>
      </c>
      <c r="O193" s="116">
        <f>VLOOKUP($A193+ROUND((COLUMN()-2)/24,5),АТС!$A$41:$F$784,6)+'Иные услуги '!$C$5+'РСТ РСО-А'!$J$7+'РСТ РСО-А'!$G$9</f>
        <v>1238.7900000000002</v>
      </c>
      <c r="P193" s="116">
        <f>VLOOKUP($A193+ROUND((COLUMN()-2)/24,5),АТС!$A$41:$F$784,6)+'Иные услуги '!$C$5+'РСТ РСО-А'!$J$7+'РСТ РСО-А'!$G$9</f>
        <v>1238.93</v>
      </c>
      <c r="Q193" s="116">
        <f>VLOOKUP($A193+ROUND((COLUMN()-2)/24,5),АТС!$A$41:$F$784,6)+'Иные услуги '!$C$5+'РСТ РСО-А'!$J$7+'РСТ РСО-А'!$G$9</f>
        <v>1239.0700000000002</v>
      </c>
      <c r="R193" s="116">
        <f>VLOOKUP($A193+ROUND((COLUMN()-2)/24,5),АТС!$A$41:$F$784,6)+'Иные услуги '!$C$5+'РСТ РСО-А'!$J$7+'РСТ РСО-А'!$G$9</f>
        <v>1239.0400000000002</v>
      </c>
      <c r="S193" s="116">
        <f>VLOOKUP($A193+ROUND((COLUMN()-2)/24,5),АТС!$A$41:$F$784,6)+'Иные услуги '!$C$5+'РСТ РСО-А'!$J$7+'РСТ РСО-А'!$G$9</f>
        <v>1239.1400000000001</v>
      </c>
      <c r="T193" s="116">
        <f>VLOOKUP($A193+ROUND((COLUMN()-2)/24,5),АТС!$A$41:$F$784,6)+'Иные услуги '!$C$5+'РСТ РСО-А'!$J$7+'РСТ РСО-А'!$G$9</f>
        <v>1244.6300000000001</v>
      </c>
      <c r="U193" s="116">
        <f>VLOOKUP($A193+ROUND((COLUMN()-2)/24,5),АТС!$A$41:$F$784,6)+'Иные услуги '!$C$5+'РСТ РСО-А'!$J$7+'РСТ РСО-А'!$G$9</f>
        <v>1261.44</v>
      </c>
      <c r="V193" s="116">
        <f>VLOOKUP($A193+ROUND((COLUMN()-2)/24,5),АТС!$A$41:$F$784,6)+'Иные услуги '!$C$5+'РСТ РСО-А'!$J$7+'РСТ РСО-А'!$G$9</f>
        <v>1246.5200000000002</v>
      </c>
      <c r="W193" s="116">
        <f>VLOOKUP($A193+ROUND((COLUMN()-2)/24,5),АТС!$A$41:$F$784,6)+'Иные услуги '!$C$5+'РСТ РСО-А'!$J$7+'РСТ РСО-А'!$G$9</f>
        <v>1248.3000000000002</v>
      </c>
      <c r="X193" s="116">
        <f>VLOOKUP($A193+ROUND((COLUMN()-2)/24,5),АТС!$A$41:$F$784,6)+'Иные услуги '!$C$5+'РСТ РСО-А'!$J$7+'РСТ РСО-А'!$G$9</f>
        <v>1392.2400000000002</v>
      </c>
      <c r="Y193" s="116">
        <f>VLOOKUP($A193+ROUND((COLUMN()-2)/24,5),АТС!$A$41:$F$784,6)+'Иные услуги '!$C$5+'РСТ РСО-А'!$J$7+'РСТ РСО-А'!$G$9</f>
        <v>1294.3900000000001</v>
      </c>
    </row>
    <row r="194" spans="1:25" x14ac:dyDescent="0.2">
      <c r="A194" s="65">
        <f t="shared" si="5"/>
        <v>43919</v>
      </c>
      <c r="B194" s="116">
        <f>VLOOKUP($A194+ROUND((COLUMN()-2)/24,5),АТС!$A$41:$F$784,6)+'Иные услуги '!$C$5+'РСТ РСО-А'!$J$7+'РСТ РСО-А'!$G$9</f>
        <v>1277.1100000000001</v>
      </c>
      <c r="C194" s="116">
        <f>VLOOKUP($A194+ROUND((COLUMN()-2)/24,5),АТС!$A$41:$F$784,6)+'Иные услуги '!$C$5+'РСТ РСО-А'!$J$7+'РСТ РСО-А'!$G$9</f>
        <v>1238.49</v>
      </c>
      <c r="D194" s="116">
        <f>VLOOKUP($A194+ROUND((COLUMN()-2)/24,5),АТС!$A$41:$F$784,6)+'Иные услуги '!$C$5+'РСТ РСО-А'!$J$7+'РСТ РСО-А'!$G$9</f>
        <v>1238.8700000000001</v>
      </c>
      <c r="E194" s="116">
        <f>VLOOKUP($A194+ROUND((COLUMN()-2)/24,5),АТС!$A$41:$F$784,6)+'Иные услуги '!$C$5+'РСТ РСО-А'!$J$7+'РСТ РСО-А'!$G$9</f>
        <v>1238.8700000000001</v>
      </c>
      <c r="F194" s="116">
        <f>VLOOKUP($A194+ROUND((COLUMN()-2)/24,5),АТС!$A$41:$F$784,6)+'Иные услуги '!$C$5+'РСТ РСО-А'!$J$7+'РСТ РСО-А'!$G$9</f>
        <v>1238.8800000000001</v>
      </c>
      <c r="G194" s="116">
        <f>VLOOKUP($A194+ROUND((COLUMN()-2)/24,5),АТС!$A$41:$F$784,6)+'Иные услуги '!$C$5+'РСТ РСО-А'!$J$7+'РСТ РСО-А'!$G$9</f>
        <v>1238.43</v>
      </c>
      <c r="H194" s="116">
        <f>VLOOKUP($A194+ROUND((COLUMN()-2)/24,5),АТС!$A$41:$F$784,6)+'Иные услуги '!$C$5+'РСТ РСО-А'!$J$7+'РСТ РСО-А'!$G$9</f>
        <v>1238.48</v>
      </c>
      <c r="I194" s="116">
        <f>VLOOKUP($A194+ROUND((COLUMN()-2)/24,5),АТС!$A$41:$F$784,6)+'Иные услуги '!$C$5+'РСТ РСО-А'!$J$7+'РСТ РСО-А'!$G$9</f>
        <v>1242.7</v>
      </c>
      <c r="J194" s="116">
        <f>VLOOKUP($A194+ROUND((COLUMN()-2)/24,5),АТС!$A$41:$F$784,6)+'Иные услуги '!$C$5+'РСТ РСО-А'!$J$7+'РСТ РСО-А'!$G$9</f>
        <v>1238.5800000000002</v>
      </c>
      <c r="K194" s="116">
        <f>VLOOKUP($A194+ROUND((COLUMN()-2)/24,5),АТС!$A$41:$F$784,6)+'Иные услуги '!$C$5+'РСТ РСО-А'!$J$7+'РСТ РСО-А'!$G$9</f>
        <v>1238.7800000000002</v>
      </c>
      <c r="L194" s="116">
        <f>VLOOKUP($A194+ROUND((COLUMN()-2)/24,5),АТС!$A$41:$F$784,6)+'Иные услуги '!$C$5+'РСТ РСО-А'!$J$7+'РСТ РСО-А'!$G$9</f>
        <v>1238.6600000000001</v>
      </c>
      <c r="M194" s="116">
        <f>VLOOKUP($A194+ROUND((COLUMN()-2)/24,5),АТС!$A$41:$F$784,6)+'Иные услуги '!$C$5+'РСТ РСО-А'!$J$7+'РСТ РСО-А'!$G$9</f>
        <v>1238.6500000000001</v>
      </c>
      <c r="N194" s="116">
        <f>VLOOKUP($A194+ROUND((COLUMN()-2)/24,5),АТС!$A$41:$F$784,6)+'Иные услуги '!$C$5+'РСТ РСО-А'!$J$7+'РСТ РСО-А'!$G$9</f>
        <v>1238.72</v>
      </c>
      <c r="O194" s="116">
        <f>VLOOKUP($A194+ROUND((COLUMN()-2)/24,5),АТС!$A$41:$F$784,6)+'Иные услуги '!$C$5+'РСТ РСО-А'!$J$7+'РСТ РСО-А'!$G$9</f>
        <v>1238.76</v>
      </c>
      <c r="P194" s="116">
        <f>VLOOKUP($A194+ROUND((COLUMN()-2)/24,5),АТС!$A$41:$F$784,6)+'Иные услуги '!$C$5+'РСТ РСО-А'!$J$7+'РСТ РСО-А'!$G$9</f>
        <v>1238.7800000000002</v>
      </c>
      <c r="Q194" s="116">
        <f>VLOOKUP($A194+ROUND((COLUMN()-2)/24,5),АТС!$A$41:$F$784,6)+'Иные услуги '!$C$5+'РСТ РСО-А'!$J$7+'РСТ РСО-А'!$G$9</f>
        <v>1238.8000000000002</v>
      </c>
      <c r="R194" s="116">
        <f>VLOOKUP($A194+ROUND((COLUMN()-2)/24,5),АТС!$A$41:$F$784,6)+'Иные услуги '!$C$5+'РСТ РСО-А'!$J$7+'РСТ РСО-А'!$G$9</f>
        <v>1238.76</v>
      </c>
      <c r="S194" s="116">
        <f>VLOOKUP($A194+ROUND((COLUMN()-2)/24,5),АТС!$A$41:$F$784,6)+'Иные услуги '!$C$5+'РСТ РСО-А'!$J$7+'РСТ РСО-А'!$G$9</f>
        <v>1238.7800000000002</v>
      </c>
      <c r="T194" s="116">
        <f>VLOOKUP($A194+ROUND((COLUMN()-2)/24,5),АТС!$A$41:$F$784,6)+'Иные услуги '!$C$5+'РСТ РСО-А'!$J$7+'РСТ РСО-А'!$G$9</f>
        <v>1239.44</v>
      </c>
      <c r="U194" s="116">
        <f>VLOOKUP($A194+ROUND((COLUMN()-2)/24,5),АТС!$A$41:$F$784,6)+'Иные услуги '!$C$5+'РСТ РСО-А'!$J$7+'РСТ РСО-А'!$G$9</f>
        <v>1261.6600000000001</v>
      </c>
      <c r="V194" s="116">
        <f>VLOOKUP($A194+ROUND((COLUMN()-2)/24,5),АТС!$A$41:$F$784,6)+'Иные услуги '!$C$5+'РСТ РСО-А'!$J$7+'РСТ РСО-А'!$G$9</f>
        <v>1246.0600000000002</v>
      </c>
      <c r="W194" s="116">
        <f>VLOOKUP($A194+ROUND((COLUMN()-2)/24,5),АТС!$A$41:$F$784,6)+'Иные услуги '!$C$5+'РСТ РСО-А'!$J$7+'РСТ РСО-А'!$G$9</f>
        <v>1238</v>
      </c>
      <c r="X194" s="116">
        <f>VLOOKUP($A194+ROUND((COLUMN()-2)/24,5),АТС!$A$41:$F$784,6)+'Иные услуги '!$C$5+'РСТ РСО-А'!$J$7+'РСТ РСО-А'!$G$9</f>
        <v>1378.4900000000002</v>
      </c>
      <c r="Y194" s="116">
        <f>VLOOKUP($A194+ROUND((COLUMN()-2)/24,5),АТС!$A$41:$F$784,6)+'Иные услуги '!$C$5+'РСТ РСО-А'!$J$7+'РСТ РСО-А'!$G$9</f>
        <v>1311.0300000000002</v>
      </c>
    </row>
    <row r="195" spans="1:25" x14ac:dyDescent="0.2">
      <c r="A195" s="65">
        <f t="shared" si="5"/>
        <v>43920</v>
      </c>
      <c r="B195" s="116">
        <f>VLOOKUP($A195+ROUND((COLUMN()-2)/24,5),АТС!$A$41:$F$784,6)+'Иные услуги '!$C$5+'РСТ РСО-А'!$J$7+'РСТ РСО-А'!$G$9</f>
        <v>1248.8400000000001</v>
      </c>
      <c r="C195" s="116">
        <f>VLOOKUP($A195+ROUND((COLUMN()-2)/24,5),АТС!$A$41:$F$784,6)+'Иные услуги '!$C$5+'РСТ РСО-А'!$J$7+'РСТ РСО-А'!$G$9</f>
        <v>1238.5400000000002</v>
      </c>
      <c r="D195" s="116">
        <f>VLOOKUP($A195+ROUND((COLUMN()-2)/24,5),АТС!$A$41:$F$784,6)+'Иные услуги '!$C$5+'РСТ РСО-А'!$J$7+'РСТ РСО-А'!$G$9</f>
        <v>1238.92</v>
      </c>
      <c r="E195" s="116">
        <f>VLOOKUP($A195+ROUND((COLUMN()-2)/24,5),АТС!$A$41:$F$784,6)+'Иные услуги '!$C$5+'РСТ РСО-А'!$J$7+'РСТ РСО-А'!$G$9</f>
        <v>1238.95</v>
      </c>
      <c r="F195" s="116">
        <f>VLOOKUP($A195+ROUND((COLUMN()-2)/24,5),АТС!$A$41:$F$784,6)+'Иные услуги '!$C$5+'РСТ РСО-А'!$J$7+'РСТ РСО-А'!$G$9</f>
        <v>1238.95</v>
      </c>
      <c r="G195" s="116">
        <f>VLOOKUP($A195+ROUND((COLUMN()-2)/24,5),АТС!$A$41:$F$784,6)+'Иные услуги '!$C$5+'РСТ РСО-А'!$J$7+'РСТ РСО-А'!$G$9</f>
        <v>1238.6600000000001</v>
      </c>
      <c r="H195" s="116">
        <f>VLOOKUP($A195+ROUND((COLUMN()-2)/24,5),АТС!$A$41:$F$784,6)+'Иные услуги '!$C$5+'РСТ РСО-А'!$J$7+'РСТ РСО-А'!$G$9</f>
        <v>1238.67</v>
      </c>
      <c r="I195" s="116">
        <f>VLOOKUP($A195+ROUND((COLUMN()-2)/24,5),АТС!$A$41:$F$784,6)+'Иные услуги '!$C$5+'РСТ РСО-А'!$J$7+'РСТ РСО-А'!$G$9</f>
        <v>1247.1400000000001</v>
      </c>
      <c r="J195" s="116">
        <f>VLOOKUP($A195+ROUND((COLUMN()-2)/24,5),АТС!$A$41:$F$784,6)+'Иные услуги '!$C$5+'РСТ РСО-А'!$J$7+'РСТ РСО-А'!$G$9</f>
        <v>1239.1200000000001</v>
      </c>
      <c r="K195" s="116">
        <f>VLOOKUP($A195+ROUND((COLUMN()-2)/24,5),АТС!$A$41:$F$784,6)+'Иные услуги '!$C$5+'РСТ РСО-А'!$J$7+'РСТ РСО-А'!$G$9</f>
        <v>1275.8100000000002</v>
      </c>
      <c r="L195" s="116">
        <f>VLOOKUP($A195+ROUND((COLUMN()-2)/24,5),АТС!$A$41:$F$784,6)+'Иные услуги '!$C$5+'РСТ РСО-А'!$J$7+'РСТ РСО-А'!$G$9</f>
        <v>1280.93</v>
      </c>
      <c r="M195" s="116">
        <f>VLOOKUP($A195+ROUND((COLUMN()-2)/24,5),АТС!$A$41:$F$784,6)+'Иные услуги '!$C$5+'РСТ РСО-А'!$J$7+'РСТ РСО-А'!$G$9</f>
        <v>1274.94</v>
      </c>
      <c r="N195" s="116">
        <f>VLOOKUP($A195+ROUND((COLUMN()-2)/24,5),АТС!$A$41:$F$784,6)+'Иные услуги '!$C$5+'РСТ РСО-А'!$J$7+'РСТ РСО-А'!$G$9</f>
        <v>1272.44</v>
      </c>
      <c r="O195" s="116">
        <f>VLOOKUP($A195+ROUND((COLUMN()-2)/24,5),АТС!$A$41:$F$784,6)+'Иные услуги '!$C$5+'РСТ РСО-А'!$J$7+'РСТ РСО-А'!$G$9</f>
        <v>1272.19</v>
      </c>
      <c r="P195" s="116">
        <f>VLOOKUP($A195+ROUND((COLUMN()-2)/24,5),АТС!$A$41:$F$784,6)+'Иные услуги '!$C$5+'РСТ РСО-А'!$J$7+'РСТ РСО-А'!$G$9</f>
        <v>1238.68</v>
      </c>
      <c r="Q195" s="116">
        <f>VLOOKUP($A195+ROUND((COLUMN()-2)/24,5),АТС!$A$41:$F$784,6)+'Иные услуги '!$C$5+'РСТ РСО-А'!$J$7+'РСТ РСО-А'!$G$9</f>
        <v>1238.72</v>
      </c>
      <c r="R195" s="116">
        <f>VLOOKUP($A195+ROUND((COLUMN()-2)/24,5),АТС!$A$41:$F$784,6)+'Иные услуги '!$C$5+'РСТ РСО-А'!$J$7+'РСТ РСО-А'!$G$9</f>
        <v>1238.8900000000001</v>
      </c>
      <c r="S195" s="116">
        <f>VLOOKUP($A195+ROUND((COLUMN()-2)/24,5),АТС!$A$41:$F$784,6)+'Иные услуги '!$C$5+'РСТ РСО-А'!$J$7+'РСТ РСО-А'!$G$9</f>
        <v>1238.8900000000001</v>
      </c>
      <c r="T195" s="116">
        <f>VLOOKUP($A195+ROUND((COLUMN()-2)/24,5),АТС!$A$41:$F$784,6)+'Иные услуги '!$C$5+'РСТ РСО-А'!$J$7+'РСТ РСО-А'!$G$9</f>
        <v>1244.8700000000001</v>
      </c>
      <c r="U195" s="116">
        <f>VLOOKUP($A195+ROUND((COLUMN()-2)/24,5),АТС!$A$41:$F$784,6)+'Иные услуги '!$C$5+'РСТ РСО-А'!$J$7+'РСТ РСО-А'!$G$9</f>
        <v>1246.25</v>
      </c>
      <c r="V195" s="116">
        <f>VLOOKUP($A195+ROUND((COLUMN()-2)/24,5),АТС!$A$41:$F$784,6)+'Иные услуги '!$C$5+'РСТ РСО-А'!$J$7+'РСТ РСО-А'!$G$9</f>
        <v>1246.0900000000001</v>
      </c>
      <c r="W195" s="116">
        <f>VLOOKUP($A195+ROUND((COLUMN()-2)/24,5),АТС!$A$41:$F$784,6)+'Иные услуги '!$C$5+'РСТ РСО-А'!$J$7+'РСТ РСО-А'!$G$9</f>
        <v>1246.97</v>
      </c>
      <c r="X195" s="116">
        <f>VLOOKUP($A195+ROUND((COLUMN()-2)/24,5),АТС!$A$41:$F$784,6)+'Иные услуги '!$C$5+'РСТ РСО-А'!$J$7+'РСТ РСО-А'!$G$9</f>
        <v>1431.7</v>
      </c>
      <c r="Y195" s="116">
        <f>VLOOKUP($A195+ROUND((COLUMN()-2)/24,5),АТС!$A$41:$F$784,6)+'Иные услуги '!$C$5+'РСТ РСО-А'!$J$7+'РСТ РСО-А'!$G$9</f>
        <v>1282.69</v>
      </c>
    </row>
    <row r="196" spans="1:25" x14ac:dyDescent="0.2">
      <c r="A196" s="65">
        <f t="shared" si="5"/>
        <v>43921</v>
      </c>
      <c r="B196" s="116">
        <f>VLOOKUP($A196+ROUND((COLUMN()-2)/24,5),АТС!$A$41:$F$784,6)+'Иные услуги '!$C$5+'РСТ РСО-А'!$J$7+'РСТ РСО-А'!$G$9</f>
        <v>1248.44</v>
      </c>
      <c r="C196" s="116">
        <f>VLOOKUP($A196+ROUND((COLUMN()-2)/24,5),АТС!$A$41:$F$784,6)+'Иные услуги '!$C$5+'РСТ РСО-А'!$J$7+'РСТ РСО-А'!$G$9</f>
        <v>1238.99</v>
      </c>
      <c r="D196" s="116">
        <f>VLOOKUP($A196+ROUND((COLUMN()-2)/24,5),АТС!$A$41:$F$784,6)+'Иные услуги '!$C$5+'РСТ РСО-А'!$J$7+'РСТ РСО-А'!$G$9</f>
        <v>1238.99</v>
      </c>
      <c r="E196" s="116">
        <f>VLOOKUP($A196+ROUND((COLUMN()-2)/24,5),АТС!$A$41:$F$784,6)+'Иные услуги '!$C$5+'РСТ РСО-А'!$J$7+'РСТ РСО-А'!$G$9</f>
        <v>1238.99</v>
      </c>
      <c r="F196" s="116">
        <f>VLOOKUP($A196+ROUND((COLUMN()-2)/24,5),АТС!$A$41:$F$784,6)+'Иные услуги '!$C$5+'РСТ РСО-А'!$J$7+'РСТ РСО-А'!$G$9</f>
        <v>1238.99</v>
      </c>
      <c r="G196" s="116">
        <f>VLOOKUP($A196+ROUND((COLUMN()-2)/24,5),АТС!$A$41:$F$784,6)+'Иные услуги '!$C$5+'РСТ РСО-А'!$J$7+'РСТ РСО-А'!$G$9</f>
        <v>1239.0800000000002</v>
      </c>
      <c r="H196" s="116">
        <f>VLOOKUP($A196+ROUND((COLUMN()-2)/24,5),АТС!$A$41:$F$784,6)+'Иные услуги '!$C$5+'РСТ РСО-А'!$J$7+'РСТ РСО-А'!$G$9</f>
        <v>1238.68</v>
      </c>
      <c r="I196" s="116">
        <f>VLOOKUP($A196+ROUND((COLUMN()-2)/24,5),АТС!$A$41:$F$784,6)+'Иные услуги '!$C$5+'РСТ РСО-А'!$J$7+'РСТ РСО-А'!$G$9</f>
        <v>1255.1300000000001</v>
      </c>
      <c r="J196" s="116">
        <f>VLOOKUP($A196+ROUND((COLUMN()-2)/24,5),АТС!$A$41:$F$784,6)+'Иные услуги '!$C$5+'РСТ РСО-А'!$J$7+'РСТ РСО-А'!$G$9</f>
        <v>1238.93</v>
      </c>
      <c r="K196" s="116">
        <f>VLOOKUP($A196+ROUND((COLUMN()-2)/24,5),АТС!$A$41:$F$784,6)+'Иные услуги '!$C$5+'РСТ РСО-А'!$J$7+'РСТ РСО-А'!$G$9</f>
        <v>1251.8300000000002</v>
      </c>
      <c r="L196" s="116">
        <f>VLOOKUP($A196+ROUND((COLUMN()-2)/24,5),АТС!$A$41:$F$784,6)+'Иные услуги '!$C$5+'РСТ РСО-А'!$J$7+'РСТ РСО-А'!$G$9</f>
        <v>1277.3600000000001</v>
      </c>
      <c r="M196" s="116">
        <f>VLOOKUP($A196+ROUND((COLUMN()-2)/24,5),АТС!$A$41:$F$784,6)+'Иные услуги '!$C$5+'РСТ РСО-А'!$J$7+'РСТ РСО-А'!$G$9</f>
        <v>1264.24</v>
      </c>
      <c r="N196" s="116">
        <f>VLOOKUP($A196+ROUND((COLUMN()-2)/24,5),АТС!$A$41:$F$784,6)+'Иные услуги '!$C$5+'РСТ РСО-А'!$J$7+'РСТ РСО-А'!$G$9</f>
        <v>1261.3800000000001</v>
      </c>
      <c r="O196" s="116">
        <f>VLOOKUP($A196+ROUND((COLUMN()-2)/24,5),АТС!$A$41:$F$784,6)+'Иные услуги '!$C$5+'РСТ РСО-А'!$J$7+'РСТ РСО-А'!$G$9</f>
        <v>1260.8900000000001</v>
      </c>
      <c r="P196" s="116">
        <f>VLOOKUP($A196+ROUND((COLUMN()-2)/24,5),АТС!$A$41:$F$784,6)+'Иные услуги '!$C$5+'РСТ РСО-А'!$J$7+'РСТ РСО-А'!$G$9</f>
        <v>1245.8700000000001</v>
      </c>
      <c r="Q196" s="116">
        <f>VLOOKUP($A196+ROUND((COLUMN()-2)/24,5),АТС!$A$41:$F$784,6)+'Иные услуги '!$C$5+'РСТ РСО-А'!$J$7+'РСТ РСО-А'!$G$9</f>
        <v>1244.1500000000001</v>
      </c>
      <c r="R196" s="116">
        <f>VLOOKUP($A196+ROUND((COLUMN()-2)/24,5),АТС!$A$41:$F$784,6)+'Иные услуги '!$C$5+'РСТ РСО-А'!$J$7+'РСТ РСО-А'!$G$9</f>
        <v>1245.8500000000001</v>
      </c>
      <c r="S196" s="116">
        <f>VLOOKUP($A196+ROUND((COLUMN()-2)/24,5),АТС!$A$41:$F$784,6)+'Иные услуги '!$C$5+'РСТ РСО-А'!$J$7+'РСТ РСО-А'!$G$9</f>
        <v>1244.73</v>
      </c>
      <c r="T196" s="116">
        <f>VLOOKUP($A196+ROUND((COLUMN()-2)/24,5),АТС!$A$41:$F$784,6)+'Иные услуги '!$C$5+'РСТ РСО-А'!$J$7+'РСТ РСО-А'!$G$9</f>
        <v>1242</v>
      </c>
      <c r="U196" s="116">
        <f>VLOOKUP($A196+ROUND((COLUMN()-2)/24,5),АТС!$A$41:$F$784,6)+'Иные услуги '!$C$5+'РСТ РСО-А'!$J$7+'РСТ РСО-А'!$G$9</f>
        <v>1243.8600000000001</v>
      </c>
      <c r="V196" s="116">
        <f>VLOOKUP($A196+ROUND((COLUMN()-2)/24,5),АТС!$A$41:$F$784,6)+'Иные услуги '!$C$5+'РСТ РСО-А'!$J$7+'РСТ РСО-А'!$G$9</f>
        <v>1243</v>
      </c>
      <c r="W196" s="116">
        <f>VLOOKUP($A196+ROUND((COLUMN()-2)/24,5),АТС!$A$41:$F$784,6)+'Иные услуги '!$C$5+'РСТ РСО-А'!$J$7+'РСТ РСО-А'!$G$9</f>
        <v>1247.76</v>
      </c>
      <c r="X196" s="116">
        <f>VLOOKUP($A196+ROUND((COLUMN()-2)/24,5),АТС!$A$41:$F$784,6)+'Иные услуги '!$C$5+'РСТ РСО-А'!$J$7+'РСТ РСО-А'!$G$9</f>
        <v>1375.3400000000001</v>
      </c>
      <c r="Y196" s="116">
        <f>VLOOKUP($A196+ROUND((COLUMN()-2)/24,5),АТС!$A$41:$F$784,6)+'Иные услуги '!$C$5+'РСТ РСО-А'!$J$7+'РСТ РСО-А'!$G$9</f>
        <v>1277.3200000000002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44" t="s">
        <v>35</v>
      </c>
      <c r="B199" s="147" t="s">
        <v>97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98</v>
      </c>
      <c r="C201" s="155" t="s">
        <v>99</v>
      </c>
      <c r="D201" s="155" t="s">
        <v>100</v>
      </c>
      <c r="E201" s="155" t="s">
        <v>101</v>
      </c>
      <c r="F201" s="155" t="s">
        <v>102</v>
      </c>
      <c r="G201" s="155" t="s">
        <v>103</v>
      </c>
      <c r="H201" s="155" t="s">
        <v>104</v>
      </c>
      <c r="I201" s="155" t="s">
        <v>105</v>
      </c>
      <c r="J201" s="155" t="s">
        <v>106</v>
      </c>
      <c r="K201" s="155" t="s">
        <v>107</v>
      </c>
      <c r="L201" s="155" t="s">
        <v>108</v>
      </c>
      <c r="M201" s="155" t="s">
        <v>109</v>
      </c>
      <c r="N201" s="157" t="s">
        <v>110</v>
      </c>
      <c r="O201" s="155" t="s">
        <v>111</v>
      </c>
      <c r="P201" s="155" t="s">
        <v>112</v>
      </c>
      <c r="Q201" s="155" t="s">
        <v>113</v>
      </c>
      <c r="R201" s="155" t="s">
        <v>114</v>
      </c>
      <c r="S201" s="155" t="s">
        <v>115</v>
      </c>
      <c r="T201" s="155" t="s">
        <v>116</v>
      </c>
      <c r="U201" s="155" t="s">
        <v>117</v>
      </c>
      <c r="V201" s="155" t="s">
        <v>118</v>
      </c>
      <c r="W201" s="155" t="s">
        <v>119</v>
      </c>
      <c r="X201" s="155" t="s">
        <v>120</v>
      </c>
      <c r="Y201" s="155" t="s">
        <v>121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5">
        <f t="shared" ref="A203:A231" si="6">A166</f>
        <v>43891</v>
      </c>
      <c r="B203" s="90">
        <f>VLOOKUP($A203+ROUND((COLUMN()-2)/24,5),АТС!$A$41:$F$784,6)+'Иные услуги '!$C$5+'РСТ РСО-А'!$J$7+'РСТ РСО-А'!$H$9</f>
        <v>1187.1500000000001</v>
      </c>
      <c r="C203" s="116">
        <f>VLOOKUP($A203+ROUND((COLUMN()-2)/24,5),АТС!$A$41:$F$784,6)+'Иные услуги '!$C$5+'РСТ РСО-А'!$J$7+'РСТ РСО-А'!$H$9</f>
        <v>1162.1600000000001</v>
      </c>
      <c r="D203" s="116">
        <f>VLOOKUP($A203+ROUND((COLUMN()-2)/24,5),АТС!$A$41:$F$784,6)+'Иные услуги '!$C$5+'РСТ РСО-А'!$J$7+'РСТ РСО-А'!$H$9</f>
        <v>1149.3800000000001</v>
      </c>
      <c r="E203" s="116">
        <f>VLOOKUP($A203+ROUND((COLUMN()-2)/24,5),АТС!$A$41:$F$784,6)+'Иные услуги '!$C$5+'РСТ РСО-А'!$J$7+'РСТ РСО-А'!$H$9</f>
        <v>1149.3600000000001</v>
      </c>
      <c r="F203" s="116">
        <f>VLOOKUP($A203+ROUND((COLUMN()-2)/24,5),АТС!$A$41:$F$784,6)+'Иные услуги '!$C$5+'РСТ РСО-А'!$J$7+'РСТ РСО-А'!$H$9</f>
        <v>1149.3400000000001</v>
      </c>
      <c r="G203" s="116">
        <f>VLOOKUP($A203+ROUND((COLUMN()-2)/24,5),АТС!$A$41:$F$784,6)+'Иные услуги '!$C$5+'РСТ РСО-А'!$J$7+'РСТ РСО-А'!$H$9</f>
        <v>1149.29</v>
      </c>
      <c r="H203" s="116">
        <f>VLOOKUP($A203+ROUND((COLUMN()-2)/24,5),АТС!$A$41:$F$784,6)+'Иные услуги '!$C$5+'РСТ РСО-А'!$J$7+'РСТ РСО-А'!$H$9</f>
        <v>1152.23</v>
      </c>
      <c r="I203" s="116">
        <f>VLOOKUP($A203+ROUND((COLUMN()-2)/24,5),АТС!$A$41:$F$784,6)+'Иные услуги '!$C$5+'РСТ РСО-А'!$J$7+'РСТ РСО-А'!$H$9</f>
        <v>1176.8300000000002</v>
      </c>
      <c r="J203" s="116">
        <f>VLOOKUP($A203+ROUND((COLUMN()-2)/24,5),АТС!$A$41:$F$784,6)+'Иные услуги '!$C$5+'РСТ РСО-А'!$J$7+'РСТ РСО-А'!$H$9</f>
        <v>1149.0800000000002</v>
      </c>
      <c r="K203" s="116">
        <f>VLOOKUP($A203+ROUND((COLUMN()-2)/24,5),АТС!$A$41:$F$784,6)+'Иные услуги '!$C$5+'РСТ РСО-А'!$J$7+'РСТ РСО-А'!$H$9</f>
        <v>1168.8300000000002</v>
      </c>
      <c r="L203" s="116">
        <f>VLOOKUP($A203+ROUND((COLUMN()-2)/24,5),АТС!$A$41:$F$784,6)+'Иные услуги '!$C$5+'РСТ РСО-А'!$J$7+'РСТ РСО-А'!$H$9</f>
        <v>1210.48</v>
      </c>
      <c r="M203" s="116">
        <f>VLOOKUP($A203+ROUND((COLUMN()-2)/24,5),АТС!$A$41:$F$784,6)+'Иные услуги '!$C$5+'РСТ РСО-А'!$J$7+'РСТ РСО-А'!$H$9</f>
        <v>1234.19</v>
      </c>
      <c r="N203" s="116">
        <f>VLOOKUP($A203+ROUND((COLUMN()-2)/24,5),АТС!$A$41:$F$784,6)+'Иные услуги '!$C$5+'РСТ РСО-А'!$J$7+'РСТ РСО-А'!$H$9</f>
        <v>1210.75</v>
      </c>
      <c r="O203" s="116">
        <f>VLOOKUP($A203+ROUND((COLUMN()-2)/24,5),АТС!$A$41:$F$784,6)+'Иные услуги '!$C$5+'РСТ РСО-А'!$J$7+'РСТ РСО-А'!$H$9</f>
        <v>1210.94</v>
      </c>
      <c r="P203" s="116">
        <f>VLOOKUP($A203+ROUND((COLUMN()-2)/24,5),АТС!$A$41:$F$784,6)+'Иные услуги '!$C$5+'РСТ РСО-А'!$J$7+'РСТ РСО-А'!$H$9</f>
        <v>1211.01</v>
      </c>
      <c r="Q203" s="116">
        <f>VLOOKUP($A203+ROUND((COLUMN()-2)/24,5),АТС!$A$41:$F$784,6)+'Иные услуги '!$C$5+'РСТ РСО-А'!$J$7+'РСТ РСО-А'!$H$9</f>
        <v>1210.56</v>
      </c>
      <c r="R203" s="116">
        <f>VLOOKUP($A203+ROUND((COLUMN()-2)/24,5),АТС!$A$41:$F$784,6)+'Иные услуги '!$C$5+'РСТ РСО-А'!$J$7+'РСТ РСО-А'!$H$9</f>
        <v>1215.92</v>
      </c>
      <c r="S203" s="116">
        <f>VLOOKUP($A203+ROUND((COLUMN()-2)/24,5),АТС!$A$41:$F$784,6)+'Иные услуги '!$C$5+'РСТ РСО-А'!$J$7+'РСТ РСО-А'!$H$9</f>
        <v>1223.55</v>
      </c>
      <c r="T203" s="116">
        <f>VLOOKUP($A203+ROUND((COLUMN()-2)/24,5),АТС!$A$41:$F$784,6)+'Иные услуги '!$C$5+'РСТ РСО-А'!$J$7+'РСТ РСО-А'!$H$9</f>
        <v>1240.02</v>
      </c>
      <c r="U203" s="116">
        <f>VLOOKUP($A203+ROUND((COLUMN()-2)/24,5),АТС!$A$41:$F$784,6)+'Иные услуги '!$C$5+'РСТ РСО-А'!$J$7+'РСТ РСО-А'!$H$9</f>
        <v>1257.1000000000001</v>
      </c>
      <c r="V203" s="116">
        <f>VLOOKUP($A203+ROUND((COLUMN()-2)/24,5),АТС!$A$41:$F$784,6)+'Иные услуги '!$C$5+'РСТ РСО-А'!$J$7+'РСТ РСО-А'!$H$9</f>
        <v>1242.4100000000001</v>
      </c>
      <c r="W203" s="116">
        <f>VLOOKUP($A203+ROUND((COLUMN()-2)/24,5),АТС!$A$41:$F$784,6)+'Иные услуги '!$C$5+'РСТ РСО-А'!$J$7+'РСТ РСО-А'!$H$9</f>
        <v>1183.28</v>
      </c>
      <c r="X203" s="116">
        <f>VLOOKUP($A203+ROUND((COLUMN()-2)/24,5),АТС!$A$41:$F$784,6)+'Иные услуги '!$C$5+'РСТ РСО-А'!$J$7+'РСТ РСО-А'!$H$9</f>
        <v>1376.6100000000001</v>
      </c>
      <c r="Y203" s="116">
        <f>VLOOKUP($A203+ROUND((COLUMN()-2)/24,5),АТС!$A$41:$F$784,6)+'Иные услуги '!$C$5+'РСТ РСО-А'!$J$7+'РСТ РСО-А'!$H$9</f>
        <v>1227.6200000000001</v>
      </c>
    </row>
    <row r="204" spans="1:25" x14ac:dyDescent="0.2">
      <c r="A204" s="65">
        <f t="shared" si="6"/>
        <v>43892</v>
      </c>
      <c r="B204" s="116">
        <f>VLOOKUP($A204+ROUND((COLUMN()-2)/24,5),АТС!$A$41:$F$784,6)+'Иные услуги '!$C$5+'РСТ РСО-А'!$J$7+'РСТ РСО-А'!$H$9</f>
        <v>1187.6400000000001</v>
      </c>
      <c r="C204" s="116">
        <f>VLOOKUP($A204+ROUND((COLUMN()-2)/24,5),АТС!$A$41:$F$784,6)+'Иные услуги '!$C$5+'РСТ РСО-А'!$J$7+'РСТ РСО-А'!$H$9</f>
        <v>1165.3</v>
      </c>
      <c r="D204" s="116">
        <f>VLOOKUP($A204+ROUND((COLUMN()-2)/24,5),АТС!$A$41:$F$784,6)+'Иные услуги '!$C$5+'РСТ РСО-А'!$J$7+'РСТ РСО-А'!$H$9</f>
        <v>1149.3900000000001</v>
      </c>
      <c r="E204" s="116">
        <f>VLOOKUP($A204+ROUND((COLUMN()-2)/24,5),АТС!$A$41:$F$784,6)+'Иные услуги '!$C$5+'РСТ РСО-А'!$J$7+'РСТ РСО-А'!$H$9</f>
        <v>1149.3500000000001</v>
      </c>
      <c r="F204" s="116">
        <f>VLOOKUP($A204+ROUND((COLUMN()-2)/24,5),АТС!$A$41:$F$784,6)+'Иные услуги '!$C$5+'РСТ РСО-А'!$J$7+'РСТ РСО-А'!$H$9</f>
        <v>1149.3400000000001</v>
      </c>
      <c r="G204" s="116">
        <f>VLOOKUP($A204+ROUND((COLUMN()-2)/24,5),АТС!$A$41:$F$784,6)+'Иные услуги '!$C$5+'РСТ РСО-А'!$J$7+'РСТ РСО-А'!$H$9</f>
        <v>1149.24</v>
      </c>
      <c r="H204" s="116">
        <f>VLOOKUP($A204+ROUND((COLUMN()-2)/24,5),АТС!$A$41:$F$784,6)+'Иные услуги '!$C$5+'РСТ РСО-А'!$J$7+'РСТ РСО-А'!$H$9</f>
        <v>1170.21</v>
      </c>
      <c r="I204" s="116">
        <f>VLOOKUP($A204+ROUND((COLUMN()-2)/24,5),АТС!$A$41:$F$784,6)+'Иные услуги '!$C$5+'РСТ РСО-А'!$J$7+'РСТ РСО-А'!$H$9</f>
        <v>1290.3000000000002</v>
      </c>
      <c r="J204" s="116">
        <f>VLOOKUP($A204+ROUND((COLUMN()-2)/24,5),АТС!$A$41:$F$784,6)+'Иные услуги '!$C$5+'РСТ РСО-А'!$J$7+'РСТ РСО-А'!$H$9</f>
        <v>1174.6300000000001</v>
      </c>
      <c r="K204" s="116">
        <f>VLOOKUP($A204+ROUND((COLUMN()-2)/24,5),АТС!$A$41:$F$784,6)+'Иные услуги '!$C$5+'РСТ РСО-А'!$J$7+'РСТ РСО-А'!$H$9</f>
        <v>1257.8200000000002</v>
      </c>
      <c r="L204" s="116">
        <f>VLOOKUP($A204+ROUND((COLUMN()-2)/24,5),АТС!$A$41:$F$784,6)+'Иные услуги '!$C$5+'РСТ РСО-А'!$J$7+'РСТ РСО-А'!$H$9</f>
        <v>1281.17</v>
      </c>
      <c r="M204" s="116">
        <f>VLOOKUP($A204+ROUND((COLUMN()-2)/24,5),АТС!$A$41:$F$784,6)+'Иные услуги '!$C$5+'РСТ РСО-А'!$J$7+'РСТ РСО-А'!$H$9</f>
        <v>1281.9000000000001</v>
      </c>
      <c r="N204" s="116">
        <f>VLOOKUP($A204+ROUND((COLUMN()-2)/24,5),АТС!$A$41:$F$784,6)+'Иные услуги '!$C$5+'РСТ РСО-А'!$J$7+'РСТ РСО-А'!$H$9</f>
        <v>1254.9100000000001</v>
      </c>
      <c r="O204" s="116">
        <f>VLOOKUP($A204+ROUND((COLUMN()-2)/24,5),АТС!$A$41:$F$784,6)+'Иные услуги '!$C$5+'РСТ РСО-А'!$J$7+'РСТ РСО-А'!$H$9</f>
        <v>1228.8700000000001</v>
      </c>
      <c r="P204" s="116">
        <f>VLOOKUP($A204+ROUND((COLUMN()-2)/24,5),АТС!$A$41:$F$784,6)+'Иные услуги '!$C$5+'РСТ РСО-А'!$J$7+'РСТ РСО-А'!$H$9</f>
        <v>1223.8800000000001</v>
      </c>
      <c r="Q204" s="116">
        <f>VLOOKUP($A204+ROUND((COLUMN()-2)/24,5),АТС!$A$41:$F$784,6)+'Иные услуги '!$C$5+'РСТ РСО-А'!$J$7+'РСТ РСО-А'!$H$9</f>
        <v>1226.3900000000001</v>
      </c>
      <c r="R204" s="116">
        <f>VLOOKUP($A204+ROUND((COLUMN()-2)/24,5),АТС!$A$41:$F$784,6)+'Иные услуги '!$C$5+'РСТ РСО-А'!$J$7+'РСТ РСО-А'!$H$9</f>
        <v>1227.31</v>
      </c>
      <c r="S204" s="116">
        <f>VLOOKUP($A204+ROUND((COLUMN()-2)/24,5),АТС!$A$41:$F$784,6)+'Иные услуги '!$C$5+'РСТ РСО-А'!$J$7+'РСТ РСО-А'!$H$9</f>
        <v>1225.9000000000001</v>
      </c>
      <c r="T204" s="116">
        <f>VLOOKUP($A204+ROUND((COLUMN()-2)/24,5),АТС!$A$41:$F$784,6)+'Иные услуги '!$C$5+'РСТ РСО-А'!$J$7+'РСТ РСО-А'!$H$9</f>
        <v>1256.17</v>
      </c>
      <c r="U204" s="116">
        <f>VLOOKUP($A204+ROUND((COLUMN()-2)/24,5),АТС!$A$41:$F$784,6)+'Иные услуги '!$C$5+'РСТ РСО-А'!$J$7+'РСТ РСО-А'!$H$9</f>
        <v>1297.95</v>
      </c>
      <c r="V204" s="116">
        <f>VLOOKUP($A204+ROUND((COLUMN()-2)/24,5),АТС!$A$41:$F$784,6)+'Иные услуги '!$C$5+'РСТ РСО-А'!$J$7+'РСТ РСО-А'!$H$9</f>
        <v>1262.47</v>
      </c>
      <c r="W204" s="116">
        <f>VLOOKUP($A204+ROUND((COLUMN()-2)/24,5),АТС!$A$41:$F$784,6)+'Иные услуги '!$C$5+'РСТ РСО-А'!$J$7+'РСТ РСО-А'!$H$9</f>
        <v>1179.95</v>
      </c>
      <c r="X204" s="116">
        <f>VLOOKUP($A204+ROUND((COLUMN()-2)/24,5),АТС!$A$41:$F$784,6)+'Иные услуги '!$C$5+'РСТ РСО-А'!$J$7+'РСТ РСО-А'!$H$9</f>
        <v>1354.4</v>
      </c>
      <c r="Y204" s="116">
        <f>VLOOKUP($A204+ROUND((COLUMN()-2)/24,5),АТС!$A$41:$F$784,6)+'Иные услуги '!$C$5+'РСТ РСО-А'!$J$7+'РСТ РСО-А'!$H$9</f>
        <v>1279.51</v>
      </c>
    </row>
    <row r="205" spans="1:25" x14ac:dyDescent="0.2">
      <c r="A205" s="65">
        <f t="shared" si="6"/>
        <v>43893</v>
      </c>
      <c r="B205" s="116">
        <f>VLOOKUP($A205+ROUND((COLUMN()-2)/24,5),АТС!$A$41:$F$784,6)+'Иные услуги '!$C$5+'РСТ РСО-А'!$J$7+'РСТ РСО-А'!$H$9</f>
        <v>1185.3600000000001</v>
      </c>
      <c r="C205" s="116">
        <f>VLOOKUP($A205+ROUND((COLUMN()-2)/24,5),АТС!$A$41:$F$784,6)+'Иные услуги '!$C$5+'РСТ РСО-А'!$J$7+'РСТ РСО-А'!$H$9</f>
        <v>1165.1000000000001</v>
      </c>
      <c r="D205" s="116">
        <f>VLOOKUP($A205+ROUND((COLUMN()-2)/24,5),АТС!$A$41:$F$784,6)+'Иные услуги '!$C$5+'РСТ РСО-А'!$J$7+'РСТ РСО-А'!$H$9</f>
        <v>1153.43</v>
      </c>
      <c r="E205" s="116">
        <f>VLOOKUP($A205+ROUND((COLUMN()-2)/24,5),АТС!$A$41:$F$784,6)+'Иные услуги '!$C$5+'РСТ РСО-А'!$J$7+'РСТ РСО-А'!$H$9</f>
        <v>1152.04</v>
      </c>
      <c r="F205" s="116">
        <f>VLOOKUP($A205+ROUND((COLUMN()-2)/24,5),АТС!$A$41:$F$784,6)+'Иные услуги '!$C$5+'РСТ РСО-А'!$J$7+'РСТ РСО-А'!$H$9</f>
        <v>1152.32</v>
      </c>
      <c r="G205" s="116">
        <f>VLOOKUP($A205+ROUND((COLUMN()-2)/24,5),АТС!$A$41:$F$784,6)+'Иные услуги '!$C$5+'РСТ РСО-А'!$J$7+'РСТ РСО-А'!$H$9</f>
        <v>1155.6000000000001</v>
      </c>
      <c r="H205" s="116">
        <f>VLOOKUP($A205+ROUND((COLUMN()-2)/24,5),АТС!$A$41:$F$784,6)+'Иные услуги '!$C$5+'РСТ РСО-А'!$J$7+'РСТ РСО-А'!$H$9</f>
        <v>1165.04</v>
      </c>
      <c r="I205" s="116">
        <f>VLOOKUP($A205+ROUND((COLUMN()-2)/24,5),АТС!$A$41:$F$784,6)+'Иные услуги '!$C$5+'РСТ РСО-А'!$J$7+'РСТ РСО-А'!$H$9</f>
        <v>1217.18</v>
      </c>
      <c r="J205" s="116">
        <f>VLOOKUP($A205+ROUND((COLUMN()-2)/24,5),АТС!$A$41:$F$784,6)+'Иные услуги '!$C$5+'РСТ РСО-А'!$J$7+'РСТ РСО-А'!$H$9</f>
        <v>1148.97</v>
      </c>
      <c r="K205" s="116">
        <f>VLOOKUP($A205+ROUND((COLUMN()-2)/24,5),АТС!$A$41:$F$784,6)+'Иные услуги '!$C$5+'РСТ РСО-А'!$J$7+'РСТ РСО-А'!$H$9</f>
        <v>1223.52</v>
      </c>
      <c r="L205" s="116">
        <f>VLOOKUP($A205+ROUND((COLUMN()-2)/24,5),АТС!$A$41:$F$784,6)+'Иные услуги '!$C$5+'РСТ РСО-А'!$J$7+'РСТ РСО-А'!$H$9</f>
        <v>1237.6300000000001</v>
      </c>
      <c r="M205" s="116">
        <f>VLOOKUP($A205+ROUND((COLUMN()-2)/24,5),АТС!$A$41:$F$784,6)+'Иные услуги '!$C$5+'РСТ РСО-А'!$J$7+'РСТ РСО-А'!$H$9</f>
        <v>1242.21</v>
      </c>
      <c r="N205" s="116">
        <f>VLOOKUP($A205+ROUND((COLUMN()-2)/24,5),АТС!$A$41:$F$784,6)+'Иные услуги '!$C$5+'РСТ РСО-А'!$J$7+'РСТ РСО-А'!$H$9</f>
        <v>1237.22</v>
      </c>
      <c r="O205" s="116">
        <f>VLOOKUP($A205+ROUND((COLUMN()-2)/24,5),АТС!$A$41:$F$784,6)+'Иные услуги '!$C$5+'РСТ РСО-А'!$J$7+'РСТ РСО-А'!$H$9</f>
        <v>1237.3600000000001</v>
      </c>
      <c r="P205" s="116">
        <f>VLOOKUP($A205+ROUND((COLUMN()-2)/24,5),АТС!$A$41:$F$784,6)+'Иные услуги '!$C$5+'РСТ РСО-А'!$J$7+'РСТ РСО-А'!$H$9</f>
        <v>1236.8600000000001</v>
      </c>
      <c r="Q205" s="116">
        <f>VLOOKUP($A205+ROUND((COLUMN()-2)/24,5),АТС!$A$41:$F$784,6)+'Иные услуги '!$C$5+'РСТ РСО-А'!$J$7+'РСТ РСО-А'!$H$9</f>
        <v>1236.1300000000001</v>
      </c>
      <c r="R205" s="116">
        <f>VLOOKUP($A205+ROUND((COLUMN()-2)/24,5),АТС!$A$41:$F$784,6)+'Иные услуги '!$C$5+'РСТ РСО-А'!$J$7+'РСТ РСО-А'!$H$9</f>
        <v>1236.28</v>
      </c>
      <c r="S205" s="116">
        <f>VLOOKUP($A205+ROUND((COLUMN()-2)/24,5),АТС!$A$41:$F$784,6)+'Иные услуги '!$C$5+'РСТ РСО-А'!$J$7+'РСТ РСО-А'!$H$9</f>
        <v>1236.26</v>
      </c>
      <c r="T205" s="116">
        <f>VLOOKUP($A205+ROUND((COLUMN()-2)/24,5),АТС!$A$41:$F$784,6)+'Иные услуги '!$C$5+'РСТ РСО-А'!$J$7+'РСТ РСО-А'!$H$9</f>
        <v>1266.19</v>
      </c>
      <c r="U205" s="116">
        <f>VLOOKUP($A205+ROUND((COLUMN()-2)/24,5),АТС!$A$41:$F$784,6)+'Иные услуги '!$C$5+'РСТ РСО-А'!$J$7+'РСТ РСО-А'!$H$9</f>
        <v>1281.01</v>
      </c>
      <c r="V205" s="116">
        <f>VLOOKUP($A205+ROUND((COLUMN()-2)/24,5),АТС!$A$41:$F$784,6)+'Иные услуги '!$C$5+'РСТ РСО-А'!$J$7+'РСТ РСО-А'!$H$9</f>
        <v>1283.49</v>
      </c>
      <c r="W205" s="116">
        <f>VLOOKUP($A205+ROUND((COLUMN()-2)/24,5),АТС!$A$41:$F$784,6)+'Иные услуги '!$C$5+'РСТ РСО-А'!$J$7+'РСТ РСО-А'!$H$9</f>
        <v>1203.1400000000001</v>
      </c>
      <c r="X205" s="116">
        <f>VLOOKUP($A205+ROUND((COLUMN()-2)/24,5),АТС!$A$41:$F$784,6)+'Иные услуги '!$C$5+'РСТ РСО-А'!$J$7+'РСТ РСО-А'!$H$9</f>
        <v>1349.25</v>
      </c>
      <c r="Y205" s="116">
        <f>VLOOKUP($A205+ROUND((COLUMN()-2)/24,5),АТС!$A$41:$F$784,6)+'Иные услуги '!$C$5+'РСТ РСО-А'!$J$7+'РСТ РСО-А'!$H$9</f>
        <v>1248.0900000000001</v>
      </c>
    </row>
    <row r="206" spans="1:25" x14ac:dyDescent="0.2">
      <c r="A206" s="65">
        <f t="shared" si="6"/>
        <v>43894</v>
      </c>
      <c r="B206" s="116">
        <f>VLOOKUP($A206+ROUND((COLUMN()-2)/24,5),АТС!$A$41:$F$784,6)+'Иные услуги '!$C$5+'РСТ РСО-А'!$J$7+'РСТ РСО-А'!$H$9</f>
        <v>1175.6300000000001</v>
      </c>
      <c r="C206" s="116">
        <f>VLOOKUP($A206+ROUND((COLUMN()-2)/24,5),АТС!$A$41:$F$784,6)+'Иные услуги '!$C$5+'РСТ РСО-А'!$J$7+'РСТ РСО-А'!$H$9</f>
        <v>1153.1300000000001</v>
      </c>
      <c r="D206" s="116">
        <f>VLOOKUP($A206+ROUND((COLUMN()-2)/24,5),АТС!$A$41:$F$784,6)+'Иные услуги '!$C$5+'РСТ РСО-А'!$J$7+'РСТ РСО-А'!$H$9</f>
        <v>1152.3</v>
      </c>
      <c r="E206" s="116">
        <f>VLOOKUP($A206+ROUND((COLUMN()-2)/24,5),АТС!$A$41:$F$784,6)+'Иные услуги '!$C$5+'РСТ РСО-А'!$J$7+'РСТ РСО-А'!$H$9</f>
        <v>1159</v>
      </c>
      <c r="F206" s="116">
        <f>VLOOKUP($A206+ROUND((COLUMN()-2)/24,5),АТС!$A$41:$F$784,6)+'Иные услуги '!$C$5+'РСТ РСО-А'!$J$7+'РСТ РСО-А'!$H$9</f>
        <v>1158.93</v>
      </c>
      <c r="G206" s="116">
        <f>VLOOKUP($A206+ROUND((COLUMN()-2)/24,5),АТС!$A$41:$F$784,6)+'Иные услуги '!$C$5+'РСТ РСО-А'!$J$7+'РСТ РСО-А'!$H$9</f>
        <v>1155.8</v>
      </c>
      <c r="H206" s="116">
        <f>VLOOKUP($A206+ROUND((COLUMN()-2)/24,5),АТС!$A$41:$F$784,6)+'Иные услуги '!$C$5+'РСТ РСО-А'!$J$7+'РСТ РСО-А'!$H$9</f>
        <v>1157.96</v>
      </c>
      <c r="I206" s="116">
        <f>VLOOKUP($A206+ROUND((COLUMN()-2)/24,5),АТС!$A$41:$F$784,6)+'Иные услуги '!$C$5+'РСТ РСО-А'!$J$7+'РСТ РСО-А'!$H$9</f>
        <v>1227.73</v>
      </c>
      <c r="J206" s="116">
        <f>VLOOKUP($A206+ROUND((COLUMN()-2)/24,5),АТС!$A$41:$F$784,6)+'Иные услуги '!$C$5+'РСТ РСО-А'!$J$7+'РСТ РСО-А'!$H$9</f>
        <v>1148.9100000000001</v>
      </c>
      <c r="K206" s="116">
        <f>VLOOKUP($A206+ROUND((COLUMN()-2)/24,5),АТС!$A$41:$F$784,6)+'Иные услуги '!$C$5+'РСТ РСО-А'!$J$7+'РСТ РСО-А'!$H$9</f>
        <v>1199.56</v>
      </c>
      <c r="L206" s="116">
        <f>VLOOKUP($A206+ROUND((COLUMN()-2)/24,5),АТС!$A$41:$F$784,6)+'Иные услуги '!$C$5+'РСТ РСО-А'!$J$7+'РСТ РСО-А'!$H$9</f>
        <v>1197.82</v>
      </c>
      <c r="M206" s="116">
        <f>VLOOKUP($A206+ROUND((COLUMN()-2)/24,5),АТС!$A$41:$F$784,6)+'Иные услуги '!$C$5+'РСТ РСО-А'!$J$7+'РСТ РСО-А'!$H$9</f>
        <v>1197.69</v>
      </c>
      <c r="N206" s="116">
        <f>VLOOKUP($A206+ROUND((COLUMN()-2)/24,5),АТС!$A$41:$F$784,6)+'Иные услуги '!$C$5+'РСТ РСО-А'!$J$7+'РСТ РСО-А'!$H$9</f>
        <v>1160.3600000000001</v>
      </c>
      <c r="O206" s="116">
        <f>VLOOKUP($A206+ROUND((COLUMN()-2)/24,5),АТС!$A$41:$F$784,6)+'Иные услуги '!$C$5+'РСТ РСО-А'!$J$7+'РСТ РСО-А'!$H$9</f>
        <v>1160.45</v>
      </c>
      <c r="P206" s="116">
        <f>VLOOKUP($A206+ROUND((COLUMN()-2)/24,5),АТС!$A$41:$F$784,6)+'Иные услуги '!$C$5+'РСТ РСО-А'!$J$7+'РСТ РСО-А'!$H$9</f>
        <v>1160.21</v>
      </c>
      <c r="Q206" s="116">
        <f>VLOOKUP($A206+ROUND((COLUMN()-2)/24,5),АТС!$A$41:$F$784,6)+'Иные услуги '!$C$5+'РСТ РСО-А'!$J$7+'РСТ РСО-А'!$H$9</f>
        <v>1160.27</v>
      </c>
      <c r="R206" s="116">
        <f>VLOOKUP($A206+ROUND((COLUMN()-2)/24,5),АТС!$A$41:$F$784,6)+'Иные услуги '!$C$5+'РСТ РСО-А'!$J$7+'РСТ РСО-А'!$H$9</f>
        <v>1160.3400000000001</v>
      </c>
      <c r="S206" s="116">
        <f>VLOOKUP($A206+ROUND((COLUMN()-2)/24,5),АТС!$A$41:$F$784,6)+'Иные услуги '!$C$5+'РСТ РСО-А'!$J$7+'РСТ РСО-А'!$H$9</f>
        <v>1185.67</v>
      </c>
      <c r="T206" s="116">
        <f>VLOOKUP($A206+ROUND((COLUMN()-2)/24,5),АТС!$A$41:$F$784,6)+'Иные услуги '!$C$5+'РСТ РСО-А'!$J$7+'РСТ РСО-А'!$H$9</f>
        <v>1229.0900000000001</v>
      </c>
      <c r="U206" s="116">
        <f>VLOOKUP($A206+ROUND((COLUMN()-2)/24,5),АТС!$A$41:$F$784,6)+'Иные услуги '!$C$5+'РСТ РСО-А'!$J$7+'РСТ РСО-А'!$H$9</f>
        <v>1276.9100000000001</v>
      </c>
      <c r="V206" s="116">
        <f>VLOOKUP($A206+ROUND((COLUMN()-2)/24,5),АТС!$A$41:$F$784,6)+'Иные услуги '!$C$5+'РСТ РСО-А'!$J$7+'РСТ РСО-А'!$H$9</f>
        <v>1241.47</v>
      </c>
      <c r="W206" s="116">
        <f>VLOOKUP($A206+ROUND((COLUMN()-2)/24,5),АТС!$A$41:$F$784,6)+'Иные услуги '!$C$5+'РСТ РСО-А'!$J$7+'РСТ РСО-А'!$H$9</f>
        <v>1176.29</v>
      </c>
      <c r="X206" s="116">
        <f>VLOOKUP($A206+ROUND((COLUMN()-2)/24,5),АТС!$A$41:$F$784,6)+'Иные услуги '!$C$5+'РСТ РСО-А'!$J$7+'РСТ РСО-А'!$H$9</f>
        <v>1322.8300000000002</v>
      </c>
      <c r="Y206" s="116">
        <f>VLOOKUP($A206+ROUND((COLUMN()-2)/24,5),АТС!$A$41:$F$784,6)+'Иные услуги '!$C$5+'РСТ РСО-А'!$J$7+'РСТ РСО-А'!$H$9</f>
        <v>1208.18</v>
      </c>
    </row>
    <row r="207" spans="1:25" x14ac:dyDescent="0.2">
      <c r="A207" s="65">
        <f t="shared" si="6"/>
        <v>43895</v>
      </c>
      <c r="B207" s="116">
        <f>VLOOKUP($A207+ROUND((COLUMN()-2)/24,5),АТС!$A$41:$F$784,6)+'Иные услуги '!$C$5+'РСТ РСО-А'!$J$7+'РСТ РСО-А'!$H$9</f>
        <v>1153.3600000000001</v>
      </c>
      <c r="C207" s="116">
        <f>VLOOKUP($A207+ROUND((COLUMN()-2)/24,5),АТС!$A$41:$F$784,6)+'Иные услуги '!$C$5+'РСТ РСО-А'!$J$7+'РСТ РСО-А'!$H$9</f>
        <v>1152.97</v>
      </c>
      <c r="D207" s="116">
        <f>VLOOKUP($A207+ROUND((COLUMN()-2)/24,5),АТС!$A$41:$F$784,6)+'Иные услуги '!$C$5+'РСТ РСО-А'!$J$7+'РСТ РСО-А'!$H$9</f>
        <v>1149.47</v>
      </c>
      <c r="E207" s="116">
        <f>VLOOKUP($A207+ROUND((COLUMN()-2)/24,5),АТС!$A$41:$F$784,6)+'Иные услуги '!$C$5+'РСТ РСО-А'!$J$7+'РСТ РСО-А'!$H$9</f>
        <v>1149.47</v>
      </c>
      <c r="F207" s="116">
        <f>VLOOKUP($A207+ROUND((COLUMN()-2)/24,5),АТС!$A$41:$F$784,6)+'Иные услуги '!$C$5+'РСТ РСО-А'!$J$7+'РСТ РСО-А'!$H$9</f>
        <v>1149.45</v>
      </c>
      <c r="G207" s="116">
        <f>VLOOKUP($A207+ROUND((COLUMN()-2)/24,5),АТС!$A$41:$F$784,6)+'Иные услуги '!$C$5+'РСТ РСО-А'!$J$7+'РСТ РСО-А'!$H$9</f>
        <v>1149.3700000000001</v>
      </c>
      <c r="H207" s="116">
        <f>VLOOKUP($A207+ROUND((COLUMN()-2)/24,5),АТС!$A$41:$F$784,6)+'Иные услуги '!$C$5+'РСТ РСО-А'!$J$7+'РСТ РСО-А'!$H$9</f>
        <v>1156.23</v>
      </c>
      <c r="I207" s="116">
        <f>VLOOKUP($A207+ROUND((COLUMN()-2)/24,5),АТС!$A$41:$F$784,6)+'Иные услуги '!$C$5+'РСТ РСО-А'!$J$7+'РСТ РСО-А'!$H$9</f>
        <v>1233.48</v>
      </c>
      <c r="J207" s="116">
        <f>VLOOKUP($A207+ROUND((COLUMN()-2)/24,5),АТС!$A$41:$F$784,6)+'Иные услуги '!$C$5+'РСТ РСО-А'!$J$7+'РСТ РСО-А'!$H$9</f>
        <v>1148.8500000000001</v>
      </c>
      <c r="K207" s="116">
        <f>VLOOKUP($A207+ROUND((COLUMN()-2)/24,5),АТС!$A$41:$F$784,6)+'Иные услуги '!$C$5+'РСТ РСО-А'!$J$7+'РСТ РСО-А'!$H$9</f>
        <v>1173.52</v>
      </c>
      <c r="L207" s="116">
        <f>VLOOKUP($A207+ROUND((COLUMN()-2)/24,5),АТС!$A$41:$F$784,6)+'Иные услуги '!$C$5+'РСТ РСО-А'!$J$7+'РСТ РСО-А'!$H$9</f>
        <v>1201.54</v>
      </c>
      <c r="M207" s="116">
        <f>VLOOKUP($A207+ROUND((COLUMN()-2)/24,5),АТС!$A$41:$F$784,6)+'Иные услуги '!$C$5+'РСТ РСО-А'!$J$7+'РСТ РСО-А'!$H$9</f>
        <v>1202.18</v>
      </c>
      <c r="N207" s="116">
        <f>VLOOKUP($A207+ROUND((COLUMN()-2)/24,5),АТС!$A$41:$F$784,6)+'Иные услуги '!$C$5+'РСТ РСО-А'!$J$7+'РСТ РСО-А'!$H$9</f>
        <v>1161.54</v>
      </c>
      <c r="O207" s="116">
        <f>VLOOKUP($A207+ROUND((COLUMN()-2)/24,5),АТС!$A$41:$F$784,6)+'Иные услуги '!$C$5+'РСТ РСО-А'!$J$7+'РСТ РСО-А'!$H$9</f>
        <v>1161.57</v>
      </c>
      <c r="P207" s="116">
        <f>VLOOKUP($A207+ROUND((COLUMN()-2)/24,5),АТС!$A$41:$F$784,6)+'Иные услуги '!$C$5+'РСТ РСО-А'!$J$7+'РСТ РСО-А'!$H$9</f>
        <v>1161.55</v>
      </c>
      <c r="Q207" s="116">
        <f>VLOOKUP($A207+ROUND((COLUMN()-2)/24,5),АТС!$A$41:$F$784,6)+'Иные услуги '!$C$5+'РСТ РСО-А'!$J$7+'РСТ РСО-А'!$H$9</f>
        <v>1161.29</v>
      </c>
      <c r="R207" s="116">
        <f>VLOOKUP($A207+ROUND((COLUMN()-2)/24,5),АТС!$A$41:$F$784,6)+'Иные услуги '!$C$5+'РСТ РСО-А'!$J$7+'РСТ РСО-А'!$H$9</f>
        <v>1173.29</v>
      </c>
      <c r="S207" s="116">
        <f>VLOOKUP($A207+ROUND((COLUMN()-2)/24,5),АТС!$A$41:$F$784,6)+'Иные услуги '!$C$5+'РСТ РСО-А'!$J$7+'РСТ РСО-А'!$H$9</f>
        <v>1189.77</v>
      </c>
      <c r="T207" s="116">
        <f>VLOOKUP($A207+ROUND((COLUMN()-2)/24,5),АТС!$A$41:$F$784,6)+'Иные услуги '!$C$5+'РСТ РСО-А'!$J$7+'РСТ РСО-А'!$H$9</f>
        <v>1237.01</v>
      </c>
      <c r="U207" s="116">
        <f>VLOOKUP($A207+ROUND((COLUMN()-2)/24,5),АТС!$A$41:$F$784,6)+'Иные услуги '!$C$5+'РСТ РСО-А'!$J$7+'РСТ РСО-А'!$H$9</f>
        <v>1276.0700000000002</v>
      </c>
      <c r="V207" s="116">
        <f>VLOOKUP($A207+ROUND((COLUMN()-2)/24,5),АТС!$A$41:$F$784,6)+'Иные услуги '!$C$5+'РСТ РСО-А'!$J$7+'РСТ РСО-А'!$H$9</f>
        <v>1156.52</v>
      </c>
      <c r="W207" s="116">
        <f>VLOOKUP($A207+ROUND((COLUMN()-2)/24,5),АТС!$A$41:$F$784,6)+'Иные услуги '!$C$5+'РСТ РСО-А'!$J$7+'РСТ РСО-А'!$H$9</f>
        <v>1157.78</v>
      </c>
      <c r="X207" s="116">
        <f>VLOOKUP($A207+ROUND((COLUMN()-2)/24,5),АТС!$A$41:$F$784,6)+'Иные услуги '!$C$5+'РСТ РСО-А'!$J$7+'РСТ РСО-А'!$H$9</f>
        <v>1292.23</v>
      </c>
      <c r="Y207" s="116">
        <f>VLOOKUP($A207+ROUND((COLUMN()-2)/24,5),АТС!$A$41:$F$784,6)+'Иные услуги '!$C$5+'РСТ РСО-А'!$J$7+'РСТ РСО-А'!$H$9</f>
        <v>1194.01</v>
      </c>
    </row>
    <row r="208" spans="1:25" x14ac:dyDescent="0.2">
      <c r="A208" s="65">
        <f t="shared" si="6"/>
        <v>43896</v>
      </c>
      <c r="B208" s="116">
        <f>VLOOKUP($A208+ROUND((COLUMN()-2)/24,5),АТС!$A$41:$F$784,6)+'Иные услуги '!$C$5+'РСТ РСО-А'!$J$7+'РСТ РСО-А'!$H$9</f>
        <v>1153.26</v>
      </c>
      <c r="C208" s="116">
        <f>VLOOKUP($A208+ROUND((COLUMN()-2)/24,5),АТС!$A$41:$F$784,6)+'Иные услуги '!$C$5+'РСТ РСО-А'!$J$7+'РСТ РСО-А'!$H$9</f>
        <v>1152.4000000000001</v>
      </c>
      <c r="D208" s="116">
        <f>VLOOKUP($A208+ROUND((COLUMN()-2)/24,5),АТС!$A$41:$F$784,6)+'Иные услуги '!$C$5+'РСТ РСО-А'!$J$7+'РСТ РСО-А'!$H$9</f>
        <v>1149.45</v>
      </c>
      <c r="E208" s="116">
        <f>VLOOKUP($A208+ROUND((COLUMN()-2)/24,5),АТС!$A$41:$F$784,6)+'Иные услуги '!$C$5+'РСТ РСО-А'!$J$7+'РСТ РСО-А'!$H$9</f>
        <v>1149.45</v>
      </c>
      <c r="F208" s="116">
        <f>VLOOKUP($A208+ROUND((COLUMN()-2)/24,5),АТС!$A$41:$F$784,6)+'Иные услуги '!$C$5+'РСТ РСО-А'!$J$7+'РСТ РСО-А'!$H$9</f>
        <v>1149.43</v>
      </c>
      <c r="G208" s="116">
        <f>VLOOKUP($A208+ROUND((COLUMN()-2)/24,5),АТС!$A$41:$F$784,6)+'Иные услуги '!$C$5+'РСТ РСО-А'!$J$7+'РСТ РСО-А'!$H$9</f>
        <v>1149.3300000000002</v>
      </c>
      <c r="H208" s="116">
        <f>VLOOKUP($A208+ROUND((COLUMN()-2)/24,5),АТС!$A$41:$F$784,6)+'Иные услуги '!$C$5+'РСТ РСО-А'!$J$7+'РСТ РСО-А'!$H$9</f>
        <v>1157.07</v>
      </c>
      <c r="I208" s="116">
        <f>VLOOKUP($A208+ROUND((COLUMN()-2)/24,5),АТС!$A$41:$F$784,6)+'Иные услуги '!$C$5+'РСТ РСО-А'!$J$7+'РСТ РСО-А'!$H$9</f>
        <v>1214.7</v>
      </c>
      <c r="J208" s="116">
        <f>VLOOKUP($A208+ROUND((COLUMN()-2)/24,5),АТС!$A$41:$F$784,6)+'Иные услуги '!$C$5+'РСТ РСО-А'!$J$7+'РСТ РСО-А'!$H$9</f>
        <v>1148.92</v>
      </c>
      <c r="K208" s="116">
        <f>VLOOKUP($A208+ROUND((COLUMN()-2)/24,5),АТС!$A$41:$F$784,6)+'Иные услуги '!$C$5+'РСТ РСО-А'!$J$7+'РСТ РСО-А'!$H$9</f>
        <v>1161.32</v>
      </c>
      <c r="L208" s="116">
        <f>VLOOKUP($A208+ROUND((COLUMN()-2)/24,5),АТС!$A$41:$F$784,6)+'Иные услуги '!$C$5+'РСТ РСО-А'!$J$7+'РСТ РСО-А'!$H$9</f>
        <v>1160.5900000000001</v>
      </c>
      <c r="M208" s="116">
        <f>VLOOKUP($A208+ROUND((COLUMN()-2)/24,5),АТС!$A$41:$F$784,6)+'Иные услуги '!$C$5+'РСТ РСО-А'!$J$7+'РСТ РСО-А'!$H$9</f>
        <v>1161.3700000000001</v>
      </c>
      <c r="N208" s="116">
        <f>VLOOKUP($A208+ROUND((COLUMN()-2)/24,5),АТС!$A$41:$F$784,6)+'Иные услуги '!$C$5+'РСТ РСО-А'!$J$7+'РСТ РСО-А'!$H$9</f>
        <v>1160.9000000000001</v>
      </c>
      <c r="O208" s="116">
        <f>VLOOKUP($A208+ROUND((COLUMN()-2)/24,5),АТС!$A$41:$F$784,6)+'Иные услуги '!$C$5+'РСТ РСО-А'!$J$7+'РСТ РСО-А'!$H$9</f>
        <v>1160.92</v>
      </c>
      <c r="P208" s="116">
        <f>VLOOKUP($A208+ROUND((COLUMN()-2)/24,5),АТС!$A$41:$F$784,6)+'Иные услуги '!$C$5+'РСТ РСО-А'!$J$7+'РСТ РСО-А'!$H$9</f>
        <v>1160.6300000000001</v>
      </c>
      <c r="Q208" s="116">
        <f>VLOOKUP($A208+ROUND((COLUMN()-2)/24,5),АТС!$A$41:$F$784,6)+'Иные услуги '!$C$5+'РСТ РСО-А'!$J$7+'РСТ РСО-А'!$H$9</f>
        <v>1160.74</v>
      </c>
      <c r="R208" s="116">
        <f>VLOOKUP($A208+ROUND((COLUMN()-2)/24,5),АТС!$A$41:$F$784,6)+'Иные услуги '!$C$5+'РСТ РСО-А'!$J$7+'РСТ РСО-А'!$H$9</f>
        <v>1160.53</v>
      </c>
      <c r="S208" s="116">
        <f>VLOOKUP($A208+ROUND((COLUMN()-2)/24,5),АТС!$A$41:$F$784,6)+'Иные услуги '!$C$5+'РСТ РСО-А'!$J$7+'РСТ РСО-А'!$H$9</f>
        <v>1160.5</v>
      </c>
      <c r="T208" s="116">
        <f>VLOOKUP($A208+ROUND((COLUMN()-2)/24,5),АТС!$A$41:$F$784,6)+'Иные услуги '!$C$5+'РСТ РСО-А'!$J$7+'РСТ РСО-А'!$H$9</f>
        <v>1156.72</v>
      </c>
      <c r="U208" s="116">
        <f>VLOOKUP($A208+ROUND((COLUMN()-2)/24,5),АТС!$A$41:$F$784,6)+'Иные услуги '!$C$5+'РСТ РСО-А'!$J$7+'РСТ РСО-А'!$H$9</f>
        <v>1155.6000000000001</v>
      </c>
      <c r="V208" s="116">
        <f>VLOOKUP($A208+ROUND((COLUMN()-2)/24,5),АТС!$A$41:$F$784,6)+'Иные услуги '!$C$5+'РСТ РСО-А'!$J$7+'РСТ РСО-А'!$H$9</f>
        <v>1156.81</v>
      </c>
      <c r="W208" s="116">
        <f>VLOOKUP($A208+ROUND((COLUMN()-2)/24,5),АТС!$A$41:$F$784,6)+'Иные услуги '!$C$5+'РСТ РСО-А'!$J$7+'РСТ РСО-А'!$H$9</f>
        <v>1148.1100000000001</v>
      </c>
      <c r="X208" s="116">
        <f>VLOOKUP($A208+ROUND((COLUMN()-2)/24,5),АТС!$A$41:$F$784,6)+'Иные услуги '!$C$5+'РСТ РСО-А'!$J$7+'РСТ РСО-А'!$H$9</f>
        <v>1270.17</v>
      </c>
      <c r="Y208" s="116">
        <f>VLOOKUP($A208+ROUND((COLUMN()-2)/24,5),АТС!$A$41:$F$784,6)+'Иные услуги '!$C$5+'РСТ РСО-А'!$J$7+'РСТ РСО-А'!$H$9</f>
        <v>1183.52</v>
      </c>
    </row>
    <row r="209" spans="1:27" x14ac:dyDescent="0.2">
      <c r="A209" s="65">
        <f t="shared" si="6"/>
        <v>43897</v>
      </c>
      <c r="B209" s="116">
        <f>VLOOKUP($A209+ROUND((COLUMN()-2)/24,5),АТС!$A$41:$F$784,6)+'Иные услуги '!$C$5+'РСТ РСО-А'!$J$7+'РСТ РСО-А'!$H$9</f>
        <v>1149.32</v>
      </c>
      <c r="C209" s="116">
        <f>VLOOKUP($A209+ROUND((COLUMN()-2)/24,5),АТС!$A$41:$F$784,6)+'Иные услуги '!$C$5+'РСТ РСО-А'!$J$7+'РСТ РСО-А'!$H$9</f>
        <v>1149.3800000000001</v>
      </c>
      <c r="D209" s="116">
        <f>VLOOKUP($A209+ROUND((COLUMN()-2)/24,5),АТС!$A$41:$F$784,6)+'Иные услуги '!$C$5+'РСТ РСО-А'!$J$7+'РСТ РСО-А'!$H$9</f>
        <v>1149.43</v>
      </c>
      <c r="E209" s="116">
        <f>VLOOKUP($A209+ROUND((COLUMN()-2)/24,5),АТС!$A$41:$F$784,6)+'Иные услуги '!$C$5+'РСТ РСО-А'!$J$7+'РСТ РСО-А'!$H$9</f>
        <v>1149.4000000000001</v>
      </c>
      <c r="F209" s="116">
        <f>VLOOKUP($A209+ROUND((COLUMN()-2)/24,5),АТС!$A$41:$F$784,6)+'Иные услуги '!$C$5+'РСТ РСО-А'!$J$7+'РСТ РСО-А'!$H$9</f>
        <v>1149.4000000000001</v>
      </c>
      <c r="G209" s="116">
        <f>VLOOKUP($A209+ROUND((COLUMN()-2)/24,5),АТС!$A$41:$F$784,6)+'Иные услуги '!$C$5+'РСТ РСО-А'!$J$7+'РСТ РСО-А'!$H$9</f>
        <v>1149.32</v>
      </c>
      <c r="H209" s="116">
        <f>VLOOKUP($A209+ROUND((COLUMN()-2)/24,5),АТС!$A$41:$F$784,6)+'Иные услуги '!$C$5+'РСТ РСО-А'!$J$7+'РСТ РСО-А'!$H$9</f>
        <v>1148.97</v>
      </c>
      <c r="I209" s="116">
        <f>VLOOKUP($A209+ROUND((COLUMN()-2)/24,5),АТС!$A$41:$F$784,6)+'Иные услуги '!$C$5+'РСТ РСО-А'!$J$7+'РСТ РСО-А'!$H$9</f>
        <v>1148.9000000000001</v>
      </c>
      <c r="J209" s="116">
        <f>VLOOKUP($A209+ROUND((COLUMN()-2)/24,5),АТС!$A$41:$F$784,6)+'Иные услуги '!$C$5+'РСТ РСО-А'!$J$7+'РСТ РСО-А'!$H$9</f>
        <v>1149.05</v>
      </c>
      <c r="K209" s="116">
        <f>VLOOKUP($A209+ROUND((COLUMN()-2)/24,5),АТС!$A$41:$F$784,6)+'Иные услуги '!$C$5+'РСТ РСО-А'!$J$7+'РСТ РСО-А'!$H$9</f>
        <v>1149.1200000000001</v>
      </c>
      <c r="L209" s="116">
        <f>VLOOKUP($A209+ROUND((COLUMN()-2)/24,5),АТС!$A$41:$F$784,6)+'Иные услуги '!$C$5+'РСТ РСО-А'!$J$7+'РСТ РСО-А'!$H$9</f>
        <v>1149.1000000000001</v>
      </c>
      <c r="M209" s="116">
        <f>VLOOKUP($A209+ROUND((COLUMN()-2)/24,5),АТС!$A$41:$F$784,6)+'Иные услуги '!$C$5+'РСТ РСО-А'!$J$7+'РСТ РСО-А'!$H$9</f>
        <v>1149.1000000000001</v>
      </c>
      <c r="N209" s="116">
        <f>VLOOKUP($A209+ROUND((COLUMN()-2)/24,5),АТС!$A$41:$F$784,6)+'Иные услуги '!$C$5+'РСТ РСО-А'!$J$7+'РСТ РСО-А'!$H$9</f>
        <v>1149.1100000000001</v>
      </c>
      <c r="O209" s="116">
        <f>VLOOKUP($A209+ROUND((COLUMN()-2)/24,5),АТС!$A$41:$F$784,6)+'Иные услуги '!$C$5+'РСТ РСО-А'!$J$7+'РСТ РСО-А'!$H$9</f>
        <v>1149.1100000000001</v>
      </c>
      <c r="P209" s="116">
        <f>VLOOKUP($A209+ROUND((COLUMN()-2)/24,5),АТС!$A$41:$F$784,6)+'Иные услуги '!$C$5+'РСТ РСО-А'!$J$7+'РСТ РСО-А'!$H$9</f>
        <v>1149.1000000000001</v>
      </c>
      <c r="Q209" s="116">
        <f>VLOOKUP($A209+ROUND((COLUMN()-2)/24,5),АТС!$A$41:$F$784,6)+'Иные услуги '!$C$5+'РСТ РСО-А'!$J$7+'РСТ РСО-А'!$H$9</f>
        <v>1149.1300000000001</v>
      </c>
      <c r="R209" s="116">
        <f>VLOOKUP($A209+ROUND((COLUMN()-2)/24,5),АТС!$A$41:$F$784,6)+'Иные услуги '!$C$5+'РСТ РСО-А'!$J$7+'РСТ РСО-А'!$H$9</f>
        <v>1149.1500000000001</v>
      </c>
      <c r="S209" s="116">
        <f>VLOOKUP($A209+ROUND((COLUMN()-2)/24,5),АТС!$A$41:$F$784,6)+'Иные услуги '!$C$5+'РСТ РСО-А'!$J$7+'РСТ РСО-А'!$H$9</f>
        <v>1149.26</v>
      </c>
      <c r="T209" s="116">
        <f>VLOOKUP($A209+ROUND((COLUMN()-2)/24,5),АТС!$A$41:$F$784,6)+'Иные услуги '!$C$5+'РСТ РСО-А'!$J$7+'РСТ РСО-А'!$H$9</f>
        <v>1148.5900000000001</v>
      </c>
      <c r="U209" s="116">
        <f>VLOOKUP($A209+ROUND((COLUMN()-2)/24,5),АТС!$A$41:$F$784,6)+'Иные услуги '!$C$5+'РСТ РСО-А'!$J$7+'РСТ РСО-А'!$H$9</f>
        <v>1147.96</v>
      </c>
      <c r="V209" s="116">
        <f>VLOOKUP($A209+ROUND((COLUMN()-2)/24,5),АТС!$A$41:$F$784,6)+'Иные услуги '!$C$5+'РСТ РСО-А'!$J$7+'РСТ РСО-А'!$H$9</f>
        <v>1148.02</v>
      </c>
      <c r="W209" s="116">
        <f>VLOOKUP($A209+ROUND((COLUMN()-2)/24,5),АТС!$A$41:$F$784,6)+'Иные услуги '!$C$5+'РСТ РСО-А'!$J$7+'РСТ РСО-А'!$H$9</f>
        <v>1148.54</v>
      </c>
      <c r="X209" s="116">
        <f>VLOOKUP($A209+ROUND((COLUMN()-2)/24,5),АТС!$A$41:$F$784,6)+'Иные услуги '!$C$5+'РСТ РСО-А'!$J$7+'РСТ РСО-А'!$H$9</f>
        <v>1244.23</v>
      </c>
      <c r="Y209" s="116">
        <f>VLOOKUP($A209+ROUND((COLUMN()-2)/24,5),АТС!$A$41:$F$784,6)+'Иные услуги '!$C$5+'РСТ РСО-А'!$J$7+'РСТ РСО-А'!$H$9</f>
        <v>1182.68</v>
      </c>
    </row>
    <row r="210" spans="1:27" x14ac:dyDescent="0.2">
      <c r="A210" s="65">
        <f t="shared" si="6"/>
        <v>43898</v>
      </c>
      <c r="B210" s="116">
        <f>VLOOKUP($A210+ROUND((COLUMN()-2)/24,5),АТС!$A$41:$F$784,6)+'Иные услуги '!$C$5+'РСТ РСО-А'!$J$7+'РСТ РСО-А'!$H$9</f>
        <v>1149.24</v>
      </c>
      <c r="C210" s="116">
        <f>VLOOKUP($A210+ROUND((COLUMN()-2)/24,5),АТС!$A$41:$F$784,6)+'Иные услуги '!$C$5+'РСТ РСО-А'!$J$7+'РСТ РСО-А'!$H$9</f>
        <v>1149.31</v>
      </c>
      <c r="D210" s="116">
        <f>VLOOKUP($A210+ROUND((COLUMN()-2)/24,5),АТС!$A$41:$F$784,6)+'Иные услуги '!$C$5+'РСТ РСО-А'!$J$7+'РСТ РСО-А'!$H$9</f>
        <v>1149.3700000000001</v>
      </c>
      <c r="E210" s="116">
        <f>VLOOKUP($A210+ROUND((COLUMN()-2)/24,5),АТС!$A$41:$F$784,6)+'Иные услуги '!$C$5+'РСТ РСО-А'!$J$7+'РСТ РСО-А'!$H$9</f>
        <v>1149.3700000000001</v>
      </c>
      <c r="F210" s="116">
        <f>VLOOKUP($A210+ROUND((COLUMN()-2)/24,5),АТС!$A$41:$F$784,6)+'Иные услуги '!$C$5+'РСТ РСО-А'!$J$7+'РСТ РСО-А'!$H$9</f>
        <v>1149.3500000000001</v>
      </c>
      <c r="G210" s="116">
        <f>VLOOKUP($A210+ROUND((COLUMN()-2)/24,5),АТС!$A$41:$F$784,6)+'Иные услуги '!$C$5+'РСТ РСО-А'!$J$7+'РСТ РСО-А'!$H$9</f>
        <v>1149.26</v>
      </c>
      <c r="H210" s="116">
        <f>VLOOKUP($A210+ROUND((COLUMN()-2)/24,5),АТС!$A$41:$F$784,6)+'Иные услуги '!$C$5+'РСТ РСО-А'!$J$7+'РСТ РСО-А'!$H$9</f>
        <v>1148.8400000000001</v>
      </c>
      <c r="I210" s="116">
        <f>VLOOKUP($A210+ROUND((COLUMN()-2)/24,5),АТС!$A$41:$F$784,6)+'Иные услуги '!$C$5+'РСТ РСО-А'!$J$7+'РСТ РСО-А'!$H$9</f>
        <v>1148.94</v>
      </c>
      <c r="J210" s="116">
        <f>VLOOKUP($A210+ROUND((COLUMN()-2)/24,5),АТС!$A$41:$F$784,6)+'Иные услуги '!$C$5+'РСТ РСО-А'!$J$7+'РСТ РСО-А'!$H$9</f>
        <v>1148.94</v>
      </c>
      <c r="K210" s="116">
        <f>VLOOKUP($A210+ROUND((COLUMN()-2)/24,5),АТС!$A$41:$F$784,6)+'Иные услуги '!$C$5+'РСТ РСО-А'!$J$7+'РСТ РСО-А'!$H$9</f>
        <v>1149.01</v>
      </c>
      <c r="L210" s="116">
        <f>VLOOKUP($A210+ROUND((COLUMN()-2)/24,5),АТС!$A$41:$F$784,6)+'Иные услуги '!$C$5+'РСТ РСО-А'!$J$7+'РСТ РСО-А'!$H$9</f>
        <v>1149</v>
      </c>
      <c r="M210" s="116">
        <f>VLOOKUP($A210+ROUND((COLUMN()-2)/24,5),АТС!$A$41:$F$784,6)+'Иные услуги '!$C$5+'РСТ РСО-А'!$J$7+'РСТ РСО-А'!$H$9</f>
        <v>1149</v>
      </c>
      <c r="N210" s="116">
        <f>VLOOKUP($A210+ROUND((COLUMN()-2)/24,5),АТС!$A$41:$F$784,6)+'Иные услуги '!$C$5+'РСТ РСО-А'!$J$7+'РСТ РСО-А'!$H$9</f>
        <v>1149</v>
      </c>
      <c r="O210" s="116">
        <f>VLOOKUP($A210+ROUND((COLUMN()-2)/24,5),АТС!$A$41:$F$784,6)+'Иные услуги '!$C$5+'РСТ РСО-А'!$J$7+'РСТ РСО-А'!$H$9</f>
        <v>1149.01</v>
      </c>
      <c r="P210" s="116">
        <f>VLOOKUP($A210+ROUND((COLUMN()-2)/24,5),АТС!$A$41:$F$784,6)+'Иные услуги '!$C$5+'РСТ РСО-А'!$J$7+'РСТ РСО-А'!$H$9</f>
        <v>1149.02</v>
      </c>
      <c r="Q210" s="116">
        <f>VLOOKUP($A210+ROUND((COLUMN()-2)/24,5),АТС!$A$41:$F$784,6)+'Иные услуги '!$C$5+'РСТ РСО-А'!$J$7+'РСТ РСО-А'!$H$9</f>
        <v>1149.03</v>
      </c>
      <c r="R210" s="116">
        <f>VLOOKUP($A210+ROUND((COLUMN()-2)/24,5),АТС!$A$41:$F$784,6)+'Иные услуги '!$C$5+'РСТ РСО-А'!$J$7+'РСТ РСО-А'!$H$9</f>
        <v>1149.04</v>
      </c>
      <c r="S210" s="116">
        <f>VLOOKUP($A210+ROUND((COLUMN()-2)/24,5),АТС!$A$41:$F$784,6)+'Иные услуги '!$C$5+'РСТ РСО-А'!$J$7+'РСТ РСО-А'!$H$9</f>
        <v>1149.1000000000001</v>
      </c>
      <c r="T210" s="116">
        <f>VLOOKUP($A210+ROUND((COLUMN()-2)/24,5),АТС!$A$41:$F$784,6)+'Иные услуги '!$C$5+'РСТ РСО-А'!$J$7+'РСТ РСО-А'!$H$9</f>
        <v>1148.52</v>
      </c>
      <c r="U210" s="116">
        <f>VLOOKUP($A210+ROUND((COLUMN()-2)/24,5),АТС!$A$41:$F$784,6)+'Иные услуги '!$C$5+'РСТ РСО-А'!$J$7+'РСТ РСО-А'!$H$9</f>
        <v>1147.9100000000001</v>
      </c>
      <c r="V210" s="116">
        <f>VLOOKUP($A210+ROUND((COLUMN()-2)/24,5),АТС!$A$41:$F$784,6)+'Иные услуги '!$C$5+'РСТ РСО-А'!$J$7+'РСТ РСО-А'!$H$9</f>
        <v>1147.95</v>
      </c>
      <c r="W210" s="116">
        <f>VLOOKUP($A210+ROUND((COLUMN()-2)/24,5),АТС!$A$41:$F$784,6)+'Иные услуги '!$C$5+'РСТ РСО-А'!$J$7+'РСТ РСО-А'!$H$9</f>
        <v>1148.0800000000002</v>
      </c>
      <c r="X210" s="116">
        <f>VLOOKUP($A210+ROUND((COLUMN()-2)/24,5),АТС!$A$41:$F$784,6)+'Иные услуги '!$C$5+'РСТ РСО-А'!$J$7+'РСТ РСО-А'!$H$9</f>
        <v>1247.71</v>
      </c>
      <c r="Y210" s="116">
        <f>VLOOKUP($A210+ROUND((COLUMN()-2)/24,5),АТС!$A$41:$F$784,6)+'Иные услуги '!$C$5+'РСТ РСО-А'!$J$7+'РСТ РСО-А'!$H$9</f>
        <v>1178.8500000000001</v>
      </c>
    </row>
    <row r="211" spans="1:27" x14ac:dyDescent="0.2">
      <c r="A211" s="65">
        <f t="shared" si="6"/>
        <v>43899</v>
      </c>
      <c r="B211" s="116">
        <f>VLOOKUP($A211+ROUND((COLUMN()-2)/24,5),АТС!$A$41:$F$784,6)+'Иные услуги '!$C$5+'РСТ РСО-А'!$J$7+'РСТ РСО-А'!$H$9</f>
        <v>1149.22</v>
      </c>
      <c r="C211" s="116">
        <f>VLOOKUP($A211+ROUND((COLUMN()-2)/24,5),АТС!$A$41:$F$784,6)+'Иные услуги '!$C$5+'РСТ РСО-А'!$J$7+'РСТ РСО-А'!$H$9</f>
        <v>1149.3</v>
      </c>
      <c r="D211" s="116">
        <f>VLOOKUP($A211+ROUND((COLUMN()-2)/24,5),АТС!$A$41:$F$784,6)+'Иные услуги '!$C$5+'РСТ РСО-А'!$J$7+'РСТ РСО-А'!$H$9</f>
        <v>1149.3900000000001</v>
      </c>
      <c r="E211" s="116">
        <f>VLOOKUP($A211+ROUND((COLUMN()-2)/24,5),АТС!$A$41:$F$784,6)+'Иные услуги '!$C$5+'РСТ РСО-А'!$J$7+'РСТ РСО-А'!$H$9</f>
        <v>1149.3900000000001</v>
      </c>
      <c r="F211" s="116">
        <f>VLOOKUP($A211+ROUND((COLUMN()-2)/24,5),АТС!$A$41:$F$784,6)+'Иные услуги '!$C$5+'РСТ РСО-А'!$J$7+'РСТ РСО-А'!$H$9</f>
        <v>1149.3900000000001</v>
      </c>
      <c r="G211" s="116">
        <f>VLOOKUP($A211+ROUND((COLUMN()-2)/24,5),АТС!$A$41:$F$784,6)+'Иные услуги '!$C$5+'РСТ РСО-А'!$J$7+'РСТ РСО-А'!$H$9</f>
        <v>1149.28</v>
      </c>
      <c r="H211" s="116">
        <f>VLOOKUP($A211+ROUND((COLUMN()-2)/24,5),АТС!$A$41:$F$784,6)+'Иные услуги '!$C$5+'РСТ РСО-А'!$J$7+'РСТ РСО-А'!$H$9</f>
        <v>1149.0800000000002</v>
      </c>
      <c r="I211" s="116">
        <f>VLOOKUP($A211+ROUND((COLUMN()-2)/24,5),АТС!$A$41:$F$784,6)+'Иные услуги '!$C$5+'РСТ РСО-А'!$J$7+'РСТ РСО-А'!$H$9</f>
        <v>1148.93</v>
      </c>
      <c r="J211" s="116">
        <f>VLOOKUP($A211+ROUND((COLUMN()-2)/24,5),АТС!$A$41:$F$784,6)+'Иные услуги '!$C$5+'РСТ РСО-А'!$J$7+'РСТ РСО-А'!$H$9</f>
        <v>1149.03</v>
      </c>
      <c r="K211" s="116">
        <f>VLOOKUP($A211+ROUND((COLUMN()-2)/24,5),АТС!$A$41:$F$784,6)+'Иные услуги '!$C$5+'РСТ РСО-А'!$J$7+'РСТ РСО-А'!$H$9</f>
        <v>1149.04</v>
      </c>
      <c r="L211" s="116">
        <f>VLOOKUP($A211+ROUND((COLUMN()-2)/24,5),АТС!$A$41:$F$784,6)+'Иные услуги '!$C$5+'РСТ РСО-А'!$J$7+'РСТ РСО-А'!$H$9</f>
        <v>1149.05</v>
      </c>
      <c r="M211" s="116">
        <f>VLOOKUP($A211+ROUND((COLUMN()-2)/24,5),АТС!$A$41:$F$784,6)+'Иные услуги '!$C$5+'РСТ РСО-А'!$J$7+'РСТ РСО-А'!$H$9</f>
        <v>1149.05</v>
      </c>
      <c r="N211" s="116">
        <f>VLOOKUP($A211+ROUND((COLUMN()-2)/24,5),АТС!$A$41:$F$784,6)+'Иные услуги '!$C$5+'РСТ РСО-А'!$J$7+'РСТ РСО-А'!$H$9</f>
        <v>1149.04</v>
      </c>
      <c r="O211" s="116">
        <f>VLOOKUP($A211+ROUND((COLUMN()-2)/24,5),АТС!$A$41:$F$784,6)+'Иные услуги '!$C$5+'РСТ РСО-А'!$J$7+'РСТ РСО-А'!$H$9</f>
        <v>1149.05</v>
      </c>
      <c r="P211" s="116">
        <f>VLOOKUP($A211+ROUND((COLUMN()-2)/24,5),АТС!$A$41:$F$784,6)+'Иные услуги '!$C$5+'РСТ РСО-А'!$J$7+'РСТ РСО-А'!$H$9</f>
        <v>1149.07</v>
      </c>
      <c r="Q211" s="116">
        <f>VLOOKUP($A211+ROUND((COLUMN()-2)/24,5),АТС!$A$41:$F$784,6)+'Иные услуги '!$C$5+'РСТ РСО-А'!$J$7+'РСТ РСО-А'!$H$9</f>
        <v>1149.0800000000002</v>
      </c>
      <c r="R211" s="116">
        <f>VLOOKUP($A211+ROUND((COLUMN()-2)/24,5),АТС!$A$41:$F$784,6)+'Иные услуги '!$C$5+'РСТ РСО-А'!$J$7+'РСТ РСО-А'!$H$9</f>
        <v>1149.05</v>
      </c>
      <c r="S211" s="116">
        <f>VLOOKUP($A211+ROUND((COLUMN()-2)/24,5),АТС!$A$41:$F$784,6)+'Иные услуги '!$C$5+'РСТ РСО-А'!$J$7+'РСТ РСО-А'!$H$9</f>
        <v>1149.1300000000001</v>
      </c>
      <c r="T211" s="116">
        <f>VLOOKUP($A211+ROUND((COLUMN()-2)/24,5),АТС!$A$41:$F$784,6)+'Иные услуги '!$C$5+'РСТ РСО-А'!$J$7+'РСТ РСО-А'!$H$9</f>
        <v>1148.6100000000001</v>
      </c>
      <c r="U211" s="116">
        <f>VLOOKUP($A211+ROUND((COLUMN()-2)/24,5),АТС!$A$41:$F$784,6)+'Иные услуги '!$C$5+'РСТ РСО-А'!$J$7+'РСТ РСО-А'!$H$9</f>
        <v>1147.96</v>
      </c>
      <c r="V211" s="116">
        <f>VLOOKUP($A211+ROUND((COLUMN()-2)/24,5),АТС!$A$41:$F$784,6)+'Иные услуги '!$C$5+'РСТ РСО-А'!$J$7+'РСТ РСО-А'!$H$9</f>
        <v>1148.01</v>
      </c>
      <c r="W211" s="116">
        <f>VLOOKUP($A211+ROUND((COLUMN()-2)/24,5),АТС!$A$41:$F$784,6)+'Иные услуги '!$C$5+'РСТ РСО-А'!$J$7+'РСТ РСО-А'!$H$9</f>
        <v>1148.1600000000001</v>
      </c>
      <c r="X211" s="116">
        <f>VLOOKUP($A211+ROUND((COLUMN()-2)/24,5),АТС!$A$41:$F$784,6)+'Иные услуги '!$C$5+'РСТ РСО-А'!$J$7+'РСТ РСО-А'!$H$9</f>
        <v>1228.25</v>
      </c>
      <c r="Y211" s="116">
        <f>VLOOKUP($A211+ROUND((COLUMN()-2)/24,5),АТС!$A$41:$F$784,6)+'Иные услуги '!$C$5+'РСТ РСО-А'!$J$7+'РСТ РСО-А'!$H$9</f>
        <v>1175.0800000000002</v>
      </c>
    </row>
    <row r="212" spans="1:27" x14ac:dyDescent="0.2">
      <c r="A212" s="65">
        <f t="shared" si="6"/>
        <v>43900</v>
      </c>
      <c r="B212" s="116">
        <f>VLOOKUP($A212+ROUND((COLUMN()-2)/24,5),АТС!$A$41:$F$784,6)+'Иные услуги '!$C$5+'РСТ РСО-А'!$J$7+'РСТ РСО-А'!$H$9</f>
        <v>1149.42</v>
      </c>
      <c r="C212" s="116">
        <f>VLOOKUP($A212+ROUND((COLUMN()-2)/24,5),АТС!$A$41:$F$784,6)+'Иные услуги '!$C$5+'РСТ РСО-А'!$J$7+'РСТ РСО-А'!$H$9</f>
        <v>1149.4100000000001</v>
      </c>
      <c r="D212" s="116">
        <f>VLOOKUP($A212+ROUND((COLUMN()-2)/24,5),АТС!$A$41:$F$784,6)+'Иные услуги '!$C$5+'РСТ РСО-А'!$J$7+'РСТ РСО-А'!$H$9</f>
        <v>1149.42</v>
      </c>
      <c r="E212" s="116">
        <f>VLOOKUP($A212+ROUND((COLUMN()-2)/24,5),АТС!$A$41:$F$784,6)+'Иные услуги '!$C$5+'РСТ РСО-А'!$J$7+'РСТ РСО-А'!$H$9</f>
        <v>1149.43</v>
      </c>
      <c r="F212" s="116">
        <f>VLOOKUP($A212+ROUND((COLUMN()-2)/24,5),АТС!$A$41:$F$784,6)+'Иные услуги '!$C$5+'РСТ РСО-А'!$J$7+'РСТ РСО-А'!$H$9</f>
        <v>1149.4100000000001</v>
      </c>
      <c r="G212" s="116">
        <f>VLOOKUP($A212+ROUND((COLUMN()-2)/24,5),АТС!$A$41:$F$784,6)+'Иные услуги '!$C$5+'РСТ РСО-А'!$J$7+'РСТ РСО-А'!$H$9</f>
        <v>1149.3600000000001</v>
      </c>
      <c r="H212" s="116">
        <f>VLOOKUP($A212+ROUND((COLUMN()-2)/24,5),АТС!$A$41:$F$784,6)+'Иные услуги '!$C$5+'РСТ РСО-А'!$J$7+'РСТ РСО-А'!$H$9</f>
        <v>1148.8600000000001</v>
      </c>
      <c r="I212" s="116">
        <f>VLOOKUP($A212+ROUND((COLUMN()-2)/24,5),АТС!$A$41:$F$784,6)+'Иные услуги '!$C$5+'РСТ РСО-А'!$J$7+'РСТ РСО-А'!$H$9</f>
        <v>1194.3300000000002</v>
      </c>
      <c r="J212" s="116">
        <f>VLOOKUP($A212+ROUND((COLUMN()-2)/24,5),АТС!$A$41:$F$784,6)+'Иные услуги '!$C$5+'РСТ РСО-А'!$J$7+'РСТ РСО-А'!$H$9</f>
        <v>1148.69</v>
      </c>
      <c r="K212" s="116">
        <f>VLOOKUP($A212+ROUND((COLUMN()-2)/24,5),АТС!$A$41:$F$784,6)+'Иные услуги '!$C$5+'РСТ РСО-А'!$J$7+'РСТ РСО-А'!$H$9</f>
        <v>1148.79</v>
      </c>
      <c r="L212" s="116">
        <f>VLOOKUP($A212+ROUND((COLUMN()-2)/24,5),АТС!$A$41:$F$784,6)+'Иные услуги '!$C$5+'РСТ РСО-А'!$J$7+'РСТ РСО-А'!$H$9</f>
        <v>1148.78</v>
      </c>
      <c r="M212" s="116">
        <f>VLOOKUP($A212+ROUND((COLUMN()-2)/24,5),АТС!$A$41:$F$784,6)+'Иные услуги '!$C$5+'РСТ РСО-А'!$J$7+'РСТ РСО-А'!$H$9</f>
        <v>1148.8</v>
      </c>
      <c r="N212" s="116">
        <f>VLOOKUP($A212+ROUND((COLUMN()-2)/24,5),АТС!$A$41:$F$784,6)+'Иные услуги '!$C$5+'РСТ РСО-А'!$J$7+'РСТ РСО-А'!$H$9</f>
        <v>1148.8500000000001</v>
      </c>
      <c r="O212" s="116">
        <f>VLOOKUP($A212+ROUND((COLUMN()-2)/24,5),АТС!$A$41:$F$784,6)+'Иные услуги '!$C$5+'РСТ РСО-А'!$J$7+'РСТ РСО-А'!$H$9</f>
        <v>1148.8900000000001</v>
      </c>
      <c r="P212" s="116">
        <f>VLOOKUP($A212+ROUND((COLUMN()-2)/24,5),АТС!$A$41:$F$784,6)+'Иные услуги '!$C$5+'РСТ РСО-А'!$J$7+'РСТ РСО-А'!$H$9</f>
        <v>1148.7</v>
      </c>
      <c r="Q212" s="116">
        <f>VLOOKUP($A212+ROUND((COLUMN()-2)/24,5),АТС!$A$41:$F$784,6)+'Иные услуги '!$C$5+'РСТ РСО-А'!$J$7+'РСТ РСО-А'!$H$9</f>
        <v>1148.71</v>
      </c>
      <c r="R212" s="116">
        <f>VLOOKUP($A212+ROUND((COLUMN()-2)/24,5),АТС!$A$41:$F$784,6)+'Иные услуги '!$C$5+'РСТ РСО-А'!$J$7+'РСТ РСО-А'!$H$9</f>
        <v>1148.8700000000001</v>
      </c>
      <c r="S212" s="116">
        <f>VLOOKUP($A212+ROUND((COLUMN()-2)/24,5),АТС!$A$41:$F$784,6)+'Иные услуги '!$C$5+'РСТ РСО-А'!$J$7+'РСТ РСО-А'!$H$9</f>
        <v>1149.02</v>
      </c>
      <c r="T212" s="116">
        <f>VLOOKUP($A212+ROUND((COLUMN()-2)/24,5),АТС!$A$41:$F$784,6)+'Иные услуги '!$C$5+'РСТ РСО-А'!$J$7+'РСТ РСО-А'!$H$9</f>
        <v>1148.3400000000001</v>
      </c>
      <c r="U212" s="116">
        <f>VLOOKUP($A212+ROUND((COLUMN()-2)/24,5),АТС!$A$41:$F$784,6)+'Иные услуги '!$C$5+'РСТ РСО-А'!$J$7+'РСТ РСО-А'!$H$9</f>
        <v>1147.6100000000001</v>
      </c>
      <c r="V212" s="116">
        <f>VLOOKUP($A212+ROUND((COLUMN()-2)/24,5),АТС!$A$41:$F$784,6)+'Иные услуги '!$C$5+'РСТ РСО-А'!$J$7+'РСТ РСО-А'!$H$9</f>
        <v>1147.78</v>
      </c>
      <c r="W212" s="116">
        <f>VLOOKUP($A212+ROUND((COLUMN()-2)/24,5),АТС!$A$41:$F$784,6)+'Иные услуги '!$C$5+'РСТ РСО-А'!$J$7+'РСТ РСО-А'!$H$9</f>
        <v>1147.68</v>
      </c>
      <c r="X212" s="116">
        <f>VLOOKUP($A212+ROUND((COLUMN()-2)/24,5),АТС!$A$41:$F$784,6)+'Иные услуги '!$C$5+'РСТ РСО-А'!$J$7+'РСТ РСО-А'!$H$9</f>
        <v>1245.07</v>
      </c>
      <c r="Y212" s="116">
        <f>VLOOKUP($A212+ROUND((COLUMN()-2)/24,5),АТС!$A$41:$F$784,6)+'Иные услуги '!$C$5+'РСТ РСО-А'!$J$7+'РСТ РСО-А'!$H$9</f>
        <v>1167.94</v>
      </c>
    </row>
    <row r="213" spans="1:27" x14ac:dyDescent="0.2">
      <c r="A213" s="65">
        <f t="shared" si="6"/>
        <v>43901</v>
      </c>
      <c r="B213" s="116">
        <f>VLOOKUP($A213+ROUND((COLUMN()-2)/24,5),АТС!$A$41:$F$784,6)+'Иные услуги '!$C$5+'РСТ РСО-А'!$J$7+'РСТ РСО-А'!$H$9</f>
        <v>1149.31</v>
      </c>
      <c r="C213" s="116">
        <f>VLOOKUP($A213+ROUND((COLUMN()-2)/24,5),АТС!$A$41:$F$784,6)+'Иные услуги '!$C$5+'РСТ РСО-А'!$J$7+'РСТ РСО-А'!$H$9</f>
        <v>1149.32</v>
      </c>
      <c r="D213" s="116">
        <f>VLOOKUP($A213+ROUND((COLUMN()-2)/24,5),АТС!$A$41:$F$784,6)+'Иные услуги '!$C$5+'РСТ РСО-А'!$J$7+'РСТ РСО-А'!$H$9</f>
        <v>1149.3500000000001</v>
      </c>
      <c r="E213" s="116">
        <f>VLOOKUP($A213+ROUND((COLUMN()-2)/24,5),АТС!$A$41:$F$784,6)+'Иные услуги '!$C$5+'РСТ РСО-А'!$J$7+'РСТ РСО-А'!$H$9</f>
        <v>1149.3600000000001</v>
      </c>
      <c r="F213" s="116">
        <f>VLOOKUP($A213+ROUND((COLUMN()-2)/24,5),АТС!$A$41:$F$784,6)+'Иные услуги '!$C$5+'РСТ РСО-А'!$J$7+'РСТ РСО-А'!$H$9</f>
        <v>1149.3</v>
      </c>
      <c r="G213" s="116">
        <f>VLOOKUP($A213+ROUND((COLUMN()-2)/24,5),АТС!$A$41:$F$784,6)+'Иные услуги '!$C$5+'РСТ РСО-А'!$J$7+'РСТ РСО-А'!$H$9</f>
        <v>1149.24</v>
      </c>
      <c r="H213" s="116">
        <f>VLOOKUP($A213+ROUND((COLUMN()-2)/24,5),АТС!$A$41:$F$784,6)+'Иные услуги '!$C$5+'РСТ РСО-А'!$J$7+'РСТ РСО-А'!$H$9</f>
        <v>1148.6600000000001</v>
      </c>
      <c r="I213" s="116">
        <f>VLOOKUP($A213+ROUND((COLUMN()-2)/24,5),АТС!$A$41:$F$784,6)+'Иные услуги '!$C$5+'РСТ РСО-А'!$J$7+'РСТ РСО-А'!$H$9</f>
        <v>1194.55</v>
      </c>
      <c r="J213" s="116">
        <f>VLOOKUP($A213+ROUND((COLUMN()-2)/24,5),АТС!$A$41:$F$784,6)+'Иные услуги '!$C$5+'РСТ РСО-А'!$J$7+'РСТ РСО-А'!$H$9</f>
        <v>1148.6100000000001</v>
      </c>
      <c r="K213" s="116">
        <f>VLOOKUP($A213+ROUND((COLUMN()-2)/24,5),АТС!$A$41:$F$784,6)+'Иные услуги '!$C$5+'РСТ РСО-А'!$J$7+'РСТ РСО-А'!$H$9</f>
        <v>1148.7</v>
      </c>
      <c r="L213" s="116">
        <f>VLOOKUP($A213+ROUND((COLUMN()-2)/24,5),АТС!$A$41:$F$784,6)+'Иные услуги '!$C$5+'РСТ РСО-А'!$J$7+'РСТ РСО-А'!$H$9</f>
        <v>1148.68</v>
      </c>
      <c r="M213" s="116">
        <f>VLOOKUP($A213+ROUND((COLUMN()-2)/24,5),АТС!$A$41:$F$784,6)+'Иные услуги '!$C$5+'РСТ РСО-А'!$J$7+'РСТ РСО-А'!$H$9</f>
        <v>1148.74</v>
      </c>
      <c r="N213" s="116">
        <f>VLOOKUP($A213+ROUND((COLUMN()-2)/24,5),АТС!$A$41:$F$784,6)+'Иные услуги '!$C$5+'РСТ РСО-А'!$J$7+'РСТ РСО-А'!$H$9</f>
        <v>1148.79</v>
      </c>
      <c r="O213" s="116">
        <f>VLOOKUP($A213+ROUND((COLUMN()-2)/24,5),АТС!$A$41:$F$784,6)+'Иные услуги '!$C$5+'РСТ РСО-А'!$J$7+'РСТ РСО-А'!$H$9</f>
        <v>1148.8400000000001</v>
      </c>
      <c r="P213" s="116">
        <f>VLOOKUP($A213+ROUND((COLUMN()-2)/24,5),АТС!$A$41:$F$784,6)+'Иные услуги '!$C$5+'РСТ РСО-А'!$J$7+'РСТ РСО-А'!$H$9</f>
        <v>1148.76</v>
      </c>
      <c r="Q213" s="116">
        <f>VLOOKUP($A213+ROUND((COLUMN()-2)/24,5),АТС!$A$41:$F$784,6)+'Иные услуги '!$C$5+'РСТ РСО-А'!$J$7+'РСТ РСО-А'!$H$9</f>
        <v>1148.75</v>
      </c>
      <c r="R213" s="116">
        <f>VLOOKUP($A213+ROUND((COLUMN()-2)/24,5),АТС!$A$41:$F$784,6)+'Иные услуги '!$C$5+'РСТ РСО-А'!$J$7+'РСТ РСО-А'!$H$9</f>
        <v>1148.76</v>
      </c>
      <c r="S213" s="116">
        <f>VLOOKUP($A213+ROUND((COLUMN()-2)/24,5),АТС!$A$41:$F$784,6)+'Иные услуги '!$C$5+'РСТ РСО-А'!$J$7+'РСТ РСО-А'!$H$9</f>
        <v>1148.93</v>
      </c>
      <c r="T213" s="116">
        <f>VLOOKUP($A213+ROUND((COLUMN()-2)/24,5),АТС!$A$41:$F$784,6)+'Иные услуги '!$C$5+'РСТ РСО-А'!$J$7+'РСТ РСО-А'!$H$9</f>
        <v>1148.3400000000001</v>
      </c>
      <c r="U213" s="116">
        <f>VLOOKUP($A213+ROUND((COLUMN()-2)/24,5),АТС!$A$41:$F$784,6)+'Иные услуги '!$C$5+'РСТ РСО-А'!$J$7+'РСТ РСО-А'!$H$9</f>
        <v>1147.3900000000001</v>
      </c>
      <c r="V213" s="116">
        <f>VLOOKUP($A213+ROUND((COLUMN()-2)/24,5),АТС!$A$41:$F$784,6)+'Иные услуги '!$C$5+'РСТ РСО-А'!$J$7+'РСТ РСО-А'!$H$9</f>
        <v>1147.67</v>
      </c>
      <c r="W213" s="116">
        <f>VLOOKUP($A213+ROUND((COLUMN()-2)/24,5),АТС!$A$41:$F$784,6)+'Иные услуги '!$C$5+'РСТ РСО-А'!$J$7+'РСТ РСО-А'!$H$9</f>
        <v>1147.6500000000001</v>
      </c>
      <c r="X213" s="116">
        <f>VLOOKUP($A213+ROUND((COLUMN()-2)/24,5),АТС!$A$41:$F$784,6)+'Иные услуги '!$C$5+'РСТ РСО-А'!$J$7+'РСТ РСО-А'!$H$9</f>
        <v>1248.9000000000001</v>
      </c>
      <c r="Y213" s="116">
        <f>VLOOKUP($A213+ROUND((COLUMN()-2)/24,5),АТС!$A$41:$F$784,6)+'Иные услуги '!$C$5+'РСТ РСО-А'!$J$7+'РСТ РСО-А'!$H$9</f>
        <v>1175.8</v>
      </c>
    </row>
    <row r="214" spans="1:27" x14ac:dyDescent="0.2">
      <c r="A214" s="65">
        <f t="shared" si="6"/>
        <v>43902</v>
      </c>
      <c r="B214" s="116">
        <f>VLOOKUP($A214+ROUND((COLUMN()-2)/24,5),АТС!$A$41:$F$784,6)+'Иные услуги '!$C$5+'РСТ РСО-А'!$J$7+'РСТ РСО-А'!$H$9</f>
        <v>1152.1400000000001</v>
      </c>
      <c r="C214" s="116">
        <f>VLOOKUP($A214+ROUND((COLUMN()-2)/24,5),АТС!$A$41:$F$784,6)+'Иные услуги '!$C$5+'РСТ РСО-А'!$J$7+'РСТ РСО-А'!$H$9</f>
        <v>1149.3300000000002</v>
      </c>
      <c r="D214" s="116">
        <f>VLOOKUP($A214+ROUND((COLUMN()-2)/24,5),АТС!$A$41:$F$784,6)+'Иные услуги '!$C$5+'РСТ РСО-А'!$J$7+'РСТ РСО-А'!$H$9</f>
        <v>1149.3600000000001</v>
      </c>
      <c r="E214" s="116">
        <f>VLOOKUP($A214+ROUND((COLUMN()-2)/24,5),АТС!$A$41:$F$784,6)+'Иные услуги '!$C$5+'РСТ РСО-А'!$J$7+'РСТ РСО-А'!$H$9</f>
        <v>1149.3500000000001</v>
      </c>
      <c r="F214" s="116">
        <f>VLOOKUP($A214+ROUND((COLUMN()-2)/24,5),АТС!$A$41:$F$784,6)+'Иные услуги '!$C$5+'РСТ РСО-А'!$J$7+'РСТ РСО-А'!$H$9</f>
        <v>1149.31</v>
      </c>
      <c r="G214" s="116">
        <f>VLOOKUP($A214+ROUND((COLUMN()-2)/24,5),АТС!$A$41:$F$784,6)+'Иные услуги '!$C$5+'РСТ РСО-А'!$J$7+'РСТ РСО-А'!$H$9</f>
        <v>1149.31</v>
      </c>
      <c r="H214" s="116">
        <f>VLOOKUP($A214+ROUND((COLUMN()-2)/24,5),АТС!$A$41:$F$784,6)+'Иные услуги '!$C$5+'РСТ РСО-А'!$J$7+'РСТ РСО-А'!$H$9</f>
        <v>1148.75</v>
      </c>
      <c r="I214" s="116">
        <f>VLOOKUP($A214+ROUND((COLUMN()-2)/24,5),АТС!$A$41:$F$784,6)+'Иные услуги '!$C$5+'РСТ РСО-А'!$J$7+'РСТ РСО-А'!$H$9</f>
        <v>1234.3300000000002</v>
      </c>
      <c r="J214" s="116">
        <f>VLOOKUP($A214+ROUND((COLUMN()-2)/24,5),АТС!$A$41:$F$784,6)+'Иные услуги '!$C$5+'РСТ РСО-А'!$J$7+'РСТ РСО-А'!$H$9</f>
        <v>1148.69</v>
      </c>
      <c r="K214" s="116">
        <f>VLOOKUP($A214+ROUND((COLUMN()-2)/24,5),АТС!$A$41:$F$784,6)+'Иные услуги '!$C$5+'РСТ РСО-А'!$J$7+'РСТ РСО-А'!$H$9</f>
        <v>1160.01</v>
      </c>
      <c r="L214" s="116">
        <f>VLOOKUP($A214+ROUND((COLUMN()-2)/24,5),АТС!$A$41:$F$784,6)+'Иные услуги '!$C$5+'РСТ РСО-А'!$J$7+'РСТ РСО-А'!$H$9</f>
        <v>1160.48</v>
      </c>
      <c r="M214" s="116">
        <f>VLOOKUP($A214+ROUND((COLUMN()-2)/24,5),АТС!$A$41:$F$784,6)+'Иные услуги '!$C$5+'РСТ РСО-А'!$J$7+'РСТ РСО-А'!$H$9</f>
        <v>1160.6000000000001</v>
      </c>
      <c r="N214" s="116">
        <f>VLOOKUP($A214+ROUND((COLUMN()-2)/24,5),АТС!$A$41:$F$784,6)+'Иные услуги '!$C$5+'РСТ РСО-А'!$J$7+'РСТ РСО-А'!$H$9</f>
        <v>1148.75</v>
      </c>
      <c r="O214" s="116">
        <f>VLOOKUP($A214+ROUND((COLUMN()-2)/24,5),АТС!$A$41:$F$784,6)+'Иные услуги '!$C$5+'РСТ РСО-А'!$J$7+'РСТ РСО-А'!$H$9</f>
        <v>1148.78</v>
      </c>
      <c r="P214" s="116">
        <f>VLOOKUP($A214+ROUND((COLUMN()-2)/24,5),АТС!$A$41:$F$784,6)+'Иные услуги '!$C$5+'РСТ РСО-А'!$J$7+'РСТ РСО-А'!$H$9</f>
        <v>1148.81</v>
      </c>
      <c r="Q214" s="116">
        <f>VLOOKUP($A214+ROUND((COLUMN()-2)/24,5),АТС!$A$41:$F$784,6)+'Иные услуги '!$C$5+'РСТ РСО-А'!$J$7+'РСТ РСО-А'!$H$9</f>
        <v>1148.81</v>
      </c>
      <c r="R214" s="116">
        <f>VLOOKUP($A214+ROUND((COLUMN()-2)/24,5),АТС!$A$41:$F$784,6)+'Иные услуги '!$C$5+'РСТ РСО-А'!$J$7+'РСТ РСО-А'!$H$9</f>
        <v>1148.8900000000001</v>
      </c>
      <c r="S214" s="116">
        <f>VLOOKUP($A214+ROUND((COLUMN()-2)/24,5),АТС!$A$41:$F$784,6)+'Иные услуги '!$C$5+'РСТ РСО-А'!$J$7+'РСТ РСО-А'!$H$9</f>
        <v>1149.1100000000001</v>
      </c>
      <c r="T214" s="116">
        <f>VLOOKUP($A214+ROUND((COLUMN()-2)/24,5),АТС!$A$41:$F$784,6)+'Иные услуги '!$C$5+'РСТ РСО-А'!$J$7+'РСТ РСО-А'!$H$9</f>
        <v>1148.3300000000002</v>
      </c>
      <c r="U214" s="116">
        <f>VLOOKUP($A214+ROUND((COLUMN()-2)/24,5),АТС!$A$41:$F$784,6)+'Иные услуги '!$C$5+'РСТ РСО-А'!$J$7+'РСТ РСО-А'!$H$9</f>
        <v>1156.96</v>
      </c>
      <c r="V214" s="116">
        <f>VLOOKUP($A214+ROUND((COLUMN()-2)/24,5),АТС!$A$41:$F$784,6)+'Иные услуги '!$C$5+'РСТ РСО-А'!$J$7+'РСТ РСО-А'!$H$9</f>
        <v>1148.3700000000001</v>
      </c>
      <c r="W214" s="116">
        <f>VLOOKUP($A214+ROUND((COLUMN()-2)/24,5),АТС!$A$41:$F$784,6)+'Иные услуги '!$C$5+'РСТ РСО-А'!$J$7+'РСТ РСО-А'!$H$9</f>
        <v>1147.6600000000001</v>
      </c>
      <c r="X214" s="116">
        <f>VLOOKUP($A214+ROUND((COLUMN()-2)/24,5),АТС!$A$41:$F$784,6)+'Иные услуги '!$C$5+'РСТ РСО-А'!$J$7+'РСТ РСО-А'!$H$9</f>
        <v>1286.7900000000002</v>
      </c>
      <c r="Y214" s="116">
        <f>VLOOKUP($A214+ROUND((COLUMN()-2)/24,5),АТС!$A$41:$F$784,6)+'Иные услуги '!$C$5+'РСТ РСО-А'!$J$7+'РСТ РСО-А'!$H$9</f>
        <v>1178.26</v>
      </c>
    </row>
    <row r="215" spans="1:27" x14ac:dyDescent="0.2">
      <c r="A215" s="65">
        <f t="shared" si="6"/>
        <v>43903</v>
      </c>
      <c r="B215" s="116">
        <f>VLOOKUP($A215+ROUND((COLUMN()-2)/24,5),АТС!$A$41:$F$784,6)+'Иные услуги '!$C$5+'РСТ РСО-А'!$J$7+'РСТ РСО-А'!$H$9</f>
        <v>1160.76</v>
      </c>
      <c r="C215" s="116">
        <f>VLOOKUP($A215+ROUND((COLUMN()-2)/24,5),АТС!$A$41:$F$784,6)+'Иные услуги '!$C$5+'РСТ РСО-А'!$J$7+'РСТ РСО-А'!$H$9</f>
        <v>1149.31</v>
      </c>
      <c r="D215" s="116">
        <f>VLOOKUP($A215+ROUND((COLUMN()-2)/24,5),АТС!$A$41:$F$784,6)+'Иные услуги '!$C$5+'РСТ РСО-А'!$J$7+'РСТ РСО-А'!$H$9</f>
        <v>1149.3700000000001</v>
      </c>
      <c r="E215" s="116">
        <f>VLOOKUP($A215+ROUND((COLUMN()-2)/24,5),АТС!$A$41:$F$784,6)+'Иные услуги '!$C$5+'РСТ РСО-А'!$J$7+'РСТ РСО-А'!$H$9</f>
        <v>1149.3600000000001</v>
      </c>
      <c r="F215" s="116">
        <f>VLOOKUP($A215+ROUND((COLUMN()-2)/24,5),АТС!$A$41:$F$784,6)+'Иные услуги '!$C$5+'РСТ РСО-А'!$J$7+'РСТ РСО-А'!$H$9</f>
        <v>1149.31</v>
      </c>
      <c r="G215" s="116">
        <f>VLOOKUP($A215+ROUND((COLUMN()-2)/24,5),АТС!$A$41:$F$784,6)+'Иные услуги '!$C$5+'РСТ РСО-А'!$J$7+'РСТ РСО-А'!$H$9</f>
        <v>1149.22</v>
      </c>
      <c r="H215" s="116">
        <f>VLOOKUP($A215+ROUND((COLUMN()-2)/24,5),АТС!$A$41:$F$784,6)+'Иные услуги '!$C$5+'РСТ РСО-А'!$J$7+'РСТ РСО-А'!$H$9</f>
        <v>1156.76</v>
      </c>
      <c r="I215" s="116">
        <f>VLOOKUP($A215+ROUND((COLUMN()-2)/24,5),АТС!$A$41:$F$784,6)+'Иные услуги '!$C$5+'РСТ РСО-А'!$J$7+'РСТ РСО-А'!$H$9</f>
        <v>1263.3100000000002</v>
      </c>
      <c r="J215" s="116">
        <f>VLOOKUP($A215+ROUND((COLUMN()-2)/24,5),АТС!$A$41:$F$784,6)+'Иные услуги '!$C$5+'РСТ РСО-А'!$J$7+'РСТ РСО-А'!$H$9</f>
        <v>1148.8400000000001</v>
      </c>
      <c r="K215" s="116">
        <f>VLOOKUP($A215+ROUND((COLUMN()-2)/24,5),АТС!$A$41:$F$784,6)+'Иные услуги '!$C$5+'РСТ РСО-А'!$J$7+'РСТ РСО-А'!$H$9</f>
        <v>1185.22</v>
      </c>
      <c r="L215" s="116">
        <f>VLOOKUP($A215+ROUND((COLUMN()-2)/24,5),АТС!$A$41:$F$784,6)+'Иные услуги '!$C$5+'РСТ РСО-А'!$J$7+'РСТ РСО-А'!$H$9</f>
        <v>1184.94</v>
      </c>
      <c r="M215" s="116">
        <f>VLOOKUP($A215+ROUND((COLUMN()-2)/24,5),АТС!$A$41:$F$784,6)+'Иные услуги '!$C$5+'РСТ РСО-А'!$J$7+'РСТ РСО-А'!$H$9</f>
        <v>1160.3500000000001</v>
      </c>
      <c r="N215" s="116">
        <f>VLOOKUP($A215+ROUND((COLUMN()-2)/24,5),АТС!$A$41:$F$784,6)+'Иные услуги '!$C$5+'РСТ РСО-А'!$J$7+'РСТ РСО-А'!$H$9</f>
        <v>1149.06</v>
      </c>
      <c r="O215" s="116">
        <f>VLOOKUP($A215+ROUND((COLUMN()-2)/24,5),АТС!$A$41:$F$784,6)+'Иные услуги '!$C$5+'РСТ РСО-А'!$J$7+'РСТ РСО-А'!$H$9</f>
        <v>1149.1500000000001</v>
      </c>
      <c r="P215" s="116">
        <f>VLOOKUP($A215+ROUND((COLUMN()-2)/24,5),АТС!$A$41:$F$784,6)+'Иные услуги '!$C$5+'РСТ РСО-А'!$J$7+'РСТ РСО-А'!$H$9</f>
        <v>1149.1000000000001</v>
      </c>
      <c r="Q215" s="116">
        <f>VLOOKUP($A215+ROUND((COLUMN()-2)/24,5),АТС!$A$41:$F$784,6)+'Иные услуги '!$C$5+'РСТ РСО-А'!$J$7+'РСТ РСО-А'!$H$9</f>
        <v>1149.21</v>
      </c>
      <c r="R215" s="116">
        <f>VLOOKUP($A215+ROUND((COLUMN()-2)/24,5),АТС!$A$41:$F$784,6)+'Иные услуги '!$C$5+'РСТ РСО-А'!$J$7+'РСТ РСО-А'!$H$9</f>
        <v>1149.29</v>
      </c>
      <c r="S215" s="116">
        <f>VLOOKUP($A215+ROUND((COLUMN()-2)/24,5),АТС!$A$41:$F$784,6)+'Иные услуги '!$C$5+'РСТ РСО-А'!$J$7+'РСТ РСО-А'!$H$9</f>
        <v>1160.24</v>
      </c>
      <c r="T215" s="116">
        <f>VLOOKUP($A215+ROUND((COLUMN()-2)/24,5),АТС!$A$41:$F$784,6)+'Иные услуги '!$C$5+'РСТ РСО-А'!$J$7+'РСТ РСО-А'!$H$9</f>
        <v>1156.46</v>
      </c>
      <c r="U215" s="116">
        <f>VLOOKUP($A215+ROUND((COLUMN()-2)/24,5),АТС!$A$41:$F$784,6)+'Иные услуги '!$C$5+'РСТ РСО-А'!$J$7+'РСТ РСО-А'!$H$9</f>
        <v>1201.1100000000001</v>
      </c>
      <c r="V215" s="116">
        <f>VLOOKUP($A215+ROUND((COLUMN()-2)/24,5),АТС!$A$41:$F$784,6)+'Иные услуги '!$C$5+'РСТ РСО-А'!$J$7+'РСТ РСО-А'!$H$9</f>
        <v>1173.32</v>
      </c>
      <c r="W215" s="116">
        <f>VLOOKUP($A215+ROUND((COLUMN()-2)/24,5),АТС!$A$41:$F$784,6)+'Иные услуги '!$C$5+'РСТ РСО-А'!$J$7+'РСТ РСО-А'!$H$9</f>
        <v>1148.98</v>
      </c>
      <c r="X215" s="116">
        <f>VLOOKUP($A215+ROUND((COLUMN()-2)/24,5),АТС!$A$41:$F$784,6)+'Иные услуги '!$C$5+'РСТ РСО-А'!$J$7+'РСТ РСО-А'!$H$9</f>
        <v>1278.5</v>
      </c>
      <c r="Y215" s="116">
        <f>VLOOKUP($A215+ROUND((COLUMN()-2)/24,5),АТС!$A$41:$F$784,6)+'Иные услуги '!$C$5+'РСТ РСО-А'!$J$7+'РСТ РСО-А'!$H$9</f>
        <v>1190.43</v>
      </c>
    </row>
    <row r="216" spans="1:27" x14ac:dyDescent="0.2">
      <c r="A216" s="65">
        <f t="shared" si="6"/>
        <v>43904</v>
      </c>
      <c r="B216" s="116">
        <f>VLOOKUP($A216+ROUND((COLUMN()-2)/24,5),АТС!$A$41:$F$784,6)+'Иные услуги '!$C$5+'РСТ РСО-А'!$J$7+'РСТ РСО-А'!$H$9</f>
        <v>1164.3600000000001</v>
      </c>
      <c r="C216" s="116">
        <f>VLOOKUP($A216+ROUND((COLUMN()-2)/24,5),АТС!$A$41:$F$784,6)+'Иные услуги '!$C$5+'РСТ РСО-А'!$J$7+'РСТ РСО-А'!$H$9</f>
        <v>1149.48</v>
      </c>
      <c r="D216" s="116">
        <f>VLOOKUP($A216+ROUND((COLUMN()-2)/24,5),АТС!$A$41:$F$784,6)+'Иные услуги '!$C$5+'РСТ РСО-А'!$J$7+'РСТ РСО-А'!$H$9</f>
        <v>1149.49</v>
      </c>
      <c r="E216" s="116">
        <f>VLOOKUP($A216+ROUND((COLUMN()-2)/24,5),АТС!$A$41:$F$784,6)+'Иные услуги '!$C$5+'РСТ РСО-А'!$J$7+'РСТ РСО-А'!$H$9</f>
        <v>1149.5</v>
      </c>
      <c r="F216" s="116">
        <f>VLOOKUP($A216+ROUND((COLUMN()-2)/24,5),АТС!$A$41:$F$784,6)+'Иные услуги '!$C$5+'РСТ РСО-А'!$J$7+'РСТ РСО-А'!$H$9</f>
        <v>1149.49</v>
      </c>
      <c r="G216" s="116">
        <f>VLOOKUP($A216+ROUND((COLUMN()-2)/24,5),АТС!$A$41:$F$784,6)+'Иные услуги '!$C$5+'РСТ РСО-А'!$J$7+'РСТ РСО-А'!$H$9</f>
        <v>1149.48</v>
      </c>
      <c r="H216" s="116">
        <f>VLOOKUP($A216+ROUND((COLUMN()-2)/24,5),АТС!$A$41:$F$784,6)+'Иные услуги '!$C$5+'РСТ РСО-А'!$J$7+'РСТ РСО-А'!$H$9</f>
        <v>1149.1600000000001</v>
      </c>
      <c r="I216" s="116">
        <f>VLOOKUP($A216+ROUND((COLUMN()-2)/24,5),АТС!$A$41:$F$784,6)+'Иные услуги '!$C$5+'РСТ РСО-А'!$J$7+'РСТ РСО-А'!$H$9</f>
        <v>1153.8300000000002</v>
      </c>
      <c r="J216" s="116">
        <f>VLOOKUP($A216+ROUND((COLUMN()-2)/24,5),АТС!$A$41:$F$784,6)+'Иные услуги '!$C$5+'РСТ РСО-А'!$J$7+'РСТ РСО-А'!$H$9</f>
        <v>1149.07</v>
      </c>
      <c r="K216" s="116">
        <f>VLOOKUP($A216+ROUND((COLUMN()-2)/24,5),АТС!$A$41:$F$784,6)+'Иные услуги '!$C$5+'РСТ РСО-А'!$J$7+'РСТ РСО-А'!$H$9</f>
        <v>1149.03</v>
      </c>
      <c r="L216" s="116">
        <f>VLOOKUP($A216+ROUND((COLUMN()-2)/24,5),АТС!$A$41:$F$784,6)+'Иные услуги '!$C$5+'РСТ РСО-А'!$J$7+'РСТ РСО-А'!$H$9</f>
        <v>1149.06</v>
      </c>
      <c r="M216" s="116">
        <f>VLOOKUP($A216+ROUND((COLUMN()-2)/24,5),АТС!$A$41:$F$784,6)+'Иные услуги '!$C$5+'РСТ РСО-А'!$J$7+'РСТ РСО-А'!$H$9</f>
        <v>1149.0900000000001</v>
      </c>
      <c r="N216" s="116">
        <f>VLOOKUP($A216+ROUND((COLUMN()-2)/24,5),АТС!$A$41:$F$784,6)+'Иные услуги '!$C$5+'РСТ РСО-А'!$J$7+'РСТ РСО-А'!$H$9</f>
        <v>1149.1100000000001</v>
      </c>
      <c r="O216" s="116">
        <f>VLOOKUP($A216+ROUND((COLUMN()-2)/24,5),АТС!$A$41:$F$784,6)+'Иные услуги '!$C$5+'РСТ РСО-А'!$J$7+'РСТ РСО-А'!$H$9</f>
        <v>1149.07</v>
      </c>
      <c r="P216" s="116">
        <f>VLOOKUP($A216+ROUND((COLUMN()-2)/24,5),АТС!$A$41:$F$784,6)+'Иные услуги '!$C$5+'РСТ РСО-А'!$J$7+'РСТ РСО-А'!$H$9</f>
        <v>1149.03</v>
      </c>
      <c r="Q216" s="116">
        <f>VLOOKUP($A216+ROUND((COLUMN()-2)/24,5),АТС!$A$41:$F$784,6)+'Иные услуги '!$C$5+'РСТ РСО-А'!$J$7+'РСТ РСО-А'!$H$9</f>
        <v>1149.02</v>
      </c>
      <c r="R216" s="116">
        <f>VLOOKUP($A216+ROUND((COLUMN()-2)/24,5),АТС!$A$41:$F$784,6)+'Иные услуги '!$C$5+'РСТ РСО-А'!$J$7+'РСТ РСО-А'!$H$9</f>
        <v>1149.04</v>
      </c>
      <c r="S216" s="116">
        <f>VLOOKUP($A216+ROUND((COLUMN()-2)/24,5),АТС!$A$41:$F$784,6)+'Иные услуги '!$C$5+'РСТ РСО-А'!$J$7+'РСТ РСО-А'!$H$9</f>
        <v>1149.1300000000001</v>
      </c>
      <c r="T216" s="116">
        <f>VLOOKUP($A216+ROUND((COLUMN()-2)/24,5),АТС!$A$41:$F$784,6)+'Иные услуги '!$C$5+'РСТ РСО-А'!$J$7+'РСТ РСО-А'!$H$9</f>
        <v>1154.6300000000001</v>
      </c>
      <c r="U216" s="116">
        <f>VLOOKUP($A216+ROUND((COLUMN()-2)/24,5),АТС!$A$41:$F$784,6)+'Иные услуги '!$C$5+'РСТ РСО-А'!$J$7+'РСТ РСО-А'!$H$9</f>
        <v>1155.69</v>
      </c>
      <c r="V216" s="116">
        <f>VLOOKUP($A216+ROUND((COLUMN()-2)/24,5),АТС!$A$41:$F$784,6)+'Иные услуги '!$C$5+'РСТ РСО-А'!$J$7+'РСТ РСО-А'!$H$9</f>
        <v>1156.3300000000002</v>
      </c>
      <c r="W216" s="116">
        <f>VLOOKUP($A216+ROUND((COLUMN()-2)/24,5),АТС!$A$41:$F$784,6)+'Иные услуги '!$C$5+'РСТ РСО-А'!$J$7+'РСТ РСО-А'!$H$9</f>
        <v>1148.43</v>
      </c>
      <c r="X216" s="116">
        <f>VLOOKUP($A216+ROUND((COLUMN()-2)/24,5),АТС!$A$41:$F$784,6)+'Иные услуги '!$C$5+'РСТ РСО-А'!$J$7+'РСТ РСО-А'!$H$9</f>
        <v>1305.23</v>
      </c>
      <c r="Y216" s="116">
        <f>VLOOKUP($A216+ROUND((COLUMN()-2)/24,5),АТС!$A$41:$F$784,6)+'Иные услуги '!$C$5+'РСТ РСО-А'!$J$7+'РСТ РСО-А'!$H$9</f>
        <v>1213.82</v>
      </c>
    </row>
    <row r="217" spans="1:27" x14ac:dyDescent="0.2">
      <c r="A217" s="65">
        <f t="shared" si="6"/>
        <v>43905</v>
      </c>
      <c r="B217" s="116">
        <f>VLOOKUP($A217+ROUND((COLUMN()-2)/24,5),АТС!$A$41:$F$784,6)+'Иные услуги '!$C$5+'РСТ РСО-А'!$J$7+'РСТ РСО-А'!$H$9</f>
        <v>1158.94</v>
      </c>
      <c r="C217" s="116">
        <f>VLOOKUP($A217+ROUND((COLUMN()-2)/24,5),АТС!$A$41:$F$784,6)+'Иные услуги '!$C$5+'РСТ РСО-А'!$J$7+'РСТ РСО-А'!$H$9</f>
        <v>1149.31</v>
      </c>
      <c r="D217" s="116">
        <f>VLOOKUP($A217+ROUND((COLUMN()-2)/24,5),АТС!$A$41:$F$784,6)+'Иные услуги '!$C$5+'РСТ РСО-А'!$J$7+'РСТ РСО-А'!$H$9</f>
        <v>1149.3600000000001</v>
      </c>
      <c r="E217" s="116">
        <f>VLOOKUP($A217+ROUND((COLUMN()-2)/24,5),АТС!$A$41:$F$784,6)+'Иные услуги '!$C$5+'РСТ РСО-А'!$J$7+'РСТ РСО-А'!$H$9</f>
        <v>1149.3800000000001</v>
      </c>
      <c r="F217" s="116">
        <f>VLOOKUP($A217+ROUND((COLUMN()-2)/24,5),АТС!$A$41:$F$784,6)+'Иные услуги '!$C$5+'РСТ РСО-А'!$J$7+'РСТ РСО-А'!$H$9</f>
        <v>1149.3900000000001</v>
      </c>
      <c r="G217" s="116">
        <f>VLOOKUP($A217+ROUND((COLUMN()-2)/24,5),АТС!$A$41:$F$784,6)+'Иные услуги '!$C$5+'РСТ РСО-А'!$J$7+'РСТ РСО-А'!$H$9</f>
        <v>1149.3500000000001</v>
      </c>
      <c r="H217" s="116">
        <f>VLOOKUP($A217+ROUND((COLUMN()-2)/24,5),АТС!$A$41:$F$784,6)+'Иные услуги '!$C$5+'РСТ РСО-А'!$J$7+'РСТ РСО-А'!$H$9</f>
        <v>1149.0900000000001</v>
      </c>
      <c r="I217" s="116">
        <f>VLOOKUP($A217+ROUND((COLUMN()-2)/24,5),АТС!$A$41:$F$784,6)+'Иные услуги '!$C$5+'РСТ РСО-А'!$J$7+'РСТ РСО-А'!$H$9</f>
        <v>1148.98</v>
      </c>
      <c r="J217" s="116">
        <f>VLOOKUP($A217+ROUND((COLUMN()-2)/24,5),АТС!$A$41:$F$784,6)+'Иные услуги '!$C$5+'РСТ РСО-А'!$J$7+'РСТ РСО-А'!$H$9</f>
        <v>1149.1000000000001</v>
      </c>
      <c r="K217" s="116">
        <f>VLOOKUP($A217+ROUND((COLUMN()-2)/24,5),АТС!$A$41:$F$784,6)+'Иные услуги '!$C$5+'РСТ РСО-А'!$J$7+'РСТ РСО-А'!$H$9</f>
        <v>1149.07</v>
      </c>
      <c r="L217" s="116">
        <f>VLOOKUP($A217+ROUND((COLUMN()-2)/24,5),АТС!$A$41:$F$784,6)+'Иные услуги '!$C$5+'РСТ РСО-А'!$J$7+'РСТ РСО-А'!$H$9</f>
        <v>1149.1100000000001</v>
      </c>
      <c r="M217" s="116">
        <f>VLOOKUP($A217+ROUND((COLUMN()-2)/24,5),АТС!$A$41:$F$784,6)+'Иные услуги '!$C$5+'РСТ РСО-А'!$J$7+'РСТ РСО-А'!$H$9</f>
        <v>1149.1100000000001</v>
      </c>
      <c r="N217" s="116">
        <f>VLOOKUP($A217+ROUND((COLUMN()-2)/24,5),АТС!$A$41:$F$784,6)+'Иные услуги '!$C$5+'РСТ РСО-А'!$J$7+'РСТ РСО-А'!$H$9</f>
        <v>1149.1600000000001</v>
      </c>
      <c r="O217" s="116">
        <f>VLOOKUP($A217+ROUND((COLUMN()-2)/24,5),АТС!$A$41:$F$784,6)+'Иные услуги '!$C$5+'РСТ РСО-А'!$J$7+'РСТ РСО-А'!$H$9</f>
        <v>1149.1600000000001</v>
      </c>
      <c r="P217" s="116">
        <f>VLOOKUP($A217+ROUND((COLUMN()-2)/24,5),АТС!$A$41:$F$784,6)+'Иные услуги '!$C$5+'РСТ РСО-А'!$J$7+'РСТ РСО-А'!$H$9</f>
        <v>1149.1600000000001</v>
      </c>
      <c r="Q217" s="116">
        <f>VLOOKUP($A217+ROUND((COLUMN()-2)/24,5),АТС!$A$41:$F$784,6)+'Иные услуги '!$C$5+'РСТ РСО-А'!$J$7+'РСТ РСО-А'!$H$9</f>
        <v>1149.1500000000001</v>
      </c>
      <c r="R217" s="116">
        <f>VLOOKUP($A217+ROUND((COLUMN()-2)/24,5),АТС!$A$41:$F$784,6)+'Иные услуги '!$C$5+'РСТ РСО-А'!$J$7+'РСТ РСО-А'!$H$9</f>
        <v>1149.0800000000002</v>
      </c>
      <c r="S217" s="116">
        <f>VLOOKUP($A217+ROUND((COLUMN()-2)/24,5),АТС!$A$41:$F$784,6)+'Иные услуги '!$C$5+'РСТ РСО-А'!$J$7+'РСТ РСО-А'!$H$9</f>
        <v>1149.23</v>
      </c>
      <c r="T217" s="116">
        <f>VLOOKUP($A217+ROUND((COLUMN()-2)/24,5),АТС!$A$41:$F$784,6)+'Иные услуги '!$C$5+'РСТ РСО-А'!$J$7+'РСТ РСО-А'!$H$9</f>
        <v>1167.48</v>
      </c>
      <c r="U217" s="116">
        <f>VLOOKUP($A217+ROUND((COLUMN()-2)/24,5),АТС!$A$41:$F$784,6)+'Иные услуги '!$C$5+'РСТ РСО-А'!$J$7+'РСТ РСО-А'!$H$9</f>
        <v>1172.94</v>
      </c>
      <c r="V217" s="116">
        <f>VLOOKUP($A217+ROUND((COLUMN()-2)/24,5),АТС!$A$41:$F$784,6)+'Иные услуги '!$C$5+'РСТ РСО-А'!$J$7+'РСТ РСО-А'!$H$9</f>
        <v>1156.6400000000001</v>
      </c>
      <c r="W217" s="116">
        <f>VLOOKUP($A217+ROUND((COLUMN()-2)/24,5),АТС!$A$41:$F$784,6)+'Иные услуги '!$C$5+'РСТ РСО-А'!$J$7+'РСТ РСО-А'!$H$9</f>
        <v>1148.8900000000001</v>
      </c>
      <c r="X217" s="116">
        <f>VLOOKUP($A217+ROUND((COLUMN()-2)/24,5),АТС!$A$41:$F$784,6)+'Иные услуги '!$C$5+'РСТ РСО-А'!$J$7+'РСТ РСО-А'!$H$9</f>
        <v>1304.8200000000002</v>
      </c>
      <c r="Y217" s="116">
        <f>VLOOKUP($A217+ROUND((COLUMN()-2)/24,5),АТС!$A$41:$F$784,6)+'Иные услуги '!$C$5+'РСТ РСО-А'!$J$7+'РСТ РСО-А'!$H$9</f>
        <v>1181.48</v>
      </c>
    </row>
    <row r="218" spans="1:27" s="76" customFormat="1" x14ac:dyDescent="0.25">
      <c r="A218" s="65">
        <f t="shared" si="6"/>
        <v>43906</v>
      </c>
      <c r="B218" s="116">
        <f>VLOOKUP($A218+ROUND((COLUMN()-2)/24,5),АТС!$A$41:$F$784,6)+'Иные услуги '!$C$5+'РСТ РСО-А'!$J$7+'РСТ РСО-А'!$H$9</f>
        <v>1164.82</v>
      </c>
      <c r="C218" s="116">
        <f>VLOOKUP($A218+ROUND((COLUMN()-2)/24,5),АТС!$A$41:$F$784,6)+'Иные услуги '!$C$5+'РСТ РСО-А'!$J$7+'РСТ РСО-А'!$H$9</f>
        <v>1149.52</v>
      </c>
      <c r="D218" s="116">
        <f>VLOOKUP($A218+ROUND((COLUMN()-2)/24,5),АТС!$A$41:$F$784,6)+'Иные услуги '!$C$5+'РСТ РСО-А'!$J$7+'РСТ РСО-А'!$H$9</f>
        <v>1149.55</v>
      </c>
      <c r="E218" s="116">
        <f>VLOOKUP($A218+ROUND((COLUMN()-2)/24,5),АТС!$A$41:$F$784,6)+'Иные услуги '!$C$5+'РСТ РСО-А'!$J$7+'РСТ РСО-А'!$H$9</f>
        <v>1149.56</v>
      </c>
      <c r="F218" s="116">
        <f>VLOOKUP($A218+ROUND((COLUMN()-2)/24,5),АТС!$A$41:$F$784,6)+'Иные услуги '!$C$5+'РСТ РСО-А'!$J$7+'РСТ РСО-А'!$H$9</f>
        <v>1149.55</v>
      </c>
      <c r="G218" s="116">
        <f>VLOOKUP($A218+ROUND((COLUMN()-2)/24,5),АТС!$A$41:$F$784,6)+'Иные услуги '!$C$5+'РСТ РСО-А'!$J$7+'РСТ РСО-А'!$H$9</f>
        <v>1149.52</v>
      </c>
      <c r="H218" s="116">
        <f>VLOOKUP($A218+ROUND((COLUMN()-2)/24,5),АТС!$A$41:$F$784,6)+'Иные услуги '!$C$5+'РСТ РСО-А'!$J$7+'РСТ РСО-А'!$H$9</f>
        <v>1156.1000000000001</v>
      </c>
      <c r="I218" s="116">
        <f>VLOOKUP($A218+ROUND((COLUMN()-2)/24,5),АТС!$A$41:$F$784,6)+'Иные услуги '!$C$5+'РСТ РСО-А'!$J$7+'РСТ РСО-А'!$H$9</f>
        <v>1250.26</v>
      </c>
      <c r="J218" s="116">
        <f>VLOOKUP($A218+ROUND((COLUMN()-2)/24,5),АТС!$A$41:$F$784,6)+'Иные услуги '!$C$5+'РСТ РСО-А'!$J$7+'РСТ РСО-А'!$H$9</f>
        <v>1149.05</v>
      </c>
      <c r="K218" s="116">
        <f>VLOOKUP($A218+ROUND((COLUMN()-2)/24,5),АТС!$A$41:$F$784,6)+'Иные услуги '!$C$5+'РСТ РСО-А'!$J$7+'РСТ РСО-А'!$H$9</f>
        <v>1188.29</v>
      </c>
      <c r="L218" s="116">
        <f>VLOOKUP($A218+ROUND((COLUMN()-2)/24,5),АТС!$A$41:$F$784,6)+'Иные услуги '!$C$5+'РСТ РСО-А'!$J$7+'РСТ РСО-А'!$H$9</f>
        <v>1188.01</v>
      </c>
      <c r="M218" s="116">
        <f>VLOOKUP($A218+ROUND((COLUMN()-2)/24,5),АТС!$A$41:$F$784,6)+'Иные услуги '!$C$5+'РСТ РСО-А'!$J$7+'РСТ РСО-А'!$H$9</f>
        <v>1188.3500000000001</v>
      </c>
      <c r="N218" s="116">
        <f>VLOOKUP($A218+ROUND((COLUMN()-2)/24,5),АТС!$A$41:$F$784,6)+'Иные услуги '!$C$5+'РСТ РСО-А'!$J$7+'РСТ РСО-А'!$H$9</f>
        <v>1186.8700000000001</v>
      </c>
      <c r="O218" s="116">
        <f>VLOOKUP($A218+ROUND((COLUMN()-2)/24,5),АТС!$A$41:$F$784,6)+'Иные услуги '!$C$5+'РСТ РСО-А'!$J$7+'РСТ РСО-А'!$H$9</f>
        <v>1185.99</v>
      </c>
      <c r="P218" s="116">
        <f>VLOOKUP($A218+ROUND((COLUMN()-2)/24,5),АТС!$A$41:$F$784,6)+'Иные услуги '!$C$5+'РСТ РСО-А'!$J$7+'РСТ РСО-А'!$H$9</f>
        <v>1180.79</v>
      </c>
      <c r="Q218" s="116">
        <f>VLOOKUP($A218+ROUND((COLUMN()-2)/24,5),АТС!$A$41:$F$784,6)+'Иные услуги '!$C$5+'РСТ РСО-А'!$J$7+'РСТ РСО-А'!$H$9</f>
        <v>1180.24</v>
      </c>
      <c r="R218" s="116">
        <f>VLOOKUP($A218+ROUND((COLUMN()-2)/24,5),АТС!$A$41:$F$784,6)+'Иные услуги '!$C$5+'РСТ РСО-А'!$J$7+'РСТ РСО-А'!$H$9</f>
        <v>1183.53</v>
      </c>
      <c r="S218" s="116">
        <f>VLOOKUP($A218+ROUND((COLUMN()-2)/24,5),АТС!$A$41:$F$784,6)+'Иные услуги '!$C$5+'РСТ РСО-А'!$J$7+'РСТ РСО-А'!$H$9</f>
        <v>1184.52</v>
      </c>
      <c r="T218" s="116">
        <f>VLOOKUP($A218+ROUND((COLUMN()-2)/24,5),АТС!$A$41:$F$784,6)+'Иные услуги '!$C$5+'РСТ РСО-А'!$J$7+'РСТ РСО-А'!$H$9</f>
        <v>1193.6600000000001</v>
      </c>
      <c r="U218" s="116">
        <f>VLOOKUP($A218+ROUND((COLUMN()-2)/24,5),АТС!$A$41:$F$784,6)+'Иные услуги '!$C$5+'РСТ РСО-А'!$J$7+'РСТ РСО-А'!$H$9</f>
        <v>1215.52</v>
      </c>
      <c r="V218" s="116">
        <f>VLOOKUP($A218+ROUND((COLUMN()-2)/24,5),АТС!$A$41:$F$784,6)+'Иные услуги '!$C$5+'РСТ РСО-А'!$J$7+'РСТ РСО-А'!$H$9</f>
        <v>1172.49</v>
      </c>
      <c r="W218" s="116">
        <f>VLOOKUP($A218+ROUND((COLUMN()-2)/24,5),АТС!$A$41:$F$784,6)+'Иные услуги '!$C$5+'РСТ РСО-А'!$J$7+'РСТ РСО-А'!$H$9</f>
        <v>1148.49</v>
      </c>
      <c r="X218" s="116">
        <f>VLOOKUP($A218+ROUND((COLUMN()-2)/24,5),АТС!$A$41:$F$784,6)+'Иные услуги '!$C$5+'РСТ РСО-А'!$J$7+'РСТ РСО-А'!$H$9</f>
        <v>1300.5800000000002</v>
      </c>
      <c r="Y218" s="116">
        <f>VLOOKUP($A218+ROUND((COLUMN()-2)/24,5),АТС!$A$41:$F$784,6)+'Иные услуги '!$C$5+'РСТ РСО-А'!$J$7+'РСТ РСО-А'!$H$9</f>
        <v>1177.05</v>
      </c>
    </row>
    <row r="219" spans="1:27" x14ac:dyDescent="0.2">
      <c r="A219" s="65">
        <f t="shared" si="6"/>
        <v>43907</v>
      </c>
      <c r="B219" s="116">
        <f>VLOOKUP($A219+ROUND((COLUMN()-2)/24,5),АТС!$A$41:$F$784,6)+'Иные услуги '!$C$5+'РСТ РСО-А'!$J$7+'РСТ РСО-А'!$H$9</f>
        <v>1158.17</v>
      </c>
      <c r="C219" s="116">
        <f>VLOOKUP($A219+ROUND((COLUMN()-2)/24,5),АТС!$A$41:$F$784,6)+'Иные услуги '!$C$5+'РСТ РСО-А'!$J$7+'РСТ РСО-А'!$H$9</f>
        <v>1149.52</v>
      </c>
      <c r="D219" s="116">
        <f>VLOOKUP($A219+ROUND((COLUMN()-2)/24,5),АТС!$A$41:$F$784,6)+'Иные услуги '!$C$5+'РСТ РСО-А'!$J$7+'РСТ РСО-А'!$H$9</f>
        <v>1149.54</v>
      </c>
      <c r="E219" s="116">
        <f>VLOOKUP($A219+ROUND((COLUMN()-2)/24,5),АТС!$A$41:$F$784,6)+'Иные услуги '!$C$5+'РСТ РСО-А'!$J$7+'РСТ РСО-А'!$H$9</f>
        <v>1149.54</v>
      </c>
      <c r="F219" s="116">
        <f>VLOOKUP($A219+ROUND((COLUMN()-2)/24,5),АТС!$A$41:$F$784,6)+'Иные услуги '!$C$5+'РСТ РСО-А'!$J$7+'РСТ РСО-А'!$H$9</f>
        <v>1149.53</v>
      </c>
      <c r="G219" s="116">
        <f>VLOOKUP($A219+ROUND((COLUMN()-2)/24,5),АТС!$A$41:$F$784,6)+'Иные услуги '!$C$5+'РСТ РСО-А'!$J$7+'РСТ РСО-А'!$H$9</f>
        <v>1149.5</v>
      </c>
      <c r="H219" s="116">
        <f>VLOOKUP($A219+ROUND((COLUMN()-2)/24,5),АТС!$A$41:$F$784,6)+'Иные услуги '!$C$5+'РСТ РСО-А'!$J$7+'РСТ РСО-А'!$H$9</f>
        <v>1154.8900000000001</v>
      </c>
      <c r="I219" s="116">
        <f>VLOOKUP($A219+ROUND((COLUMN()-2)/24,5),АТС!$A$41:$F$784,6)+'Иные услуги '!$C$5+'РСТ РСО-А'!$J$7+'РСТ РСО-А'!$H$9</f>
        <v>1267.99</v>
      </c>
      <c r="J219" s="116">
        <f>VLOOKUP($A219+ROUND((COLUMN()-2)/24,5),АТС!$A$41:$F$784,6)+'Иные услуги '!$C$5+'РСТ РСО-А'!$J$7+'РСТ РСО-А'!$H$9</f>
        <v>1149.02</v>
      </c>
      <c r="K219" s="116">
        <f>VLOOKUP($A219+ROUND((COLUMN()-2)/24,5),АТС!$A$41:$F$784,6)+'Иные услуги '!$C$5+'РСТ РСО-А'!$J$7+'РСТ РСО-А'!$H$9</f>
        <v>1191.3300000000002</v>
      </c>
      <c r="L219" s="116">
        <f>VLOOKUP($A219+ROUND((COLUMN()-2)/24,5),АТС!$A$41:$F$784,6)+'Иные услуги '!$C$5+'РСТ РСО-А'!$J$7+'РСТ РСО-А'!$H$9</f>
        <v>1191.27</v>
      </c>
      <c r="M219" s="116">
        <f>VLOOKUP($A219+ROUND((COLUMN()-2)/24,5),АТС!$A$41:$F$784,6)+'Иные услуги '!$C$5+'РСТ РСО-А'!$J$7+'РСТ РСО-А'!$H$9</f>
        <v>1190.6300000000001</v>
      </c>
      <c r="N219" s="116">
        <f>VLOOKUP($A219+ROUND((COLUMN()-2)/24,5),АТС!$A$41:$F$784,6)+'Иные услуги '!$C$5+'РСТ РСО-А'!$J$7+'РСТ РСО-А'!$H$9</f>
        <v>1189.69</v>
      </c>
      <c r="O219" s="116">
        <f>VLOOKUP($A219+ROUND((COLUMN()-2)/24,5),АТС!$A$41:$F$784,6)+'Иные услуги '!$C$5+'РСТ РСО-А'!$J$7+'РСТ РСО-А'!$H$9</f>
        <v>1187.19</v>
      </c>
      <c r="P219" s="116">
        <f>VLOOKUP($A219+ROUND((COLUMN()-2)/24,5),АТС!$A$41:$F$784,6)+'Иные услуги '!$C$5+'РСТ РСО-А'!$J$7+'РСТ РСО-А'!$H$9</f>
        <v>1186.69</v>
      </c>
      <c r="Q219" s="116">
        <f>VLOOKUP($A219+ROUND((COLUMN()-2)/24,5),АТС!$A$41:$F$784,6)+'Иные услуги '!$C$5+'РСТ РСО-А'!$J$7+'РСТ РСО-А'!$H$9</f>
        <v>1185.57</v>
      </c>
      <c r="R219" s="116">
        <f>VLOOKUP($A219+ROUND((COLUMN()-2)/24,5),АТС!$A$41:$F$784,6)+'Иные услуги '!$C$5+'РСТ РСО-А'!$J$7+'РСТ РСО-А'!$H$9</f>
        <v>1186.98</v>
      </c>
      <c r="S219" s="116">
        <f>VLOOKUP($A219+ROUND((COLUMN()-2)/24,5),АТС!$A$41:$F$784,6)+'Иные услуги '!$C$5+'РСТ РСО-А'!$J$7+'РСТ РСО-А'!$H$9</f>
        <v>1185.01</v>
      </c>
      <c r="T219" s="116">
        <f>VLOOKUP($A219+ROUND((COLUMN()-2)/24,5),АТС!$A$41:$F$784,6)+'Иные услуги '!$C$5+'РСТ РСО-А'!$J$7+'РСТ РСО-А'!$H$9</f>
        <v>1195.5</v>
      </c>
      <c r="U219" s="116">
        <f>VLOOKUP($A219+ROUND((COLUMN()-2)/24,5),АТС!$A$41:$F$784,6)+'Иные услуги '!$C$5+'РСТ РСО-А'!$J$7+'РСТ РСО-А'!$H$9</f>
        <v>1221.06</v>
      </c>
      <c r="V219" s="116">
        <f>VLOOKUP($A219+ROUND((COLUMN()-2)/24,5),АТС!$A$41:$F$784,6)+'Иные услуги '!$C$5+'РСТ РСО-А'!$J$7+'РСТ РСО-А'!$H$9</f>
        <v>1173.7</v>
      </c>
      <c r="W219" s="116">
        <f>VLOOKUP($A219+ROUND((COLUMN()-2)/24,5),АТС!$A$41:$F$784,6)+'Иные услуги '!$C$5+'РСТ РСО-А'!$J$7+'РСТ РСО-А'!$H$9</f>
        <v>1148.3600000000001</v>
      </c>
      <c r="X219" s="116">
        <f>VLOOKUP($A219+ROUND((COLUMN()-2)/24,5),АТС!$A$41:$F$784,6)+'Иные услуги '!$C$5+'РСТ РСО-А'!$J$7+'РСТ РСО-А'!$H$9</f>
        <v>1308.23</v>
      </c>
      <c r="Y219" s="116">
        <f>VLOOKUP($A219+ROUND((COLUMN()-2)/24,5),АТС!$A$41:$F$784,6)+'Иные услуги '!$C$5+'РСТ РСО-А'!$J$7+'РСТ РСО-А'!$H$9</f>
        <v>1180.99</v>
      </c>
    </row>
    <row r="220" spans="1:27" x14ac:dyDescent="0.2">
      <c r="A220" s="65">
        <f t="shared" si="6"/>
        <v>43908</v>
      </c>
      <c r="B220" s="116">
        <f>VLOOKUP($A220+ROUND((COLUMN()-2)/24,5),АТС!$A$41:$F$784,6)+'Иные услуги '!$C$5+'РСТ РСО-А'!$J$7+'РСТ РСО-А'!$H$9</f>
        <v>1159.42</v>
      </c>
      <c r="C220" s="116">
        <f>VLOOKUP($A220+ROUND((COLUMN()-2)/24,5),АТС!$A$41:$F$784,6)+'Иные услуги '!$C$5+'РСТ РСО-А'!$J$7+'РСТ РСО-А'!$H$9</f>
        <v>1149.02</v>
      </c>
      <c r="D220" s="116">
        <f>VLOOKUP($A220+ROUND((COLUMN()-2)/24,5),АТС!$A$41:$F$784,6)+'Иные услуги '!$C$5+'РСТ РСО-А'!$J$7+'РСТ РСО-А'!$H$9</f>
        <v>1149.1100000000001</v>
      </c>
      <c r="E220" s="116">
        <f>VLOOKUP($A220+ROUND((COLUMN()-2)/24,5),АТС!$A$41:$F$784,6)+'Иные услуги '!$C$5+'РСТ РСО-А'!$J$7+'РСТ РСО-А'!$H$9</f>
        <v>1149.1400000000001</v>
      </c>
      <c r="F220" s="116">
        <f>VLOOKUP($A220+ROUND((COLUMN()-2)/24,5),АТС!$A$41:$F$784,6)+'Иные услуги '!$C$5+'РСТ РСО-А'!$J$7+'РСТ РСО-А'!$H$9</f>
        <v>1149.1100000000001</v>
      </c>
      <c r="G220" s="116">
        <f>VLOOKUP($A220+ROUND((COLUMN()-2)/24,5),АТС!$A$41:$F$784,6)+'Иные услуги '!$C$5+'РСТ РСО-А'!$J$7+'РСТ РСО-А'!$H$9</f>
        <v>1149.0800000000002</v>
      </c>
      <c r="H220" s="116">
        <f>VLOOKUP($A220+ROUND((COLUMN()-2)/24,5),АТС!$A$41:$F$784,6)+'Иные услуги '!$C$5+'РСТ РСО-А'!$J$7+'РСТ РСО-А'!$H$9</f>
        <v>1148.22</v>
      </c>
      <c r="I220" s="116">
        <f>VLOOKUP($A220+ROUND((COLUMN()-2)/24,5),АТС!$A$41:$F$784,6)+'Иные услуги '!$C$5+'РСТ РСО-А'!$J$7+'РСТ РСО-А'!$H$9</f>
        <v>1161.98</v>
      </c>
      <c r="J220" s="116">
        <f>VLOOKUP($A220+ROUND((COLUMN()-2)/24,5),АТС!$A$41:$F$784,6)+'Иные услуги '!$C$5+'РСТ РСО-А'!$J$7+'РСТ РСО-А'!$H$9</f>
        <v>1148.8800000000001</v>
      </c>
      <c r="K220" s="116">
        <f>VLOOKUP($A220+ROUND((COLUMN()-2)/24,5),АТС!$A$41:$F$784,6)+'Иные услуги '!$C$5+'РСТ РСО-А'!$J$7+'РСТ РСО-А'!$H$9</f>
        <v>1161.3</v>
      </c>
      <c r="L220" s="116">
        <f>VLOOKUP($A220+ROUND((COLUMN()-2)/24,5),АТС!$A$41:$F$784,6)+'Иные услуги '!$C$5+'РСТ РСО-А'!$J$7+'РСТ РСО-А'!$H$9</f>
        <v>1192.17</v>
      </c>
      <c r="M220" s="116">
        <f>VLOOKUP($A220+ROUND((COLUMN()-2)/24,5),АТС!$A$41:$F$784,6)+'Иные услуги '!$C$5+'РСТ РСО-А'!$J$7+'РСТ РСО-А'!$H$9</f>
        <v>1191.81</v>
      </c>
      <c r="N220" s="116">
        <f>VLOOKUP($A220+ROUND((COLUMN()-2)/24,5),АТС!$A$41:$F$784,6)+'Иные услуги '!$C$5+'РСТ РСО-А'!$J$7+'РСТ РСО-А'!$H$9</f>
        <v>1188.24</v>
      </c>
      <c r="O220" s="116">
        <f>VLOOKUP($A220+ROUND((COLUMN()-2)/24,5),АТС!$A$41:$F$784,6)+'Иные услуги '!$C$5+'РСТ РСО-А'!$J$7+'РСТ РСО-А'!$H$9</f>
        <v>1187.8</v>
      </c>
      <c r="P220" s="116">
        <f>VLOOKUP($A220+ROUND((COLUMN()-2)/24,5),АТС!$A$41:$F$784,6)+'Иные услуги '!$C$5+'РСТ РСО-А'!$J$7+'РСТ РСО-А'!$H$9</f>
        <v>1187.26</v>
      </c>
      <c r="Q220" s="116">
        <f>VLOOKUP($A220+ROUND((COLUMN()-2)/24,5),АТС!$A$41:$F$784,6)+'Иные услуги '!$C$5+'РСТ РСО-А'!$J$7+'РСТ РСО-А'!$H$9</f>
        <v>1186.74</v>
      </c>
      <c r="R220" s="116">
        <f>VLOOKUP($A220+ROUND((COLUMN()-2)/24,5),АТС!$A$41:$F$784,6)+'Иные услуги '!$C$5+'РСТ РСО-А'!$J$7+'РСТ РСО-А'!$H$9</f>
        <v>1186.4100000000001</v>
      </c>
      <c r="S220" s="116">
        <f>VLOOKUP($A220+ROUND((COLUMN()-2)/24,5),АТС!$A$41:$F$784,6)+'Иные услуги '!$C$5+'РСТ РСО-А'!$J$7+'РСТ РСО-А'!$H$9</f>
        <v>1210.0800000000002</v>
      </c>
      <c r="T220" s="116">
        <f>VLOOKUP($A220+ROUND((COLUMN()-2)/24,5),АТС!$A$41:$F$784,6)+'Иные услуги '!$C$5+'РСТ РСО-А'!$J$7+'РСТ РСО-А'!$H$9</f>
        <v>1230.8800000000001</v>
      </c>
      <c r="U220" s="116">
        <f>VLOOKUP($A220+ROUND((COLUMN()-2)/24,5),АТС!$A$41:$F$784,6)+'Иные услуги '!$C$5+'РСТ РСО-А'!$J$7+'РСТ РСО-А'!$H$9</f>
        <v>1235.8500000000001</v>
      </c>
      <c r="V220" s="116">
        <f>VLOOKUP($A220+ROUND((COLUMN()-2)/24,5),АТС!$A$41:$F$784,6)+'Иные услуги '!$C$5+'РСТ РСО-А'!$J$7+'РСТ РСО-А'!$H$9</f>
        <v>1200.9000000000001</v>
      </c>
      <c r="W220" s="116">
        <f>VLOOKUP($A220+ROUND((COLUMN()-2)/24,5),АТС!$A$41:$F$784,6)+'Иные услуги '!$C$5+'РСТ РСО-А'!$J$7+'РСТ РСО-А'!$H$9</f>
        <v>1177.92</v>
      </c>
      <c r="X220" s="116">
        <f>VLOOKUP($A220+ROUND((COLUMN()-2)/24,5),АТС!$A$41:$F$784,6)+'Иные услуги '!$C$5+'РСТ РСО-А'!$J$7+'РСТ РСО-А'!$H$9</f>
        <v>1317.7</v>
      </c>
      <c r="Y220" s="116">
        <f>VLOOKUP($A220+ROUND((COLUMN()-2)/24,5),АТС!$A$41:$F$784,6)+'Иные услуги '!$C$5+'РСТ РСО-А'!$J$7+'РСТ РСО-А'!$H$9</f>
        <v>1192.75</v>
      </c>
    </row>
    <row r="221" spans="1:27" x14ac:dyDescent="0.2">
      <c r="A221" s="65">
        <f t="shared" si="6"/>
        <v>43909</v>
      </c>
      <c r="B221" s="116">
        <f>VLOOKUP($A221+ROUND((COLUMN()-2)/24,5),АТС!$A$41:$F$784,6)+'Иные услуги '!$C$5+'РСТ РСО-А'!$J$7+'РСТ РСО-А'!$H$9</f>
        <v>1156.5800000000002</v>
      </c>
      <c r="C221" s="116">
        <f>VLOOKUP($A221+ROUND((COLUMN()-2)/24,5),АТС!$A$41:$F$784,6)+'Иные услуги '!$C$5+'РСТ РСО-А'!$J$7+'РСТ РСО-А'!$H$9</f>
        <v>1149.43</v>
      </c>
      <c r="D221" s="116">
        <f>VLOOKUP($A221+ROUND((COLUMN()-2)/24,5),АТС!$A$41:$F$784,6)+'Иные услуги '!$C$5+'РСТ РСО-А'!$J$7+'РСТ РСО-А'!$H$9</f>
        <v>1149.45</v>
      </c>
      <c r="E221" s="116">
        <f>VLOOKUP($A221+ROUND((COLUMN()-2)/24,5),АТС!$A$41:$F$784,6)+'Иные услуги '!$C$5+'РСТ РСО-А'!$J$7+'РСТ РСО-А'!$H$9</f>
        <v>1149.47</v>
      </c>
      <c r="F221" s="116">
        <f>VLOOKUP($A221+ROUND((COLUMN()-2)/24,5),АТС!$A$41:$F$784,6)+'Иные услуги '!$C$5+'РСТ РСО-А'!$J$7+'РСТ РСО-А'!$H$9</f>
        <v>1149.46</v>
      </c>
      <c r="G221" s="116">
        <f>VLOOKUP($A221+ROUND((COLUMN()-2)/24,5),АТС!$A$41:$F$784,6)+'Иные услуги '!$C$5+'РСТ РСО-А'!$J$7+'РСТ РСО-А'!$H$9</f>
        <v>1149.32</v>
      </c>
      <c r="H221" s="116">
        <f>VLOOKUP($A221+ROUND((COLUMN()-2)/24,5),АТС!$A$41:$F$784,6)+'Иные услуги '!$C$5+'РСТ РСО-А'!$J$7+'РСТ РСО-А'!$H$9</f>
        <v>1155.3600000000001</v>
      </c>
      <c r="I221" s="116">
        <f>VLOOKUP($A221+ROUND((COLUMN()-2)/24,5),АТС!$A$41:$F$784,6)+'Иные услуги '!$C$5+'РСТ РСО-А'!$J$7+'РСТ РСО-А'!$H$9</f>
        <v>1290.5700000000002</v>
      </c>
      <c r="J221" s="116">
        <f>VLOOKUP($A221+ROUND((COLUMN()-2)/24,5),АТС!$A$41:$F$784,6)+'Иные услуги '!$C$5+'РСТ РСО-А'!$J$7+'РСТ РСО-А'!$H$9</f>
        <v>1159.81</v>
      </c>
      <c r="K221" s="116">
        <f>VLOOKUP($A221+ROUND((COLUMN()-2)/24,5),АТС!$A$41:$F$784,6)+'Иные услуги '!$C$5+'РСТ РСО-А'!$J$7+'РСТ РСО-А'!$H$9</f>
        <v>1252.69</v>
      </c>
      <c r="L221" s="116">
        <f>VLOOKUP($A221+ROUND((COLUMN()-2)/24,5),АТС!$A$41:$F$784,6)+'Иные услуги '!$C$5+'РСТ РСО-А'!$J$7+'РСТ РСО-А'!$H$9</f>
        <v>1285.5900000000001</v>
      </c>
      <c r="M221" s="116">
        <f>VLOOKUP($A221+ROUND((COLUMN()-2)/24,5),АТС!$A$41:$F$784,6)+'Иные услуги '!$C$5+'РСТ РСО-А'!$J$7+'РСТ РСО-А'!$H$9</f>
        <v>1315.38</v>
      </c>
      <c r="N221" s="116">
        <f>VLOOKUP($A221+ROUND((COLUMN()-2)/24,5),АТС!$A$41:$F$784,6)+'Иные услуги '!$C$5+'РСТ РСО-А'!$J$7+'РСТ РСО-А'!$H$9</f>
        <v>1303.3700000000001</v>
      </c>
      <c r="O221" s="116">
        <f>VLOOKUP($A221+ROUND((COLUMN()-2)/24,5),АТС!$A$41:$F$784,6)+'Иные услуги '!$C$5+'РСТ РСО-А'!$J$7+'РСТ РСО-А'!$H$9</f>
        <v>1298.43</v>
      </c>
      <c r="P221" s="116">
        <f>VLOOKUP($A221+ROUND((COLUMN()-2)/24,5),АТС!$A$41:$F$784,6)+'Иные услуги '!$C$5+'РСТ РСО-А'!$J$7+'РСТ РСО-А'!$H$9</f>
        <v>1272.3300000000002</v>
      </c>
      <c r="Q221" s="116">
        <f>VLOOKUP($A221+ROUND((COLUMN()-2)/24,5),АТС!$A$41:$F$784,6)+'Иные услуги '!$C$5+'РСТ РСО-А'!$J$7+'РСТ РСО-А'!$H$9</f>
        <v>1268.0900000000001</v>
      </c>
      <c r="R221" s="116">
        <f>VLOOKUP($A221+ROUND((COLUMN()-2)/24,5),АТС!$A$41:$F$784,6)+'Иные услуги '!$C$5+'РСТ РСО-А'!$J$7+'РСТ РСО-А'!$H$9</f>
        <v>1271.8600000000001</v>
      </c>
      <c r="S221" s="116">
        <f>VLOOKUP($A221+ROUND((COLUMN()-2)/24,5),АТС!$A$41:$F$784,6)+'Иные услуги '!$C$5+'РСТ РСО-А'!$J$7+'РСТ РСО-А'!$H$9</f>
        <v>1286.5600000000002</v>
      </c>
      <c r="T221" s="116">
        <f>VLOOKUP($A221+ROUND((COLUMN()-2)/24,5),АТС!$A$41:$F$784,6)+'Иные услуги '!$C$5+'РСТ РСО-А'!$J$7+'РСТ РСО-А'!$H$9</f>
        <v>1315.5800000000002</v>
      </c>
      <c r="U221" s="116">
        <f>VLOOKUP($A221+ROUND((COLUMN()-2)/24,5),АТС!$A$41:$F$784,6)+'Иные услуги '!$C$5+'РСТ РСО-А'!$J$7+'РСТ РСО-А'!$H$9</f>
        <v>1345.72</v>
      </c>
      <c r="V221" s="116">
        <f>VLOOKUP($A221+ROUND((COLUMN()-2)/24,5),АТС!$A$41:$F$784,6)+'Иные услуги '!$C$5+'РСТ РСО-А'!$J$7+'РСТ РСО-А'!$H$9</f>
        <v>1321.63</v>
      </c>
      <c r="W221" s="116">
        <f>VLOOKUP($A221+ROUND((COLUMN()-2)/24,5),АТС!$A$41:$F$784,6)+'Иные услуги '!$C$5+'РСТ РСО-А'!$J$7+'РСТ РСО-А'!$H$9</f>
        <v>1275.6500000000001</v>
      </c>
      <c r="X221" s="116">
        <f>VLOOKUP($A221+ROUND((COLUMN()-2)/24,5),АТС!$A$41:$F$784,6)+'Иные услуги '!$C$5+'РСТ РСО-А'!$J$7+'РСТ РСО-А'!$H$9</f>
        <v>1366.3600000000001</v>
      </c>
      <c r="Y221" s="116">
        <f>VLOOKUP($A221+ROUND((COLUMN()-2)/24,5),АТС!$A$41:$F$784,6)+'Иные услуги '!$C$5+'РСТ РСО-А'!$J$7+'РСТ РСО-А'!$H$9</f>
        <v>1194.73</v>
      </c>
    </row>
    <row r="222" spans="1:27" x14ac:dyDescent="0.2">
      <c r="A222" s="65">
        <f t="shared" si="6"/>
        <v>43910</v>
      </c>
      <c r="B222" s="116">
        <f>VLOOKUP($A222+ROUND((COLUMN()-2)/24,5),АТС!$A$41:$F$784,6)+'Иные услуги '!$C$5+'РСТ РСО-А'!$J$7+'РСТ РСО-А'!$H$9</f>
        <v>1171.6100000000001</v>
      </c>
      <c r="C222" s="116">
        <f>VLOOKUP($A222+ROUND((COLUMN()-2)/24,5),АТС!$A$41:$F$784,6)+'Иные услуги '!$C$5+'РСТ РСО-А'!$J$7+'РСТ РСО-А'!$H$9</f>
        <v>1147.8</v>
      </c>
      <c r="D222" s="116">
        <f>VLOOKUP($A222+ROUND((COLUMN()-2)/24,5),АТС!$A$41:$F$784,6)+'Иные услуги '!$C$5+'РСТ РСО-А'!$J$7+'РСТ РСО-А'!$H$9</f>
        <v>1147.21</v>
      </c>
      <c r="E222" s="116">
        <f>VLOOKUP($A222+ROUND((COLUMN()-2)/24,5),АТС!$A$41:$F$784,6)+'Иные услуги '!$C$5+'РСТ РСО-А'!$J$7+'РСТ РСО-А'!$H$9</f>
        <v>1146.73</v>
      </c>
      <c r="F222" s="116">
        <f>VLOOKUP($A222+ROUND((COLUMN()-2)/24,5),АТС!$A$41:$F$784,6)+'Иные услуги '!$C$5+'РСТ РСО-А'!$J$7+'РСТ РСО-А'!$H$9</f>
        <v>1147.0900000000001</v>
      </c>
      <c r="G222" s="116">
        <f>VLOOKUP($A222+ROUND((COLUMN()-2)/24,5),АТС!$A$41:$F$784,6)+'Иные услуги '!$C$5+'РСТ РСО-А'!$J$7+'РСТ РСО-А'!$H$9</f>
        <v>1163.05</v>
      </c>
      <c r="H222" s="116">
        <f>VLOOKUP($A222+ROUND((COLUMN()-2)/24,5),АТС!$A$41:$F$784,6)+'Иные услуги '!$C$5+'РСТ РСО-А'!$J$7+'РСТ РСО-А'!$H$9</f>
        <v>1203.3900000000001</v>
      </c>
      <c r="I222" s="116">
        <f>VLOOKUP($A222+ROUND((COLUMN()-2)/24,5),АТС!$A$41:$F$784,6)+'Иные услуги '!$C$5+'РСТ РСО-А'!$J$7+'РСТ РСО-А'!$H$9</f>
        <v>1331.5900000000001</v>
      </c>
      <c r="J222" s="116">
        <f>VLOOKUP($A222+ROUND((COLUMN()-2)/24,5),АТС!$A$41:$F$784,6)+'Иные услуги '!$C$5+'РСТ РСО-А'!$J$7+'РСТ РСО-А'!$H$9</f>
        <v>1214.8500000000001</v>
      </c>
      <c r="K222" s="116">
        <f>VLOOKUP($A222+ROUND((COLUMN()-2)/24,5),АТС!$A$41:$F$784,6)+'Иные услуги '!$C$5+'РСТ РСО-А'!$J$7+'РСТ РСО-А'!$H$9</f>
        <v>1283.6400000000001</v>
      </c>
      <c r="L222" s="116">
        <f>VLOOKUP($A222+ROUND((COLUMN()-2)/24,5),АТС!$A$41:$F$784,6)+'Иные услуги '!$C$5+'РСТ РСО-А'!$J$7+'РСТ РСО-А'!$H$9</f>
        <v>1296.3000000000002</v>
      </c>
      <c r="M222" s="116">
        <f>VLOOKUP($A222+ROUND((COLUMN()-2)/24,5),АТС!$A$41:$F$784,6)+'Иные услуги '!$C$5+'РСТ РСО-А'!$J$7+'РСТ РСО-А'!$H$9</f>
        <v>1295.6200000000001</v>
      </c>
      <c r="N222" s="116">
        <f>VLOOKUP($A222+ROUND((COLUMN()-2)/24,5),АТС!$A$41:$F$784,6)+'Иные услуги '!$C$5+'РСТ РСО-А'!$J$7+'РСТ РСО-А'!$H$9</f>
        <v>1297.51</v>
      </c>
      <c r="O222" s="116">
        <f>VLOOKUP($A222+ROUND((COLUMN()-2)/24,5),АТС!$A$41:$F$784,6)+'Иные услуги '!$C$5+'РСТ РСО-А'!$J$7+'РСТ РСО-А'!$H$9</f>
        <v>1294.1200000000001</v>
      </c>
      <c r="P222" s="116">
        <f>VLOOKUP($A222+ROUND((COLUMN()-2)/24,5),АТС!$A$41:$F$784,6)+'Иные услуги '!$C$5+'РСТ РСО-А'!$J$7+'РСТ РСО-А'!$H$9</f>
        <v>1292.8900000000001</v>
      </c>
      <c r="Q222" s="116">
        <f>VLOOKUP($A222+ROUND((COLUMN()-2)/24,5),АТС!$A$41:$F$784,6)+'Иные услуги '!$C$5+'РСТ РСО-А'!$J$7+'РСТ РСО-А'!$H$9</f>
        <v>1292.92</v>
      </c>
      <c r="R222" s="116">
        <f>VLOOKUP($A222+ROUND((COLUMN()-2)/24,5),АТС!$A$41:$F$784,6)+'Иные услуги '!$C$5+'РСТ РСО-А'!$J$7+'РСТ РСО-А'!$H$9</f>
        <v>1292.9100000000001</v>
      </c>
      <c r="S222" s="116">
        <f>VLOOKUP($A222+ROUND((COLUMN()-2)/24,5),АТС!$A$41:$F$784,6)+'Иные услуги '!$C$5+'РСТ РСО-А'!$J$7+'РСТ РСО-А'!$H$9</f>
        <v>1296.0900000000001</v>
      </c>
      <c r="T222" s="116">
        <f>VLOOKUP($A222+ROUND((COLUMN()-2)/24,5),АТС!$A$41:$F$784,6)+'Иные услуги '!$C$5+'РСТ РСО-А'!$J$7+'РСТ РСО-А'!$H$9</f>
        <v>1308.22</v>
      </c>
      <c r="U222" s="116">
        <f>VLOOKUP($A222+ROUND((COLUMN()-2)/24,5),АТС!$A$41:$F$784,6)+'Иные услуги '!$C$5+'РСТ РСО-А'!$J$7+'РСТ РСО-А'!$H$9</f>
        <v>1328.19</v>
      </c>
      <c r="V222" s="116">
        <f>VLOOKUP($A222+ROUND((COLUMN()-2)/24,5),АТС!$A$41:$F$784,6)+'Иные услуги '!$C$5+'РСТ РСО-А'!$J$7+'РСТ РСО-А'!$H$9</f>
        <v>1279.3000000000002</v>
      </c>
      <c r="W222" s="116">
        <f>VLOOKUP($A222+ROUND((COLUMN()-2)/24,5),АТС!$A$41:$F$784,6)+'Иные услуги '!$C$5+'РСТ РСО-А'!$J$7+'РСТ РСО-А'!$H$9</f>
        <v>1240.0900000000001</v>
      </c>
      <c r="X222" s="116">
        <f>VLOOKUP($A222+ROUND((COLUMN()-2)/24,5),АТС!$A$41:$F$784,6)+'Иные услуги '!$C$5+'РСТ РСО-А'!$J$7+'РСТ РСО-А'!$H$9</f>
        <v>1355.76</v>
      </c>
      <c r="Y222" s="116">
        <f>VLOOKUP($A222+ROUND((COLUMN()-2)/24,5),АТС!$A$41:$F$784,6)+'Иные услуги '!$C$5+'РСТ РСО-А'!$J$7+'РСТ РСО-А'!$H$9</f>
        <v>1197.1400000000001</v>
      </c>
    </row>
    <row r="223" spans="1:27" x14ac:dyDescent="0.2">
      <c r="A223" s="65">
        <f t="shared" si="6"/>
        <v>43911</v>
      </c>
      <c r="B223" s="116">
        <f>VLOOKUP($A223+ROUND((COLUMN()-2)/24,5),АТС!$A$41:$F$784,6)+'Иные услуги '!$C$5+'РСТ РСО-А'!$J$7+'РСТ РСО-А'!$H$9</f>
        <v>1198.4100000000001</v>
      </c>
      <c r="C223" s="116">
        <f>VLOOKUP($A223+ROUND((COLUMN()-2)/24,5),АТС!$A$41:$F$784,6)+'Иные услуги '!$C$5+'РСТ РСО-А'!$J$7+'РСТ РСО-А'!$H$9</f>
        <v>1167.72</v>
      </c>
      <c r="D223" s="116">
        <f>VLOOKUP($A223+ROUND((COLUMN()-2)/24,5),АТС!$A$41:$F$784,6)+'Иные услуги '!$C$5+'РСТ РСО-А'!$J$7+'РСТ РСО-А'!$H$9</f>
        <v>1155.8600000000001</v>
      </c>
      <c r="E223" s="116">
        <f>VLOOKUP($A223+ROUND((COLUMN()-2)/24,5),АТС!$A$41:$F$784,6)+'Иные услуги '!$C$5+'РСТ РСО-А'!$J$7+'РСТ РСО-А'!$H$9</f>
        <v>1148.8500000000001</v>
      </c>
      <c r="F223" s="116">
        <f>VLOOKUP($A223+ROUND((COLUMN()-2)/24,5),АТС!$A$41:$F$784,6)+'Иные услуги '!$C$5+'РСТ РСО-А'!$J$7+'РСТ РСО-А'!$H$9</f>
        <v>1153.21</v>
      </c>
      <c r="G223" s="116">
        <f>VLOOKUP($A223+ROUND((COLUMN()-2)/24,5),АТС!$A$41:$F$784,6)+'Иные услуги '!$C$5+'РСТ РСО-А'!$J$7+'РСТ РСО-А'!$H$9</f>
        <v>1164.03</v>
      </c>
      <c r="H223" s="116">
        <f>VLOOKUP($A223+ROUND((COLUMN()-2)/24,5),АТС!$A$41:$F$784,6)+'Иные услуги '!$C$5+'РСТ РСО-А'!$J$7+'РСТ РСО-А'!$H$9</f>
        <v>1173.3800000000001</v>
      </c>
      <c r="I223" s="116">
        <f>VLOOKUP($A223+ROUND((COLUMN()-2)/24,5),АТС!$A$41:$F$784,6)+'Иные услуги '!$C$5+'РСТ РСО-А'!$J$7+'РСТ РСО-А'!$H$9</f>
        <v>1217.93</v>
      </c>
      <c r="J223" s="116">
        <f>VLOOKUP($A223+ROUND((COLUMN()-2)/24,5),АТС!$A$41:$F$784,6)+'Иные услуги '!$C$5+'РСТ РСО-А'!$J$7+'РСТ РСО-А'!$H$9</f>
        <v>1170.26</v>
      </c>
      <c r="K223" s="116">
        <f>VLOOKUP($A223+ROUND((COLUMN()-2)/24,5),АТС!$A$41:$F$784,6)+'Иные услуги '!$C$5+'РСТ РСО-А'!$J$7+'РСТ РСО-А'!$H$9</f>
        <v>1259.22</v>
      </c>
      <c r="L223" s="116">
        <f>VLOOKUP($A223+ROUND((COLUMN()-2)/24,5),АТС!$A$41:$F$784,6)+'Иные услуги '!$C$5+'РСТ РСО-А'!$J$7+'РСТ РСО-А'!$H$9</f>
        <v>1280.8300000000002</v>
      </c>
      <c r="M223" s="116">
        <f>VLOOKUP($A223+ROUND((COLUMN()-2)/24,5),АТС!$A$41:$F$784,6)+'Иные услуги '!$C$5+'РСТ РСО-А'!$J$7+'РСТ РСО-А'!$H$9</f>
        <v>1280.6000000000001</v>
      </c>
      <c r="N223" s="116">
        <f>VLOOKUP($A223+ROUND((COLUMN()-2)/24,5),АТС!$A$41:$F$784,6)+'Иные услуги '!$C$5+'РСТ РСО-А'!$J$7+'РСТ РСО-А'!$H$9</f>
        <v>1285.47</v>
      </c>
      <c r="O223" s="116">
        <f>VLOOKUP($A223+ROUND((COLUMN()-2)/24,5),АТС!$A$41:$F$784,6)+'Иные услуги '!$C$5+'РСТ РСО-А'!$J$7+'РСТ РСО-А'!$H$9</f>
        <v>1281.2700000000002</v>
      </c>
      <c r="P223" s="116">
        <f>VLOOKUP($A223+ROUND((COLUMN()-2)/24,5),АТС!$A$41:$F$784,6)+'Иные услуги '!$C$5+'РСТ РСО-А'!$J$7+'РСТ РСО-А'!$H$9</f>
        <v>1268.45</v>
      </c>
      <c r="Q223" s="116">
        <f>VLOOKUP($A223+ROUND((COLUMN()-2)/24,5),АТС!$A$41:$F$784,6)+'Иные услуги '!$C$5+'РСТ РСО-А'!$J$7+'РСТ РСО-А'!$H$9</f>
        <v>1268.0200000000002</v>
      </c>
      <c r="R223" s="116">
        <f>VLOOKUP($A223+ROUND((COLUMN()-2)/24,5),АТС!$A$41:$F$784,6)+'Иные услуги '!$C$5+'РСТ РСО-А'!$J$7+'РСТ РСО-А'!$H$9</f>
        <v>1280.0800000000002</v>
      </c>
      <c r="S223" s="116">
        <f>VLOOKUP($A223+ROUND((COLUMN()-2)/24,5),АТС!$A$41:$F$784,6)+'Иные услуги '!$C$5+'РСТ РСО-А'!$J$7+'РСТ РСО-А'!$H$9</f>
        <v>1299.46</v>
      </c>
      <c r="T223" s="116">
        <f>VLOOKUP($A223+ROUND((COLUMN()-2)/24,5),АТС!$A$41:$F$784,6)+'Иные услуги '!$C$5+'РСТ РСО-А'!$J$7+'РСТ РСО-А'!$H$9</f>
        <v>1361.7800000000002</v>
      </c>
      <c r="U223" s="116">
        <f>VLOOKUP($A223+ROUND((COLUMN()-2)/24,5),АТС!$A$41:$F$784,6)+'Иные услуги '!$C$5+'РСТ РСО-А'!$J$7+'РСТ РСО-А'!$H$9</f>
        <v>1371.6200000000001</v>
      </c>
      <c r="V223" s="116">
        <f>VLOOKUP($A223+ROUND((COLUMN()-2)/24,5),АТС!$A$41:$F$784,6)+'Иные услуги '!$C$5+'РСТ РСО-А'!$J$7+'РСТ РСО-А'!$H$9</f>
        <v>1349.96</v>
      </c>
      <c r="W223" s="116">
        <f>VLOOKUP($A223+ROUND((COLUMN()-2)/24,5),АТС!$A$41:$F$784,6)+'Иные услуги '!$C$5+'РСТ РСО-А'!$J$7+'РСТ РСО-А'!$H$9</f>
        <v>1286.8100000000002</v>
      </c>
      <c r="X223" s="116">
        <f>VLOOKUP($A223+ROUND((COLUMN()-2)/24,5),АТС!$A$41:$F$784,6)+'Иные услуги '!$C$5+'РСТ РСО-А'!$J$7+'РСТ РСО-А'!$H$9</f>
        <v>1395.8600000000001</v>
      </c>
      <c r="Y223" s="116">
        <f>VLOOKUP($A223+ROUND((COLUMN()-2)/24,5),АТС!$A$41:$F$784,6)+'Иные услуги '!$C$5+'РСТ РСО-А'!$J$7+'РСТ РСО-А'!$H$9</f>
        <v>1337.25</v>
      </c>
    </row>
    <row r="224" spans="1:27" x14ac:dyDescent="0.2">
      <c r="A224" s="65">
        <f t="shared" si="6"/>
        <v>43912</v>
      </c>
      <c r="B224" s="116">
        <f>VLOOKUP($A224+ROUND((COLUMN()-2)/24,5),АТС!$A$41:$F$784,6)+'Иные услуги '!$C$5+'РСТ РСО-А'!$J$7+'РСТ РСО-А'!$H$9</f>
        <v>1157.55</v>
      </c>
      <c r="C224" s="116">
        <f>VLOOKUP($A224+ROUND((COLUMN()-2)/24,5),АТС!$A$41:$F$784,6)+'Иные услуги '!$C$5+'РСТ РСО-А'!$J$7+'РСТ РСО-А'!$H$9</f>
        <v>1149.3300000000002</v>
      </c>
      <c r="D224" s="116">
        <f>VLOOKUP($A224+ROUND((COLUMN()-2)/24,5),АТС!$A$41:$F$784,6)+'Иные услуги '!$C$5+'РСТ РСО-А'!$J$7+'РСТ РСО-А'!$H$9</f>
        <v>1149.3600000000001</v>
      </c>
      <c r="E224" s="116">
        <f>VLOOKUP($A224+ROUND((COLUMN()-2)/24,5),АТС!$A$41:$F$784,6)+'Иные услуги '!$C$5+'РСТ РСО-А'!$J$7+'РСТ РСО-А'!$H$9</f>
        <v>1149.3800000000001</v>
      </c>
      <c r="F224" s="116">
        <f>VLOOKUP($A224+ROUND((COLUMN()-2)/24,5),АТС!$A$41:$F$784,6)+'Иные услуги '!$C$5+'РСТ РСО-А'!$J$7+'РСТ РСО-А'!$H$9</f>
        <v>1149.3900000000001</v>
      </c>
      <c r="G224" s="116">
        <f>VLOOKUP($A224+ROUND((COLUMN()-2)/24,5),АТС!$A$41:$F$784,6)+'Иные услуги '!$C$5+'РСТ РСО-А'!$J$7+'РСТ РСО-А'!$H$9</f>
        <v>1149.3500000000001</v>
      </c>
      <c r="H224" s="116">
        <f>VLOOKUP($A224+ROUND((COLUMN()-2)/24,5),АТС!$A$41:$F$784,6)+'Иные услуги '!$C$5+'РСТ РСО-А'!$J$7+'РСТ РСО-А'!$H$9</f>
        <v>1149.05</v>
      </c>
      <c r="I224" s="116">
        <f>VLOOKUP($A224+ROUND((COLUMN()-2)/24,5),АТС!$A$41:$F$784,6)+'Иные услуги '!$C$5+'РСТ РСО-А'!$J$7+'РСТ РСО-А'!$H$9</f>
        <v>1148.8600000000001</v>
      </c>
      <c r="J224" s="116">
        <f>VLOOKUP($A224+ROUND((COLUMN()-2)/24,5),АТС!$A$41:$F$784,6)+'Иные услуги '!$C$5+'РСТ РСО-А'!$J$7+'РСТ РСО-А'!$H$9</f>
        <v>1149.93</v>
      </c>
      <c r="K224" s="116">
        <f>VLOOKUP($A224+ROUND((COLUMN()-2)/24,5),АТС!$A$41:$F$784,6)+'Иные услуги '!$C$5+'РСТ РСО-А'!$J$7+'РСТ РСО-А'!$H$9</f>
        <v>1149.04</v>
      </c>
      <c r="L224" s="116">
        <f>VLOOKUP($A224+ROUND((COLUMN()-2)/24,5),АТС!$A$41:$F$784,6)+'Иные услуги '!$C$5+'РСТ РСО-А'!$J$7+'РСТ РСО-А'!$H$9</f>
        <v>1182.6100000000001</v>
      </c>
      <c r="M224" s="116">
        <f>VLOOKUP($A224+ROUND((COLUMN()-2)/24,5),АТС!$A$41:$F$784,6)+'Иные услуги '!$C$5+'РСТ РСО-А'!$J$7+'РСТ РСО-А'!$H$9</f>
        <v>1182.22</v>
      </c>
      <c r="N224" s="116">
        <f>VLOOKUP($A224+ROUND((COLUMN()-2)/24,5),АТС!$A$41:$F$784,6)+'Иные услуги '!$C$5+'РСТ РСО-А'!$J$7+'РСТ РСО-А'!$H$9</f>
        <v>1149.05</v>
      </c>
      <c r="O224" s="116">
        <f>VLOOKUP($A224+ROUND((COLUMN()-2)/24,5),АТС!$A$41:$F$784,6)+'Иные услуги '!$C$5+'РСТ РСО-А'!$J$7+'РСТ РСО-А'!$H$9</f>
        <v>1148.98</v>
      </c>
      <c r="P224" s="116">
        <f>VLOOKUP($A224+ROUND((COLUMN()-2)/24,5),АТС!$A$41:$F$784,6)+'Иные услуги '!$C$5+'РСТ РСО-А'!$J$7+'РСТ РСО-А'!$H$9</f>
        <v>1149.25</v>
      </c>
      <c r="Q224" s="116">
        <f>VLOOKUP($A224+ROUND((COLUMN()-2)/24,5),АТС!$A$41:$F$784,6)+'Иные услуги '!$C$5+'РСТ РСО-А'!$J$7+'РСТ РСО-А'!$H$9</f>
        <v>1149.1600000000001</v>
      </c>
      <c r="R224" s="116">
        <f>VLOOKUP($A224+ROUND((COLUMN()-2)/24,5),АТС!$A$41:$F$784,6)+'Иные услуги '!$C$5+'РСТ РСО-А'!$J$7+'РСТ РСО-А'!$H$9</f>
        <v>1149.1400000000001</v>
      </c>
      <c r="S224" s="116">
        <f>VLOOKUP($A224+ROUND((COLUMN()-2)/24,5),АТС!$A$41:$F$784,6)+'Иные услуги '!$C$5+'РСТ РСО-А'!$J$7+'РСТ РСО-А'!$H$9</f>
        <v>1168.0800000000002</v>
      </c>
      <c r="T224" s="116">
        <f>VLOOKUP($A224+ROUND((COLUMN()-2)/24,5),АТС!$A$41:$F$784,6)+'Иные услуги '!$C$5+'РСТ РСО-А'!$J$7+'РСТ РСО-А'!$H$9</f>
        <v>1195.18</v>
      </c>
      <c r="U224" s="116">
        <f>VLOOKUP($A224+ROUND((COLUMN()-2)/24,5),АТС!$A$41:$F$784,6)+'Иные услуги '!$C$5+'РСТ РСО-А'!$J$7+'РСТ РСО-А'!$H$9</f>
        <v>1203.99</v>
      </c>
      <c r="V224" s="116">
        <f>VLOOKUP($A224+ROUND((COLUMN()-2)/24,5),АТС!$A$41:$F$784,6)+'Иные услуги '!$C$5+'РСТ РСО-А'!$J$7+'РСТ РСО-А'!$H$9</f>
        <v>1204.32</v>
      </c>
      <c r="W224" s="116">
        <f>VLOOKUP($A224+ROUND((COLUMN()-2)/24,5),АТС!$A$41:$F$784,6)+'Иные услуги '!$C$5+'РСТ РСО-А'!$J$7+'РСТ РСО-А'!$H$9</f>
        <v>1148.22</v>
      </c>
      <c r="X224" s="116">
        <f>VLOOKUP($A224+ROUND((COLUMN()-2)/24,5),АТС!$A$41:$F$784,6)+'Иные услуги '!$C$5+'РСТ РСО-А'!$J$7+'РСТ РСО-А'!$H$9</f>
        <v>1306.6300000000001</v>
      </c>
      <c r="Y224" s="116">
        <f>VLOOKUP($A224+ROUND((COLUMN()-2)/24,5),АТС!$A$41:$F$784,6)+'Иные услуги '!$C$5+'РСТ РСО-А'!$J$7+'РСТ РСО-А'!$H$9</f>
        <v>1189.1500000000001</v>
      </c>
      <c r="AA224" s="66"/>
    </row>
    <row r="225" spans="1:27" x14ac:dyDescent="0.2">
      <c r="A225" s="65">
        <f t="shared" si="6"/>
        <v>43913</v>
      </c>
      <c r="B225" s="116">
        <f>VLOOKUP($A225+ROUND((COLUMN()-2)/24,5),АТС!$A$41:$F$784,6)+'Иные услуги '!$C$5+'РСТ РСО-А'!$J$7+'РСТ РСО-А'!$H$9</f>
        <v>1164.3600000000001</v>
      </c>
      <c r="C225" s="116">
        <f>VLOOKUP($A225+ROUND((COLUMN()-2)/24,5),АТС!$A$41:$F$784,6)+'Иные услуги '!$C$5+'РСТ РСО-А'!$J$7+'РСТ РСО-А'!$H$9</f>
        <v>1150.07</v>
      </c>
      <c r="D225" s="116">
        <f>VLOOKUP($A225+ROUND((COLUMN()-2)/24,5),АТС!$A$41:$F$784,6)+'Иные услуги '!$C$5+'РСТ РСО-А'!$J$7+'РСТ РСО-А'!$H$9</f>
        <v>1149.3800000000001</v>
      </c>
      <c r="E225" s="116">
        <f>VLOOKUP($A225+ROUND((COLUMN()-2)/24,5),АТС!$A$41:$F$784,6)+'Иные услуги '!$C$5+'РСТ РСО-А'!$J$7+'РСТ РСО-А'!$H$9</f>
        <v>1149.3400000000001</v>
      </c>
      <c r="F225" s="116">
        <f>VLOOKUP($A225+ROUND((COLUMN()-2)/24,5),АТС!$A$41:$F$784,6)+'Иные услуги '!$C$5+'РСТ РСО-А'!$J$7+'РСТ РСО-А'!$H$9</f>
        <v>1149.3500000000001</v>
      </c>
      <c r="G225" s="116">
        <f>VLOOKUP($A225+ROUND((COLUMN()-2)/24,5),АТС!$A$41:$F$784,6)+'Иные услуги '!$C$5+'РСТ РСО-А'!$J$7+'РСТ РСО-А'!$H$9</f>
        <v>1150.06</v>
      </c>
      <c r="H225" s="116">
        <f>VLOOKUP($A225+ROUND((COLUMN()-2)/24,5),АТС!$A$41:$F$784,6)+'Иные услуги '!$C$5+'РСТ РСО-А'!$J$7+'РСТ РСО-А'!$H$9</f>
        <v>1168.21</v>
      </c>
      <c r="I225" s="116">
        <f>VLOOKUP($A225+ROUND((COLUMN()-2)/24,5),АТС!$A$41:$F$784,6)+'Иные услуги '!$C$5+'РСТ РСО-А'!$J$7+'РСТ РСО-А'!$H$9</f>
        <v>1280.1300000000001</v>
      </c>
      <c r="J225" s="116">
        <f>VLOOKUP($A225+ROUND((COLUMN()-2)/24,5),АТС!$A$41:$F$784,6)+'Иные услуги '!$C$5+'РСТ РСО-А'!$J$7+'РСТ РСО-А'!$H$9</f>
        <v>1148.93</v>
      </c>
      <c r="K225" s="116">
        <f>VLOOKUP($A225+ROUND((COLUMN()-2)/24,5),АТС!$A$41:$F$784,6)+'Иные услуги '!$C$5+'РСТ РСО-А'!$J$7+'РСТ РСО-А'!$H$9</f>
        <v>1189.46</v>
      </c>
      <c r="L225" s="116">
        <f>VLOOKUP($A225+ROUND((COLUMN()-2)/24,5),АТС!$A$41:$F$784,6)+'Иные услуги '!$C$5+'РСТ РСО-А'!$J$7+'РСТ РСО-А'!$H$9</f>
        <v>1172.23</v>
      </c>
      <c r="M225" s="116">
        <f>VLOOKUP($A225+ROUND((COLUMN()-2)/24,5),АТС!$A$41:$F$784,6)+'Иные услуги '!$C$5+'РСТ РСО-А'!$J$7+'РСТ РСО-А'!$H$9</f>
        <v>1172.44</v>
      </c>
      <c r="N225" s="116">
        <f>VLOOKUP($A225+ROUND((COLUMN()-2)/24,5),АТС!$A$41:$F$784,6)+'Иные услуги '!$C$5+'РСТ РСО-А'!$J$7+'РСТ РСО-А'!$H$9</f>
        <v>1161.18</v>
      </c>
      <c r="O225" s="116">
        <f>VLOOKUP($A225+ROUND((COLUMN()-2)/24,5),АТС!$A$41:$F$784,6)+'Иные услуги '!$C$5+'РСТ РСО-А'!$J$7+'РСТ РСО-А'!$H$9</f>
        <v>1160.9000000000001</v>
      </c>
      <c r="P225" s="116">
        <f>VLOOKUP($A225+ROUND((COLUMN()-2)/24,5),АТС!$A$41:$F$784,6)+'Иные услуги '!$C$5+'РСТ РСО-А'!$J$7+'РСТ РСО-А'!$H$9</f>
        <v>1160.1000000000001</v>
      </c>
      <c r="Q225" s="116">
        <f>VLOOKUP($A225+ROUND((COLUMN()-2)/24,5),АТС!$A$41:$F$784,6)+'Иные услуги '!$C$5+'РСТ РСО-А'!$J$7+'РСТ РСО-А'!$H$9</f>
        <v>1158.79</v>
      </c>
      <c r="R225" s="116">
        <f>VLOOKUP($A225+ROUND((COLUMN()-2)/24,5),АТС!$A$41:$F$784,6)+'Иные услуги '!$C$5+'РСТ РСО-А'!$J$7+'РСТ РСО-А'!$H$9</f>
        <v>1159.6600000000001</v>
      </c>
      <c r="S225" s="116">
        <f>VLOOKUP($A225+ROUND((COLUMN()-2)/24,5),АТС!$A$41:$F$784,6)+'Иные услуги '!$C$5+'РСТ РСО-А'!$J$7+'РСТ РСО-А'!$H$9</f>
        <v>1159.75</v>
      </c>
      <c r="T225" s="116">
        <f>VLOOKUP($A225+ROUND((COLUMN()-2)/24,5),АТС!$A$41:$F$784,6)+'Иные услуги '!$C$5+'РСТ РСО-А'!$J$7+'РСТ РСО-А'!$H$9</f>
        <v>1173.55</v>
      </c>
      <c r="U225" s="116">
        <f>VLOOKUP($A225+ROUND((COLUMN()-2)/24,5),АТС!$A$41:$F$784,6)+'Иные услуги '!$C$5+'РСТ РСО-А'!$J$7+'РСТ РСО-А'!$H$9</f>
        <v>1222.32</v>
      </c>
      <c r="V225" s="116">
        <f>VLOOKUP($A225+ROUND((COLUMN()-2)/24,5),АТС!$A$41:$F$784,6)+'Иные услуги '!$C$5+'РСТ РСО-А'!$J$7+'РСТ РСО-А'!$H$9</f>
        <v>1174.8500000000001</v>
      </c>
      <c r="W225" s="116">
        <f>VLOOKUP($A225+ROUND((COLUMN()-2)/24,5),АТС!$A$41:$F$784,6)+'Иные услуги '!$C$5+'РСТ РСО-А'!$J$7+'РСТ РСО-А'!$H$9</f>
        <v>1160.0900000000001</v>
      </c>
      <c r="X225" s="116">
        <f>VLOOKUP($A225+ROUND((COLUMN()-2)/24,5),АТС!$A$41:$F$784,6)+'Иные услуги '!$C$5+'РСТ РСО-А'!$J$7+'РСТ РСО-А'!$H$9</f>
        <v>1292.4100000000001</v>
      </c>
      <c r="Y225" s="116">
        <f>VLOOKUP($A225+ROUND((COLUMN()-2)/24,5),АТС!$A$41:$F$784,6)+'Иные услуги '!$C$5+'РСТ РСО-А'!$J$7+'РСТ РСО-А'!$H$9</f>
        <v>1242.79</v>
      </c>
    </row>
    <row r="226" spans="1:27" x14ac:dyDescent="0.2">
      <c r="A226" s="65">
        <f t="shared" si="6"/>
        <v>43914</v>
      </c>
      <c r="B226" s="116">
        <f>VLOOKUP($A226+ROUND((COLUMN()-2)/24,5),АТС!$A$41:$F$784,6)+'Иные услуги '!$C$5+'РСТ РСО-А'!$J$7+'РСТ РСО-А'!$H$9</f>
        <v>1205.1400000000001</v>
      </c>
      <c r="C226" s="116">
        <f>VLOOKUP($A226+ROUND((COLUMN()-2)/24,5),АТС!$A$41:$F$784,6)+'Иные услуги '!$C$5+'РСТ РСО-А'!$J$7+'РСТ РСО-А'!$H$9</f>
        <v>1152.29</v>
      </c>
      <c r="D226" s="116">
        <f>VLOOKUP($A226+ROUND((COLUMN()-2)/24,5),АТС!$A$41:$F$784,6)+'Иные услуги '!$C$5+'РСТ РСО-А'!$J$7+'РСТ РСО-А'!$H$9</f>
        <v>1152.18</v>
      </c>
      <c r="E226" s="116">
        <f>VLOOKUP($A226+ROUND((COLUMN()-2)/24,5),АТС!$A$41:$F$784,6)+'Иные услуги '!$C$5+'РСТ РСО-А'!$J$7+'РСТ РСО-А'!$H$9</f>
        <v>1152.1500000000001</v>
      </c>
      <c r="F226" s="116">
        <f>VLOOKUP($A226+ROUND((COLUMN()-2)/24,5),АТС!$A$41:$F$784,6)+'Иные услуги '!$C$5+'РСТ РСО-А'!$J$7+'РСТ РСО-А'!$H$9</f>
        <v>1152.19</v>
      </c>
      <c r="G226" s="116">
        <f>VLOOKUP($A226+ROUND((COLUMN()-2)/24,5),АТС!$A$41:$F$784,6)+'Иные услуги '!$C$5+'РСТ РСО-А'!$J$7+'РСТ РСО-А'!$H$9</f>
        <v>1152.1100000000001</v>
      </c>
      <c r="H226" s="116">
        <f>VLOOKUP($A226+ROUND((COLUMN()-2)/24,5),АТС!$A$41:$F$784,6)+'Иные услуги '!$C$5+'РСТ РСО-А'!$J$7+'РСТ РСО-А'!$H$9</f>
        <v>1200.42</v>
      </c>
      <c r="I226" s="116">
        <f>VLOOKUP($A226+ROUND((COLUMN()-2)/24,5),АТС!$A$41:$F$784,6)+'Иные услуги '!$C$5+'РСТ РСО-А'!$J$7+'РСТ РСО-А'!$H$9</f>
        <v>1280.95</v>
      </c>
      <c r="J226" s="116">
        <f>VLOOKUP($A226+ROUND((COLUMN()-2)/24,5),АТС!$A$41:$F$784,6)+'Иные услуги '!$C$5+'РСТ РСО-А'!$J$7+'РСТ РСО-А'!$H$9</f>
        <v>1149.04</v>
      </c>
      <c r="K226" s="116">
        <f>VLOOKUP($A226+ROUND((COLUMN()-2)/24,5),АТС!$A$41:$F$784,6)+'Иные услуги '!$C$5+'РСТ РСО-А'!$J$7+'РСТ РСО-А'!$H$9</f>
        <v>1190.71</v>
      </c>
      <c r="L226" s="116">
        <f>VLOOKUP($A226+ROUND((COLUMN()-2)/24,5),АТС!$A$41:$F$784,6)+'Иные услуги '!$C$5+'РСТ РСО-А'!$J$7+'РСТ РСО-А'!$H$9</f>
        <v>1173.0800000000002</v>
      </c>
      <c r="M226" s="116">
        <f>VLOOKUP($A226+ROUND((COLUMN()-2)/24,5),АТС!$A$41:$F$784,6)+'Иные услуги '!$C$5+'РСТ РСО-А'!$J$7+'РСТ РСО-А'!$H$9</f>
        <v>1172.47</v>
      </c>
      <c r="N226" s="116">
        <f>VLOOKUP($A226+ROUND((COLUMN()-2)/24,5),АТС!$A$41:$F$784,6)+'Иные услуги '!$C$5+'РСТ РСО-А'!$J$7+'РСТ РСО-А'!$H$9</f>
        <v>1161.4000000000001</v>
      </c>
      <c r="O226" s="116">
        <f>VLOOKUP($A226+ROUND((COLUMN()-2)/24,5),АТС!$A$41:$F$784,6)+'Иные услуги '!$C$5+'РСТ РСО-А'!$J$7+'РСТ РСО-А'!$H$9</f>
        <v>1161.4000000000001</v>
      </c>
      <c r="P226" s="116">
        <f>VLOOKUP($A226+ROUND((COLUMN()-2)/24,5),АТС!$A$41:$F$784,6)+'Иные услуги '!$C$5+'РСТ РСО-А'!$J$7+'РСТ РСО-А'!$H$9</f>
        <v>1161.28</v>
      </c>
      <c r="Q226" s="116">
        <f>VLOOKUP($A226+ROUND((COLUMN()-2)/24,5),АТС!$A$41:$F$784,6)+'Иные услуги '!$C$5+'РСТ РСО-А'!$J$7+'РСТ РСО-А'!$H$9</f>
        <v>1161.17</v>
      </c>
      <c r="R226" s="116">
        <f>VLOOKUP($A226+ROUND((COLUMN()-2)/24,5),АТС!$A$41:$F$784,6)+'Иные услуги '!$C$5+'РСТ РСО-А'!$J$7+'РСТ РСО-А'!$H$9</f>
        <v>1161.27</v>
      </c>
      <c r="S226" s="116">
        <f>VLOOKUP($A226+ROUND((COLUMN()-2)/24,5),АТС!$A$41:$F$784,6)+'Иные услуги '!$C$5+'РСТ РСО-А'!$J$7+'РСТ РСО-А'!$H$9</f>
        <v>1160.95</v>
      </c>
      <c r="T226" s="116">
        <f>VLOOKUP($A226+ROUND((COLUMN()-2)/24,5),АТС!$A$41:$F$784,6)+'Иные услуги '!$C$5+'РСТ РСО-А'!$J$7+'РСТ РСО-А'!$H$9</f>
        <v>1173.48</v>
      </c>
      <c r="U226" s="116">
        <f>VLOOKUP($A226+ROUND((COLUMN()-2)/24,5),АТС!$A$41:$F$784,6)+'Иные услуги '!$C$5+'РСТ РСО-А'!$J$7+'РСТ РСО-А'!$H$9</f>
        <v>1229.21</v>
      </c>
      <c r="V226" s="116">
        <f>VLOOKUP($A226+ROUND((COLUMN()-2)/24,5),АТС!$A$41:$F$784,6)+'Иные услуги '!$C$5+'РСТ РСО-А'!$J$7+'РСТ РСО-А'!$H$9</f>
        <v>1178.31</v>
      </c>
      <c r="W226" s="116">
        <f>VLOOKUP($A226+ROUND((COLUMN()-2)/24,5),АТС!$A$41:$F$784,6)+'Иные услуги '!$C$5+'РСТ РСО-А'!$J$7+'РСТ РСО-А'!$H$9</f>
        <v>1160.06</v>
      </c>
      <c r="X226" s="116">
        <f>VLOOKUP($A226+ROUND((COLUMN()-2)/24,5),АТС!$A$41:$F$784,6)+'Иные услуги '!$C$5+'РСТ РСО-А'!$J$7+'РСТ РСО-А'!$H$9</f>
        <v>1295.3900000000001</v>
      </c>
      <c r="Y226" s="116">
        <f>VLOOKUP($A226+ROUND((COLUMN()-2)/24,5),АТС!$A$41:$F$784,6)+'Иные услуги '!$C$5+'РСТ РСО-А'!$J$7+'РСТ РСО-А'!$H$9</f>
        <v>1243.42</v>
      </c>
    </row>
    <row r="227" spans="1:27" x14ac:dyDescent="0.2">
      <c r="A227" s="65">
        <f t="shared" si="6"/>
        <v>43915</v>
      </c>
      <c r="B227" s="116">
        <f>VLOOKUP($A227+ROUND((COLUMN()-2)/24,5),АТС!$A$41:$F$784,6)+'Иные услуги '!$C$5+'РСТ РСО-А'!$J$7+'РСТ РСО-А'!$H$9</f>
        <v>1240.42</v>
      </c>
      <c r="C227" s="116">
        <f>VLOOKUP($A227+ROUND((COLUMN()-2)/24,5),АТС!$A$41:$F$784,6)+'Иные услуги '!$C$5+'РСТ РСО-А'!$J$7+'РСТ РСО-А'!$H$9</f>
        <v>1215.4000000000001</v>
      </c>
      <c r="D227" s="116">
        <f>VLOOKUP($A227+ROUND((COLUMN()-2)/24,5),АТС!$A$41:$F$784,6)+'Иные услуги '!$C$5+'РСТ РСО-А'!$J$7+'РСТ РСО-А'!$H$9</f>
        <v>1188.46</v>
      </c>
      <c r="E227" s="116">
        <f>VLOOKUP($A227+ROUND((COLUMN()-2)/24,5),АТС!$A$41:$F$784,6)+'Иные услуги '!$C$5+'РСТ РСО-А'!$J$7+'РСТ РСО-А'!$H$9</f>
        <v>1159.5800000000002</v>
      </c>
      <c r="F227" s="116">
        <f>VLOOKUP($A227+ROUND((COLUMN()-2)/24,5),АТС!$A$41:$F$784,6)+'Иные услуги '!$C$5+'РСТ РСО-А'!$J$7+'РСТ РСО-А'!$H$9</f>
        <v>1160.06</v>
      </c>
      <c r="G227" s="116">
        <f>VLOOKUP($A227+ROUND((COLUMN()-2)/24,5),АТС!$A$41:$F$784,6)+'Иные услуги '!$C$5+'РСТ РСО-А'!$J$7+'РСТ РСО-А'!$H$9</f>
        <v>1160.3300000000002</v>
      </c>
      <c r="H227" s="116">
        <f>VLOOKUP($A227+ROUND((COLUMN()-2)/24,5),АТС!$A$41:$F$784,6)+'Иные услуги '!$C$5+'РСТ РСО-А'!$J$7+'РСТ РСО-А'!$H$9</f>
        <v>1167.0800000000002</v>
      </c>
      <c r="I227" s="116">
        <f>VLOOKUP($A227+ROUND((COLUMN()-2)/24,5),АТС!$A$41:$F$784,6)+'Иные услуги '!$C$5+'РСТ РСО-А'!$J$7+'РСТ РСО-А'!$H$9</f>
        <v>1237.49</v>
      </c>
      <c r="J227" s="116">
        <f>VLOOKUP($A227+ROUND((COLUMN()-2)/24,5),АТС!$A$41:$F$784,6)+'Иные услуги '!$C$5+'РСТ РСО-А'!$J$7+'РСТ РСО-А'!$H$9</f>
        <v>1149.54</v>
      </c>
      <c r="K227" s="116">
        <f>VLOOKUP($A227+ROUND((COLUMN()-2)/24,5),АТС!$A$41:$F$784,6)+'Иные услуги '!$C$5+'РСТ РСО-А'!$J$7+'РСТ РСО-А'!$H$9</f>
        <v>1195.55</v>
      </c>
      <c r="L227" s="116">
        <f>VLOOKUP($A227+ROUND((COLUMN()-2)/24,5),АТС!$A$41:$F$784,6)+'Иные услуги '!$C$5+'РСТ РСО-А'!$J$7+'РСТ РСО-А'!$H$9</f>
        <v>1175.5800000000002</v>
      </c>
      <c r="M227" s="116">
        <f>VLOOKUP($A227+ROUND((COLUMN()-2)/24,5),АТС!$A$41:$F$784,6)+'Иные услуги '!$C$5+'РСТ РСО-А'!$J$7+'РСТ РСО-А'!$H$9</f>
        <v>1175.27</v>
      </c>
      <c r="N227" s="116">
        <f>VLOOKUP($A227+ROUND((COLUMN()-2)/24,5),АТС!$A$41:$F$784,6)+'Иные услуги '!$C$5+'РСТ РСО-А'!$J$7+'РСТ РСО-А'!$H$9</f>
        <v>1162.06</v>
      </c>
      <c r="O227" s="116">
        <f>VLOOKUP($A227+ROUND((COLUMN()-2)/24,5),АТС!$A$41:$F$784,6)+'Иные услуги '!$C$5+'РСТ РСО-А'!$J$7+'РСТ РСО-А'!$H$9</f>
        <v>1162.25</v>
      </c>
      <c r="P227" s="116">
        <f>VLOOKUP($A227+ROUND((COLUMN()-2)/24,5),АТС!$A$41:$F$784,6)+'Иные услуги '!$C$5+'РСТ РСО-А'!$J$7+'РСТ РСО-А'!$H$9</f>
        <v>1162</v>
      </c>
      <c r="Q227" s="116">
        <f>VLOOKUP($A227+ROUND((COLUMN()-2)/24,5),АТС!$A$41:$F$784,6)+'Иные услуги '!$C$5+'РСТ РСО-А'!$J$7+'РСТ РСО-А'!$H$9</f>
        <v>1161.6000000000001</v>
      </c>
      <c r="R227" s="116">
        <f>VLOOKUP($A227+ROUND((COLUMN()-2)/24,5),АТС!$A$41:$F$784,6)+'Иные услуги '!$C$5+'РСТ РСО-А'!$J$7+'РСТ РСО-А'!$H$9</f>
        <v>1161.79</v>
      </c>
      <c r="S227" s="116">
        <f>VLOOKUP($A227+ROUND((COLUMN()-2)/24,5),АТС!$A$41:$F$784,6)+'Иные услуги '!$C$5+'РСТ РСО-А'!$J$7+'РСТ РСО-А'!$H$9</f>
        <v>1161.48</v>
      </c>
      <c r="T227" s="116">
        <f>VLOOKUP($A227+ROUND((COLUMN()-2)/24,5),АТС!$A$41:$F$784,6)+'Иные услуги '!$C$5+'РСТ РСО-А'!$J$7+'РСТ РСО-А'!$H$9</f>
        <v>1159.1500000000001</v>
      </c>
      <c r="U227" s="116">
        <f>VLOOKUP($A227+ROUND((COLUMN()-2)/24,5),АТС!$A$41:$F$784,6)+'Иные услуги '!$C$5+'РСТ РСО-А'!$J$7+'РСТ РСО-А'!$H$9</f>
        <v>1231.04</v>
      </c>
      <c r="V227" s="116">
        <f>VLOOKUP($A227+ROUND((COLUMN()-2)/24,5),АТС!$A$41:$F$784,6)+'Иные услуги '!$C$5+'РСТ РСО-А'!$J$7+'РСТ РСО-А'!$H$9</f>
        <v>1158.54</v>
      </c>
      <c r="W227" s="116">
        <f>VLOOKUP($A227+ROUND((COLUMN()-2)/24,5),АТС!$A$41:$F$784,6)+'Иные услуги '!$C$5+'РСТ РСО-А'!$J$7+'РСТ РСО-А'!$H$9</f>
        <v>1160.3500000000001</v>
      </c>
      <c r="X227" s="116">
        <f>VLOOKUP($A227+ROUND((COLUMN()-2)/24,5),АТС!$A$41:$F$784,6)+'Иные услуги '!$C$5+'РСТ РСО-А'!$J$7+'РСТ РСО-А'!$H$9</f>
        <v>1346.01</v>
      </c>
      <c r="Y227" s="116">
        <f>VLOOKUP($A227+ROUND((COLUMN()-2)/24,5),АТС!$A$41:$F$784,6)+'Иные услуги '!$C$5+'РСТ РСО-А'!$J$7+'РСТ РСО-А'!$H$9</f>
        <v>1283.98</v>
      </c>
    </row>
    <row r="228" spans="1:27" x14ac:dyDescent="0.2">
      <c r="A228" s="65">
        <f t="shared" si="6"/>
        <v>43916</v>
      </c>
      <c r="B228" s="116">
        <f>VLOOKUP($A228+ROUND((COLUMN()-2)/24,5),АТС!$A$41:$F$784,6)+'Иные услуги '!$C$5+'РСТ РСО-А'!$J$7+'РСТ РСО-А'!$H$9</f>
        <v>1212.51</v>
      </c>
      <c r="C228" s="116">
        <f>VLOOKUP($A228+ROUND((COLUMN()-2)/24,5),АТС!$A$41:$F$784,6)+'Иные услуги '!$C$5+'РСТ РСО-А'!$J$7+'РСТ РСО-А'!$H$9</f>
        <v>1153.71</v>
      </c>
      <c r="D228" s="116">
        <f>VLOOKUP($A228+ROUND((COLUMN()-2)/24,5),АТС!$A$41:$F$784,6)+'Иные услуги '!$C$5+'РСТ РСО-А'!$J$7+'РСТ РСО-А'!$H$9</f>
        <v>1153.57</v>
      </c>
      <c r="E228" s="116">
        <f>VLOOKUP($A228+ROUND((COLUMN()-2)/24,5),АТС!$A$41:$F$784,6)+'Иные услуги '!$C$5+'РСТ РСО-А'!$J$7+'РСТ РСО-А'!$H$9</f>
        <v>1154.2</v>
      </c>
      <c r="F228" s="116">
        <f>VLOOKUP($A228+ROUND((COLUMN()-2)/24,5),АТС!$A$41:$F$784,6)+'Иные услуги '!$C$5+'РСТ РСО-А'!$J$7+'РСТ РСО-А'!$H$9</f>
        <v>1153.6500000000001</v>
      </c>
      <c r="G228" s="116">
        <f>VLOOKUP($A228+ROUND((COLUMN()-2)/24,5),АТС!$A$41:$F$784,6)+'Иные услуги '!$C$5+'РСТ РСО-А'!$J$7+'РСТ РСО-А'!$H$9</f>
        <v>1153.99</v>
      </c>
      <c r="H228" s="116">
        <f>VLOOKUP($A228+ROUND((COLUMN()-2)/24,5),АТС!$A$41:$F$784,6)+'Иные услуги '!$C$5+'РСТ РСО-А'!$J$7+'РСТ РСО-А'!$H$9</f>
        <v>1159.6400000000001</v>
      </c>
      <c r="I228" s="116">
        <f>VLOOKUP($A228+ROUND((COLUMN()-2)/24,5),АТС!$A$41:$F$784,6)+'Иные услуги '!$C$5+'РСТ РСО-А'!$J$7+'РСТ РСО-А'!$H$9</f>
        <v>1234.31</v>
      </c>
      <c r="J228" s="116">
        <f>VLOOKUP($A228+ROUND((COLUMN()-2)/24,5),АТС!$A$41:$F$784,6)+'Иные услуги '!$C$5+'РСТ РСО-А'!$J$7+'РСТ РСО-А'!$H$9</f>
        <v>1149.07</v>
      </c>
      <c r="K228" s="116">
        <f>VLOOKUP($A228+ROUND((COLUMN()-2)/24,5),АТС!$A$41:$F$784,6)+'Иные услуги '!$C$5+'РСТ РСО-А'!$J$7+'РСТ РСО-А'!$H$9</f>
        <v>1188.1400000000001</v>
      </c>
      <c r="L228" s="116">
        <f>VLOOKUP($A228+ROUND((COLUMN()-2)/24,5),АТС!$A$41:$F$784,6)+'Иные услуги '!$C$5+'РСТ РСО-А'!$J$7+'РСТ РСО-А'!$H$9</f>
        <v>1171.31</v>
      </c>
      <c r="M228" s="116">
        <f>VLOOKUP($A228+ROUND((COLUMN()-2)/24,5),АТС!$A$41:$F$784,6)+'Иные услуги '!$C$5+'РСТ РСО-А'!$J$7+'РСТ РСО-А'!$H$9</f>
        <v>1171.32</v>
      </c>
      <c r="N228" s="116">
        <f>VLOOKUP($A228+ROUND((COLUMN()-2)/24,5),АТС!$A$41:$F$784,6)+'Иные услуги '!$C$5+'РСТ РСО-А'!$J$7+'РСТ РСО-А'!$H$9</f>
        <v>1160.5</v>
      </c>
      <c r="O228" s="116">
        <f>VLOOKUP($A228+ROUND((COLUMN()-2)/24,5),АТС!$A$41:$F$784,6)+'Иные услуги '!$C$5+'РСТ РСО-А'!$J$7+'РСТ РСО-А'!$H$9</f>
        <v>1160.68</v>
      </c>
      <c r="P228" s="116">
        <f>VLOOKUP($A228+ROUND((COLUMN()-2)/24,5),АТС!$A$41:$F$784,6)+'Иные услуги '!$C$5+'РСТ РСО-А'!$J$7+'РСТ РСО-А'!$H$9</f>
        <v>1160.72</v>
      </c>
      <c r="Q228" s="116">
        <f>VLOOKUP($A228+ROUND((COLUMN()-2)/24,5),АТС!$A$41:$F$784,6)+'Иные услуги '!$C$5+'РСТ РСО-А'!$J$7+'РСТ РСО-А'!$H$9</f>
        <v>1160.57</v>
      </c>
      <c r="R228" s="116">
        <f>VLOOKUP($A228+ROUND((COLUMN()-2)/24,5),АТС!$A$41:$F$784,6)+'Иные услуги '!$C$5+'РСТ РСО-А'!$J$7+'РСТ РСО-А'!$H$9</f>
        <v>1160.8700000000001</v>
      </c>
      <c r="S228" s="116">
        <f>VLOOKUP($A228+ROUND((COLUMN()-2)/24,5),АТС!$A$41:$F$784,6)+'Иные услуги '!$C$5+'РСТ РСО-А'!$J$7+'РСТ РСО-А'!$H$9</f>
        <v>1160.78</v>
      </c>
      <c r="T228" s="116">
        <f>VLOOKUP($A228+ROUND((COLUMN()-2)/24,5),АТС!$A$41:$F$784,6)+'Иные услуги '!$C$5+'РСТ РСО-А'!$J$7+'РСТ РСО-А'!$H$9</f>
        <v>1156.95</v>
      </c>
      <c r="U228" s="116">
        <f>VLOOKUP($A228+ROUND((COLUMN()-2)/24,5),АТС!$A$41:$F$784,6)+'Иные услуги '!$C$5+'РСТ РСО-А'!$J$7+'РСТ РСО-А'!$H$9</f>
        <v>1155.49</v>
      </c>
      <c r="V228" s="116">
        <f>VLOOKUP($A228+ROUND((COLUMN()-2)/24,5),АТС!$A$41:$F$784,6)+'Иные услуги '!$C$5+'РСТ РСО-А'!$J$7+'РСТ РСО-А'!$H$9</f>
        <v>1157.44</v>
      </c>
      <c r="W228" s="116">
        <f>VLOOKUP($A228+ROUND((COLUMN()-2)/24,5),АТС!$A$41:$F$784,6)+'Иные услуги '!$C$5+'РСТ РСО-А'!$J$7+'РСТ РСО-А'!$H$9</f>
        <v>1159.25</v>
      </c>
      <c r="X228" s="116">
        <f>VLOOKUP($A228+ROUND((COLUMN()-2)/24,5),АТС!$A$41:$F$784,6)+'Иные услуги '!$C$5+'РСТ РСО-А'!$J$7+'РСТ РСО-А'!$H$9</f>
        <v>1288.6200000000001</v>
      </c>
      <c r="Y228" s="116">
        <f>VLOOKUP($A228+ROUND((COLUMN()-2)/24,5),АТС!$A$41:$F$784,6)+'Иные услуги '!$C$5+'РСТ РСО-А'!$J$7+'РСТ РСО-А'!$H$9</f>
        <v>1224.1500000000001</v>
      </c>
    </row>
    <row r="229" spans="1:27" x14ac:dyDescent="0.2">
      <c r="A229" s="65">
        <f t="shared" si="6"/>
        <v>43917</v>
      </c>
      <c r="B229" s="116">
        <f>VLOOKUP($A229+ROUND((COLUMN()-2)/24,5),АТС!$A$41:$F$784,6)+'Иные услуги '!$C$5+'РСТ РСО-А'!$J$7+'РСТ РСО-А'!$H$9</f>
        <v>1237.24</v>
      </c>
      <c r="C229" s="116">
        <f>VLOOKUP($A229+ROUND((COLUMN()-2)/24,5),АТС!$A$41:$F$784,6)+'Иные услуги '!$C$5+'РСТ РСО-А'!$J$7+'РСТ РСО-А'!$H$9</f>
        <v>1197.21</v>
      </c>
      <c r="D229" s="116">
        <f>VLOOKUP($A229+ROUND((COLUMN()-2)/24,5),АТС!$A$41:$F$784,6)+'Иные услуги '!$C$5+'РСТ РСО-А'!$J$7+'РСТ РСО-А'!$H$9</f>
        <v>1175.96</v>
      </c>
      <c r="E229" s="116">
        <f>VLOOKUP($A229+ROUND((COLUMN()-2)/24,5),АТС!$A$41:$F$784,6)+'Иные услуги '!$C$5+'РСТ РСО-А'!$J$7+'РСТ РСО-А'!$H$9</f>
        <v>1152.06</v>
      </c>
      <c r="F229" s="116">
        <f>VLOOKUP($A229+ROUND((COLUMN()-2)/24,5),АТС!$A$41:$F$784,6)+'Иные услуги '!$C$5+'РСТ РСО-А'!$J$7+'РСТ РСО-А'!$H$9</f>
        <v>1155.55</v>
      </c>
      <c r="G229" s="116">
        <f>VLOOKUP($A229+ROUND((COLUMN()-2)/24,5),АТС!$A$41:$F$784,6)+'Иные услуги '!$C$5+'РСТ РСО-А'!$J$7+'РСТ РСО-А'!$H$9</f>
        <v>1160.26</v>
      </c>
      <c r="H229" s="116">
        <f>VLOOKUP($A229+ROUND((COLUMN()-2)/24,5),АТС!$A$41:$F$784,6)+'Иные услуги '!$C$5+'РСТ РСО-А'!$J$7+'РСТ РСО-А'!$H$9</f>
        <v>1157.51</v>
      </c>
      <c r="I229" s="116">
        <f>VLOOKUP($A229+ROUND((COLUMN()-2)/24,5),АТС!$A$41:$F$784,6)+'Иные услуги '!$C$5+'РСТ РСО-А'!$J$7+'РСТ РСО-А'!$H$9</f>
        <v>1206.79</v>
      </c>
      <c r="J229" s="116">
        <f>VLOOKUP($A229+ROUND((COLUMN()-2)/24,5),АТС!$A$41:$F$784,6)+'Иные услуги '!$C$5+'РСТ РСО-А'!$J$7+'РСТ РСО-А'!$H$9</f>
        <v>1148.96</v>
      </c>
      <c r="K229" s="116">
        <f>VLOOKUP($A229+ROUND((COLUMN()-2)/24,5),АТС!$A$41:$F$784,6)+'Иные услуги '!$C$5+'РСТ РСО-А'!$J$7+'РСТ РСО-А'!$H$9</f>
        <v>1186.3700000000001</v>
      </c>
      <c r="L229" s="116">
        <f>VLOOKUP($A229+ROUND((COLUMN()-2)/24,5),АТС!$A$41:$F$784,6)+'Иные услуги '!$C$5+'РСТ РСО-А'!$J$7+'РСТ РСО-А'!$H$9</f>
        <v>1200.8700000000001</v>
      </c>
      <c r="M229" s="116">
        <f>VLOOKUP($A229+ROUND((COLUMN()-2)/24,5),АТС!$A$41:$F$784,6)+'Иные услуги '!$C$5+'РСТ РСО-А'!$J$7+'РСТ РСО-А'!$H$9</f>
        <v>1190.69</v>
      </c>
      <c r="N229" s="116">
        <f>VLOOKUP($A229+ROUND((COLUMN()-2)/24,5),АТС!$A$41:$F$784,6)+'Иные услуги '!$C$5+'РСТ РСО-А'!$J$7+'РСТ РСО-А'!$H$9</f>
        <v>1185.79</v>
      </c>
      <c r="O229" s="116">
        <f>VLOOKUP($A229+ROUND((COLUMN()-2)/24,5),АТС!$A$41:$F$784,6)+'Иные услуги '!$C$5+'РСТ РСО-А'!$J$7+'РСТ РСО-А'!$H$9</f>
        <v>1185.8700000000001</v>
      </c>
      <c r="P229" s="116">
        <f>VLOOKUP($A229+ROUND((COLUMN()-2)/24,5),АТС!$A$41:$F$784,6)+'Иные услуги '!$C$5+'РСТ РСО-А'!$J$7+'РСТ РСО-А'!$H$9</f>
        <v>1159.8600000000001</v>
      </c>
      <c r="Q229" s="116">
        <f>VLOOKUP($A229+ROUND((COLUMN()-2)/24,5),АТС!$A$41:$F$784,6)+'Иные услуги '!$C$5+'РСТ РСО-А'!$J$7+'РСТ РСО-А'!$H$9</f>
        <v>1159.96</v>
      </c>
      <c r="R229" s="116">
        <f>VLOOKUP($A229+ROUND((COLUMN()-2)/24,5),АТС!$A$41:$F$784,6)+'Иные услуги '!$C$5+'РСТ РСО-А'!$J$7+'РСТ РСО-А'!$H$9</f>
        <v>1160.1600000000001</v>
      </c>
      <c r="S229" s="116">
        <f>VLOOKUP($A229+ROUND((COLUMN()-2)/24,5),АТС!$A$41:$F$784,6)+'Иные услуги '!$C$5+'РСТ РСО-А'!$J$7+'РСТ РСО-А'!$H$9</f>
        <v>1160.46</v>
      </c>
      <c r="T229" s="116">
        <f>VLOOKUP($A229+ROUND((COLUMN()-2)/24,5),АТС!$A$41:$F$784,6)+'Иные услуги '!$C$5+'РСТ РСО-А'!$J$7+'РСТ РСО-А'!$H$9</f>
        <v>1156.5800000000002</v>
      </c>
      <c r="U229" s="116">
        <f>VLOOKUP($A229+ROUND((COLUMN()-2)/24,5),АТС!$A$41:$F$784,6)+'Иные услуги '!$C$5+'РСТ РСО-А'!$J$7+'РСТ РСО-А'!$H$9</f>
        <v>1155.21</v>
      </c>
      <c r="V229" s="116">
        <f>VLOOKUP($A229+ROUND((COLUMN()-2)/24,5),АТС!$A$41:$F$784,6)+'Иные услуги '!$C$5+'РСТ РСО-А'!$J$7+'РСТ РСО-А'!$H$9</f>
        <v>1156.06</v>
      </c>
      <c r="W229" s="116">
        <f>VLOOKUP($A229+ROUND((COLUMN()-2)/24,5),АТС!$A$41:$F$784,6)+'Иные услуги '!$C$5+'РСТ РСО-А'!$J$7+'РСТ РСО-А'!$H$9</f>
        <v>1157.3500000000001</v>
      </c>
      <c r="X229" s="116">
        <f>VLOOKUP($A229+ROUND((COLUMN()-2)/24,5),АТС!$A$41:$F$784,6)+'Иные услуги '!$C$5+'РСТ РСО-А'!$J$7+'РСТ РСО-А'!$H$9</f>
        <v>1320.19</v>
      </c>
      <c r="Y229" s="116">
        <f>VLOOKUP($A229+ROUND((COLUMN()-2)/24,5),АТС!$A$41:$F$784,6)+'Иные услуги '!$C$5+'РСТ РСО-А'!$J$7+'РСТ РСО-А'!$H$9</f>
        <v>1222.93</v>
      </c>
    </row>
    <row r="230" spans="1:27" x14ac:dyDescent="0.2">
      <c r="A230" s="65">
        <f t="shared" si="6"/>
        <v>43918</v>
      </c>
      <c r="B230" s="116">
        <f>VLOOKUP($A230+ROUND((COLUMN()-2)/24,5),АТС!$A$41:$F$784,6)+'Иные услуги '!$C$5+'РСТ РСО-А'!$J$7+'РСТ РСО-А'!$H$9</f>
        <v>1235.04</v>
      </c>
      <c r="C230" s="116">
        <f>VLOOKUP($A230+ROUND((COLUMN()-2)/24,5),АТС!$A$41:$F$784,6)+'Иные услуги '!$C$5+'РСТ РСО-А'!$J$7+'РСТ РСО-А'!$H$9</f>
        <v>1210.92</v>
      </c>
      <c r="D230" s="116">
        <f>VLOOKUP($A230+ROUND((COLUMN()-2)/24,5),АТС!$A$41:$F$784,6)+'Иные услуги '!$C$5+'РСТ РСО-А'!$J$7+'РСТ РСО-А'!$H$9</f>
        <v>1157.56</v>
      </c>
      <c r="E230" s="116">
        <f>VLOOKUP($A230+ROUND((COLUMN()-2)/24,5),АТС!$A$41:$F$784,6)+'Иные услуги '!$C$5+'РСТ РСО-А'!$J$7+'РСТ РСО-А'!$H$9</f>
        <v>1151.98</v>
      </c>
      <c r="F230" s="116">
        <f>VLOOKUP($A230+ROUND((COLUMN()-2)/24,5),АТС!$A$41:$F$784,6)+'Иные услуги '!$C$5+'РСТ РСО-А'!$J$7+'РСТ РСО-А'!$H$9</f>
        <v>1151.97</v>
      </c>
      <c r="G230" s="116">
        <f>VLOOKUP($A230+ROUND((COLUMN()-2)/24,5),АТС!$A$41:$F$784,6)+'Иные услуги '!$C$5+'РСТ РСО-А'!$J$7+'РСТ РСО-А'!$H$9</f>
        <v>1152.1000000000001</v>
      </c>
      <c r="H230" s="116">
        <f>VLOOKUP($A230+ROUND((COLUMN()-2)/24,5),АТС!$A$41:$F$784,6)+'Иные услуги '!$C$5+'РСТ РСО-А'!$J$7+'РСТ РСО-А'!$H$9</f>
        <v>1153.56</v>
      </c>
      <c r="I230" s="116">
        <f>VLOOKUP($A230+ROUND((COLUMN()-2)/24,5),АТС!$A$41:$F$784,6)+'Иные услуги '!$C$5+'РСТ РСО-А'!$J$7+'РСТ РСО-А'!$H$9</f>
        <v>1173.56</v>
      </c>
      <c r="J230" s="116">
        <f>VLOOKUP($A230+ROUND((COLUMN()-2)/24,5),АТС!$A$41:$F$784,6)+'Иные услуги '!$C$5+'РСТ РСО-А'!$J$7+'РСТ РСО-А'!$H$9</f>
        <v>1149.02</v>
      </c>
      <c r="K230" s="116">
        <f>VLOOKUP($A230+ROUND((COLUMN()-2)/24,5),АТС!$A$41:$F$784,6)+'Иные услуги '!$C$5+'РСТ РСО-А'!$J$7+'РСТ РСО-А'!$H$9</f>
        <v>1149.3300000000002</v>
      </c>
      <c r="L230" s="116">
        <f>VLOOKUP($A230+ROUND((COLUMN()-2)/24,5),АТС!$A$41:$F$784,6)+'Иные услуги '!$C$5+'РСТ РСО-А'!$J$7+'РСТ РСО-А'!$H$9</f>
        <v>1148.98</v>
      </c>
      <c r="M230" s="116">
        <f>VLOOKUP($A230+ROUND((COLUMN()-2)/24,5),АТС!$A$41:$F$784,6)+'Иные услуги '!$C$5+'РСТ РСО-А'!$J$7+'РСТ РСО-А'!$H$9</f>
        <v>1149.05</v>
      </c>
      <c r="N230" s="116">
        <f>VLOOKUP($A230+ROUND((COLUMN()-2)/24,5),АТС!$A$41:$F$784,6)+'Иные услуги '!$C$5+'РСТ РСО-А'!$J$7+'РСТ РСО-А'!$H$9</f>
        <v>1149.03</v>
      </c>
      <c r="O230" s="116">
        <f>VLOOKUP($A230+ROUND((COLUMN()-2)/24,5),АТС!$A$41:$F$784,6)+'Иные услуги '!$C$5+'РСТ РСО-А'!$J$7+'РСТ РСО-А'!$H$9</f>
        <v>1149.1000000000001</v>
      </c>
      <c r="P230" s="116">
        <f>VLOOKUP($A230+ROUND((COLUMN()-2)/24,5),АТС!$A$41:$F$784,6)+'Иные услуги '!$C$5+'РСТ РСО-А'!$J$7+'РСТ РСО-А'!$H$9</f>
        <v>1149.24</v>
      </c>
      <c r="Q230" s="116">
        <f>VLOOKUP($A230+ROUND((COLUMN()-2)/24,5),АТС!$A$41:$F$784,6)+'Иные услуги '!$C$5+'РСТ РСО-А'!$J$7+'РСТ РСО-А'!$H$9</f>
        <v>1149.3800000000001</v>
      </c>
      <c r="R230" s="116">
        <f>VLOOKUP($A230+ROUND((COLUMN()-2)/24,5),АТС!$A$41:$F$784,6)+'Иные услуги '!$C$5+'РСТ РСО-А'!$J$7+'РСТ РСО-А'!$H$9</f>
        <v>1149.3500000000001</v>
      </c>
      <c r="S230" s="116">
        <f>VLOOKUP($A230+ROUND((COLUMN()-2)/24,5),АТС!$A$41:$F$784,6)+'Иные услуги '!$C$5+'РСТ РСО-А'!$J$7+'РСТ РСО-А'!$H$9</f>
        <v>1149.45</v>
      </c>
      <c r="T230" s="116">
        <f>VLOOKUP($A230+ROUND((COLUMN()-2)/24,5),АТС!$A$41:$F$784,6)+'Иные услуги '!$C$5+'РСТ РСО-А'!$J$7+'РСТ РСО-А'!$H$9</f>
        <v>1154.94</v>
      </c>
      <c r="U230" s="116">
        <f>VLOOKUP($A230+ROUND((COLUMN()-2)/24,5),АТС!$A$41:$F$784,6)+'Иные услуги '!$C$5+'РСТ РСО-А'!$J$7+'РСТ РСО-А'!$H$9</f>
        <v>1171.75</v>
      </c>
      <c r="V230" s="116">
        <f>VLOOKUP($A230+ROUND((COLUMN()-2)/24,5),АТС!$A$41:$F$784,6)+'Иные услуги '!$C$5+'РСТ РСО-А'!$J$7+'РСТ РСО-А'!$H$9</f>
        <v>1156.8300000000002</v>
      </c>
      <c r="W230" s="116">
        <f>VLOOKUP($A230+ROUND((COLUMN()-2)/24,5),АТС!$A$41:$F$784,6)+'Иные услуги '!$C$5+'РСТ РСО-А'!$J$7+'РСТ РСО-А'!$H$9</f>
        <v>1158.6100000000001</v>
      </c>
      <c r="X230" s="116">
        <f>VLOOKUP($A230+ROUND((COLUMN()-2)/24,5),АТС!$A$41:$F$784,6)+'Иные услуги '!$C$5+'РСТ РСО-А'!$J$7+'РСТ РСО-А'!$H$9</f>
        <v>1302.5500000000002</v>
      </c>
      <c r="Y230" s="116">
        <f>VLOOKUP($A230+ROUND((COLUMN()-2)/24,5),АТС!$A$41:$F$784,6)+'Иные услуги '!$C$5+'РСТ РСО-А'!$J$7+'РСТ РСО-А'!$H$9</f>
        <v>1204.7</v>
      </c>
    </row>
    <row r="231" spans="1:27" x14ac:dyDescent="0.2">
      <c r="A231" s="65">
        <f t="shared" si="6"/>
        <v>43919</v>
      </c>
      <c r="B231" s="116">
        <f>VLOOKUP($A231+ROUND((COLUMN()-2)/24,5),АТС!$A$41:$F$784,6)+'Иные услуги '!$C$5+'РСТ РСО-А'!$J$7+'РСТ РСО-А'!$H$9</f>
        <v>1187.42</v>
      </c>
      <c r="C231" s="116">
        <f>VLOOKUP($A231+ROUND((COLUMN()-2)/24,5),АТС!$A$41:$F$784,6)+'Иные услуги '!$C$5+'РСТ РСО-А'!$J$7+'РСТ РСО-А'!$H$9</f>
        <v>1148.8</v>
      </c>
      <c r="D231" s="116">
        <f>VLOOKUP($A231+ROUND((COLUMN()-2)/24,5),АТС!$A$41:$F$784,6)+'Иные услуги '!$C$5+'РСТ РСО-А'!$J$7+'РСТ РСО-А'!$H$9</f>
        <v>1149.18</v>
      </c>
      <c r="E231" s="116">
        <f>VLOOKUP($A231+ROUND((COLUMN()-2)/24,5),АТС!$A$41:$F$784,6)+'Иные услуги '!$C$5+'РСТ РСО-А'!$J$7+'РСТ РСО-А'!$H$9</f>
        <v>1149.18</v>
      </c>
      <c r="F231" s="116">
        <f>VLOOKUP($A231+ROUND((COLUMN()-2)/24,5),АТС!$A$41:$F$784,6)+'Иные услуги '!$C$5+'РСТ РСО-А'!$J$7+'РСТ РСО-А'!$H$9</f>
        <v>1149.19</v>
      </c>
      <c r="G231" s="116">
        <f>VLOOKUP($A231+ROUND((COLUMN()-2)/24,5),АТС!$A$41:$F$784,6)+'Иные услуги '!$C$5+'РСТ РСО-А'!$J$7+'РСТ РСО-А'!$H$9</f>
        <v>1148.74</v>
      </c>
      <c r="H231" s="116">
        <f>VLOOKUP($A231+ROUND((COLUMN()-2)/24,5),АТС!$A$41:$F$784,6)+'Иные услуги '!$C$5+'РСТ РСО-А'!$J$7+'РСТ РСО-А'!$H$9</f>
        <v>1148.79</v>
      </c>
      <c r="I231" s="116">
        <f>VLOOKUP($A231+ROUND((COLUMN()-2)/24,5),АТС!$A$41:$F$784,6)+'Иные услуги '!$C$5+'РСТ РСО-А'!$J$7+'РСТ РСО-А'!$H$9</f>
        <v>1153.01</v>
      </c>
      <c r="J231" s="116">
        <f>VLOOKUP($A231+ROUND((COLUMN()-2)/24,5),АТС!$A$41:$F$784,6)+'Иные услуги '!$C$5+'РСТ РСО-А'!$J$7+'РСТ РСО-А'!$H$9</f>
        <v>1148.8900000000001</v>
      </c>
      <c r="K231" s="116">
        <f>VLOOKUP($A231+ROUND((COLUMN()-2)/24,5),АТС!$A$41:$F$784,6)+'Иные услуги '!$C$5+'РСТ РСО-А'!$J$7+'РСТ РСО-А'!$H$9</f>
        <v>1149.0900000000001</v>
      </c>
      <c r="L231" s="116">
        <f>VLOOKUP($A231+ROUND((COLUMN()-2)/24,5),АТС!$A$41:$F$784,6)+'Иные услуги '!$C$5+'РСТ РСО-А'!$J$7+'РСТ РСО-А'!$H$9</f>
        <v>1148.97</v>
      </c>
      <c r="M231" s="116">
        <f>VLOOKUP($A231+ROUND((COLUMN()-2)/24,5),АТС!$A$41:$F$784,6)+'Иные услуги '!$C$5+'РСТ РСО-А'!$J$7+'РСТ РСО-А'!$H$9</f>
        <v>1148.96</v>
      </c>
      <c r="N231" s="116">
        <f>VLOOKUP($A231+ROUND((COLUMN()-2)/24,5),АТС!$A$41:$F$784,6)+'Иные услуги '!$C$5+'РСТ РСО-А'!$J$7+'РСТ РСО-А'!$H$9</f>
        <v>1149.03</v>
      </c>
      <c r="O231" s="116">
        <f>VLOOKUP($A231+ROUND((COLUMN()-2)/24,5),АТС!$A$41:$F$784,6)+'Иные услуги '!$C$5+'РСТ РСО-А'!$J$7+'РСТ РСО-А'!$H$9</f>
        <v>1149.07</v>
      </c>
      <c r="P231" s="116">
        <f>VLOOKUP($A231+ROUND((COLUMN()-2)/24,5),АТС!$A$41:$F$784,6)+'Иные услуги '!$C$5+'РСТ РСО-А'!$J$7+'РСТ РСО-А'!$H$9</f>
        <v>1149.0900000000001</v>
      </c>
      <c r="Q231" s="116">
        <f>VLOOKUP($A231+ROUND((COLUMN()-2)/24,5),АТС!$A$41:$F$784,6)+'Иные услуги '!$C$5+'РСТ РСО-А'!$J$7+'РСТ РСО-А'!$H$9</f>
        <v>1149.1100000000001</v>
      </c>
      <c r="R231" s="116">
        <f>VLOOKUP($A231+ROUND((COLUMN()-2)/24,5),АТС!$A$41:$F$784,6)+'Иные услуги '!$C$5+'РСТ РСО-А'!$J$7+'РСТ РСО-А'!$H$9</f>
        <v>1149.07</v>
      </c>
      <c r="S231" s="116">
        <f>VLOOKUP($A231+ROUND((COLUMN()-2)/24,5),АТС!$A$41:$F$784,6)+'Иные услуги '!$C$5+'РСТ РСО-А'!$J$7+'РСТ РСО-А'!$H$9</f>
        <v>1149.0900000000001</v>
      </c>
      <c r="T231" s="116">
        <f>VLOOKUP($A231+ROUND((COLUMN()-2)/24,5),АТС!$A$41:$F$784,6)+'Иные услуги '!$C$5+'РСТ РСО-А'!$J$7+'РСТ РСО-А'!$H$9</f>
        <v>1149.75</v>
      </c>
      <c r="U231" s="116">
        <f>VLOOKUP($A231+ROUND((COLUMN()-2)/24,5),АТС!$A$41:$F$784,6)+'Иные услуги '!$C$5+'РСТ РСО-А'!$J$7+'РСТ РСО-А'!$H$9</f>
        <v>1171.97</v>
      </c>
      <c r="V231" s="116">
        <f>VLOOKUP($A231+ROUND((COLUMN()-2)/24,5),АТС!$A$41:$F$784,6)+'Иные услуги '!$C$5+'РСТ РСО-А'!$J$7+'РСТ РСО-А'!$H$9</f>
        <v>1156.3700000000001</v>
      </c>
      <c r="W231" s="116">
        <f>VLOOKUP($A231+ROUND((COLUMN()-2)/24,5),АТС!$A$41:$F$784,6)+'Иные услуги '!$C$5+'РСТ РСО-А'!$J$7+'РСТ РСО-А'!$H$9</f>
        <v>1148.31</v>
      </c>
      <c r="X231" s="116">
        <f>VLOOKUP($A231+ROUND((COLUMN()-2)/24,5),АТС!$A$41:$F$784,6)+'Иные услуги '!$C$5+'РСТ РСО-А'!$J$7+'РСТ РСО-А'!$H$9</f>
        <v>1288.8000000000002</v>
      </c>
      <c r="Y231" s="116">
        <f>VLOOKUP($A231+ROUND((COLUMN()-2)/24,5),АТС!$A$41:$F$784,6)+'Иные услуги '!$C$5+'РСТ РСО-А'!$J$7+'РСТ РСО-А'!$H$9</f>
        <v>1221.3400000000001</v>
      </c>
    </row>
    <row r="232" spans="1:27" x14ac:dyDescent="0.2">
      <c r="A232" s="65">
        <f t="shared" ref="A232:A233" si="7">A195</f>
        <v>43920</v>
      </c>
      <c r="B232" s="116">
        <f>VLOOKUP($A232+ROUND((COLUMN()-2)/24,5),АТС!$A$41:$F$784,6)+'Иные услуги '!$C$5+'РСТ РСО-А'!$J$7+'РСТ РСО-А'!$H$9</f>
        <v>1159.1500000000001</v>
      </c>
      <c r="C232" s="116">
        <f>VLOOKUP($A232+ROUND((COLUMN()-2)/24,5),АТС!$A$41:$F$784,6)+'Иные услуги '!$C$5+'РСТ РСО-А'!$J$7+'РСТ РСО-А'!$H$9</f>
        <v>1148.8500000000001</v>
      </c>
      <c r="D232" s="116">
        <f>VLOOKUP($A232+ROUND((COLUMN()-2)/24,5),АТС!$A$41:$F$784,6)+'Иные услуги '!$C$5+'РСТ РСО-А'!$J$7+'РСТ РСО-А'!$H$9</f>
        <v>1149.23</v>
      </c>
      <c r="E232" s="116">
        <f>VLOOKUP($A232+ROUND((COLUMN()-2)/24,5),АТС!$A$41:$F$784,6)+'Иные услуги '!$C$5+'РСТ РСО-А'!$J$7+'РСТ РСО-А'!$H$9</f>
        <v>1149.26</v>
      </c>
      <c r="F232" s="116">
        <f>VLOOKUP($A232+ROUND((COLUMN()-2)/24,5),АТС!$A$41:$F$784,6)+'Иные услуги '!$C$5+'РСТ РСО-А'!$J$7+'РСТ РСО-А'!$H$9</f>
        <v>1149.26</v>
      </c>
      <c r="G232" s="116">
        <f>VLOOKUP($A232+ROUND((COLUMN()-2)/24,5),АТС!$A$41:$F$784,6)+'Иные услуги '!$C$5+'РСТ РСО-А'!$J$7+'РСТ РСО-А'!$H$9</f>
        <v>1148.97</v>
      </c>
      <c r="H232" s="116">
        <f>VLOOKUP($A232+ROUND((COLUMN()-2)/24,5),АТС!$A$41:$F$784,6)+'Иные услуги '!$C$5+'РСТ РСО-А'!$J$7+'РСТ РСО-А'!$H$9</f>
        <v>1148.98</v>
      </c>
      <c r="I232" s="116">
        <f>VLOOKUP($A232+ROUND((COLUMN()-2)/24,5),АТС!$A$41:$F$784,6)+'Иные услуги '!$C$5+'РСТ РСО-А'!$J$7+'РСТ РСО-А'!$H$9</f>
        <v>1157.45</v>
      </c>
      <c r="J232" s="116">
        <f>VLOOKUP($A232+ROUND((COLUMN()-2)/24,5),АТС!$A$41:$F$784,6)+'Иные услуги '!$C$5+'РСТ РСО-А'!$J$7+'РСТ РСО-А'!$H$9</f>
        <v>1149.43</v>
      </c>
      <c r="K232" s="116">
        <f>VLOOKUP($A232+ROUND((COLUMN()-2)/24,5),АТС!$A$41:$F$784,6)+'Иные услуги '!$C$5+'РСТ РСО-А'!$J$7+'РСТ РСО-А'!$H$9</f>
        <v>1186.1200000000001</v>
      </c>
      <c r="L232" s="116">
        <f>VLOOKUP($A232+ROUND((COLUMN()-2)/24,5),АТС!$A$41:$F$784,6)+'Иные услуги '!$C$5+'РСТ РСО-А'!$J$7+'РСТ РСО-А'!$H$9</f>
        <v>1191.24</v>
      </c>
      <c r="M232" s="116">
        <f>VLOOKUP($A232+ROUND((COLUMN()-2)/24,5),АТС!$A$41:$F$784,6)+'Иные услуги '!$C$5+'РСТ РСО-А'!$J$7+'РСТ РСО-А'!$H$9</f>
        <v>1185.25</v>
      </c>
      <c r="N232" s="116">
        <f>VLOOKUP($A232+ROUND((COLUMN()-2)/24,5),АТС!$A$41:$F$784,6)+'Иные услуги '!$C$5+'РСТ РСО-А'!$J$7+'РСТ РСО-А'!$H$9</f>
        <v>1182.75</v>
      </c>
      <c r="O232" s="116">
        <f>VLOOKUP($A232+ROUND((COLUMN()-2)/24,5),АТС!$A$41:$F$784,6)+'Иные услуги '!$C$5+'РСТ РСО-А'!$J$7+'РСТ РСО-А'!$H$9</f>
        <v>1182.5</v>
      </c>
      <c r="P232" s="116">
        <f>VLOOKUP($A232+ROUND((COLUMN()-2)/24,5),АТС!$A$41:$F$784,6)+'Иные услуги '!$C$5+'РСТ РСО-А'!$J$7+'РСТ РСО-А'!$H$9</f>
        <v>1148.99</v>
      </c>
      <c r="Q232" s="116">
        <f>VLOOKUP($A232+ROUND((COLUMN()-2)/24,5),АТС!$A$41:$F$784,6)+'Иные услуги '!$C$5+'РСТ РСО-А'!$J$7+'РСТ РСО-А'!$H$9</f>
        <v>1149.03</v>
      </c>
      <c r="R232" s="116">
        <f>VLOOKUP($A232+ROUND((COLUMN()-2)/24,5),АТС!$A$41:$F$784,6)+'Иные услуги '!$C$5+'РСТ РСО-А'!$J$7+'РСТ РСО-А'!$H$9</f>
        <v>1149.2</v>
      </c>
      <c r="S232" s="116">
        <f>VLOOKUP($A232+ROUND((COLUMN()-2)/24,5),АТС!$A$41:$F$784,6)+'Иные услуги '!$C$5+'РСТ РСО-А'!$J$7+'РСТ РСО-А'!$H$9</f>
        <v>1149.2</v>
      </c>
      <c r="T232" s="116">
        <f>VLOOKUP($A232+ROUND((COLUMN()-2)/24,5),АТС!$A$41:$F$784,6)+'Иные услуги '!$C$5+'РСТ РСО-А'!$J$7+'РСТ РСО-А'!$H$9</f>
        <v>1155.18</v>
      </c>
      <c r="U232" s="116">
        <f>VLOOKUP($A232+ROUND((COLUMN()-2)/24,5),АТС!$A$41:$F$784,6)+'Иные услуги '!$C$5+'РСТ РСО-А'!$J$7+'РСТ РСО-А'!$H$9</f>
        <v>1156.56</v>
      </c>
      <c r="V232" s="116">
        <f>VLOOKUP($A232+ROUND((COLUMN()-2)/24,5),АТС!$A$41:$F$784,6)+'Иные услуги '!$C$5+'РСТ РСО-А'!$J$7+'РСТ РСО-А'!$H$9</f>
        <v>1156.4000000000001</v>
      </c>
      <c r="W232" s="116">
        <f>VLOOKUP($A232+ROUND((COLUMN()-2)/24,5),АТС!$A$41:$F$784,6)+'Иные услуги '!$C$5+'РСТ РСО-А'!$J$7+'РСТ РСО-А'!$H$9</f>
        <v>1157.28</v>
      </c>
      <c r="X232" s="116">
        <f>VLOOKUP($A232+ROUND((COLUMN()-2)/24,5),АТС!$A$41:$F$784,6)+'Иные услуги '!$C$5+'РСТ РСО-А'!$J$7+'РСТ РСО-А'!$H$9</f>
        <v>1342.01</v>
      </c>
      <c r="Y232" s="116">
        <f>VLOOKUP($A232+ROUND((COLUMN()-2)/24,5),АТС!$A$41:$F$784,6)+'Иные услуги '!$C$5+'РСТ РСО-А'!$J$7+'РСТ РСО-А'!$H$9</f>
        <v>1193</v>
      </c>
    </row>
    <row r="233" spans="1:27" x14ac:dyDescent="0.2">
      <c r="A233" s="65">
        <f t="shared" si="7"/>
        <v>43921</v>
      </c>
      <c r="B233" s="116">
        <f>VLOOKUP($A233+ROUND((COLUMN()-2)/24,5),АТС!$A$41:$F$784,6)+'Иные услуги '!$C$5+'РСТ РСО-А'!$J$7+'РСТ РСО-А'!$H$9</f>
        <v>1158.75</v>
      </c>
      <c r="C233" s="116">
        <f>VLOOKUP($A233+ROUND((COLUMN()-2)/24,5),АТС!$A$41:$F$784,6)+'Иные услуги '!$C$5+'РСТ РСО-А'!$J$7+'РСТ РСО-А'!$H$9</f>
        <v>1149.3</v>
      </c>
      <c r="D233" s="116">
        <f>VLOOKUP($A233+ROUND((COLUMN()-2)/24,5),АТС!$A$41:$F$784,6)+'Иные услуги '!$C$5+'РСТ РСО-А'!$J$7+'РСТ РСО-А'!$H$9</f>
        <v>1149.3</v>
      </c>
      <c r="E233" s="116">
        <f>VLOOKUP($A233+ROUND((COLUMN()-2)/24,5),АТС!$A$41:$F$784,6)+'Иные услуги '!$C$5+'РСТ РСО-А'!$J$7+'РСТ РСО-А'!$H$9</f>
        <v>1149.3</v>
      </c>
      <c r="F233" s="116">
        <f>VLOOKUP($A233+ROUND((COLUMN()-2)/24,5),АТС!$A$41:$F$784,6)+'Иные услуги '!$C$5+'РСТ РСО-А'!$J$7+'РСТ РСО-А'!$H$9</f>
        <v>1149.3</v>
      </c>
      <c r="G233" s="116">
        <f>VLOOKUP($A233+ROUND((COLUMN()-2)/24,5),АТС!$A$41:$F$784,6)+'Иные услуги '!$C$5+'РСТ РСО-А'!$J$7+'РСТ РСО-А'!$H$9</f>
        <v>1149.3900000000001</v>
      </c>
      <c r="H233" s="116">
        <f>VLOOKUP($A233+ROUND((COLUMN()-2)/24,5),АТС!$A$41:$F$784,6)+'Иные услуги '!$C$5+'РСТ РСО-А'!$J$7+'РСТ РСО-А'!$H$9</f>
        <v>1148.99</v>
      </c>
      <c r="I233" s="116">
        <f>VLOOKUP($A233+ROUND((COLUMN()-2)/24,5),АТС!$A$41:$F$784,6)+'Иные услуги '!$C$5+'РСТ РСО-А'!$J$7+'РСТ РСО-А'!$H$9</f>
        <v>1165.44</v>
      </c>
      <c r="J233" s="116">
        <f>VLOOKUP($A233+ROUND((COLUMN()-2)/24,5),АТС!$A$41:$F$784,6)+'Иные услуги '!$C$5+'РСТ РСО-А'!$J$7+'РСТ РСО-А'!$H$9</f>
        <v>1149.24</v>
      </c>
      <c r="K233" s="116">
        <f>VLOOKUP($A233+ROUND((COLUMN()-2)/24,5),АТС!$A$41:$F$784,6)+'Иные услуги '!$C$5+'РСТ РСО-А'!$J$7+'РСТ РСО-А'!$H$9</f>
        <v>1162.1400000000001</v>
      </c>
      <c r="L233" s="116">
        <f>VLOOKUP($A233+ROUND((COLUMN()-2)/24,5),АТС!$A$41:$F$784,6)+'Иные услуги '!$C$5+'РСТ РСО-А'!$J$7+'РСТ РСО-А'!$H$9</f>
        <v>1187.67</v>
      </c>
      <c r="M233" s="116">
        <f>VLOOKUP($A233+ROUND((COLUMN()-2)/24,5),АТС!$A$41:$F$784,6)+'Иные услуги '!$C$5+'РСТ РСО-А'!$J$7+'РСТ РСО-А'!$H$9</f>
        <v>1174.55</v>
      </c>
      <c r="N233" s="116">
        <f>VLOOKUP($A233+ROUND((COLUMN()-2)/24,5),АТС!$A$41:$F$784,6)+'Иные услуги '!$C$5+'РСТ РСО-А'!$J$7+'РСТ РСО-А'!$H$9</f>
        <v>1171.69</v>
      </c>
      <c r="O233" s="116">
        <f>VLOOKUP($A233+ROUND((COLUMN()-2)/24,5),АТС!$A$41:$F$784,6)+'Иные услуги '!$C$5+'РСТ РСО-А'!$J$7+'РСТ РСО-А'!$H$9</f>
        <v>1171.2</v>
      </c>
      <c r="P233" s="116">
        <f>VLOOKUP($A233+ROUND((COLUMN()-2)/24,5),АТС!$A$41:$F$784,6)+'Иные услуги '!$C$5+'РСТ РСО-А'!$J$7+'РСТ РСО-А'!$H$9</f>
        <v>1156.18</v>
      </c>
      <c r="Q233" s="116">
        <f>VLOOKUP($A233+ROUND((COLUMN()-2)/24,5),АТС!$A$41:$F$784,6)+'Иные услуги '!$C$5+'РСТ РСО-А'!$J$7+'РСТ РСО-А'!$H$9</f>
        <v>1154.46</v>
      </c>
      <c r="R233" s="116">
        <f>VLOOKUP($A233+ROUND((COLUMN()-2)/24,5),АТС!$A$41:$F$784,6)+'Иные услуги '!$C$5+'РСТ РСО-А'!$J$7+'РСТ РСО-А'!$H$9</f>
        <v>1156.1600000000001</v>
      </c>
      <c r="S233" s="116">
        <f>VLOOKUP($A233+ROUND((COLUMN()-2)/24,5),АТС!$A$41:$F$784,6)+'Иные услуги '!$C$5+'РСТ РСО-А'!$J$7+'РСТ РСО-А'!$H$9</f>
        <v>1155.04</v>
      </c>
      <c r="T233" s="116">
        <f>VLOOKUP($A233+ROUND((COLUMN()-2)/24,5),АТС!$A$41:$F$784,6)+'Иные услуги '!$C$5+'РСТ РСО-А'!$J$7+'РСТ РСО-А'!$H$9</f>
        <v>1152.31</v>
      </c>
      <c r="U233" s="116">
        <f>VLOOKUP($A233+ROUND((COLUMN()-2)/24,5),АТС!$A$41:$F$784,6)+'Иные услуги '!$C$5+'РСТ РСО-А'!$J$7+'РСТ РСО-А'!$H$9</f>
        <v>1154.17</v>
      </c>
      <c r="V233" s="116">
        <f>VLOOKUP($A233+ROUND((COLUMN()-2)/24,5),АТС!$A$41:$F$784,6)+'Иные услуги '!$C$5+'РСТ РСО-А'!$J$7+'РСТ РСО-А'!$H$9</f>
        <v>1153.31</v>
      </c>
      <c r="W233" s="116">
        <f>VLOOKUP($A233+ROUND((COLUMN()-2)/24,5),АТС!$A$41:$F$784,6)+'Иные услуги '!$C$5+'РСТ РСО-А'!$J$7+'РСТ РСО-А'!$H$9</f>
        <v>1158.07</v>
      </c>
      <c r="X233" s="116">
        <f>VLOOKUP($A233+ROUND((COLUMN()-2)/24,5),АТС!$A$41:$F$784,6)+'Иные услуги '!$C$5+'РСТ РСО-А'!$J$7+'РСТ РСО-А'!$H$9</f>
        <v>1285.6500000000001</v>
      </c>
      <c r="Y233" s="116">
        <f>VLOOKUP($A233+ROUND((COLUMN()-2)/24,5),АТС!$A$41:$F$784,6)+'Иные услуги '!$C$5+'РСТ РСО-А'!$J$7+'РСТ РСО-А'!$H$9</f>
        <v>1187.6300000000001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157</v>
      </c>
      <c r="B236" s="64"/>
      <c r="C236" s="64"/>
      <c r="D236" s="64"/>
      <c r="AA236" s="66"/>
    </row>
    <row r="237" spans="1:27" ht="12.75" x14ac:dyDescent="0.2">
      <c r="A237" s="144" t="s">
        <v>35</v>
      </c>
      <c r="B237" s="147" t="s">
        <v>97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98</v>
      </c>
      <c r="C239" s="155" t="s">
        <v>99</v>
      </c>
      <c r="D239" s="155" t="s">
        <v>100</v>
      </c>
      <c r="E239" s="155" t="s">
        <v>101</v>
      </c>
      <c r="F239" s="155" t="s">
        <v>102</v>
      </c>
      <c r="G239" s="155" t="s">
        <v>103</v>
      </c>
      <c r="H239" s="155" t="s">
        <v>104</v>
      </c>
      <c r="I239" s="155" t="s">
        <v>105</v>
      </c>
      <c r="J239" s="155" t="s">
        <v>106</v>
      </c>
      <c r="K239" s="155" t="s">
        <v>107</v>
      </c>
      <c r="L239" s="155" t="s">
        <v>108</v>
      </c>
      <c r="M239" s="155" t="s">
        <v>109</v>
      </c>
      <c r="N239" s="157" t="s">
        <v>110</v>
      </c>
      <c r="O239" s="155" t="s">
        <v>111</v>
      </c>
      <c r="P239" s="155" t="s">
        <v>112</v>
      </c>
      <c r="Q239" s="155" t="s">
        <v>113</v>
      </c>
      <c r="R239" s="155" t="s">
        <v>114</v>
      </c>
      <c r="S239" s="155" t="s">
        <v>115</v>
      </c>
      <c r="T239" s="155" t="s">
        <v>116</v>
      </c>
      <c r="U239" s="155" t="s">
        <v>117</v>
      </c>
      <c r="V239" s="155" t="s">
        <v>118</v>
      </c>
      <c r="W239" s="155" t="s">
        <v>119</v>
      </c>
      <c r="X239" s="155" t="s">
        <v>120</v>
      </c>
      <c r="Y239" s="155" t="s">
        <v>121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5">
        <f>A203</f>
        <v>43891</v>
      </c>
      <c r="B241" s="90">
        <f>VLOOKUP($A241+ROUND((COLUMN()-2)/24,5),АТС!$A$41:$F$784,6)+'Иные услуги '!$C$5+'РСТ РСО-А'!$K$7+'РСТ РСО-А'!$F$9</f>
        <v>1568.49</v>
      </c>
      <c r="C241" s="116">
        <f>VLOOKUP($A241+ROUND((COLUMN()-2)/24,5),АТС!$A$41:$F$784,6)+'Иные услуги '!$C$5+'РСТ РСО-А'!$K$7+'РСТ РСО-А'!$F$9</f>
        <v>1543.5</v>
      </c>
      <c r="D241" s="116">
        <f>VLOOKUP($A241+ROUND((COLUMN()-2)/24,5),АТС!$A$41:$F$784,6)+'Иные услуги '!$C$5+'РСТ РСО-А'!$K$7+'РСТ РСО-А'!$F$9</f>
        <v>1530.72</v>
      </c>
      <c r="E241" s="116">
        <f>VLOOKUP($A241+ROUND((COLUMN()-2)/24,5),АТС!$A$41:$F$784,6)+'Иные услуги '!$C$5+'РСТ РСО-А'!$K$7+'РСТ РСО-А'!$F$9</f>
        <v>1530.7</v>
      </c>
      <c r="F241" s="116">
        <f>VLOOKUP($A241+ROUND((COLUMN()-2)/24,5),АТС!$A$41:$F$784,6)+'Иные услуги '!$C$5+'РСТ РСО-А'!$K$7+'РСТ РСО-А'!$F$9</f>
        <v>1530.68</v>
      </c>
      <c r="G241" s="116">
        <f>VLOOKUP($A241+ROUND((COLUMN()-2)/24,5),АТС!$A$41:$F$784,6)+'Иные услуги '!$C$5+'РСТ РСО-А'!$K$7+'РСТ РСО-А'!$F$9</f>
        <v>1530.6299999999999</v>
      </c>
      <c r="H241" s="116">
        <f>VLOOKUP($A241+ROUND((COLUMN()-2)/24,5),АТС!$A$41:$F$784,6)+'Иные услуги '!$C$5+'РСТ РСО-А'!$K$7+'РСТ РСО-А'!$F$9</f>
        <v>1533.57</v>
      </c>
      <c r="I241" s="116">
        <f>VLOOKUP($A241+ROUND((COLUMN()-2)/24,5),АТС!$A$41:$F$784,6)+'Иные услуги '!$C$5+'РСТ РСО-А'!$K$7+'РСТ РСО-А'!$F$9</f>
        <v>1558.17</v>
      </c>
      <c r="J241" s="116">
        <f>VLOOKUP($A241+ROUND((COLUMN()-2)/24,5),АТС!$A$41:$F$784,6)+'Иные услуги '!$C$5+'РСТ РСО-А'!$K$7+'РСТ РСО-А'!$F$9</f>
        <v>1530.42</v>
      </c>
      <c r="K241" s="116">
        <f>VLOOKUP($A241+ROUND((COLUMN()-2)/24,5),АТС!$A$41:$F$784,6)+'Иные услуги '!$C$5+'РСТ РСО-А'!$K$7+'РСТ РСО-А'!$F$9</f>
        <v>1550.17</v>
      </c>
      <c r="L241" s="116">
        <f>VLOOKUP($A241+ROUND((COLUMN()-2)/24,5),АТС!$A$41:$F$784,6)+'Иные услуги '!$C$5+'РСТ РСО-А'!$K$7+'РСТ РСО-А'!$F$9</f>
        <v>1591.82</v>
      </c>
      <c r="M241" s="116">
        <f>VLOOKUP($A241+ROUND((COLUMN()-2)/24,5),АТС!$A$41:$F$784,6)+'Иные услуги '!$C$5+'РСТ РСО-А'!$K$7+'РСТ РСО-А'!$F$9</f>
        <v>1615.53</v>
      </c>
      <c r="N241" s="116">
        <f>VLOOKUP($A241+ROUND((COLUMN()-2)/24,5),АТС!$A$41:$F$784,6)+'Иные услуги '!$C$5+'РСТ РСО-А'!$K$7+'РСТ РСО-А'!$F$9</f>
        <v>1592.09</v>
      </c>
      <c r="O241" s="116">
        <f>VLOOKUP($A241+ROUND((COLUMN()-2)/24,5),АТС!$A$41:$F$784,6)+'Иные услуги '!$C$5+'РСТ РСО-А'!$K$7+'РСТ РСО-А'!$F$9</f>
        <v>1592.28</v>
      </c>
      <c r="P241" s="116">
        <f>VLOOKUP($A241+ROUND((COLUMN()-2)/24,5),АТС!$A$41:$F$784,6)+'Иные услуги '!$C$5+'РСТ РСО-А'!$K$7+'РСТ РСО-А'!$F$9</f>
        <v>1592.35</v>
      </c>
      <c r="Q241" s="116">
        <f>VLOOKUP($A241+ROUND((COLUMN()-2)/24,5),АТС!$A$41:$F$784,6)+'Иные услуги '!$C$5+'РСТ РСО-А'!$K$7+'РСТ РСО-А'!$F$9</f>
        <v>1591.8999999999999</v>
      </c>
      <c r="R241" s="116">
        <f>VLOOKUP($A241+ROUND((COLUMN()-2)/24,5),АТС!$A$41:$F$784,6)+'Иные услуги '!$C$5+'РСТ РСО-А'!$K$7+'РСТ РСО-А'!$F$9</f>
        <v>1597.26</v>
      </c>
      <c r="S241" s="116">
        <f>VLOOKUP($A241+ROUND((COLUMN()-2)/24,5),АТС!$A$41:$F$784,6)+'Иные услуги '!$C$5+'РСТ РСО-А'!$K$7+'РСТ РСО-А'!$F$9</f>
        <v>1604.8899999999999</v>
      </c>
      <c r="T241" s="116">
        <f>VLOOKUP($A241+ROUND((COLUMN()-2)/24,5),АТС!$A$41:$F$784,6)+'Иные услуги '!$C$5+'РСТ РСО-А'!$K$7+'РСТ РСО-А'!$F$9</f>
        <v>1621.36</v>
      </c>
      <c r="U241" s="116">
        <f>VLOOKUP($A241+ROUND((COLUMN()-2)/24,5),АТС!$A$41:$F$784,6)+'Иные услуги '!$C$5+'РСТ РСО-А'!$K$7+'РСТ РСО-А'!$F$9</f>
        <v>1638.44</v>
      </c>
      <c r="V241" s="116">
        <f>VLOOKUP($A241+ROUND((COLUMN()-2)/24,5),АТС!$A$41:$F$784,6)+'Иные услуги '!$C$5+'РСТ РСО-А'!$K$7+'РСТ РСО-А'!$F$9</f>
        <v>1623.75</v>
      </c>
      <c r="W241" s="116">
        <f>VLOOKUP($A241+ROUND((COLUMN()-2)/24,5),АТС!$A$41:$F$784,6)+'Иные услуги '!$C$5+'РСТ РСО-А'!$K$7+'РСТ РСО-А'!$F$9</f>
        <v>1564.62</v>
      </c>
      <c r="X241" s="116">
        <f>VLOOKUP($A241+ROUND((COLUMN()-2)/24,5),АТС!$A$41:$F$784,6)+'Иные услуги '!$C$5+'РСТ РСО-А'!$K$7+'РСТ РСО-А'!$F$9</f>
        <v>1757.95</v>
      </c>
      <c r="Y241" s="116">
        <f>VLOOKUP($A241+ROUND((COLUMN()-2)/24,5),АТС!$A$41:$F$784,6)+'Иные услуги '!$C$5+'РСТ РСО-А'!$K$7+'РСТ РСО-А'!$F$9</f>
        <v>1608.96</v>
      </c>
    </row>
    <row r="242" spans="1:25" x14ac:dyDescent="0.2">
      <c r="A242" s="65">
        <f>A241+1</f>
        <v>43892</v>
      </c>
      <c r="B242" s="116">
        <f>VLOOKUP($A242+ROUND((COLUMN()-2)/24,5),АТС!$A$41:$F$784,6)+'Иные услуги '!$C$5+'РСТ РСО-А'!$K$7+'РСТ РСО-А'!$F$9</f>
        <v>1568.98</v>
      </c>
      <c r="C242" s="116">
        <f>VLOOKUP($A242+ROUND((COLUMN()-2)/24,5),АТС!$A$41:$F$784,6)+'Иные услуги '!$C$5+'РСТ РСО-А'!$K$7+'РСТ РСО-А'!$F$9</f>
        <v>1546.6399999999999</v>
      </c>
      <c r="D242" s="116">
        <f>VLOOKUP($A242+ROUND((COLUMN()-2)/24,5),АТС!$A$41:$F$784,6)+'Иные услуги '!$C$5+'РСТ РСО-А'!$K$7+'РСТ РСО-А'!$F$9</f>
        <v>1530.73</v>
      </c>
      <c r="E242" s="116">
        <f>VLOOKUP($A242+ROUND((COLUMN()-2)/24,5),АТС!$A$41:$F$784,6)+'Иные услуги '!$C$5+'РСТ РСО-А'!$K$7+'РСТ РСО-А'!$F$9</f>
        <v>1530.69</v>
      </c>
      <c r="F242" s="116">
        <f>VLOOKUP($A242+ROUND((COLUMN()-2)/24,5),АТС!$A$41:$F$784,6)+'Иные услуги '!$C$5+'РСТ РСО-А'!$K$7+'РСТ РСО-А'!$F$9</f>
        <v>1530.68</v>
      </c>
      <c r="G242" s="116">
        <f>VLOOKUP($A242+ROUND((COLUMN()-2)/24,5),АТС!$A$41:$F$784,6)+'Иные услуги '!$C$5+'РСТ РСО-А'!$K$7+'РСТ РСО-А'!$F$9</f>
        <v>1530.58</v>
      </c>
      <c r="H242" s="116">
        <f>VLOOKUP($A242+ROUND((COLUMN()-2)/24,5),АТС!$A$41:$F$784,6)+'Иные услуги '!$C$5+'РСТ РСО-А'!$K$7+'РСТ РСО-А'!$F$9</f>
        <v>1551.55</v>
      </c>
      <c r="I242" s="116">
        <f>VLOOKUP($A242+ROUND((COLUMN()-2)/24,5),АТС!$A$41:$F$784,6)+'Иные услуги '!$C$5+'РСТ РСО-А'!$K$7+'РСТ РСО-А'!$F$9</f>
        <v>1671.64</v>
      </c>
      <c r="J242" s="116">
        <f>VLOOKUP($A242+ROUND((COLUMN()-2)/24,5),АТС!$A$41:$F$784,6)+'Иные услуги '!$C$5+'РСТ РСО-А'!$K$7+'РСТ РСО-А'!$F$9</f>
        <v>1555.97</v>
      </c>
      <c r="K242" s="116">
        <f>VLOOKUP($A242+ROUND((COLUMN()-2)/24,5),АТС!$A$41:$F$784,6)+'Иные услуги '!$C$5+'РСТ РСО-А'!$K$7+'РСТ РСО-А'!$F$9</f>
        <v>1639.16</v>
      </c>
      <c r="L242" s="116">
        <f>VLOOKUP($A242+ROUND((COLUMN()-2)/24,5),АТС!$A$41:$F$784,6)+'Иные услуги '!$C$5+'РСТ РСО-А'!$K$7+'РСТ РСО-А'!$F$9</f>
        <v>1662.51</v>
      </c>
      <c r="M242" s="116">
        <f>VLOOKUP($A242+ROUND((COLUMN()-2)/24,5),АТС!$A$41:$F$784,6)+'Иные услуги '!$C$5+'РСТ РСО-А'!$K$7+'РСТ РСО-А'!$F$9</f>
        <v>1663.24</v>
      </c>
      <c r="N242" s="116">
        <f>VLOOKUP($A242+ROUND((COLUMN()-2)/24,5),АТС!$A$41:$F$784,6)+'Иные услуги '!$C$5+'РСТ РСО-А'!$K$7+'РСТ РСО-А'!$F$9</f>
        <v>1636.25</v>
      </c>
      <c r="O242" s="116">
        <f>VLOOKUP($A242+ROUND((COLUMN()-2)/24,5),АТС!$A$41:$F$784,6)+'Иные услуги '!$C$5+'РСТ РСО-А'!$K$7+'РСТ РСО-А'!$F$9</f>
        <v>1610.21</v>
      </c>
      <c r="P242" s="116">
        <f>VLOOKUP($A242+ROUND((COLUMN()-2)/24,5),АТС!$A$41:$F$784,6)+'Иные услуги '!$C$5+'РСТ РСО-А'!$K$7+'РСТ РСО-А'!$F$9</f>
        <v>1605.22</v>
      </c>
      <c r="Q242" s="116">
        <f>VLOOKUP($A242+ROUND((COLUMN()-2)/24,5),АТС!$A$41:$F$784,6)+'Иные услуги '!$C$5+'РСТ РСО-А'!$K$7+'РСТ РСО-А'!$F$9</f>
        <v>1607.73</v>
      </c>
      <c r="R242" s="116">
        <f>VLOOKUP($A242+ROUND((COLUMN()-2)/24,5),АТС!$A$41:$F$784,6)+'Иные услуги '!$C$5+'РСТ РСО-А'!$K$7+'РСТ РСО-А'!$F$9</f>
        <v>1608.6499999999999</v>
      </c>
      <c r="S242" s="116">
        <f>VLOOKUP($A242+ROUND((COLUMN()-2)/24,5),АТС!$A$41:$F$784,6)+'Иные услуги '!$C$5+'РСТ РСО-А'!$K$7+'РСТ РСО-А'!$F$9</f>
        <v>1607.24</v>
      </c>
      <c r="T242" s="116">
        <f>VLOOKUP($A242+ROUND((COLUMN()-2)/24,5),АТС!$A$41:$F$784,6)+'Иные услуги '!$C$5+'РСТ РСО-А'!$K$7+'РСТ РСО-А'!$F$9</f>
        <v>1637.51</v>
      </c>
      <c r="U242" s="116">
        <f>VLOOKUP($A242+ROUND((COLUMN()-2)/24,5),АТС!$A$41:$F$784,6)+'Иные услуги '!$C$5+'РСТ РСО-А'!$K$7+'РСТ РСО-А'!$F$9</f>
        <v>1679.29</v>
      </c>
      <c r="V242" s="116">
        <f>VLOOKUP($A242+ROUND((COLUMN()-2)/24,5),АТС!$A$41:$F$784,6)+'Иные услуги '!$C$5+'РСТ РСО-А'!$K$7+'РСТ РСО-А'!$F$9</f>
        <v>1643.81</v>
      </c>
      <c r="W242" s="116">
        <f>VLOOKUP($A242+ROUND((COLUMN()-2)/24,5),АТС!$A$41:$F$784,6)+'Иные услуги '!$C$5+'РСТ РСО-А'!$K$7+'РСТ РСО-А'!$F$9</f>
        <v>1561.29</v>
      </c>
      <c r="X242" s="116">
        <f>VLOOKUP($A242+ROUND((COLUMN()-2)/24,5),АТС!$A$41:$F$784,6)+'Иные услуги '!$C$5+'РСТ РСО-А'!$K$7+'РСТ РСО-А'!$F$9</f>
        <v>1735.74</v>
      </c>
      <c r="Y242" s="116">
        <f>VLOOKUP($A242+ROUND((COLUMN()-2)/24,5),АТС!$A$41:$F$784,6)+'Иные услуги '!$C$5+'РСТ РСО-А'!$K$7+'РСТ РСО-А'!$F$9</f>
        <v>1660.85</v>
      </c>
    </row>
    <row r="243" spans="1:25" x14ac:dyDescent="0.2">
      <c r="A243" s="65">
        <f t="shared" ref="A243:A271" si="8">A242+1</f>
        <v>43893</v>
      </c>
      <c r="B243" s="116">
        <f>VLOOKUP($A243+ROUND((COLUMN()-2)/24,5),АТС!$A$41:$F$784,6)+'Иные услуги '!$C$5+'РСТ РСО-А'!$K$7+'РСТ РСО-А'!$F$9</f>
        <v>1566.7</v>
      </c>
      <c r="C243" s="116">
        <f>VLOOKUP($A243+ROUND((COLUMN()-2)/24,5),АТС!$A$41:$F$784,6)+'Иные услуги '!$C$5+'РСТ РСО-А'!$K$7+'РСТ РСО-А'!$F$9</f>
        <v>1546.44</v>
      </c>
      <c r="D243" s="116">
        <f>VLOOKUP($A243+ROUND((COLUMN()-2)/24,5),АТС!$A$41:$F$784,6)+'Иные услуги '!$C$5+'РСТ РСО-А'!$K$7+'РСТ РСО-А'!$F$9</f>
        <v>1534.77</v>
      </c>
      <c r="E243" s="116">
        <f>VLOOKUP($A243+ROUND((COLUMN()-2)/24,5),АТС!$A$41:$F$784,6)+'Иные услуги '!$C$5+'РСТ РСО-А'!$K$7+'РСТ РСО-А'!$F$9</f>
        <v>1533.3799999999999</v>
      </c>
      <c r="F243" s="116">
        <f>VLOOKUP($A243+ROUND((COLUMN()-2)/24,5),АТС!$A$41:$F$784,6)+'Иные услуги '!$C$5+'РСТ РСО-А'!$K$7+'РСТ РСО-А'!$F$9</f>
        <v>1533.6599999999999</v>
      </c>
      <c r="G243" s="116">
        <f>VLOOKUP($A243+ROUND((COLUMN()-2)/24,5),АТС!$A$41:$F$784,6)+'Иные услуги '!$C$5+'РСТ РСО-А'!$K$7+'РСТ РСО-А'!$F$9</f>
        <v>1536.94</v>
      </c>
      <c r="H243" s="116">
        <f>VLOOKUP($A243+ROUND((COLUMN()-2)/24,5),АТС!$A$41:$F$784,6)+'Иные услуги '!$C$5+'РСТ РСО-А'!$K$7+'РСТ РСО-А'!$F$9</f>
        <v>1546.3799999999999</v>
      </c>
      <c r="I243" s="116">
        <f>VLOOKUP($A243+ROUND((COLUMN()-2)/24,5),АТС!$A$41:$F$784,6)+'Иные услуги '!$C$5+'РСТ РСО-А'!$K$7+'РСТ РСО-А'!$F$9</f>
        <v>1598.52</v>
      </c>
      <c r="J243" s="116">
        <f>VLOOKUP($A243+ROUND((COLUMN()-2)/24,5),АТС!$A$41:$F$784,6)+'Иные услуги '!$C$5+'РСТ РСО-А'!$K$7+'РСТ РСО-А'!$F$9</f>
        <v>1530.31</v>
      </c>
      <c r="K243" s="116">
        <f>VLOOKUP($A243+ROUND((COLUMN()-2)/24,5),АТС!$A$41:$F$784,6)+'Иные услуги '!$C$5+'РСТ РСО-А'!$K$7+'РСТ РСО-А'!$F$9</f>
        <v>1604.86</v>
      </c>
      <c r="L243" s="116">
        <f>VLOOKUP($A243+ROUND((COLUMN()-2)/24,5),АТС!$A$41:$F$784,6)+'Иные услуги '!$C$5+'РСТ РСО-А'!$K$7+'РСТ РСО-А'!$F$9</f>
        <v>1618.97</v>
      </c>
      <c r="M243" s="116">
        <f>VLOOKUP($A243+ROUND((COLUMN()-2)/24,5),АТС!$A$41:$F$784,6)+'Иные услуги '!$C$5+'РСТ РСО-А'!$K$7+'РСТ РСО-А'!$F$9</f>
        <v>1623.55</v>
      </c>
      <c r="N243" s="116">
        <f>VLOOKUP($A243+ROUND((COLUMN()-2)/24,5),АТС!$A$41:$F$784,6)+'Иные услуги '!$C$5+'РСТ РСО-А'!$K$7+'РСТ РСО-А'!$F$9</f>
        <v>1618.56</v>
      </c>
      <c r="O243" s="116">
        <f>VLOOKUP($A243+ROUND((COLUMN()-2)/24,5),АТС!$A$41:$F$784,6)+'Иные услуги '!$C$5+'РСТ РСО-А'!$K$7+'РСТ РСО-А'!$F$9</f>
        <v>1618.7</v>
      </c>
      <c r="P243" s="116">
        <f>VLOOKUP($A243+ROUND((COLUMN()-2)/24,5),АТС!$A$41:$F$784,6)+'Иные услуги '!$C$5+'РСТ РСО-А'!$K$7+'РСТ РСО-А'!$F$9</f>
        <v>1618.2</v>
      </c>
      <c r="Q243" s="116">
        <f>VLOOKUP($A243+ROUND((COLUMN()-2)/24,5),АТС!$A$41:$F$784,6)+'Иные услуги '!$C$5+'РСТ РСО-А'!$K$7+'РСТ РСО-А'!$F$9</f>
        <v>1617.47</v>
      </c>
      <c r="R243" s="116">
        <f>VLOOKUP($A243+ROUND((COLUMN()-2)/24,5),АТС!$A$41:$F$784,6)+'Иные услуги '!$C$5+'РСТ РСО-А'!$K$7+'РСТ РСО-А'!$F$9</f>
        <v>1617.62</v>
      </c>
      <c r="S243" s="116">
        <f>VLOOKUP($A243+ROUND((COLUMN()-2)/24,5),АТС!$A$41:$F$784,6)+'Иные услуги '!$C$5+'РСТ РСО-А'!$K$7+'РСТ РСО-А'!$F$9</f>
        <v>1617.6</v>
      </c>
      <c r="T243" s="116">
        <f>VLOOKUP($A243+ROUND((COLUMN()-2)/24,5),АТС!$A$41:$F$784,6)+'Иные услуги '!$C$5+'РСТ РСО-А'!$K$7+'РСТ РСО-А'!$F$9</f>
        <v>1647.53</v>
      </c>
      <c r="U243" s="116">
        <f>VLOOKUP($A243+ROUND((COLUMN()-2)/24,5),АТС!$A$41:$F$784,6)+'Иные услуги '!$C$5+'РСТ РСО-А'!$K$7+'РСТ РСО-А'!$F$9</f>
        <v>1662.35</v>
      </c>
      <c r="V243" s="116">
        <f>VLOOKUP($A243+ROUND((COLUMN()-2)/24,5),АТС!$A$41:$F$784,6)+'Иные услуги '!$C$5+'РСТ РСО-А'!$K$7+'РСТ РСО-А'!$F$9</f>
        <v>1664.83</v>
      </c>
      <c r="W243" s="116">
        <f>VLOOKUP($A243+ROUND((COLUMN()-2)/24,5),АТС!$A$41:$F$784,6)+'Иные услуги '!$C$5+'РСТ РСО-А'!$K$7+'РСТ РСО-А'!$F$9</f>
        <v>1584.48</v>
      </c>
      <c r="X243" s="116">
        <f>VLOOKUP($A243+ROUND((COLUMN()-2)/24,5),АТС!$A$41:$F$784,6)+'Иные услуги '!$C$5+'РСТ РСО-А'!$K$7+'РСТ РСО-А'!$F$9</f>
        <v>1730.59</v>
      </c>
      <c r="Y243" s="116">
        <f>VLOOKUP($A243+ROUND((COLUMN()-2)/24,5),АТС!$A$41:$F$784,6)+'Иные услуги '!$C$5+'РСТ РСО-А'!$K$7+'РСТ РСО-А'!$F$9</f>
        <v>1629.43</v>
      </c>
    </row>
    <row r="244" spans="1:25" x14ac:dyDescent="0.2">
      <c r="A244" s="65">
        <f t="shared" si="8"/>
        <v>43894</v>
      </c>
      <c r="B244" s="116">
        <f>VLOOKUP($A244+ROUND((COLUMN()-2)/24,5),АТС!$A$41:$F$784,6)+'Иные услуги '!$C$5+'РСТ РСО-А'!$K$7+'РСТ РСО-А'!$F$9</f>
        <v>1556.97</v>
      </c>
      <c r="C244" s="116">
        <f>VLOOKUP($A244+ROUND((COLUMN()-2)/24,5),АТС!$A$41:$F$784,6)+'Иные услуги '!$C$5+'РСТ РСО-А'!$K$7+'РСТ РСО-А'!$F$9</f>
        <v>1534.47</v>
      </c>
      <c r="D244" s="116">
        <f>VLOOKUP($A244+ROUND((COLUMN()-2)/24,5),АТС!$A$41:$F$784,6)+'Иные услуги '!$C$5+'РСТ РСО-А'!$K$7+'РСТ РСО-А'!$F$9</f>
        <v>1533.6399999999999</v>
      </c>
      <c r="E244" s="116">
        <f>VLOOKUP($A244+ROUND((COLUMN()-2)/24,5),АТС!$A$41:$F$784,6)+'Иные услуги '!$C$5+'РСТ РСО-А'!$K$7+'РСТ РСО-А'!$F$9</f>
        <v>1540.34</v>
      </c>
      <c r="F244" s="116">
        <f>VLOOKUP($A244+ROUND((COLUMN()-2)/24,5),АТС!$A$41:$F$784,6)+'Иные услуги '!$C$5+'РСТ РСО-А'!$K$7+'РСТ РСО-А'!$F$9</f>
        <v>1540.27</v>
      </c>
      <c r="G244" s="116">
        <f>VLOOKUP($A244+ROUND((COLUMN()-2)/24,5),АТС!$A$41:$F$784,6)+'Иные услуги '!$C$5+'РСТ РСО-А'!$K$7+'РСТ РСО-А'!$F$9</f>
        <v>1537.1399999999999</v>
      </c>
      <c r="H244" s="116">
        <f>VLOOKUP($A244+ROUND((COLUMN()-2)/24,5),АТС!$A$41:$F$784,6)+'Иные услуги '!$C$5+'РСТ РСО-А'!$K$7+'РСТ РСО-А'!$F$9</f>
        <v>1539.3</v>
      </c>
      <c r="I244" s="116">
        <f>VLOOKUP($A244+ROUND((COLUMN()-2)/24,5),АТС!$A$41:$F$784,6)+'Иные услуги '!$C$5+'РСТ РСО-А'!$K$7+'РСТ РСО-А'!$F$9</f>
        <v>1609.07</v>
      </c>
      <c r="J244" s="116">
        <f>VLOOKUP($A244+ROUND((COLUMN()-2)/24,5),АТС!$A$41:$F$784,6)+'Иные услуги '!$C$5+'РСТ РСО-А'!$K$7+'РСТ РСО-А'!$F$9</f>
        <v>1530.25</v>
      </c>
      <c r="K244" s="116">
        <f>VLOOKUP($A244+ROUND((COLUMN()-2)/24,5),АТС!$A$41:$F$784,6)+'Иные услуги '!$C$5+'РСТ РСО-А'!$K$7+'РСТ РСО-А'!$F$9</f>
        <v>1580.8999999999999</v>
      </c>
      <c r="L244" s="116">
        <f>VLOOKUP($A244+ROUND((COLUMN()-2)/24,5),АТС!$A$41:$F$784,6)+'Иные услуги '!$C$5+'РСТ РСО-А'!$K$7+'РСТ РСО-А'!$F$9</f>
        <v>1579.1599999999999</v>
      </c>
      <c r="M244" s="116">
        <f>VLOOKUP($A244+ROUND((COLUMN()-2)/24,5),АТС!$A$41:$F$784,6)+'Иные услуги '!$C$5+'РСТ РСО-А'!$K$7+'РСТ РСО-А'!$F$9</f>
        <v>1579.03</v>
      </c>
      <c r="N244" s="116">
        <f>VLOOKUP($A244+ROUND((COLUMN()-2)/24,5),АТС!$A$41:$F$784,6)+'Иные услуги '!$C$5+'РСТ РСО-А'!$K$7+'РСТ РСО-А'!$F$9</f>
        <v>1541.7</v>
      </c>
      <c r="O244" s="116">
        <f>VLOOKUP($A244+ROUND((COLUMN()-2)/24,5),АТС!$A$41:$F$784,6)+'Иные услуги '!$C$5+'РСТ РСО-А'!$K$7+'РСТ РСО-А'!$F$9</f>
        <v>1541.79</v>
      </c>
      <c r="P244" s="116">
        <f>VLOOKUP($A244+ROUND((COLUMN()-2)/24,5),АТС!$A$41:$F$784,6)+'Иные услуги '!$C$5+'РСТ РСО-А'!$K$7+'РСТ РСО-А'!$F$9</f>
        <v>1541.55</v>
      </c>
      <c r="Q244" s="116">
        <f>VLOOKUP($A244+ROUND((COLUMN()-2)/24,5),АТС!$A$41:$F$784,6)+'Иные услуги '!$C$5+'РСТ РСО-А'!$K$7+'РСТ РСО-А'!$F$9</f>
        <v>1541.61</v>
      </c>
      <c r="R244" s="116">
        <f>VLOOKUP($A244+ROUND((COLUMN()-2)/24,5),АТС!$A$41:$F$784,6)+'Иные услуги '!$C$5+'РСТ РСО-А'!$K$7+'РСТ РСО-А'!$F$9</f>
        <v>1541.68</v>
      </c>
      <c r="S244" s="116">
        <f>VLOOKUP($A244+ROUND((COLUMN()-2)/24,5),АТС!$A$41:$F$784,6)+'Иные услуги '!$C$5+'РСТ РСО-А'!$K$7+'РСТ РСО-А'!$F$9</f>
        <v>1567.01</v>
      </c>
      <c r="T244" s="116">
        <f>VLOOKUP($A244+ROUND((COLUMN()-2)/24,5),АТС!$A$41:$F$784,6)+'Иные услуги '!$C$5+'РСТ РСО-А'!$K$7+'РСТ РСО-А'!$F$9</f>
        <v>1610.43</v>
      </c>
      <c r="U244" s="116">
        <f>VLOOKUP($A244+ROUND((COLUMN()-2)/24,5),АТС!$A$41:$F$784,6)+'Иные услуги '!$C$5+'РСТ РСО-А'!$K$7+'РСТ РСО-А'!$F$9</f>
        <v>1658.25</v>
      </c>
      <c r="V244" s="116">
        <f>VLOOKUP($A244+ROUND((COLUMN()-2)/24,5),АТС!$A$41:$F$784,6)+'Иные услуги '!$C$5+'РСТ РСО-А'!$K$7+'РСТ РСО-А'!$F$9</f>
        <v>1622.81</v>
      </c>
      <c r="W244" s="116">
        <f>VLOOKUP($A244+ROUND((COLUMN()-2)/24,5),АТС!$A$41:$F$784,6)+'Иные услуги '!$C$5+'РСТ РСО-А'!$K$7+'РСТ РСО-А'!$F$9</f>
        <v>1557.6299999999999</v>
      </c>
      <c r="X244" s="116">
        <f>VLOOKUP($A244+ROUND((COLUMN()-2)/24,5),АТС!$A$41:$F$784,6)+'Иные услуги '!$C$5+'РСТ РСО-А'!$K$7+'РСТ РСО-А'!$F$9</f>
        <v>1704.17</v>
      </c>
      <c r="Y244" s="116">
        <f>VLOOKUP($A244+ROUND((COLUMN()-2)/24,5),АТС!$A$41:$F$784,6)+'Иные услуги '!$C$5+'РСТ РСО-А'!$K$7+'РСТ РСО-А'!$F$9</f>
        <v>1589.52</v>
      </c>
    </row>
    <row r="245" spans="1:25" x14ac:dyDescent="0.2">
      <c r="A245" s="65">
        <f t="shared" si="8"/>
        <v>43895</v>
      </c>
      <c r="B245" s="116">
        <f>VLOOKUP($A245+ROUND((COLUMN()-2)/24,5),АТС!$A$41:$F$784,6)+'Иные услуги '!$C$5+'РСТ РСО-А'!$K$7+'РСТ РСО-А'!$F$9</f>
        <v>1534.7</v>
      </c>
      <c r="C245" s="116">
        <f>VLOOKUP($A245+ROUND((COLUMN()-2)/24,5),АТС!$A$41:$F$784,6)+'Иные услуги '!$C$5+'РСТ РСО-А'!$K$7+'РСТ РСО-А'!$F$9</f>
        <v>1534.31</v>
      </c>
      <c r="D245" s="116">
        <f>VLOOKUP($A245+ROUND((COLUMN()-2)/24,5),АТС!$A$41:$F$784,6)+'Иные услуги '!$C$5+'РСТ РСО-А'!$K$7+'РСТ РСО-А'!$F$9</f>
        <v>1530.81</v>
      </c>
      <c r="E245" s="116">
        <f>VLOOKUP($A245+ROUND((COLUMN()-2)/24,5),АТС!$A$41:$F$784,6)+'Иные услуги '!$C$5+'РСТ РСО-А'!$K$7+'РСТ РСО-А'!$F$9</f>
        <v>1530.81</v>
      </c>
      <c r="F245" s="116">
        <f>VLOOKUP($A245+ROUND((COLUMN()-2)/24,5),АТС!$A$41:$F$784,6)+'Иные услуги '!$C$5+'РСТ РСО-А'!$K$7+'РСТ РСО-А'!$F$9</f>
        <v>1530.79</v>
      </c>
      <c r="G245" s="116">
        <f>VLOOKUP($A245+ROUND((COLUMN()-2)/24,5),АТС!$A$41:$F$784,6)+'Иные услуги '!$C$5+'РСТ РСО-А'!$K$7+'РСТ РСО-А'!$F$9</f>
        <v>1530.71</v>
      </c>
      <c r="H245" s="116">
        <f>VLOOKUP($A245+ROUND((COLUMN()-2)/24,5),АТС!$A$41:$F$784,6)+'Иные услуги '!$C$5+'РСТ РСО-А'!$K$7+'РСТ РСО-А'!$F$9</f>
        <v>1537.57</v>
      </c>
      <c r="I245" s="116">
        <f>VLOOKUP($A245+ROUND((COLUMN()-2)/24,5),АТС!$A$41:$F$784,6)+'Иные услуги '!$C$5+'РСТ РСО-А'!$K$7+'РСТ РСО-А'!$F$9</f>
        <v>1614.82</v>
      </c>
      <c r="J245" s="116">
        <f>VLOOKUP($A245+ROUND((COLUMN()-2)/24,5),АТС!$A$41:$F$784,6)+'Иные услуги '!$C$5+'РСТ РСО-А'!$K$7+'РСТ РСО-А'!$F$9</f>
        <v>1530.19</v>
      </c>
      <c r="K245" s="116">
        <f>VLOOKUP($A245+ROUND((COLUMN()-2)/24,5),АТС!$A$41:$F$784,6)+'Иные услуги '!$C$5+'РСТ РСО-А'!$K$7+'РСТ РСО-А'!$F$9</f>
        <v>1554.86</v>
      </c>
      <c r="L245" s="116">
        <f>VLOOKUP($A245+ROUND((COLUMN()-2)/24,5),АТС!$A$41:$F$784,6)+'Иные услуги '!$C$5+'РСТ РСО-А'!$K$7+'РСТ РСО-А'!$F$9</f>
        <v>1582.8799999999999</v>
      </c>
      <c r="M245" s="116">
        <f>VLOOKUP($A245+ROUND((COLUMN()-2)/24,5),АТС!$A$41:$F$784,6)+'Иные услуги '!$C$5+'РСТ РСО-А'!$K$7+'РСТ РСО-А'!$F$9</f>
        <v>1583.52</v>
      </c>
      <c r="N245" s="116">
        <f>VLOOKUP($A245+ROUND((COLUMN()-2)/24,5),АТС!$A$41:$F$784,6)+'Иные услуги '!$C$5+'РСТ РСО-А'!$K$7+'РСТ РСО-А'!$F$9</f>
        <v>1542.8799999999999</v>
      </c>
      <c r="O245" s="116">
        <f>VLOOKUP($A245+ROUND((COLUMN()-2)/24,5),АТС!$A$41:$F$784,6)+'Иные услуги '!$C$5+'РСТ РСО-А'!$K$7+'РСТ РСО-А'!$F$9</f>
        <v>1542.9099999999999</v>
      </c>
      <c r="P245" s="116">
        <f>VLOOKUP($A245+ROUND((COLUMN()-2)/24,5),АТС!$A$41:$F$784,6)+'Иные услуги '!$C$5+'РСТ РСО-А'!$K$7+'РСТ РСО-А'!$F$9</f>
        <v>1542.8899999999999</v>
      </c>
      <c r="Q245" s="116">
        <f>VLOOKUP($A245+ROUND((COLUMN()-2)/24,5),АТС!$A$41:$F$784,6)+'Иные услуги '!$C$5+'РСТ РСО-А'!$K$7+'РСТ РСО-А'!$F$9</f>
        <v>1542.6299999999999</v>
      </c>
      <c r="R245" s="116">
        <f>VLOOKUP($A245+ROUND((COLUMN()-2)/24,5),АТС!$A$41:$F$784,6)+'Иные услуги '!$C$5+'РСТ РСО-А'!$K$7+'РСТ РСО-А'!$F$9</f>
        <v>1554.6299999999999</v>
      </c>
      <c r="S245" s="116">
        <f>VLOOKUP($A245+ROUND((COLUMN()-2)/24,5),АТС!$A$41:$F$784,6)+'Иные услуги '!$C$5+'РСТ РСО-А'!$K$7+'РСТ РСО-А'!$F$9</f>
        <v>1571.11</v>
      </c>
      <c r="T245" s="116">
        <f>VLOOKUP($A245+ROUND((COLUMN()-2)/24,5),АТС!$A$41:$F$784,6)+'Иные услуги '!$C$5+'РСТ РСО-А'!$K$7+'РСТ РСО-А'!$F$9</f>
        <v>1618.35</v>
      </c>
      <c r="U245" s="116">
        <f>VLOOKUP($A245+ROUND((COLUMN()-2)/24,5),АТС!$A$41:$F$784,6)+'Иные услуги '!$C$5+'РСТ РСО-А'!$K$7+'РСТ РСО-А'!$F$9</f>
        <v>1657.41</v>
      </c>
      <c r="V245" s="116">
        <f>VLOOKUP($A245+ROUND((COLUMN()-2)/24,5),АТС!$A$41:$F$784,6)+'Иные услуги '!$C$5+'РСТ РСО-А'!$K$7+'РСТ РСО-А'!$F$9</f>
        <v>1537.86</v>
      </c>
      <c r="W245" s="116">
        <f>VLOOKUP($A245+ROUND((COLUMN()-2)/24,5),АТС!$A$41:$F$784,6)+'Иные услуги '!$C$5+'РСТ РСО-А'!$K$7+'РСТ РСО-А'!$F$9</f>
        <v>1539.12</v>
      </c>
      <c r="X245" s="116">
        <f>VLOOKUP($A245+ROUND((COLUMN()-2)/24,5),АТС!$A$41:$F$784,6)+'Иные услуги '!$C$5+'РСТ РСО-А'!$K$7+'РСТ РСО-А'!$F$9</f>
        <v>1673.57</v>
      </c>
      <c r="Y245" s="116">
        <f>VLOOKUP($A245+ROUND((COLUMN()-2)/24,5),АТС!$A$41:$F$784,6)+'Иные услуги '!$C$5+'РСТ РСО-А'!$K$7+'РСТ РСО-А'!$F$9</f>
        <v>1575.35</v>
      </c>
    </row>
    <row r="246" spans="1:25" x14ac:dyDescent="0.2">
      <c r="A246" s="65">
        <f t="shared" si="8"/>
        <v>43896</v>
      </c>
      <c r="B246" s="116">
        <f>VLOOKUP($A246+ROUND((COLUMN()-2)/24,5),АТС!$A$41:$F$784,6)+'Иные услуги '!$C$5+'РСТ РСО-А'!$K$7+'РСТ РСО-А'!$F$9</f>
        <v>1534.6</v>
      </c>
      <c r="C246" s="116">
        <f>VLOOKUP($A246+ROUND((COLUMN()-2)/24,5),АТС!$A$41:$F$784,6)+'Иные услуги '!$C$5+'РСТ РСО-А'!$K$7+'РСТ РСО-А'!$F$9</f>
        <v>1533.74</v>
      </c>
      <c r="D246" s="116">
        <f>VLOOKUP($A246+ROUND((COLUMN()-2)/24,5),АТС!$A$41:$F$784,6)+'Иные услуги '!$C$5+'РСТ РСО-А'!$K$7+'РСТ РСО-А'!$F$9</f>
        <v>1530.79</v>
      </c>
      <c r="E246" s="116">
        <f>VLOOKUP($A246+ROUND((COLUMN()-2)/24,5),АТС!$A$41:$F$784,6)+'Иные услуги '!$C$5+'РСТ РСО-А'!$K$7+'РСТ РСО-А'!$F$9</f>
        <v>1530.79</v>
      </c>
      <c r="F246" s="116">
        <f>VLOOKUP($A246+ROUND((COLUMN()-2)/24,5),АТС!$A$41:$F$784,6)+'Иные услуги '!$C$5+'РСТ РСО-А'!$K$7+'РСТ РСО-А'!$F$9</f>
        <v>1530.77</v>
      </c>
      <c r="G246" s="116">
        <f>VLOOKUP($A246+ROUND((COLUMN()-2)/24,5),АТС!$A$41:$F$784,6)+'Иные услуги '!$C$5+'РСТ РСО-А'!$K$7+'РСТ РСО-А'!$F$9</f>
        <v>1530.67</v>
      </c>
      <c r="H246" s="116">
        <f>VLOOKUP($A246+ROUND((COLUMN()-2)/24,5),АТС!$A$41:$F$784,6)+'Иные услуги '!$C$5+'РСТ РСО-А'!$K$7+'РСТ РСО-А'!$F$9</f>
        <v>1538.4099999999999</v>
      </c>
      <c r="I246" s="116">
        <f>VLOOKUP($A246+ROUND((COLUMN()-2)/24,5),АТС!$A$41:$F$784,6)+'Иные услуги '!$C$5+'РСТ РСО-А'!$K$7+'РСТ РСО-А'!$F$9</f>
        <v>1596.04</v>
      </c>
      <c r="J246" s="116">
        <f>VLOOKUP($A246+ROUND((COLUMN()-2)/24,5),АТС!$A$41:$F$784,6)+'Иные услуги '!$C$5+'РСТ РСО-А'!$K$7+'РСТ РСО-А'!$F$9</f>
        <v>1530.26</v>
      </c>
      <c r="K246" s="116">
        <f>VLOOKUP($A246+ROUND((COLUMN()-2)/24,5),АТС!$A$41:$F$784,6)+'Иные услуги '!$C$5+'РСТ РСО-А'!$K$7+'РСТ РСО-А'!$F$9</f>
        <v>1542.6599999999999</v>
      </c>
      <c r="L246" s="116">
        <f>VLOOKUP($A246+ROUND((COLUMN()-2)/24,5),АТС!$A$41:$F$784,6)+'Иные услуги '!$C$5+'РСТ РСО-А'!$K$7+'РСТ РСО-А'!$F$9</f>
        <v>1541.93</v>
      </c>
      <c r="M246" s="116">
        <f>VLOOKUP($A246+ROUND((COLUMN()-2)/24,5),АТС!$A$41:$F$784,6)+'Иные услуги '!$C$5+'РСТ РСО-А'!$K$7+'РСТ РСО-А'!$F$9</f>
        <v>1542.71</v>
      </c>
      <c r="N246" s="116">
        <f>VLOOKUP($A246+ROUND((COLUMN()-2)/24,5),АТС!$A$41:$F$784,6)+'Иные услуги '!$C$5+'РСТ РСО-А'!$K$7+'РСТ РСО-А'!$F$9</f>
        <v>1542.24</v>
      </c>
      <c r="O246" s="116">
        <f>VLOOKUP($A246+ROUND((COLUMN()-2)/24,5),АТС!$A$41:$F$784,6)+'Иные услуги '!$C$5+'РСТ РСО-А'!$K$7+'РСТ РСО-А'!$F$9</f>
        <v>1542.26</v>
      </c>
      <c r="P246" s="116">
        <f>VLOOKUP($A246+ROUND((COLUMN()-2)/24,5),АТС!$A$41:$F$784,6)+'Иные услуги '!$C$5+'РСТ РСО-А'!$K$7+'РСТ РСО-А'!$F$9</f>
        <v>1541.97</v>
      </c>
      <c r="Q246" s="116">
        <f>VLOOKUP($A246+ROUND((COLUMN()-2)/24,5),АТС!$A$41:$F$784,6)+'Иные услуги '!$C$5+'РСТ РСО-А'!$K$7+'РСТ РСО-А'!$F$9</f>
        <v>1542.08</v>
      </c>
      <c r="R246" s="116">
        <f>VLOOKUP($A246+ROUND((COLUMN()-2)/24,5),АТС!$A$41:$F$784,6)+'Иные услуги '!$C$5+'РСТ РСО-А'!$K$7+'РСТ РСО-А'!$F$9</f>
        <v>1541.87</v>
      </c>
      <c r="S246" s="116">
        <f>VLOOKUP($A246+ROUND((COLUMN()-2)/24,5),АТС!$A$41:$F$784,6)+'Иные услуги '!$C$5+'РСТ РСО-А'!$K$7+'РСТ РСО-А'!$F$9</f>
        <v>1541.84</v>
      </c>
      <c r="T246" s="116">
        <f>VLOOKUP($A246+ROUND((COLUMN()-2)/24,5),АТС!$A$41:$F$784,6)+'Иные услуги '!$C$5+'РСТ РСО-А'!$K$7+'РСТ РСО-А'!$F$9</f>
        <v>1538.06</v>
      </c>
      <c r="U246" s="116">
        <f>VLOOKUP($A246+ROUND((COLUMN()-2)/24,5),АТС!$A$41:$F$784,6)+'Иные услуги '!$C$5+'РСТ РСО-А'!$K$7+'РСТ РСО-А'!$F$9</f>
        <v>1536.94</v>
      </c>
      <c r="V246" s="116">
        <f>VLOOKUP($A246+ROUND((COLUMN()-2)/24,5),АТС!$A$41:$F$784,6)+'Иные услуги '!$C$5+'РСТ РСО-А'!$K$7+'РСТ РСО-А'!$F$9</f>
        <v>1538.1499999999999</v>
      </c>
      <c r="W246" s="116">
        <f>VLOOKUP($A246+ROUND((COLUMN()-2)/24,5),АТС!$A$41:$F$784,6)+'Иные услуги '!$C$5+'РСТ РСО-А'!$K$7+'РСТ РСО-А'!$F$9</f>
        <v>1529.45</v>
      </c>
      <c r="X246" s="116">
        <f>VLOOKUP($A246+ROUND((COLUMN()-2)/24,5),АТС!$A$41:$F$784,6)+'Иные услуги '!$C$5+'РСТ РСО-А'!$K$7+'РСТ РСО-А'!$F$9</f>
        <v>1651.51</v>
      </c>
      <c r="Y246" s="116">
        <f>VLOOKUP($A246+ROUND((COLUMN()-2)/24,5),АТС!$A$41:$F$784,6)+'Иные услуги '!$C$5+'РСТ РСО-А'!$K$7+'РСТ РСО-А'!$F$9</f>
        <v>1564.86</v>
      </c>
    </row>
    <row r="247" spans="1:25" x14ac:dyDescent="0.2">
      <c r="A247" s="65">
        <f t="shared" si="8"/>
        <v>43897</v>
      </c>
      <c r="B247" s="116">
        <f>VLOOKUP($A247+ROUND((COLUMN()-2)/24,5),АТС!$A$41:$F$784,6)+'Иные услуги '!$C$5+'РСТ РСО-А'!$K$7+'РСТ РСО-А'!$F$9</f>
        <v>1530.6599999999999</v>
      </c>
      <c r="C247" s="116">
        <f>VLOOKUP($A247+ROUND((COLUMN()-2)/24,5),АТС!$A$41:$F$784,6)+'Иные услуги '!$C$5+'РСТ РСО-А'!$K$7+'РСТ РСО-А'!$F$9</f>
        <v>1530.72</v>
      </c>
      <c r="D247" s="116">
        <f>VLOOKUP($A247+ROUND((COLUMN()-2)/24,5),АТС!$A$41:$F$784,6)+'Иные услуги '!$C$5+'РСТ РСО-А'!$K$7+'РСТ РСО-А'!$F$9</f>
        <v>1530.77</v>
      </c>
      <c r="E247" s="116">
        <f>VLOOKUP($A247+ROUND((COLUMN()-2)/24,5),АТС!$A$41:$F$784,6)+'Иные услуги '!$C$5+'РСТ РСО-А'!$K$7+'РСТ РСО-А'!$F$9</f>
        <v>1530.74</v>
      </c>
      <c r="F247" s="116">
        <f>VLOOKUP($A247+ROUND((COLUMN()-2)/24,5),АТС!$A$41:$F$784,6)+'Иные услуги '!$C$5+'РСТ РСО-А'!$K$7+'РСТ РСО-А'!$F$9</f>
        <v>1530.74</v>
      </c>
      <c r="G247" s="116">
        <f>VLOOKUP($A247+ROUND((COLUMN()-2)/24,5),АТС!$A$41:$F$784,6)+'Иные услуги '!$C$5+'РСТ РСО-А'!$K$7+'РСТ РСО-А'!$F$9</f>
        <v>1530.6599999999999</v>
      </c>
      <c r="H247" s="116">
        <f>VLOOKUP($A247+ROUND((COLUMN()-2)/24,5),АТС!$A$41:$F$784,6)+'Иные услуги '!$C$5+'РСТ РСО-А'!$K$7+'РСТ РСО-А'!$F$9</f>
        <v>1530.31</v>
      </c>
      <c r="I247" s="116">
        <f>VLOOKUP($A247+ROUND((COLUMN()-2)/24,5),АТС!$A$41:$F$784,6)+'Иные услуги '!$C$5+'РСТ РСО-А'!$K$7+'РСТ РСО-А'!$F$9</f>
        <v>1530.24</v>
      </c>
      <c r="J247" s="116">
        <f>VLOOKUP($A247+ROUND((COLUMN()-2)/24,5),АТС!$A$41:$F$784,6)+'Иные услуги '!$C$5+'РСТ РСО-А'!$K$7+'РСТ РСО-А'!$F$9</f>
        <v>1530.3899999999999</v>
      </c>
      <c r="K247" s="116">
        <f>VLOOKUP($A247+ROUND((COLUMN()-2)/24,5),АТС!$A$41:$F$784,6)+'Иные услуги '!$C$5+'РСТ РСО-А'!$K$7+'РСТ РСО-А'!$F$9</f>
        <v>1530.46</v>
      </c>
      <c r="L247" s="116">
        <f>VLOOKUP($A247+ROUND((COLUMN()-2)/24,5),АТС!$A$41:$F$784,6)+'Иные услуги '!$C$5+'РСТ РСО-А'!$K$7+'РСТ РСО-А'!$F$9</f>
        <v>1530.44</v>
      </c>
      <c r="M247" s="116">
        <f>VLOOKUP($A247+ROUND((COLUMN()-2)/24,5),АТС!$A$41:$F$784,6)+'Иные услуги '!$C$5+'РСТ РСО-А'!$K$7+'РСТ РСО-А'!$F$9</f>
        <v>1530.44</v>
      </c>
      <c r="N247" s="116">
        <f>VLOOKUP($A247+ROUND((COLUMN()-2)/24,5),АТС!$A$41:$F$784,6)+'Иные услуги '!$C$5+'РСТ РСО-А'!$K$7+'РСТ РСО-А'!$F$9</f>
        <v>1530.45</v>
      </c>
      <c r="O247" s="116">
        <f>VLOOKUP($A247+ROUND((COLUMN()-2)/24,5),АТС!$A$41:$F$784,6)+'Иные услуги '!$C$5+'РСТ РСО-А'!$K$7+'РСТ РСО-А'!$F$9</f>
        <v>1530.45</v>
      </c>
      <c r="P247" s="116">
        <f>VLOOKUP($A247+ROUND((COLUMN()-2)/24,5),АТС!$A$41:$F$784,6)+'Иные услуги '!$C$5+'РСТ РСО-А'!$K$7+'РСТ РСО-А'!$F$9</f>
        <v>1530.44</v>
      </c>
      <c r="Q247" s="116">
        <f>VLOOKUP($A247+ROUND((COLUMN()-2)/24,5),АТС!$A$41:$F$784,6)+'Иные услуги '!$C$5+'РСТ РСО-А'!$K$7+'РСТ РСО-А'!$F$9</f>
        <v>1530.47</v>
      </c>
      <c r="R247" s="116">
        <f>VLOOKUP($A247+ROUND((COLUMN()-2)/24,5),АТС!$A$41:$F$784,6)+'Иные услуги '!$C$5+'РСТ РСО-А'!$K$7+'РСТ РСО-А'!$F$9</f>
        <v>1530.49</v>
      </c>
      <c r="S247" s="116">
        <f>VLOOKUP($A247+ROUND((COLUMN()-2)/24,5),АТС!$A$41:$F$784,6)+'Иные услуги '!$C$5+'РСТ РСО-А'!$K$7+'РСТ РСО-А'!$F$9</f>
        <v>1530.6</v>
      </c>
      <c r="T247" s="116">
        <f>VLOOKUP($A247+ROUND((COLUMN()-2)/24,5),АТС!$A$41:$F$784,6)+'Иные услуги '!$C$5+'РСТ РСО-А'!$K$7+'РСТ РСО-А'!$F$9</f>
        <v>1529.93</v>
      </c>
      <c r="U247" s="116">
        <f>VLOOKUP($A247+ROUND((COLUMN()-2)/24,5),АТС!$A$41:$F$784,6)+'Иные услуги '!$C$5+'РСТ РСО-А'!$K$7+'РСТ РСО-А'!$F$9</f>
        <v>1529.3</v>
      </c>
      <c r="V247" s="116">
        <f>VLOOKUP($A247+ROUND((COLUMN()-2)/24,5),АТС!$A$41:$F$784,6)+'Иные услуги '!$C$5+'РСТ РСО-А'!$K$7+'РСТ РСО-А'!$F$9</f>
        <v>1529.36</v>
      </c>
      <c r="W247" s="116">
        <f>VLOOKUP($A247+ROUND((COLUMN()-2)/24,5),АТС!$A$41:$F$784,6)+'Иные услуги '!$C$5+'РСТ РСО-А'!$K$7+'РСТ РСО-А'!$F$9</f>
        <v>1529.8799999999999</v>
      </c>
      <c r="X247" s="116">
        <f>VLOOKUP($A247+ROUND((COLUMN()-2)/24,5),АТС!$A$41:$F$784,6)+'Иные услуги '!$C$5+'РСТ РСО-А'!$K$7+'РСТ РСО-А'!$F$9</f>
        <v>1625.57</v>
      </c>
      <c r="Y247" s="116">
        <f>VLOOKUP($A247+ROUND((COLUMN()-2)/24,5),АТС!$A$41:$F$784,6)+'Иные услуги '!$C$5+'РСТ РСО-А'!$K$7+'РСТ РСО-А'!$F$9</f>
        <v>1564.02</v>
      </c>
    </row>
    <row r="248" spans="1:25" x14ac:dyDescent="0.2">
      <c r="A248" s="65">
        <f t="shared" si="8"/>
        <v>43898</v>
      </c>
      <c r="B248" s="116">
        <f>VLOOKUP($A248+ROUND((COLUMN()-2)/24,5),АТС!$A$41:$F$784,6)+'Иные услуги '!$C$5+'РСТ РСО-А'!$K$7+'РСТ РСО-А'!$F$9</f>
        <v>1530.58</v>
      </c>
      <c r="C248" s="116">
        <f>VLOOKUP($A248+ROUND((COLUMN()-2)/24,5),АТС!$A$41:$F$784,6)+'Иные услуги '!$C$5+'РСТ РСО-А'!$K$7+'РСТ РСО-А'!$F$9</f>
        <v>1530.6499999999999</v>
      </c>
      <c r="D248" s="116">
        <f>VLOOKUP($A248+ROUND((COLUMN()-2)/24,5),АТС!$A$41:$F$784,6)+'Иные услуги '!$C$5+'РСТ РСО-А'!$K$7+'РСТ РСО-А'!$F$9</f>
        <v>1530.71</v>
      </c>
      <c r="E248" s="116">
        <f>VLOOKUP($A248+ROUND((COLUMN()-2)/24,5),АТС!$A$41:$F$784,6)+'Иные услуги '!$C$5+'РСТ РСО-А'!$K$7+'РСТ РСО-А'!$F$9</f>
        <v>1530.71</v>
      </c>
      <c r="F248" s="116">
        <f>VLOOKUP($A248+ROUND((COLUMN()-2)/24,5),АТС!$A$41:$F$784,6)+'Иные услуги '!$C$5+'РСТ РСО-А'!$K$7+'РСТ РСО-А'!$F$9</f>
        <v>1530.69</v>
      </c>
      <c r="G248" s="116">
        <f>VLOOKUP($A248+ROUND((COLUMN()-2)/24,5),АТС!$A$41:$F$784,6)+'Иные услуги '!$C$5+'РСТ РСО-А'!$K$7+'РСТ РСО-А'!$F$9</f>
        <v>1530.6</v>
      </c>
      <c r="H248" s="116">
        <f>VLOOKUP($A248+ROUND((COLUMN()-2)/24,5),АТС!$A$41:$F$784,6)+'Иные услуги '!$C$5+'РСТ РСО-А'!$K$7+'РСТ РСО-А'!$F$9</f>
        <v>1530.18</v>
      </c>
      <c r="I248" s="116">
        <f>VLOOKUP($A248+ROUND((COLUMN()-2)/24,5),АТС!$A$41:$F$784,6)+'Иные услуги '!$C$5+'РСТ РСО-А'!$K$7+'РСТ РСО-А'!$F$9</f>
        <v>1530.28</v>
      </c>
      <c r="J248" s="116">
        <f>VLOOKUP($A248+ROUND((COLUMN()-2)/24,5),АТС!$A$41:$F$784,6)+'Иные услуги '!$C$5+'РСТ РСО-А'!$K$7+'РСТ РСО-А'!$F$9</f>
        <v>1530.28</v>
      </c>
      <c r="K248" s="116">
        <f>VLOOKUP($A248+ROUND((COLUMN()-2)/24,5),АТС!$A$41:$F$784,6)+'Иные услуги '!$C$5+'РСТ РСО-А'!$K$7+'РСТ РСО-А'!$F$9</f>
        <v>1530.35</v>
      </c>
      <c r="L248" s="116">
        <f>VLOOKUP($A248+ROUND((COLUMN()-2)/24,5),АТС!$A$41:$F$784,6)+'Иные услуги '!$C$5+'РСТ РСО-А'!$K$7+'РСТ РСО-А'!$F$9</f>
        <v>1530.34</v>
      </c>
      <c r="M248" s="116">
        <f>VLOOKUP($A248+ROUND((COLUMN()-2)/24,5),АТС!$A$41:$F$784,6)+'Иные услуги '!$C$5+'РСТ РСО-А'!$K$7+'РСТ РСО-А'!$F$9</f>
        <v>1530.34</v>
      </c>
      <c r="N248" s="116">
        <f>VLOOKUP($A248+ROUND((COLUMN()-2)/24,5),АТС!$A$41:$F$784,6)+'Иные услуги '!$C$5+'РСТ РСО-А'!$K$7+'РСТ РСО-А'!$F$9</f>
        <v>1530.34</v>
      </c>
      <c r="O248" s="116">
        <f>VLOOKUP($A248+ROUND((COLUMN()-2)/24,5),АТС!$A$41:$F$784,6)+'Иные услуги '!$C$5+'РСТ РСО-А'!$K$7+'РСТ РСО-А'!$F$9</f>
        <v>1530.35</v>
      </c>
      <c r="P248" s="116">
        <f>VLOOKUP($A248+ROUND((COLUMN()-2)/24,5),АТС!$A$41:$F$784,6)+'Иные услуги '!$C$5+'РСТ РСО-А'!$K$7+'РСТ РСО-А'!$F$9</f>
        <v>1530.36</v>
      </c>
      <c r="Q248" s="116">
        <f>VLOOKUP($A248+ROUND((COLUMN()-2)/24,5),АТС!$A$41:$F$784,6)+'Иные услуги '!$C$5+'РСТ РСО-А'!$K$7+'РСТ РСО-А'!$F$9</f>
        <v>1530.37</v>
      </c>
      <c r="R248" s="116">
        <f>VLOOKUP($A248+ROUND((COLUMN()-2)/24,5),АТС!$A$41:$F$784,6)+'Иные услуги '!$C$5+'РСТ РСО-А'!$K$7+'РСТ РСО-А'!$F$9</f>
        <v>1530.3799999999999</v>
      </c>
      <c r="S248" s="116">
        <f>VLOOKUP($A248+ROUND((COLUMN()-2)/24,5),АТС!$A$41:$F$784,6)+'Иные услуги '!$C$5+'РСТ РСО-А'!$K$7+'РСТ РСО-А'!$F$9</f>
        <v>1530.44</v>
      </c>
      <c r="T248" s="116">
        <f>VLOOKUP($A248+ROUND((COLUMN()-2)/24,5),АТС!$A$41:$F$784,6)+'Иные услуги '!$C$5+'РСТ РСО-А'!$K$7+'РСТ РСО-А'!$F$9</f>
        <v>1529.86</v>
      </c>
      <c r="U248" s="116">
        <f>VLOOKUP($A248+ROUND((COLUMN()-2)/24,5),АТС!$A$41:$F$784,6)+'Иные услуги '!$C$5+'РСТ РСО-А'!$K$7+'РСТ РСО-А'!$F$9</f>
        <v>1529.25</v>
      </c>
      <c r="V248" s="116">
        <f>VLOOKUP($A248+ROUND((COLUMN()-2)/24,5),АТС!$A$41:$F$784,6)+'Иные услуги '!$C$5+'РСТ РСО-А'!$K$7+'РСТ РСО-А'!$F$9</f>
        <v>1529.29</v>
      </c>
      <c r="W248" s="116">
        <f>VLOOKUP($A248+ROUND((COLUMN()-2)/24,5),АТС!$A$41:$F$784,6)+'Иные услуги '!$C$5+'РСТ РСО-А'!$K$7+'РСТ РСО-А'!$F$9</f>
        <v>1529.42</v>
      </c>
      <c r="X248" s="116">
        <f>VLOOKUP($A248+ROUND((COLUMN()-2)/24,5),АТС!$A$41:$F$784,6)+'Иные услуги '!$C$5+'РСТ РСО-А'!$K$7+'РСТ РСО-А'!$F$9</f>
        <v>1629.05</v>
      </c>
      <c r="Y248" s="116">
        <f>VLOOKUP($A248+ROUND((COLUMN()-2)/24,5),АТС!$A$41:$F$784,6)+'Иные услуги '!$C$5+'РСТ РСО-А'!$K$7+'РСТ РСО-А'!$F$9</f>
        <v>1560.19</v>
      </c>
    </row>
    <row r="249" spans="1:25" x14ac:dyDescent="0.2">
      <c r="A249" s="65">
        <f t="shared" si="8"/>
        <v>43899</v>
      </c>
      <c r="B249" s="116">
        <f>VLOOKUP($A249+ROUND((COLUMN()-2)/24,5),АТС!$A$41:$F$784,6)+'Иные услуги '!$C$5+'РСТ РСО-А'!$K$7+'РСТ РСО-А'!$F$9</f>
        <v>1530.56</v>
      </c>
      <c r="C249" s="116">
        <f>VLOOKUP($A249+ROUND((COLUMN()-2)/24,5),АТС!$A$41:$F$784,6)+'Иные услуги '!$C$5+'РСТ РСО-А'!$K$7+'РСТ РСО-А'!$F$9</f>
        <v>1530.6399999999999</v>
      </c>
      <c r="D249" s="116">
        <f>VLOOKUP($A249+ROUND((COLUMN()-2)/24,5),АТС!$A$41:$F$784,6)+'Иные услуги '!$C$5+'РСТ РСО-А'!$K$7+'РСТ РСО-А'!$F$9</f>
        <v>1530.73</v>
      </c>
      <c r="E249" s="116">
        <f>VLOOKUP($A249+ROUND((COLUMN()-2)/24,5),АТС!$A$41:$F$784,6)+'Иные услуги '!$C$5+'РСТ РСО-А'!$K$7+'РСТ РСО-А'!$F$9</f>
        <v>1530.73</v>
      </c>
      <c r="F249" s="116">
        <f>VLOOKUP($A249+ROUND((COLUMN()-2)/24,5),АТС!$A$41:$F$784,6)+'Иные услуги '!$C$5+'РСТ РСО-А'!$K$7+'РСТ РСО-А'!$F$9</f>
        <v>1530.73</v>
      </c>
      <c r="G249" s="116">
        <f>VLOOKUP($A249+ROUND((COLUMN()-2)/24,5),АТС!$A$41:$F$784,6)+'Иные услуги '!$C$5+'РСТ РСО-А'!$K$7+'РСТ РСО-А'!$F$9</f>
        <v>1530.62</v>
      </c>
      <c r="H249" s="116">
        <f>VLOOKUP($A249+ROUND((COLUMN()-2)/24,5),АТС!$A$41:$F$784,6)+'Иные услуги '!$C$5+'РСТ РСО-А'!$K$7+'РСТ РСО-А'!$F$9</f>
        <v>1530.42</v>
      </c>
      <c r="I249" s="116">
        <f>VLOOKUP($A249+ROUND((COLUMN()-2)/24,5),АТС!$A$41:$F$784,6)+'Иные услуги '!$C$5+'РСТ РСО-А'!$K$7+'РСТ РСО-А'!$F$9</f>
        <v>1530.27</v>
      </c>
      <c r="J249" s="116">
        <f>VLOOKUP($A249+ROUND((COLUMN()-2)/24,5),АТС!$A$41:$F$784,6)+'Иные услуги '!$C$5+'РСТ РСО-А'!$K$7+'РСТ РСО-А'!$F$9</f>
        <v>1530.37</v>
      </c>
      <c r="K249" s="116">
        <f>VLOOKUP($A249+ROUND((COLUMN()-2)/24,5),АТС!$A$41:$F$784,6)+'Иные услуги '!$C$5+'РСТ РСО-А'!$K$7+'РСТ РСО-А'!$F$9</f>
        <v>1530.3799999999999</v>
      </c>
      <c r="L249" s="116">
        <f>VLOOKUP($A249+ROUND((COLUMN()-2)/24,5),АТС!$A$41:$F$784,6)+'Иные услуги '!$C$5+'РСТ РСО-А'!$K$7+'РСТ РСО-А'!$F$9</f>
        <v>1530.3899999999999</v>
      </c>
      <c r="M249" s="116">
        <f>VLOOKUP($A249+ROUND((COLUMN()-2)/24,5),АТС!$A$41:$F$784,6)+'Иные услуги '!$C$5+'РСТ РСО-А'!$K$7+'РСТ РСО-А'!$F$9</f>
        <v>1530.3899999999999</v>
      </c>
      <c r="N249" s="116">
        <f>VLOOKUP($A249+ROUND((COLUMN()-2)/24,5),АТС!$A$41:$F$784,6)+'Иные услуги '!$C$5+'РСТ РСО-А'!$K$7+'РСТ РСО-А'!$F$9</f>
        <v>1530.3799999999999</v>
      </c>
      <c r="O249" s="116">
        <f>VLOOKUP($A249+ROUND((COLUMN()-2)/24,5),АТС!$A$41:$F$784,6)+'Иные услуги '!$C$5+'РСТ РСО-А'!$K$7+'РСТ РСО-А'!$F$9</f>
        <v>1530.3899999999999</v>
      </c>
      <c r="P249" s="116">
        <f>VLOOKUP($A249+ROUND((COLUMN()-2)/24,5),АТС!$A$41:$F$784,6)+'Иные услуги '!$C$5+'РСТ РСО-А'!$K$7+'РСТ РСО-А'!$F$9</f>
        <v>1530.4099999999999</v>
      </c>
      <c r="Q249" s="116">
        <f>VLOOKUP($A249+ROUND((COLUMN()-2)/24,5),АТС!$A$41:$F$784,6)+'Иные услуги '!$C$5+'РСТ РСО-А'!$K$7+'РСТ РСО-А'!$F$9</f>
        <v>1530.42</v>
      </c>
      <c r="R249" s="116">
        <f>VLOOKUP($A249+ROUND((COLUMN()-2)/24,5),АТС!$A$41:$F$784,6)+'Иные услуги '!$C$5+'РСТ РСО-А'!$K$7+'РСТ РСО-А'!$F$9</f>
        <v>1530.3899999999999</v>
      </c>
      <c r="S249" s="116">
        <f>VLOOKUP($A249+ROUND((COLUMN()-2)/24,5),АТС!$A$41:$F$784,6)+'Иные услуги '!$C$5+'РСТ РСО-А'!$K$7+'РСТ РСО-А'!$F$9</f>
        <v>1530.47</v>
      </c>
      <c r="T249" s="116">
        <f>VLOOKUP($A249+ROUND((COLUMN()-2)/24,5),АТС!$A$41:$F$784,6)+'Иные услуги '!$C$5+'РСТ РСО-А'!$K$7+'РСТ РСО-А'!$F$9</f>
        <v>1529.95</v>
      </c>
      <c r="U249" s="116">
        <f>VLOOKUP($A249+ROUND((COLUMN()-2)/24,5),АТС!$A$41:$F$784,6)+'Иные услуги '!$C$5+'РСТ РСО-А'!$K$7+'РСТ РСО-А'!$F$9</f>
        <v>1529.3</v>
      </c>
      <c r="V249" s="116">
        <f>VLOOKUP($A249+ROUND((COLUMN()-2)/24,5),АТС!$A$41:$F$784,6)+'Иные услуги '!$C$5+'РСТ РСО-А'!$K$7+'РСТ РСО-А'!$F$9</f>
        <v>1529.35</v>
      </c>
      <c r="W249" s="116">
        <f>VLOOKUP($A249+ROUND((COLUMN()-2)/24,5),АТС!$A$41:$F$784,6)+'Иные услуги '!$C$5+'РСТ РСО-А'!$K$7+'РСТ РСО-А'!$F$9</f>
        <v>1529.5</v>
      </c>
      <c r="X249" s="116">
        <f>VLOOKUP($A249+ROUND((COLUMN()-2)/24,5),АТС!$A$41:$F$784,6)+'Иные услуги '!$C$5+'РСТ РСО-А'!$K$7+'РСТ РСО-А'!$F$9</f>
        <v>1609.59</v>
      </c>
      <c r="Y249" s="116">
        <f>VLOOKUP($A249+ROUND((COLUMN()-2)/24,5),АТС!$A$41:$F$784,6)+'Иные услуги '!$C$5+'РСТ РСО-А'!$K$7+'РСТ РСО-А'!$F$9</f>
        <v>1556.42</v>
      </c>
    </row>
    <row r="250" spans="1:25" x14ac:dyDescent="0.2">
      <c r="A250" s="65">
        <f t="shared" si="8"/>
        <v>43900</v>
      </c>
      <c r="B250" s="116">
        <f>VLOOKUP($A250+ROUND((COLUMN()-2)/24,5),АТС!$A$41:$F$784,6)+'Иные услуги '!$C$5+'РСТ РСО-А'!$K$7+'РСТ РСО-А'!$F$9</f>
        <v>1530.76</v>
      </c>
      <c r="C250" s="116">
        <f>VLOOKUP($A250+ROUND((COLUMN()-2)/24,5),АТС!$A$41:$F$784,6)+'Иные услуги '!$C$5+'РСТ РСО-А'!$K$7+'РСТ РСО-А'!$F$9</f>
        <v>1530.75</v>
      </c>
      <c r="D250" s="116">
        <f>VLOOKUP($A250+ROUND((COLUMN()-2)/24,5),АТС!$A$41:$F$784,6)+'Иные услуги '!$C$5+'РСТ РСО-А'!$K$7+'РСТ РСО-А'!$F$9</f>
        <v>1530.76</v>
      </c>
      <c r="E250" s="116">
        <f>VLOOKUP($A250+ROUND((COLUMN()-2)/24,5),АТС!$A$41:$F$784,6)+'Иные услуги '!$C$5+'РСТ РСО-А'!$K$7+'РСТ РСО-А'!$F$9</f>
        <v>1530.77</v>
      </c>
      <c r="F250" s="116">
        <f>VLOOKUP($A250+ROUND((COLUMN()-2)/24,5),АТС!$A$41:$F$784,6)+'Иные услуги '!$C$5+'РСТ РСО-А'!$K$7+'РСТ РСО-А'!$F$9</f>
        <v>1530.75</v>
      </c>
      <c r="G250" s="116">
        <f>VLOOKUP($A250+ROUND((COLUMN()-2)/24,5),АТС!$A$41:$F$784,6)+'Иные услуги '!$C$5+'РСТ РСО-А'!$K$7+'РСТ РСО-А'!$F$9</f>
        <v>1530.7</v>
      </c>
      <c r="H250" s="116">
        <f>VLOOKUP($A250+ROUND((COLUMN()-2)/24,5),АТС!$A$41:$F$784,6)+'Иные услуги '!$C$5+'РСТ РСО-А'!$K$7+'РСТ РСО-А'!$F$9</f>
        <v>1530.2</v>
      </c>
      <c r="I250" s="116">
        <f>VLOOKUP($A250+ROUND((COLUMN()-2)/24,5),АТС!$A$41:$F$784,6)+'Иные услуги '!$C$5+'РСТ РСО-А'!$K$7+'РСТ РСО-А'!$F$9</f>
        <v>1575.67</v>
      </c>
      <c r="J250" s="116">
        <f>VLOOKUP($A250+ROUND((COLUMN()-2)/24,5),АТС!$A$41:$F$784,6)+'Иные услуги '!$C$5+'РСТ РСО-А'!$K$7+'РСТ РСО-А'!$F$9</f>
        <v>1530.03</v>
      </c>
      <c r="K250" s="116">
        <f>VLOOKUP($A250+ROUND((COLUMN()-2)/24,5),АТС!$A$41:$F$784,6)+'Иные услуги '!$C$5+'РСТ РСО-А'!$K$7+'РСТ РСО-А'!$F$9</f>
        <v>1530.1299999999999</v>
      </c>
      <c r="L250" s="116">
        <f>VLOOKUP($A250+ROUND((COLUMN()-2)/24,5),АТС!$A$41:$F$784,6)+'Иные услуги '!$C$5+'РСТ РСО-А'!$K$7+'РСТ РСО-А'!$F$9</f>
        <v>1530.12</v>
      </c>
      <c r="M250" s="116">
        <f>VLOOKUP($A250+ROUND((COLUMN()-2)/24,5),АТС!$A$41:$F$784,6)+'Иные услуги '!$C$5+'РСТ РСО-А'!$K$7+'РСТ РСО-А'!$F$9</f>
        <v>1530.1399999999999</v>
      </c>
      <c r="N250" s="116">
        <f>VLOOKUP($A250+ROUND((COLUMN()-2)/24,5),АТС!$A$41:$F$784,6)+'Иные услуги '!$C$5+'РСТ РСО-А'!$K$7+'РСТ РСО-А'!$F$9</f>
        <v>1530.19</v>
      </c>
      <c r="O250" s="116">
        <f>VLOOKUP($A250+ROUND((COLUMN()-2)/24,5),АТС!$A$41:$F$784,6)+'Иные услуги '!$C$5+'РСТ РСО-А'!$K$7+'РСТ РСО-А'!$F$9</f>
        <v>1530.23</v>
      </c>
      <c r="P250" s="116">
        <f>VLOOKUP($A250+ROUND((COLUMN()-2)/24,5),АТС!$A$41:$F$784,6)+'Иные услуги '!$C$5+'РСТ РСО-А'!$K$7+'РСТ РСО-А'!$F$9</f>
        <v>1530.04</v>
      </c>
      <c r="Q250" s="116">
        <f>VLOOKUP($A250+ROUND((COLUMN()-2)/24,5),АТС!$A$41:$F$784,6)+'Иные услуги '!$C$5+'РСТ РСО-А'!$K$7+'РСТ РСО-А'!$F$9</f>
        <v>1530.05</v>
      </c>
      <c r="R250" s="116">
        <f>VLOOKUP($A250+ROUND((COLUMN()-2)/24,5),АТС!$A$41:$F$784,6)+'Иные услуги '!$C$5+'РСТ РСО-А'!$K$7+'РСТ РСО-А'!$F$9</f>
        <v>1530.21</v>
      </c>
      <c r="S250" s="116">
        <f>VLOOKUP($A250+ROUND((COLUMN()-2)/24,5),АТС!$A$41:$F$784,6)+'Иные услуги '!$C$5+'РСТ РСО-А'!$K$7+'РСТ РСО-А'!$F$9</f>
        <v>1530.36</v>
      </c>
      <c r="T250" s="116">
        <f>VLOOKUP($A250+ROUND((COLUMN()-2)/24,5),АТС!$A$41:$F$784,6)+'Иные услуги '!$C$5+'РСТ РСО-А'!$K$7+'РСТ РСО-А'!$F$9</f>
        <v>1529.68</v>
      </c>
      <c r="U250" s="116">
        <f>VLOOKUP($A250+ROUND((COLUMN()-2)/24,5),АТС!$A$41:$F$784,6)+'Иные услуги '!$C$5+'РСТ РСО-А'!$K$7+'РСТ РСО-А'!$F$9</f>
        <v>1528.95</v>
      </c>
      <c r="V250" s="116">
        <f>VLOOKUP($A250+ROUND((COLUMN()-2)/24,5),АТС!$A$41:$F$784,6)+'Иные услуги '!$C$5+'РСТ РСО-А'!$K$7+'РСТ РСО-А'!$F$9</f>
        <v>1529.12</v>
      </c>
      <c r="W250" s="116">
        <f>VLOOKUP($A250+ROUND((COLUMN()-2)/24,5),АТС!$A$41:$F$784,6)+'Иные услуги '!$C$5+'РСТ РСО-А'!$K$7+'РСТ РСО-А'!$F$9</f>
        <v>1529.02</v>
      </c>
      <c r="X250" s="116">
        <f>VLOOKUP($A250+ROUND((COLUMN()-2)/24,5),АТС!$A$41:$F$784,6)+'Иные услуги '!$C$5+'РСТ РСО-А'!$K$7+'РСТ РСО-А'!$F$9</f>
        <v>1626.4099999999999</v>
      </c>
      <c r="Y250" s="116">
        <f>VLOOKUP($A250+ROUND((COLUMN()-2)/24,5),АТС!$A$41:$F$784,6)+'Иные услуги '!$C$5+'РСТ РСО-А'!$K$7+'РСТ РСО-А'!$F$9</f>
        <v>1549.28</v>
      </c>
    </row>
    <row r="251" spans="1:25" x14ac:dyDescent="0.2">
      <c r="A251" s="65">
        <f t="shared" si="8"/>
        <v>43901</v>
      </c>
      <c r="B251" s="116">
        <f>VLOOKUP($A251+ROUND((COLUMN()-2)/24,5),АТС!$A$41:$F$784,6)+'Иные услуги '!$C$5+'РСТ РСО-А'!$K$7+'РСТ РСО-А'!$F$9</f>
        <v>1530.6499999999999</v>
      </c>
      <c r="C251" s="116">
        <f>VLOOKUP($A251+ROUND((COLUMN()-2)/24,5),АТС!$A$41:$F$784,6)+'Иные услуги '!$C$5+'РСТ РСО-А'!$K$7+'РСТ РСО-А'!$F$9</f>
        <v>1530.6599999999999</v>
      </c>
      <c r="D251" s="116">
        <f>VLOOKUP($A251+ROUND((COLUMN()-2)/24,5),АТС!$A$41:$F$784,6)+'Иные услуги '!$C$5+'РСТ РСО-А'!$K$7+'РСТ РСО-А'!$F$9</f>
        <v>1530.69</v>
      </c>
      <c r="E251" s="116">
        <f>VLOOKUP($A251+ROUND((COLUMN()-2)/24,5),АТС!$A$41:$F$784,6)+'Иные услуги '!$C$5+'РСТ РСО-А'!$K$7+'РСТ РСО-А'!$F$9</f>
        <v>1530.7</v>
      </c>
      <c r="F251" s="116">
        <f>VLOOKUP($A251+ROUND((COLUMN()-2)/24,5),АТС!$A$41:$F$784,6)+'Иные услуги '!$C$5+'РСТ РСО-А'!$K$7+'РСТ РСО-А'!$F$9</f>
        <v>1530.6399999999999</v>
      </c>
      <c r="G251" s="116">
        <f>VLOOKUP($A251+ROUND((COLUMN()-2)/24,5),АТС!$A$41:$F$784,6)+'Иные услуги '!$C$5+'РСТ РСО-А'!$K$7+'РСТ РСО-А'!$F$9</f>
        <v>1530.58</v>
      </c>
      <c r="H251" s="116">
        <f>VLOOKUP($A251+ROUND((COLUMN()-2)/24,5),АТС!$A$41:$F$784,6)+'Иные услуги '!$C$5+'РСТ РСО-А'!$K$7+'РСТ РСО-А'!$F$9</f>
        <v>1530</v>
      </c>
      <c r="I251" s="116">
        <f>VLOOKUP($A251+ROUND((COLUMN()-2)/24,5),АТС!$A$41:$F$784,6)+'Иные услуги '!$C$5+'РСТ РСО-А'!$K$7+'РСТ РСО-А'!$F$9</f>
        <v>1575.8899999999999</v>
      </c>
      <c r="J251" s="116">
        <f>VLOOKUP($A251+ROUND((COLUMN()-2)/24,5),АТС!$A$41:$F$784,6)+'Иные услуги '!$C$5+'РСТ РСО-А'!$K$7+'РСТ РСО-А'!$F$9</f>
        <v>1529.95</v>
      </c>
      <c r="K251" s="116">
        <f>VLOOKUP($A251+ROUND((COLUMN()-2)/24,5),АТС!$A$41:$F$784,6)+'Иные услуги '!$C$5+'РСТ РСО-А'!$K$7+'РСТ РСО-А'!$F$9</f>
        <v>1530.04</v>
      </c>
      <c r="L251" s="116">
        <f>VLOOKUP($A251+ROUND((COLUMN()-2)/24,5),АТС!$A$41:$F$784,6)+'Иные услуги '!$C$5+'РСТ РСО-А'!$K$7+'РСТ РСО-А'!$F$9</f>
        <v>1530.02</v>
      </c>
      <c r="M251" s="116">
        <f>VLOOKUP($A251+ROUND((COLUMN()-2)/24,5),АТС!$A$41:$F$784,6)+'Иные услуги '!$C$5+'РСТ РСО-А'!$K$7+'РСТ РСО-А'!$F$9</f>
        <v>1530.08</v>
      </c>
      <c r="N251" s="116">
        <f>VLOOKUP($A251+ROUND((COLUMN()-2)/24,5),АТС!$A$41:$F$784,6)+'Иные услуги '!$C$5+'РСТ РСО-А'!$K$7+'РСТ РСО-А'!$F$9</f>
        <v>1530.1299999999999</v>
      </c>
      <c r="O251" s="116">
        <f>VLOOKUP($A251+ROUND((COLUMN()-2)/24,5),АТС!$A$41:$F$784,6)+'Иные услуги '!$C$5+'РСТ РСО-А'!$K$7+'РСТ РСО-А'!$F$9</f>
        <v>1530.18</v>
      </c>
      <c r="P251" s="116">
        <f>VLOOKUP($A251+ROUND((COLUMN()-2)/24,5),АТС!$A$41:$F$784,6)+'Иные услуги '!$C$5+'РСТ РСО-А'!$K$7+'РСТ РСО-А'!$F$9</f>
        <v>1530.1</v>
      </c>
      <c r="Q251" s="116">
        <f>VLOOKUP($A251+ROUND((COLUMN()-2)/24,5),АТС!$A$41:$F$784,6)+'Иные услуги '!$C$5+'РСТ РСО-А'!$K$7+'РСТ РСО-А'!$F$9</f>
        <v>1530.09</v>
      </c>
      <c r="R251" s="116">
        <f>VLOOKUP($A251+ROUND((COLUMN()-2)/24,5),АТС!$A$41:$F$784,6)+'Иные услуги '!$C$5+'РСТ РСО-А'!$K$7+'РСТ РСО-А'!$F$9</f>
        <v>1530.1</v>
      </c>
      <c r="S251" s="116">
        <f>VLOOKUP($A251+ROUND((COLUMN()-2)/24,5),АТС!$A$41:$F$784,6)+'Иные услуги '!$C$5+'РСТ РСО-А'!$K$7+'РСТ РСО-А'!$F$9</f>
        <v>1530.27</v>
      </c>
      <c r="T251" s="116">
        <f>VLOOKUP($A251+ROUND((COLUMN()-2)/24,5),АТС!$A$41:$F$784,6)+'Иные услуги '!$C$5+'РСТ РСО-А'!$K$7+'РСТ РСО-А'!$F$9</f>
        <v>1529.68</v>
      </c>
      <c r="U251" s="116">
        <f>VLOOKUP($A251+ROUND((COLUMN()-2)/24,5),АТС!$A$41:$F$784,6)+'Иные услуги '!$C$5+'РСТ РСО-А'!$K$7+'РСТ РСО-А'!$F$9</f>
        <v>1528.73</v>
      </c>
      <c r="V251" s="116">
        <f>VLOOKUP($A251+ROUND((COLUMN()-2)/24,5),АТС!$A$41:$F$784,6)+'Иные услуги '!$C$5+'РСТ РСО-А'!$K$7+'РСТ РСО-А'!$F$9</f>
        <v>1529.01</v>
      </c>
      <c r="W251" s="116">
        <f>VLOOKUP($A251+ROUND((COLUMN()-2)/24,5),АТС!$A$41:$F$784,6)+'Иные услуги '!$C$5+'РСТ РСО-А'!$K$7+'РСТ РСО-А'!$F$9</f>
        <v>1528.99</v>
      </c>
      <c r="X251" s="116">
        <f>VLOOKUP($A251+ROUND((COLUMN()-2)/24,5),АТС!$A$41:$F$784,6)+'Иные услуги '!$C$5+'РСТ РСО-А'!$K$7+'РСТ РСО-А'!$F$9</f>
        <v>1630.24</v>
      </c>
      <c r="Y251" s="116">
        <f>VLOOKUP($A251+ROUND((COLUMN()-2)/24,5),АТС!$A$41:$F$784,6)+'Иные услуги '!$C$5+'РСТ РСО-А'!$K$7+'РСТ РСО-А'!$F$9</f>
        <v>1557.1399999999999</v>
      </c>
    </row>
    <row r="252" spans="1:25" x14ac:dyDescent="0.2">
      <c r="A252" s="65">
        <f t="shared" si="8"/>
        <v>43902</v>
      </c>
      <c r="B252" s="116">
        <f>VLOOKUP($A252+ROUND((COLUMN()-2)/24,5),АТС!$A$41:$F$784,6)+'Иные услуги '!$C$5+'РСТ РСО-А'!$K$7+'РСТ РСО-А'!$F$9</f>
        <v>1533.48</v>
      </c>
      <c r="C252" s="116">
        <f>VLOOKUP($A252+ROUND((COLUMN()-2)/24,5),АТС!$A$41:$F$784,6)+'Иные услуги '!$C$5+'РСТ РСО-А'!$K$7+'РСТ РСО-А'!$F$9</f>
        <v>1530.67</v>
      </c>
      <c r="D252" s="116">
        <f>VLOOKUP($A252+ROUND((COLUMN()-2)/24,5),АТС!$A$41:$F$784,6)+'Иные услуги '!$C$5+'РСТ РСО-А'!$K$7+'РСТ РСО-А'!$F$9</f>
        <v>1530.7</v>
      </c>
      <c r="E252" s="116">
        <f>VLOOKUP($A252+ROUND((COLUMN()-2)/24,5),АТС!$A$41:$F$784,6)+'Иные услуги '!$C$5+'РСТ РСО-А'!$K$7+'РСТ РСО-А'!$F$9</f>
        <v>1530.69</v>
      </c>
      <c r="F252" s="116">
        <f>VLOOKUP($A252+ROUND((COLUMN()-2)/24,5),АТС!$A$41:$F$784,6)+'Иные услуги '!$C$5+'РСТ РСО-А'!$K$7+'РСТ РСО-А'!$F$9</f>
        <v>1530.6499999999999</v>
      </c>
      <c r="G252" s="116">
        <f>VLOOKUP($A252+ROUND((COLUMN()-2)/24,5),АТС!$A$41:$F$784,6)+'Иные услуги '!$C$5+'РСТ РСО-А'!$K$7+'РСТ РСО-А'!$F$9</f>
        <v>1530.6499999999999</v>
      </c>
      <c r="H252" s="116">
        <f>VLOOKUP($A252+ROUND((COLUMN()-2)/24,5),АТС!$A$41:$F$784,6)+'Иные услуги '!$C$5+'РСТ РСО-А'!$K$7+'РСТ РСО-А'!$F$9</f>
        <v>1530.09</v>
      </c>
      <c r="I252" s="116">
        <f>VLOOKUP($A252+ROUND((COLUMN()-2)/24,5),АТС!$A$41:$F$784,6)+'Иные услуги '!$C$5+'РСТ РСО-А'!$K$7+'РСТ РСО-А'!$F$9</f>
        <v>1615.67</v>
      </c>
      <c r="J252" s="116">
        <f>VLOOKUP($A252+ROUND((COLUMN()-2)/24,5),АТС!$A$41:$F$784,6)+'Иные услуги '!$C$5+'РСТ РСО-А'!$K$7+'РСТ РСО-А'!$F$9</f>
        <v>1530.03</v>
      </c>
      <c r="K252" s="116">
        <f>VLOOKUP($A252+ROUND((COLUMN()-2)/24,5),АТС!$A$41:$F$784,6)+'Иные услуги '!$C$5+'РСТ РСО-А'!$K$7+'РСТ РСО-А'!$F$9</f>
        <v>1541.35</v>
      </c>
      <c r="L252" s="116">
        <f>VLOOKUP($A252+ROUND((COLUMN()-2)/24,5),АТС!$A$41:$F$784,6)+'Иные услуги '!$C$5+'РСТ РСО-А'!$K$7+'РСТ РСО-А'!$F$9</f>
        <v>1541.82</v>
      </c>
      <c r="M252" s="116">
        <f>VLOOKUP($A252+ROUND((COLUMN()-2)/24,5),АТС!$A$41:$F$784,6)+'Иные услуги '!$C$5+'РСТ РСО-А'!$K$7+'РСТ РСО-А'!$F$9</f>
        <v>1541.94</v>
      </c>
      <c r="N252" s="116">
        <f>VLOOKUP($A252+ROUND((COLUMN()-2)/24,5),АТС!$A$41:$F$784,6)+'Иные услуги '!$C$5+'РСТ РСО-А'!$K$7+'РСТ РСО-А'!$F$9</f>
        <v>1530.09</v>
      </c>
      <c r="O252" s="116">
        <f>VLOOKUP($A252+ROUND((COLUMN()-2)/24,5),АТС!$A$41:$F$784,6)+'Иные услуги '!$C$5+'РСТ РСО-А'!$K$7+'РСТ РСО-А'!$F$9</f>
        <v>1530.12</v>
      </c>
      <c r="P252" s="116">
        <f>VLOOKUP($A252+ROUND((COLUMN()-2)/24,5),АТС!$A$41:$F$784,6)+'Иные услуги '!$C$5+'РСТ РСО-А'!$K$7+'РСТ РСО-А'!$F$9</f>
        <v>1530.1499999999999</v>
      </c>
      <c r="Q252" s="116">
        <f>VLOOKUP($A252+ROUND((COLUMN()-2)/24,5),АТС!$A$41:$F$784,6)+'Иные услуги '!$C$5+'РСТ РСО-А'!$K$7+'РСТ РСО-А'!$F$9</f>
        <v>1530.1499999999999</v>
      </c>
      <c r="R252" s="116">
        <f>VLOOKUP($A252+ROUND((COLUMN()-2)/24,5),АТС!$A$41:$F$784,6)+'Иные услуги '!$C$5+'РСТ РСО-А'!$K$7+'РСТ РСО-А'!$F$9</f>
        <v>1530.23</v>
      </c>
      <c r="S252" s="116">
        <f>VLOOKUP($A252+ROUND((COLUMN()-2)/24,5),АТС!$A$41:$F$784,6)+'Иные услуги '!$C$5+'РСТ РСО-А'!$K$7+'РСТ РСО-А'!$F$9</f>
        <v>1530.45</v>
      </c>
      <c r="T252" s="116">
        <f>VLOOKUP($A252+ROUND((COLUMN()-2)/24,5),АТС!$A$41:$F$784,6)+'Иные услуги '!$C$5+'РСТ РСО-А'!$K$7+'РСТ РСО-А'!$F$9</f>
        <v>1529.67</v>
      </c>
      <c r="U252" s="116">
        <f>VLOOKUP($A252+ROUND((COLUMN()-2)/24,5),АТС!$A$41:$F$784,6)+'Иные услуги '!$C$5+'РСТ РСО-А'!$K$7+'РСТ РСО-А'!$F$9</f>
        <v>1538.3</v>
      </c>
      <c r="V252" s="116">
        <f>VLOOKUP($A252+ROUND((COLUMN()-2)/24,5),АТС!$A$41:$F$784,6)+'Иные услуги '!$C$5+'РСТ РСО-А'!$K$7+'РСТ РСО-А'!$F$9</f>
        <v>1529.71</v>
      </c>
      <c r="W252" s="116">
        <f>VLOOKUP($A252+ROUND((COLUMN()-2)/24,5),АТС!$A$41:$F$784,6)+'Иные услуги '!$C$5+'РСТ РСО-А'!$K$7+'РСТ РСО-А'!$F$9</f>
        <v>1529</v>
      </c>
      <c r="X252" s="116">
        <f>VLOOKUP($A252+ROUND((COLUMN()-2)/24,5),АТС!$A$41:$F$784,6)+'Иные услуги '!$C$5+'РСТ РСО-А'!$K$7+'РСТ РСО-А'!$F$9</f>
        <v>1668.13</v>
      </c>
      <c r="Y252" s="116">
        <f>VLOOKUP($A252+ROUND((COLUMN()-2)/24,5),АТС!$A$41:$F$784,6)+'Иные услуги '!$C$5+'РСТ РСО-А'!$K$7+'РСТ РСО-А'!$F$9</f>
        <v>1559.6</v>
      </c>
    </row>
    <row r="253" spans="1:25" x14ac:dyDescent="0.2">
      <c r="A253" s="65">
        <f t="shared" si="8"/>
        <v>43903</v>
      </c>
      <c r="B253" s="116">
        <f>VLOOKUP($A253+ROUND((COLUMN()-2)/24,5),АТС!$A$41:$F$784,6)+'Иные услуги '!$C$5+'РСТ РСО-А'!$K$7+'РСТ РСО-А'!$F$9</f>
        <v>1542.1</v>
      </c>
      <c r="C253" s="116">
        <f>VLOOKUP($A253+ROUND((COLUMN()-2)/24,5),АТС!$A$41:$F$784,6)+'Иные услуги '!$C$5+'РСТ РСО-А'!$K$7+'РСТ РСО-А'!$F$9</f>
        <v>1530.6499999999999</v>
      </c>
      <c r="D253" s="116">
        <f>VLOOKUP($A253+ROUND((COLUMN()-2)/24,5),АТС!$A$41:$F$784,6)+'Иные услуги '!$C$5+'РСТ РСО-А'!$K$7+'РСТ РСО-А'!$F$9</f>
        <v>1530.71</v>
      </c>
      <c r="E253" s="116">
        <f>VLOOKUP($A253+ROUND((COLUMN()-2)/24,5),АТС!$A$41:$F$784,6)+'Иные услуги '!$C$5+'РСТ РСО-А'!$K$7+'РСТ РСО-А'!$F$9</f>
        <v>1530.7</v>
      </c>
      <c r="F253" s="116">
        <f>VLOOKUP($A253+ROUND((COLUMN()-2)/24,5),АТС!$A$41:$F$784,6)+'Иные услуги '!$C$5+'РСТ РСО-А'!$K$7+'РСТ РСО-А'!$F$9</f>
        <v>1530.6499999999999</v>
      </c>
      <c r="G253" s="116">
        <f>VLOOKUP($A253+ROUND((COLUMN()-2)/24,5),АТС!$A$41:$F$784,6)+'Иные услуги '!$C$5+'РСТ РСО-А'!$K$7+'РСТ РСО-А'!$F$9</f>
        <v>1530.56</v>
      </c>
      <c r="H253" s="116">
        <f>VLOOKUP($A253+ROUND((COLUMN()-2)/24,5),АТС!$A$41:$F$784,6)+'Иные услуги '!$C$5+'РСТ РСО-А'!$K$7+'РСТ РСО-А'!$F$9</f>
        <v>1538.1</v>
      </c>
      <c r="I253" s="116">
        <f>VLOOKUP($A253+ROUND((COLUMN()-2)/24,5),АТС!$A$41:$F$784,6)+'Иные услуги '!$C$5+'РСТ РСО-А'!$K$7+'РСТ РСО-А'!$F$9</f>
        <v>1644.65</v>
      </c>
      <c r="J253" s="116">
        <f>VLOOKUP($A253+ROUND((COLUMN()-2)/24,5),АТС!$A$41:$F$784,6)+'Иные услуги '!$C$5+'РСТ РСО-А'!$K$7+'РСТ РСО-А'!$F$9</f>
        <v>1530.18</v>
      </c>
      <c r="K253" s="116">
        <f>VLOOKUP($A253+ROUND((COLUMN()-2)/24,5),АТС!$A$41:$F$784,6)+'Иные услуги '!$C$5+'РСТ РСО-А'!$K$7+'РСТ РСО-А'!$F$9</f>
        <v>1566.56</v>
      </c>
      <c r="L253" s="116">
        <f>VLOOKUP($A253+ROUND((COLUMN()-2)/24,5),АТС!$A$41:$F$784,6)+'Иные услуги '!$C$5+'РСТ РСО-А'!$K$7+'РСТ РСО-А'!$F$9</f>
        <v>1566.28</v>
      </c>
      <c r="M253" s="116">
        <f>VLOOKUP($A253+ROUND((COLUMN()-2)/24,5),АТС!$A$41:$F$784,6)+'Иные услуги '!$C$5+'РСТ РСО-А'!$K$7+'РСТ РСО-А'!$F$9</f>
        <v>1541.69</v>
      </c>
      <c r="N253" s="116">
        <f>VLOOKUP($A253+ROUND((COLUMN()-2)/24,5),АТС!$A$41:$F$784,6)+'Иные услуги '!$C$5+'РСТ РСО-А'!$K$7+'РСТ РСО-А'!$F$9</f>
        <v>1530.3999999999999</v>
      </c>
      <c r="O253" s="116">
        <f>VLOOKUP($A253+ROUND((COLUMN()-2)/24,5),АТС!$A$41:$F$784,6)+'Иные услуги '!$C$5+'РСТ РСО-А'!$K$7+'РСТ РСО-А'!$F$9</f>
        <v>1530.49</v>
      </c>
      <c r="P253" s="116">
        <f>VLOOKUP($A253+ROUND((COLUMN()-2)/24,5),АТС!$A$41:$F$784,6)+'Иные услуги '!$C$5+'РСТ РСО-А'!$K$7+'РСТ РСО-А'!$F$9</f>
        <v>1530.44</v>
      </c>
      <c r="Q253" s="116">
        <f>VLOOKUP($A253+ROUND((COLUMN()-2)/24,5),АТС!$A$41:$F$784,6)+'Иные услуги '!$C$5+'РСТ РСО-А'!$K$7+'РСТ РСО-А'!$F$9</f>
        <v>1530.55</v>
      </c>
      <c r="R253" s="116">
        <f>VLOOKUP($A253+ROUND((COLUMN()-2)/24,5),АТС!$A$41:$F$784,6)+'Иные услуги '!$C$5+'РСТ РСО-А'!$K$7+'РСТ РСО-А'!$F$9</f>
        <v>1530.6299999999999</v>
      </c>
      <c r="S253" s="116">
        <f>VLOOKUP($A253+ROUND((COLUMN()-2)/24,5),АТС!$A$41:$F$784,6)+'Иные услуги '!$C$5+'РСТ РСО-А'!$K$7+'РСТ РСО-А'!$F$9</f>
        <v>1541.58</v>
      </c>
      <c r="T253" s="116">
        <f>VLOOKUP($A253+ROUND((COLUMN()-2)/24,5),АТС!$A$41:$F$784,6)+'Иные услуги '!$C$5+'РСТ РСО-А'!$K$7+'РСТ РСО-А'!$F$9</f>
        <v>1537.8</v>
      </c>
      <c r="U253" s="116">
        <f>VLOOKUP($A253+ROUND((COLUMN()-2)/24,5),АТС!$A$41:$F$784,6)+'Иные услуги '!$C$5+'РСТ РСО-А'!$K$7+'РСТ РСО-А'!$F$9</f>
        <v>1582.45</v>
      </c>
      <c r="V253" s="116">
        <f>VLOOKUP($A253+ROUND((COLUMN()-2)/24,5),АТС!$A$41:$F$784,6)+'Иные услуги '!$C$5+'РСТ РСО-А'!$K$7+'РСТ РСО-А'!$F$9</f>
        <v>1554.6599999999999</v>
      </c>
      <c r="W253" s="116">
        <f>VLOOKUP($A253+ROUND((COLUMN()-2)/24,5),АТС!$A$41:$F$784,6)+'Иные услуги '!$C$5+'РСТ РСО-А'!$K$7+'РСТ РСО-А'!$F$9</f>
        <v>1530.32</v>
      </c>
      <c r="X253" s="116">
        <f>VLOOKUP($A253+ROUND((COLUMN()-2)/24,5),АТС!$A$41:$F$784,6)+'Иные услуги '!$C$5+'РСТ РСО-А'!$K$7+'РСТ РСО-А'!$F$9</f>
        <v>1659.84</v>
      </c>
      <c r="Y253" s="116">
        <f>VLOOKUP($A253+ROUND((COLUMN()-2)/24,5),АТС!$A$41:$F$784,6)+'Иные услуги '!$C$5+'РСТ РСО-А'!$K$7+'РСТ РСО-А'!$F$9</f>
        <v>1571.77</v>
      </c>
    </row>
    <row r="254" spans="1:25" x14ac:dyDescent="0.2">
      <c r="A254" s="65">
        <f t="shared" si="8"/>
        <v>43904</v>
      </c>
      <c r="B254" s="116">
        <f>VLOOKUP($A254+ROUND((COLUMN()-2)/24,5),АТС!$A$41:$F$784,6)+'Иные услуги '!$C$5+'РСТ РСО-А'!$K$7+'РСТ РСО-А'!$F$9</f>
        <v>1545.7</v>
      </c>
      <c r="C254" s="116">
        <f>VLOOKUP($A254+ROUND((COLUMN()-2)/24,5),АТС!$A$41:$F$784,6)+'Иные услуги '!$C$5+'РСТ РСО-А'!$K$7+'РСТ РСО-А'!$F$9</f>
        <v>1530.82</v>
      </c>
      <c r="D254" s="116">
        <f>VLOOKUP($A254+ROUND((COLUMN()-2)/24,5),АТС!$A$41:$F$784,6)+'Иные услуги '!$C$5+'РСТ РСО-А'!$K$7+'РСТ РСО-А'!$F$9</f>
        <v>1530.83</v>
      </c>
      <c r="E254" s="116">
        <f>VLOOKUP($A254+ROUND((COLUMN()-2)/24,5),АТС!$A$41:$F$784,6)+'Иные услуги '!$C$5+'РСТ РСО-А'!$K$7+'РСТ РСО-А'!$F$9</f>
        <v>1530.84</v>
      </c>
      <c r="F254" s="116">
        <f>VLOOKUP($A254+ROUND((COLUMN()-2)/24,5),АТС!$A$41:$F$784,6)+'Иные услуги '!$C$5+'РСТ РСО-А'!$K$7+'РСТ РСО-А'!$F$9</f>
        <v>1530.83</v>
      </c>
      <c r="G254" s="116">
        <f>VLOOKUP($A254+ROUND((COLUMN()-2)/24,5),АТС!$A$41:$F$784,6)+'Иные услуги '!$C$5+'РСТ РСО-А'!$K$7+'РСТ РСО-А'!$F$9</f>
        <v>1530.82</v>
      </c>
      <c r="H254" s="116">
        <f>VLOOKUP($A254+ROUND((COLUMN()-2)/24,5),АТС!$A$41:$F$784,6)+'Иные услуги '!$C$5+'РСТ РСО-А'!$K$7+'РСТ РСО-А'!$F$9</f>
        <v>1530.5</v>
      </c>
      <c r="I254" s="116">
        <f>VLOOKUP($A254+ROUND((COLUMN()-2)/24,5),АТС!$A$41:$F$784,6)+'Иные услуги '!$C$5+'РСТ РСО-А'!$K$7+'РСТ РСО-А'!$F$9</f>
        <v>1535.17</v>
      </c>
      <c r="J254" s="116">
        <f>VLOOKUP($A254+ROUND((COLUMN()-2)/24,5),АТС!$A$41:$F$784,6)+'Иные услуги '!$C$5+'РСТ РСО-А'!$K$7+'РСТ РСО-А'!$F$9</f>
        <v>1530.4099999999999</v>
      </c>
      <c r="K254" s="116">
        <f>VLOOKUP($A254+ROUND((COLUMN()-2)/24,5),АТС!$A$41:$F$784,6)+'Иные услуги '!$C$5+'РСТ РСО-А'!$K$7+'РСТ РСО-А'!$F$9</f>
        <v>1530.37</v>
      </c>
      <c r="L254" s="116">
        <f>VLOOKUP($A254+ROUND((COLUMN()-2)/24,5),АТС!$A$41:$F$784,6)+'Иные услуги '!$C$5+'РСТ РСО-А'!$K$7+'РСТ РСО-А'!$F$9</f>
        <v>1530.3999999999999</v>
      </c>
      <c r="M254" s="116">
        <f>VLOOKUP($A254+ROUND((COLUMN()-2)/24,5),АТС!$A$41:$F$784,6)+'Иные услуги '!$C$5+'РСТ РСО-А'!$K$7+'РСТ РСО-А'!$F$9</f>
        <v>1530.43</v>
      </c>
      <c r="N254" s="116">
        <f>VLOOKUP($A254+ROUND((COLUMN()-2)/24,5),АТС!$A$41:$F$784,6)+'Иные услуги '!$C$5+'РСТ РСО-А'!$K$7+'РСТ РСО-А'!$F$9</f>
        <v>1530.45</v>
      </c>
      <c r="O254" s="116">
        <f>VLOOKUP($A254+ROUND((COLUMN()-2)/24,5),АТС!$A$41:$F$784,6)+'Иные услуги '!$C$5+'РСТ РСО-А'!$K$7+'РСТ РСО-А'!$F$9</f>
        <v>1530.4099999999999</v>
      </c>
      <c r="P254" s="116">
        <f>VLOOKUP($A254+ROUND((COLUMN()-2)/24,5),АТС!$A$41:$F$784,6)+'Иные услуги '!$C$5+'РСТ РСО-А'!$K$7+'РСТ РСО-А'!$F$9</f>
        <v>1530.37</v>
      </c>
      <c r="Q254" s="116">
        <f>VLOOKUP($A254+ROUND((COLUMN()-2)/24,5),АТС!$A$41:$F$784,6)+'Иные услуги '!$C$5+'РСТ РСО-А'!$K$7+'РСТ РСО-А'!$F$9</f>
        <v>1530.36</v>
      </c>
      <c r="R254" s="116">
        <f>VLOOKUP($A254+ROUND((COLUMN()-2)/24,5),АТС!$A$41:$F$784,6)+'Иные услуги '!$C$5+'РСТ РСО-А'!$K$7+'РСТ РСО-А'!$F$9</f>
        <v>1530.3799999999999</v>
      </c>
      <c r="S254" s="116">
        <f>VLOOKUP($A254+ROUND((COLUMN()-2)/24,5),АТС!$A$41:$F$784,6)+'Иные услуги '!$C$5+'РСТ РСО-А'!$K$7+'РСТ РСО-А'!$F$9</f>
        <v>1530.47</v>
      </c>
      <c r="T254" s="116">
        <f>VLOOKUP($A254+ROUND((COLUMN()-2)/24,5),АТС!$A$41:$F$784,6)+'Иные услуги '!$C$5+'РСТ РСО-А'!$K$7+'РСТ РСО-А'!$F$9</f>
        <v>1535.97</v>
      </c>
      <c r="U254" s="116">
        <f>VLOOKUP($A254+ROUND((COLUMN()-2)/24,5),АТС!$A$41:$F$784,6)+'Иные услуги '!$C$5+'РСТ РСО-А'!$K$7+'РСТ РСО-А'!$F$9</f>
        <v>1537.03</v>
      </c>
      <c r="V254" s="116">
        <f>VLOOKUP($A254+ROUND((COLUMN()-2)/24,5),АТС!$A$41:$F$784,6)+'Иные услуги '!$C$5+'РСТ РСО-А'!$K$7+'РСТ РСО-А'!$F$9</f>
        <v>1537.67</v>
      </c>
      <c r="W254" s="116">
        <f>VLOOKUP($A254+ROUND((COLUMN()-2)/24,5),АТС!$A$41:$F$784,6)+'Иные услуги '!$C$5+'РСТ РСО-А'!$K$7+'РСТ РСО-А'!$F$9</f>
        <v>1529.77</v>
      </c>
      <c r="X254" s="116">
        <f>VLOOKUP($A254+ROUND((COLUMN()-2)/24,5),АТС!$A$41:$F$784,6)+'Иные услуги '!$C$5+'РСТ РСО-А'!$K$7+'РСТ РСО-А'!$F$9</f>
        <v>1686.57</v>
      </c>
      <c r="Y254" s="116">
        <f>VLOOKUP($A254+ROUND((COLUMN()-2)/24,5),АТС!$A$41:$F$784,6)+'Иные услуги '!$C$5+'РСТ РСО-А'!$K$7+'РСТ РСО-А'!$F$9</f>
        <v>1595.1599999999999</v>
      </c>
    </row>
    <row r="255" spans="1:25" x14ac:dyDescent="0.2">
      <c r="A255" s="65">
        <f t="shared" si="8"/>
        <v>43905</v>
      </c>
      <c r="B255" s="116">
        <f>VLOOKUP($A255+ROUND((COLUMN()-2)/24,5),АТС!$A$41:$F$784,6)+'Иные услуги '!$C$5+'РСТ РСО-А'!$K$7+'РСТ РСО-А'!$F$9</f>
        <v>1540.28</v>
      </c>
      <c r="C255" s="116">
        <f>VLOOKUP($A255+ROUND((COLUMN()-2)/24,5),АТС!$A$41:$F$784,6)+'Иные услуги '!$C$5+'РСТ РСО-А'!$K$7+'РСТ РСО-А'!$F$9</f>
        <v>1530.6499999999999</v>
      </c>
      <c r="D255" s="116">
        <f>VLOOKUP($A255+ROUND((COLUMN()-2)/24,5),АТС!$A$41:$F$784,6)+'Иные услуги '!$C$5+'РСТ РСО-А'!$K$7+'РСТ РСО-А'!$F$9</f>
        <v>1530.7</v>
      </c>
      <c r="E255" s="116">
        <f>VLOOKUP($A255+ROUND((COLUMN()-2)/24,5),АТС!$A$41:$F$784,6)+'Иные услуги '!$C$5+'РСТ РСО-А'!$K$7+'РСТ РСО-А'!$F$9</f>
        <v>1530.72</v>
      </c>
      <c r="F255" s="116">
        <f>VLOOKUP($A255+ROUND((COLUMN()-2)/24,5),АТС!$A$41:$F$784,6)+'Иные услуги '!$C$5+'РСТ РСО-А'!$K$7+'РСТ РСО-А'!$F$9</f>
        <v>1530.73</v>
      </c>
      <c r="G255" s="116">
        <f>VLOOKUP($A255+ROUND((COLUMN()-2)/24,5),АТС!$A$41:$F$784,6)+'Иные услуги '!$C$5+'РСТ РСО-А'!$K$7+'РСТ РСО-А'!$F$9</f>
        <v>1530.69</v>
      </c>
      <c r="H255" s="116">
        <f>VLOOKUP($A255+ROUND((COLUMN()-2)/24,5),АТС!$A$41:$F$784,6)+'Иные услуги '!$C$5+'РСТ РСО-А'!$K$7+'РСТ РСО-А'!$F$9</f>
        <v>1530.43</v>
      </c>
      <c r="I255" s="116">
        <f>VLOOKUP($A255+ROUND((COLUMN()-2)/24,5),АТС!$A$41:$F$784,6)+'Иные услуги '!$C$5+'РСТ РСО-А'!$K$7+'РСТ РСО-А'!$F$9</f>
        <v>1530.32</v>
      </c>
      <c r="J255" s="116">
        <f>VLOOKUP($A255+ROUND((COLUMN()-2)/24,5),АТС!$A$41:$F$784,6)+'Иные услуги '!$C$5+'РСТ РСО-А'!$K$7+'РСТ РСО-А'!$F$9</f>
        <v>1530.44</v>
      </c>
      <c r="K255" s="116">
        <f>VLOOKUP($A255+ROUND((COLUMN()-2)/24,5),АТС!$A$41:$F$784,6)+'Иные услуги '!$C$5+'РСТ РСО-А'!$K$7+'РСТ РСО-А'!$F$9</f>
        <v>1530.4099999999999</v>
      </c>
      <c r="L255" s="116">
        <f>VLOOKUP($A255+ROUND((COLUMN()-2)/24,5),АТС!$A$41:$F$784,6)+'Иные услуги '!$C$5+'РСТ РСО-А'!$K$7+'РСТ РСО-А'!$F$9</f>
        <v>1530.45</v>
      </c>
      <c r="M255" s="116">
        <f>VLOOKUP($A255+ROUND((COLUMN()-2)/24,5),АТС!$A$41:$F$784,6)+'Иные услуги '!$C$5+'РСТ РСО-А'!$K$7+'РСТ РСО-А'!$F$9</f>
        <v>1530.45</v>
      </c>
      <c r="N255" s="116">
        <f>VLOOKUP($A255+ROUND((COLUMN()-2)/24,5),АТС!$A$41:$F$784,6)+'Иные услуги '!$C$5+'РСТ РСО-А'!$K$7+'РСТ РСО-А'!$F$9</f>
        <v>1530.5</v>
      </c>
      <c r="O255" s="116">
        <f>VLOOKUP($A255+ROUND((COLUMN()-2)/24,5),АТС!$A$41:$F$784,6)+'Иные услуги '!$C$5+'РСТ РСО-А'!$K$7+'РСТ РСО-А'!$F$9</f>
        <v>1530.5</v>
      </c>
      <c r="P255" s="116">
        <f>VLOOKUP($A255+ROUND((COLUMN()-2)/24,5),АТС!$A$41:$F$784,6)+'Иные услуги '!$C$5+'РСТ РСО-А'!$K$7+'РСТ РСО-А'!$F$9</f>
        <v>1530.5</v>
      </c>
      <c r="Q255" s="116">
        <f>VLOOKUP($A255+ROUND((COLUMN()-2)/24,5),АТС!$A$41:$F$784,6)+'Иные услуги '!$C$5+'РСТ РСО-А'!$K$7+'РСТ РСО-А'!$F$9</f>
        <v>1530.49</v>
      </c>
      <c r="R255" s="116">
        <f>VLOOKUP($A255+ROUND((COLUMN()-2)/24,5),АТС!$A$41:$F$784,6)+'Иные услуги '!$C$5+'РСТ РСО-А'!$K$7+'РСТ РСО-А'!$F$9</f>
        <v>1530.42</v>
      </c>
      <c r="S255" s="116">
        <f>VLOOKUP($A255+ROUND((COLUMN()-2)/24,5),АТС!$A$41:$F$784,6)+'Иные услуги '!$C$5+'РСТ РСО-А'!$K$7+'РСТ РСО-А'!$F$9</f>
        <v>1530.57</v>
      </c>
      <c r="T255" s="116">
        <f>VLOOKUP($A255+ROUND((COLUMN()-2)/24,5),АТС!$A$41:$F$784,6)+'Иные услуги '!$C$5+'РСТ РСО-А'!$K$7+'РСТ РСО-А'!$F$9</f>
        <v>1548.82</v>
      </c>
      <c r="U255" s="116">
        <f>VLOOKUP($A255+ROUND((COLUMN()-2)/24,5),АТС!$A$41:$F$784,6)+'Иные услуги '!$C$5+'РСТ РСО-А'!$K$7+'РСТ РСО-А'!$F$9</f>
        <v>1554.28</v>
      </c>
      <c r="V255" s="116">
        <f>VLOOKUP($A255+ROUND((COLUMN()-2)/24,5),АТС!$A$41:$F$784,6)+'Иные услуги '!$C$5+'РСТ РСО-А'!$K$7+'РСТ РСО-А'!$F$9</f>
        <v>1537.98</v>
      </c>
      <c r="W255" s="116">
        <f>VLOOKUP($A255+ROUND((COLUMN()-2)/24,5),АТС!$A$41:$F$784,6)+'Иные услуги '!$C$5+'РСТ РСО-А'!$K$7+'РСТ РСО-А'!$F$9</f>
        <v>1530.23</v>
      </c>
      <c r="X255" s="116">
        <f>VLOOKUP($A255+ROUND((COLUMN()-2)/24,5),АТС!$A$41:$F$784,6)+'Иные услуги '!$C$5+'РСТ РСО-А'!$K$7+'РСТ РСО-А'!$F$9</f>
        <v>1686.16</v>
      </c>
      <c r="Y255" s="116">
        <f>VLOOKUP($A255+ROUND((COLUMN()-2)/24,5),АТС!$A$41:$F$784,6)+'Иные услуги '!$C$5+'РСТ РСО-А'!$K$7+'РСТ РСО-А'!$F$9</f>
        <v>1562.82</v>
      </c>
    </row>
    <row r="256" spans="1:25" x14ac:dyDescent="0.2">
      <c r="A256" s="65">
        <f t="shared" si="8"/>
        <v>43906</v>
      </c>
      <c r="B256" s="116">
        <f>VLOOKUP($A256+ROUND((COLUMN()-2)/24,5),АТС!$A$41:$F$784,6)+'Иные услуги '!$C$5+'РСТ РСО-А'!$K$7+'РСТ РСО-А'!$F$9</f>
        <v>1546.1599999999999</v>
      </c>
      <c r="C256" s="116">
        <f>VLOOKUP($A256+ROUND((COLUMN()-2)/24,5),АТС!$A$41:$F$784,6)+'Иные услуги '!$C$5+'РСТ РСО-А'!$K$7+'РСТ РСО-А'!$F$9</f>
        <v>1530.86</v>
      </c>
      <c r="D256" s="116">
        <f>VLOOKUP($A256+ROUND((COLUMN()-2)/24,5),АТС!$A$41:$F$784,6)+'Иные услуги '!$C$5+'РСТ РСО-А'!$K$7+'РСТ РСО-А'!$F$9</f>
        <v>1530.8899999999999</v>
      </c>
      <c r="E256" s="116">
        <f>VLOOKUP($A256+ROUND((COLUMN()-2)/24,5),АТС!$A$41:$F$784,6)+'Иные услуги '!$C$5+'РСТ РСО-А'!$K$7+'РСТ РСО-А'!$F$9</f>
        <v>1530.8999999999999</v>
      </c>
      <c r="F256" s="116">
        <f>VLOOKUP($A256+ROUND((COLUMN()-2)/24,5),АТС!$A$41:$F$784,6)+'Иные услуги '!$C$5+'РСТ РСО-А'!$K$7+'РСТ РСО-А'!$F$9</f>
        <v>1530.8899999999999</v>
      </c>
      <c r="G256" s="116">
        <f>VLOOKUP($A256+ROUND((COLUMN()-2)/24,5),АТС!$A$41:$F$784,6)+'Иные услуги '!$C$5+'РСТ РСО-А'!$K$7+'РСТ РСО-А'!$F$9</f>
        <v>1530.86</v>
      </c>
      <c r="H256" s="116">
        <f>VLOOKUP($A256+ROUND((COLUMN()-2)/24,5),АТС!$A$41:$F$784,6)+'Иные услуги '!$C$5+'РСТ РСО-А'!$K$7+'РСТ РСО-А'!$F$9</f>
        <v>1537.44</v>
      </c>
      <c r="I256" s="116">
        <f>VLOOKUP($A256+ROUND((COLUMN()-2)/24,5),АТС!$A$41:$F$784,6)+'Иные услуги '!$C$5+'РСТ РСО-А'!$K$7+'РСТ РСО-А'!$F$9</f>
        <v>1631.6</v>
      </c>
      <c r="J256" s="116">
        <f>VLOOKUP($A256+ROUND((COLUMN()-2)/24,5),АТС!$A$41:$F$784,6)+'Иные услуги '!$C$5+'РСТ РСО-А'!$K$7+'РСТ РСО-А'!$F$9</f>
        <v>1530.3899999999999</v>
      </c>
      <c r="K256" s="116">
        <f>VLOOKUP($A256+ROUND((COLUMN()-2)/24,5),АТС!$A$41:$F$784,6)+'Иные услуги '!$C$5+'РСТ РСО-А'!$K$7+'РСТ РСО-А'!$F$9</f>
        <v>1569.6299999999999</v>
      </c>
      <c r="L256" s="116">
        <f>VLOOKUP($A256+ROUND((COLUMN()-2)/24,5),АТС!$A$41:$F$784,6)+'Иные услуги '!$C$5+'РСТ РСО-А'!$K$7+'РСТ РСО-А'!$F$9</f>
        <v>1569.35</v>
      </c>
      <c r="M256" s="116">
        <f>VLOOKUP($A256+ROUND((COLUMN()-2)/24,5),АТС!$A$41:$F$784,6)+'Иные услуги '!$C$5+'РСТ РСО-А'!$K$7+'РСТ РСО-А'!$F$9</f>
        <v>1569.69</v>
      </c>
      <c r="N256" s="116">
        <f>VLOOKUP($A256+ROUND((COLUMN()-2)/24,5),АТС!$A$41:$F$784,6)+'Иные услуги '!$C$5+'РСТ РСО-А'!$K$7+'РСТ РСО-А'!$F$9</f>
        <v>1568.21</v>
      </c>
      <c r="O256" s="116">
        <f>VLOOKUP($A256+ROUND((COLUMN()-2)/24,5),АТС!$A$41:$F$784,6)+'Иные услуги '!$C$5+'РСТ РСО-А'!$K$7+'РСТ РСО-А'!$F$9</f>
        <v>1567.33</v>
      </c>
      <c r="P256" s="116">
        <f>VLOOKUP($A256+ROUND((COLUMN()-2)/24,5),АТС!$A$41:$F$784,6)+'Иные услуги '!$C$5+'РСТ РСО-А'!$K$7+'РСТ РСО-А'!$F$9</f>
        <v>1562.1299999999999</v>
      </c>
      <c r="Q256" s="116">
        <f>VLOOKUP($A256+ROUND((COLUMN()-2)/24,5),АТС!$A$41:$F$784,6)+'Иные услуги '!$C$5+'РСТ РСО-А'!$K$7+'РСТ РСО-А'!$F$9</f>
        <v>1561.58</v>
      </c>
      <c r="R256" s="116">
        <f>VLOOKUP($A256+ROUND((COLUMN()-2)/24,5),АТС!$A$41:$F$784,6)+'Иные услуги '!$C$5+'РСТ РСО-А'!$K$7+'РСТ РСО-А'!$F$9</f>
        <v>1564.87</v>
      </c>
      <c r="S256" s="116">
        <f>VLOOKUP($A256+ROUND((COLUMN()-2)/24,5),АТС!$A$41:$F$784,6)+'Иные услуги '!$C$5+'РСТ РСО-А'!$K$7+'РСТ РСО-А'!$F$9</f>
        <v>1565.86</v>
      </c>
      <c r="T256" s="116">
        <f>VLOOKUP($A256+ROUND((COLUMN()-2)/24,5),АТС!$A$41:$F$784,6)+'Иные услуги '!$C$5+'РСТ РСО-А'!$K$7+'РСТ РСО-А'!$F$9</f>
        <v>1575</v>
      </c>
      <c r="U256" s="116">
        <f>VLOOKUP($A256+ROUND((COLUMN()-2)/24,5),АТС!$A$41:$F$784,6)+'Иные услуги '!$C$5+'РСТ РСО-А'!$K$7+'РСТ РСО-А'!$F$9</f>
        <v>1596.86</v>
      </c>
      <c r="V256" s="116">
        <f>VLOOKUP($A256+ROUND((COLUMN()-2)/24,5),АТС!$A$41:$F$784,6)+'Иные услуги '!$C$5+'РСТ РСО-А'!$K$7+'РСТ РСО-А'!$F$9</f>
        <v>1553.83</v>
      </c>
      <c r="W256" s="116">
        <f>VLOOKUP($A256+ROUND((COLUMN()-2)/24,5),АТС!$A$41:$F$784,6)+'Иные услуги '!$C$5+'РСТ РСО-А'!$K$7+'РСТ РСО-А'!$F$9</f>
        <v>1529.83</v>
      </c>
      <c r="X256" s="116">
        <f>VLOOKUP($A256+ROUND((COLUMN()-2)/24,5),АТС!$A$41:$F$784,6)+'Иные услуги '!$C$5+'РСТ РСО-А'!$K$7+'РСТ РСО-А'!$F$9</f>
        <v>1681.92</v>
      </c>
      <c r="Y256" s="116">
        <f>VLOOKUP($A256+ROUND((COLUMN()-2)/24,5),АТС!$A$41:$F$784,6)+'Иные услуги '!$C$5+'РСТ РСО-А'!$K$7+'РСТ РСО-А'!$F$9</f>
        <v>1558.3899999999999</v>
      </c>
    </row>
    <row r="257" spans="1:25" x14ac:dyDescent="0.2">
      <c r="A257" s="65">
        <f t="shared" si="8"/>
        <v>43907</v>
      </c>
      <c r="B257" s="116">
        <f>VLOOKUP($A257+ROUND((COLUMN()-2)/24,5),АТС!$A$41:$F$784,6)+'Иные услуги '!$C$5+'РСТ РСО-А'!$K$7+'РСТ РСО-А'!$F$9</f>
        <v>1539.51</v>
      </c>
      <c r="C257" s="116">
        <f>VLOOKUP($A257+ROUND((COLUMN()-2)/24,5),АТС!$A$41:$F$784,6)+'Иные услуги '!$C$5+'РСТ РСО-А'!$K$7+'РСТ РСО-А'!$F$9</f>
        <v>1530.86</v>
      </c>
      <c r="D257" s="116">
        <f>VLOOKUP($A257+ROUND((COLUMN()-2)/24,5),АТС!$A$41:$F$784,6)+'Иные услуги '!$C$5+'РСТ РСО-А'!$K$7+'РСТ РСО-А'!$F$9</f>
        <v>1530.8799999999999</v>
      </c>
      <c r="E257" s="116">
        <f>VLOOKUP($A257+ROUND((COLUMN()-2)/24,5),АТС!$A$41:$F$784,6)+'Иные услуги '!$C$5+'РСТ РСО-А'!$K$7+'РСТ РСО-А'!$F$9</f>
        <v>1530.8799999999999</v>
      </c>
      <c r="F257" s="116">
        <f>VLOOKUP($A257+ROUND((COLUMN()-2)/24,5),АТС!$A$41:$F$784,6)+'Иные услуги '!$C$5+'РСТ РСО-А'!$K$7+'РСТ РСО-А'!$F$9</f>
        <v>1530.87</v>
      </c>
      <c r="G257" s="116">
        <f>VLOOKUP($A257+ROUND((COLUMN()-2)/24,5),АТС!$A$41:$F$784,6)+'Иные услуги '!$C$5+'РСТ РСО-А'!$K$7+'РСТ РСО-А'!$F$9</f>
        <v>1530.84</v>
      </c>
      <c r="H257" s="116">
        <f>VLOOKUP($A257+ROUND((COLUMN()-2)/24,5),АТС!$A$41:$F$784,6)+'Иные услуги '!$C$5+'РСТ РСО-А'!$K$7+'РСТ РСО-А'!$F$9</f>
        <v>1536.23</v>
      </c>
      <c r="I257" s="116">
        <f>VLOOKUP($A257+ROUND((COLUMN()-2)/24,5),АТС!$A$41:$F$784,6)+'Иные услуги '!$C$5+'РСТ РСО-А'!$K$7+'РСТ РСО-А'!$F$9</f>
        <v>1649.33</v>
      </c>
      <c r="J257" s="116">
        <f>VLOOKUP($A257+ROUND((COLUMN()-2)/24,5),АТС!$A$41:$F$784,6)+'Иные услуги '!$C$5+'РСТ РСО-А'!$K$7+'РСТ РСО-А'!$F$9</f>
        <v>1530.36</v>
      </c>
      <c r="K257" s="116">
        <f>VLOOKUP($A257+ROUND((COLUMN()-2)/24,5),АТС!$A$41:$F$784,6)+'Иные услуги '!$C$5+'РСТ РСО-А'!$K$7+'РСТ РСО-А'!$F$9</f>
        <v>1572.67</v>
      </c>
      <c r="L257" s="116">
        <f>VLOOKUP($A257+ROUND((COLUMN()-2)/24,5),АТС!$A$41:$F$784,6)+'Иные услуги '!$C$5+'РСТ РСО-А'!$K$7+'РСТ РСО-А'!$F$9</f>
        <v>1572.61</v>
      </c>
      <c r="M257" s="116">
        <f>VLOOKUP($A257+ROUND((COLUMN()-2)/24,5),АТС!$A$41:$F$784,6)+'Иные услуги '!$C$5+'РСТ РСО-А'!$K$7+'РСТ РСО-А'!$F$9</f>
        <v>1571.97</v>
      </c>
      <c r="N257" s="116">
        <f>VLOOKUP($A257+ROUND((COLUMN()-2)/24,5),АТС!$A$41:$F$784,6)+'Иные услуги '!$C$5+'РСТ РСО-А'!$K$7+'РСТ РСО-А'!$F$9</f>
        <v>1571.03</v>
      </c>
      <c r="O257" s="116">
        <f>VLOOKUP($A257+ROUND((COLUMN()-2)/24,5),АТС!$A$41:$F$784,6)+'Иные услуги '!$C$5+'РСТ РСО-А'!$K$7+'РСТ РСО-А'!$F$9</f>
        <v>1568.53</v>
      </c>
      <c r="P257" s="116">
        <f>VLOOKUP($A257+ROUND((COLUMN()-2)/24,5),АТС!$A$41:$F$784,6)+'Иные услуги '!$C$5+'РСТ РСО-А'!$K$7+'РСТ РСО-А'!$F$9</f>
        <v>1568.03</v>
      </c>
      <c r="Q257" s="116">
        <f>VLOOKUP($A257+ROUND((COLUMN()-2)/24,5),АТС!$A$41:$F$784,6)+'Иные услуги '!$C$5+'РСТ РСО-А'!$K$7+'РСТ РСО-А'!$F$9</f>
        <v>1566.9099999999999</v>
      </c>
      <c r="R257" s="116">
        <f>VLOOKUP($A257+ROUND((COLUMN()-2)/24,5),АТС!$A$41:$F$784,6)+'Иные услуги '!$C$5+'РСТ РСО-А'!$K$7+'РСТ РСО-А'!$F$9</f>
        <v>1568.32</v>
      </c>
      <c r="S257" s="116">
        <f>VLOOKUP($A257+ROUND((COLUMN()-2)/24,5),АТС!$A$41:$F$784,6)+'Иные услуги '!$C$5+'РСТ РСО-А'!$K$7+'РСТ РСО-А'!$F$9</f>
        <v>1566.35</v>
      </c>
      <c r="T257" s="116">
        <f>VLOOKUP($A257+ROUND((COLUMN()-2)/24,5),АТС!$A$41:$F$784,6)+'Иные услуги '!$C$5+'РСТ РСО-А'!$K$7+'РСТ РСО-А'!$F$9</f>
        <v>1576.84</v>
      </c>
      <c r="U257" s="116">
        <f>VLOOKUP($A257+ROUND((COLUMN()-2)/24,5),АТС!$A$41:$F$784,6)+'Иные услуги '!$C$5+'РСТ РСО-А'!$K$7+'РСТ РСО-А'!$F$9</f>
        <v>1602.3999999999999</v>
      </c>
      <c r="V257" s="116">
        <f>VLOOKUP($A257+ROUND((COLUMN()-2)/24,5),АТС!$A$41:$F$784,6)+'Иные услуги '!$C$5+'РСТ РСО-А'!$K$7+'РСТ РСО-А'!$F$9</f>
        <v>1555.04</v>
      </c>
      <c r="W257" s="116">
        <f>VLOOKUP($A257+ROUND((COLUMN()-2)/24,5),АТС!$A$41:$F$784,6)+'Иные услуги '!$C$5+'РСТ РСО-А'!$K$7+'РСТ РСО-А'!$F$9</f>
        <v>1529.7</v>
      </c>
      <c r="X257" s="116">
        <f>VLOOKUP($A257+ROUND((COLUMN()-2)/24,5),АТС!$A$41:$F$784,6)+'Иные услуги '!$C$5+'РСТ РСО-А'!$K$7+'РСТ РСО-А'!$F$9</f>
        <v>1689.57</v>
      </c>
      <c r="Y257" s="116">
        <f>VLOOKUP($A257+ROUND((COLUMN()-2)/24,5),АТС!$A$41:$F$784,6)+'Иные услуги '!$C$5+'РСТ РСО-А'!$K$7+'РСТ РСО-А'!$F$9</f>
        <v>1562.33</v>
      </c>
    </row>
    <row r="258" spans="1:25" x14ac:dyDescent="0.2">
      <c r="A258" s="65">
        <f t="shared" si="8"/>
        <v>43908</v>
      </c>
      <c r="B258" s="116">
        <f>VLOOKUP($A258+ROUND((COLUMN()-2)/24,5),АТС!$A$41:$F$784,6)+'Иные услуги '!$C$5+'РСТ РСО-А'!$K$7+'РСТ РСО-А'!$F$9</f>
        <v>1540.76</v>
      </c>
      <c r="C258" s="116">
        <f>VLOOKUP($A258+ROUND((COLUMN()-2)/24,5),АТС!$A$41:$F$784,6)+'Иные услуги '!$C$5+'РСТ РСО-А'!$K$7+'РСТ РСО-А'!$F$9</f>
        <v>1530.36</v>
      </c>
      <c r="D258" s="116">
        <f>VLOOKUP($A258+ROUND((COLUMN()-2)/24,5),АТС!$A$41:$F$784,6)+'Иные услуги '!$C$5+'РСТ РСО-А'!$K$7+'РСТ РСО-А'!$F$9</f>
        <v>1530.45</v>
      </c>
      <c r="E258" s="116">
        <f>VLOOKUP($A258+ROUND((COLUMN()-2)/24,5),АТС!$A$41:$F$784,6)+'Иные услуги '!$C$5+'РСТ РСО-А'!$K$7+'РСТ РСО-А'!$F$9</f>
        <v>1530.48</v>
      </c>
      <c r="F258" s="116">
        <f>VLOOKUP($A258+ROUND((COLUMN()-2)/24,5),АТС!$A$41:$F$784,6)+'Иные услуги '!$C$5+'РСТ РСО-А'!$K$7+'РСТ РСО-А'!$F$9</f>
        <v>1530.45</v>
      </c>
      <c r="G258" s="116">
        <f>VLOOKUP($A258+ROUND((COLUMN()-2)/24,5),АТС!$A$41:$F$784,6)+'Иные услуги '!$C$5+'РСТ РСО-А'!$K$7+'РСТ РСО-А'!$F$9</f>
        <v>1530.42</v>
      </c>
      <c r="H258" s="116">
        <f>VLOOKUP($A258+ROUND((COLUMN()-2)/24,5),АТС!$A$41:$F$784,6)+'Иные услуги '!$C$5+'РСТ РСО-А'!$K$7+'РСТ РСО-А'!$F$9</f>
        <v>1529.56</v>
      </c>
      <c r="I258" s="116">
        <f>VLOOKUP($A258+ROUND((COLUMN()-2)/24,5),АТС!$A$41:$F$784,6)+'Иные услуги '!$C$5+'РСТ РСО-А'!$K$7+'РСТ РСО-А'!$F$9</f>
        <v>1543.32</v>
      </c>
      <c r="J258" s="116">
        <f>VLOOKUP($A258+ROUND((COLUMN()-2)/24,5),АТС!$A$41:$F$784,6)+'Иные услуги '!$C$5+'РСТ РСО-А'!$K$7+'РСТ РСО-А'!$F$9</f>
        <v>1530.22</v>
      </c>
      <c r="K258" s="116">
        <f>VLOOKUP($A258+ROUND((COLUMN()-2)/24,5),АТС!$A$41:$F$784,6)+'Иные услуги '!$C$5+'РСТ РСО-А'!$K$7+'РСТ РСО-А'!$F$9</f>
        <v>1542.6399999999999</v>
      </c>
      <c r="L258" s="116">
        <f>VLOOKUP($A258+ROUND((COLUMN()-2)/24,5),АТС!$A$41:$F$784,6)+'Иные услуги '!$C$5+'РСТ РСО-А'!$K$7+'РСТ РСО-А'!$F$9</f>
        <v>1573.51</v>
      </c>
      <c r="M258" s="116">
        <f>VLOOKUP($A258+ROUND((COLUMN()-2)/24,5),АТС!$A$41:$F$784,6)+'Иные услуги '!$C$5+'РСТ РСО-А'!$K$7+'РСТ РСО-А'!$F$9</f>
        <v>1573.1499999999999</v>
      </c>
      <c r="N258" s="116">
        <f>VLOOKUP($A258+ROUND((COLUMN()-2)/24,5),АТС!$A$41:$F$784,6)+'Иные услуги '!$C$5+'РСТ РСО-А'!$K$7+'РСТ РСО-А'!$F$9</f>
        <v>1569.58</v>
      </c>
      <c r="O258" s="116">
        <f>VLOOKUP($A258+ROUND((COLUMN()-2)/24,5),АТС!$A$41:$F$784,6)+'Иные услуги '!$C$5+'РСТ РСО-А'!$K$7+'РСТ РСО-А'!$F$9</f>
        <v>1569.1399999999999</v>
      </c>
      <c r="P258" s="116">
        <f>VLOOKUP($A258+ROUND((COLUMN()-2)/24,5),АТС!$A$41:$F$784,6)+'Иные услуги '!$C$5+'РСТ РСО-А'!$K$7+'РСТ РСО-А'!$F$9</f>
        <v>1568.6</v>
      </c>
      <c r="Q258" s="116">
        <f>VLOOKUP($A258+ROUND((COLUMN()-2)/24,5),АТС!$A$41:$F$784,6)+'Иные услуги '!$C$5+'РСТ РСО-А'!$K$7+'РСТ РСО-А'!$F$9</f>
        <v>1568.08</v>
      </c>
      <c r="R258" s="116">
        <f>VLOOKUP($A258+ROUND((COLUMN()-2)/24,5),АТС!$A$41:$F$784,6)+'Иные услуги '!$C$5+'РСТ РСО-А'!$K$7+'РСТ РСО-А'!$F$9</f>
        <v>1567.75</v>
      </c>
      <c r="S258" s="116">
        <f>VLOOKUP($A258+ROUND((COLUMN()-2)/24,5),АТС!$A$41:$F$784,6)+'Иные услуги '!$C$5+'РСТ РСО-А'!$K$7+'РСТ РСО-А'!$F$9</f>
        <v>1591.42</v>
      </c>
      <c r="T258" s="116">
        <f>VLOOKUP($A258+ROUND((COLUMN()-2)/24,5),АТС!$A$41:$F$784,6)+'Иные услуги '!$C$5+'РСТ РСО-А'!$K$7+'РСТ РСО-А'!$F$9</f>
        <v>1612.22</v>
      </c>
      <c r="U258" s="116">
        <f>VLOOKUP($A258+ROUND((COLUMN()-2)/24,5),АТС!$A$41:$F$784,6)+'Иные услуги '!$C$5+'РСТ РСО-А'!$K$7+'РСТ РСО-А'!$F$9</f>
        <v>1617.19</v>
      </c>
      <c r="V258" s="116">
        <f>VLOOKUP($A258+ROUND((COLUMN()-2)/24,5),АТС!$A$41:$F$784,6)+'Иные услуги '!$C$5+'РСТ РСО-А'!$K$7+'РСТ РСО-А'!$F$9</f>
        <v>1582.24</v>
      </c>
      <c r="W258" s="116">
        <f>VLOOKUP($A258+ROUND((COLUMN()-2)/24,5),АТС!$A$41:$F$784,6)+'Иные услуги '!$C$5+'РСТ РСО-А'!$K$7+'РСТ РСО-А'!$F$9</f>
        <v>1559.26</v>
      </c>
      <c r="X258" s="116">
        <f>VLOOKUP($A258+ROUND((COLUMN()-2)/24,5),АТС!$A$41:$F$784,6)+'Иные услуги '!$C$5+'РСТ РСО-А'!$K$7+'РСТ РСО-А'!$F$9</f>
        <v>1699.04</v>
      </c>
      <c r="Y258" s="116">
        <f>VLOOKUP($A258+ROUND((COLUMN()-2)/24,5),АТС!$A$41:$F$784,6)+'Иные услуги '!$C$5+'РСТ РСО-А'!$K$7+'РСТ РСО-А'!$F$9</f>
        <v>1574.09</v>
      </c>
    </row>
    <row r="259" spans="1:25" x14ac:dyDescent="0.2">
      <c r="A259" s="65">
        <f t="shared" si="8"/>
        <v>43909</v>
      </c>
      <c r="B259" s="116">
        <f>VLOOKUP($A259+ROUND((COLUMN()-2)/24,5),АТС!$A$41:$F$784,6)+'Иные услуги '!$C$5+'РСТ РСО-А'!$K$7+'РСТ РСО-А'!$F$9</f>
        <v>1537.92</v>
      </c>
      <c r="C259" s="116">
        <f>VLOOKUP($A259+ROUND((COLUMN()-2)/24,5),АТС!$A$41:$F$784,6)+'Иные услуги '!$C$5+'РСТ РСО-А'!$K$7+'РСТ РСО-А'!$F$9</f>
        <v>1530.77</v>
      </c>
      <c r="D259" s="116">
        <f>VLOOKUP($A259+ROUND((COLUMN()-2)/24,5),АТС!$A$41:$F$784,6)+'Иные услуги '!$C$5+'РСТ РСО-А'!$K$7+'РСТ РСО-А'!$F$9</f>
        <v>1530.79</v>
      </c>
      <c r="E259" s="116">
        <f>VLOOKUP($A259+ROUND((COLUMN()-2)/24,5),АТС!$A$41:$F$784,6)+'Иные услуги '!$C$5+'РСТ РСО-А'!$K$7+'РСТ РСО-А'!$F$9</f>
        <v>1530.81</v>
      </c>
      <c r="F259" s="116">
        <f>VLOOKUP($A259+ROUND((COLUMN()-2)/24,5),АТС!$A$41:$F$784,6)+'Иные услуги '!$C$5+'РСТ РСО-А'!$K$7+'РСТ РСО-А'!$F$9</f>
        <v>1530.8</v>
      </c>
      <c r="G259" s="116">
        <f>VLOOKUP($A259+ROUND((COLUMN()-2)/24,5),АТС!$A$41:$F$784,6)+'Иные услуги '!$C$5+'РСТ РСО-А'!$K$7+'РСТ РСО-А'!$F$9</f>
        <v>1530.6599999999999</v>
      </c>
      <c r="H259" s="116">
        <f>VLOOKUP($A259+ROUND((COLUMN()-2)/24,5),АТС!$A$41:$F$784,6)+'Иные услуги '!$C$5+'РСТ РСО-А'!$K$7+'РСТ РСО-А'!$F$9</f>
        <v>1536.7</v>
      </c>
      <c r="I259" s="116">
        <f>VLOOKUP($A259+ROUND((COLUMN()-2)/24,5),АТС!$A$41:$F$784,6)+'Иные услуги '!$C$5+'РСТ РСО-А'!$K$7+'РСТ РСО-А'!$F$9</f>
        <v>1671.91</v>
      </c>
      <c r="J259" s="116">
        <f>VLOOKUP($A259+ROUND((COLUMN()-2)/24,5),АТС!$A$41:$F$784,6)+'Иные услуги '!$C$5+'РСТ РСО-А'!$K$7+'РСТ РСО-А'!$F$9</f>
        <v>1541.1499999999999</v>
      </c>
      <c r="K259" s="116">
        <f>VLOOKUP($A259+ROUND((COLUMN()-2)/24,5),АТС!$A$41:$F$784,6)+'Иные услуги '!$C$5+'РСТ РСО-А'!$K$7+'РСТ РСО-А'!$F$9</f>
        <v>1634.03</v>
      </c>
      <c r="L259" s="116">
        <f>VLOOKUP($A259+ROUND((COLUMN()-2)/24,5),АТС!$A$41:$F$784,6)+'Иные услуги '!$C$5+'РСТ РСО-А'!$K$7+'РСТ РСО-А'!$F$9</f>
        <v>1666.93</v>
      </c>
      <c r="M259" s="116">
        <f>VLOOKUP($A259+ROUND((COLUMN()-2)/24,5),АТС!$A$41:$F$784,6)+'Иные услуги '!$C$5+'РСТ РСО-А'!$K$7+'РСТ РСО-А'!$F$9</f>
        <v>1696.72</v>
      </c>
      <c r="N259" s="116">
        <f>VLOOKUP($A259+ROUND((COLUMN()-2)/24,5),АТС!$A$41:$F$784,6)+'Иные услуги '!$C$5+'РСТ РСО-А'!$K$7+'РСТ РСО-А'!$F$9</f>
        <v>1684.71</v>
      </c>
      <c r="O259" s="116">
        <f>VLOOKUP($A259+ROUND((COLUMN()-2)/24,5),АТС!$A$41:$F$784,6)+'Иные услуги '!$C$5+'РСТ РСО-А'!$K$7+'РСТ РСО-А'!$F$9</f>
        <v>1679.77</v>
      </c>
      <c r="P259" s="116">
        <f>VLOOKUP($A259+ROUND((COLUMN()-2)/24,5),АТС!$A$41:$F$784,6)+'Иные услуги '!$C$5+'РСТ РСО-А'!$K$7+'РСТ РСО-А'!$F$9</f>
        <v>1653.67</v>
      </c>
      <c r="Q259" s="116">
        <f>VLOOKUP($A259+ROUND((COLUMN()-2)/24,5),АТС!$A$41:$F$784,6)+'Иные услуги '!$C$5+'РСТ РСО-А'!$K$7+'РСТ РСО-А'!$F$9</f>
        <v>1649.43</v>
      </c>
      <c r="R259" s="116">
        <f>VLOOKUP($A259+ROUND((COLUMN()-2)/24,5),АТС!$A$41:$F$784,6)+'Иные услуги '!$C$5+'РСТ РСО-А'!$K$7+'РСТ РСО-А'!$F$9</f>
        <v>1653.2</v>
      </c>
      <c r="S259" s="116">
        <f>VLOOKUP($A259+ROUND((COLUMN()-2)/24,5),АТС!$A$41:$F$784,6)+'Иные услуги '!$C$5+'РСТ РСО-А'!$K$7+'РСТ РСО-А'!$F$9</f>
        <v>1667.9</v>
      </c>
      <c r="T259" s="116">
        <f>VLOOKUP($A259+ROUND((COLUMN()-2)/24,5),АТС!$A$41:$F$784,6)+'Иные услуги '!$C$5+'РСТ РСО-А'!$K$7+'РСТ РСО-А'!$F$9</f>
        <v>1696.92</v>
      </c>
      <c r="U259" s="116">
        <f>VLOOKUP($A259+ROUND((COLUMN()-2)/24,5),АТС!$A$41:$F$784,6)+'Иные услуги '!$C$5+'РСТ РСО-А'!$K$7+'РСТ РСО-А'!$F$9</f>
        <v>1727.06</v>
      </c>
      <c r="V259" s="116">
        <f>VLOOKUP($A259+ROUND((COLUMN()-2)/24,5),АТС!$A$41:$F$784,6)+'Иные услуги '!$C$5+'РСТ РСО-А'!$K$7+'РСТ РСО-А'!$F$9</f>
        <v>1702.97</v>
      </c>
      <c r="W259" s="116">
        <f>VLOOKUP($A259+ROUND((COLUMN()-2)/24,5),АТС!$A$41:$F$784,6)+'Иные услуги '!$C$5+'РСТ РСО-А'!$K$7+'РСТ РСО-А'!$F$9</f>
        <v>1656.99</v>
      </c>
      <c r="X259" s="116">
        <f>VLOOKUP($A259+ROUND((COLUMN()-2)/24,5),АТС!$A$41:$F$784,6)+'Иные услуги '!$C$5+'РСТ РСО-А'!$K$7+'РСТ РСО-А'!$F$9</f>
        <v>1747.7</v>
      </c>
      <c r="Y259" s="116">
        <f>VLOOKUP($A259+ROUND((COLUMN()-2)/24,5),АТС!$A$41:$F$784,6)+'Иные услуги '!$C$5+'РСТ РСО-А'!$K$7+'РСТ РСО-А'!$F$9</f>
        <v>1576.07</v>
      </c>
    </row>
    <row r="260" spans="1:25" x14ac:dyDescent="0.2">
      <c r="A260" s="65">
        <f t="shared" si="8"/>
        <v>43910</v>
      </c>
      <c r="B260" s="116">
        <f>VLOOKUP($A260+ROUND((COLUMN()-2)/24,5),АТС!$A$41:$F$784,6)+'Иные услуги '!$C$5+'РСТ РСО-А'!$K$7+'РСТ РСО-А'!$F$9</f>
        <v>1552.95</v>
      </c>
      <c r="C260" s="116">
        <f>VLOOKUP($A260+ROUND((COLUMN()-2)/24,5),АТС!$A$41:$F$784,6)+'Иные услуги '!$C$5+'РСТ РСО-А'!$K$7+'РСТ РСО-А'!$F$9</f>
        <v>1529.1399999999999</v>
      </c>
      <c r="D260" s="116">
        <f>VLOOKUP($A260+ROUND((COLUMN()-2)/24,5),АТС!$A$41:$F$784,6)+'Иные услуги '!$C$5+'РСТ РСО-А'!$K$7+'РСТ РСО-А'!$F$9</f>
        <v>1528.55</v>
      </c>
      <c r="E260" s="116">
        <f>VLOOKUP($A260+ROUND((COLUMN()-2)/24,5),АТС!$A$41:$F$784,6)+'Иные услуги '!$C$5+'РСТ РСО-А'!$K$7+'РСТ РСО-А'!$F$9</f>
        <v>1528.07</v>
      </c>
      <c r="F260" s="116">
        <f>VLOOKUP($A260+ROUND((COLUMN()-2)/24,5),АТС!$A$41:$F$784,6)+'Иные услуги '!$C$5+'РСТ РСО-А'!$K$7+'РСТ РСО-А'!$F$9</f>
        <v>1528.43</v>
      </c>
      <c r="G260" s="116">
        <f>VLOOKUP($A260+ROUND((COLUMN()-2)/24,5),АТС!$A$41:$F$784,6)+'Иные услуги '!$C$5+'РСТ РСО-А'!$K$7+'РСТ РСО-А'!$F$9</f>
        <v>1544.3899999999999</v>
      </c>
      <c r="H260" s="116">
        <f>VLOOKUP($A260+ROUND((COLUMN()-2)/24,5),АТС!$A$41:$F$784,6)+'Иные услуги '!$C$5+'РСТ РСО-А'!$K$7+'РСТ РСО-А'!$F$9</f>
        <v>1584.73</v>
      </c>
      <c r="I260" s="116">
        <f>VLOOKUP($A260+ROUND((COLUMN()-2)/24,5),АТС!$A$41:$F$784,6)+'Иные услуги '!$C$5+'РСТ РСО-А'!$K$7+'РСТ РСО-А'!$F$9</f>
        <v>1712.93</v>
      </c>
      <c r="J260" s="116">
        <f>VLOOKUP($A260+ROUND((COLUMN()-2)/24,5),АТС!$A$41:$F$784,6)+'Иные услуги '!$C$5+'РСТ РСО-А'!$K$7+'РСТ РСО-А'!$F$9</f>
        <v>1596.19</v>
      </c>
      <c r="K260" s="116">
        <f>VLOOKUP($A260+ROUND((COLUMN()-2)/24,5),АТС!$A$41:$F$784,6)+'Иные услуги '!$C$5+'РСТ РСО-А'!$K$7+'РСТ РСО-А'!$F$9</f>
        <v>1664.98</v>
      </c>
      <c r="L260" s="116">
        <f>VLOOKUP($A260+ROUND((COLUMN()-2)/24,5),АТС!$A$41:$F$784,6)+'Иные услуги '!$C$5+'РСТ РСО-А'!$K$7+'РСТ РСО-А'!$F$9</f>
        <v>1677.64</v>
      </c>
      <c r="M260" s="116">
        <f>VLOOKUP($A260+ROUND((COLUMN()-2)/24,5),АТС!$A$41:$F$784,6)+'Иные услуги '!$C$5+'РСТ РСО-А'!$K$7+'РСТ РСО-А'!$F$9</f>
        <v>1676.96</v>
      </c>
      <c r="N260" s="116">
        <f>VLOOKUP($A260+ROUND((COLUMN()-2)/24,5),АТС!$A$41:$F$784,6)+'Иные услуги '!$C$5+'РСТ РСО-А'!$K$7+'РСТ РСО-А'!$F$9</f>
        <v>1678.85</v>
      </c>
      <c r="O260" s="116">
        <f>VLOOKUP($A260+ROUND((COLUMN()-2)/24,5),АТС!$A$41:$F$784,6)+'Иные услуги '!$C$5+'РСТ РСО-А'!$K$7+'РСТ РСО-А'!$F$9</f>
        <v>1675.46</v>
      </c>
      <c r="P260" s="116">
        <f>VLOOKUP($A260+ROUND((COLUMN()-2)/24,5),АТС!$A$41:$F$784,6)+'Иные услуги '!$C$5+'РСТ РСО-А'!$K$7+'РСТ РСО-А'!$F$9</f>
        <v>1674.23</v>
      </c>
      <c r="Q260" s="116">
        <f>VLOOKUP($A260+ROUND((COLUMN()-2)/24,5),АТС!$A$41:$F$784,6)+'Иные услуги '!$C$5+'РСТ РСО-А'!$K$7+'РСТ РСО-А'!$F$9</f>
        <v>1674.26</v>
      </c>
      <c r="R260" s="116">
        <f>VLOOKUP($A260+ROUND((COLUMN()-2)/24,5),АТС!$A$41:$F$784,6)+'Иные услуги '!$C$5+'РСТ РСО-А'!$K$7+'РСТ РСО-А'!$F$9</f>
        <v>1674.25</v>
      </c>
      <c r="S260" s="116">
        <f>VLOOKUP($A260+ROUND((COLUMN()-2)/24,5),АТС!$A$41:$F$784,6)+'Иные услуги '!$C$5+'РСТ РСО-А'!$K$7+'РСТ РСО-А'!$F$9</f>
        <v>1677.43</v>
      </c>
      <c r="T260" s="116">
        <f>VLOOKUP($A260+ROUND((COLUMN()-2)/24,5),АТС!$A$41:$F$784,6)+'Иные услуги '!$C$5+'РСТ РСО-А'!$K$7+'РСТ РСО-А'!$F$9</f>
        <v>1689.56</v>
      </c>
      <c r="U260" s="116">
        <f>VLOOKUP($A260+ROUND((COLUMN()-2)/24,5),АТС!$A$41:$F$784,6)+'Иные услуги '!$C$5+'РСТ РСО-А'!$K$7+'РСТ РСО-А'!$F$9</f>
        <v>1709.53</v>
      </c>
      <c r="V260" s="116">
        <f>VLOOKUP($A260+ROUND((COLUMN()-2)/24,5),АТС!$A$41:$F$784,6)+'Иные услуги '!$C$5+'РСТ РСО-А'!$K$7+'РСТ РСО-А'!$F$9</f>
        <v>1660.64</v>
      </c>
      <c r="W260" s="116">
        <f>VLOOKUP($A260+ROUND((COLUMN()-2)/24,5),АТС!$A$41:$F$784,6)+'Иные услуги '!$C$5+'РСТ РСО-А'!$K$7+'РСТ РСО-А'!$F$9</f>
        <v>1621.43</v>
      </c>
      <c r="X260" s="116">
        <f>VLOOKUP($A260+ROUND((COLUMN()-2)/24,5),АТС!$A$41:$F$784,6)+'Иные услуги '!$C$5+'РСТ РСО-А'!$K$7+'РСТ РСО-А'!$F$9</f>
        <v>1737.1</v>
      </c>
      <c r="Y260" s="116">
        <f>VLOOKUP($A260+ROUND((COLUMN()-2)/24,5),АТС!$A$41:$F$784,6)+'Иные услуги '!$C$5+'РСТ РСО-А'!$K$7+'РСТ РСО-А'!$F$9</f>
        <v>1578.48</v>
      </c>
    </row>
    <row r="261" spans="1:25" x14ac:dyDescent="0.2">
      <c r="A261" s="65">
        <f t="shared" si="8"/>
        <v>43911</v>
      </c>
      <c r="B261" s="116">
        <f>VLOOKUP($A261+ROUND((COLUMN()-2)/24,5),АТС!$A$41:$F$784,6)+'Иные услуги '!$C$5+'РСТ РСО-А'!$K$7+'РСТ РСО-А'!$F$9</f>
        <v>1579.75</v>
      </c>
      <c r="C261" s="116">
        <f>VLOOKUP($A261+ROUND((COLUMN()-2)/24,5),АТС!$A$41:$F$784,6)+'Иные услуги '!$C$5+'РСТ РСО-А'!$K$7+'РСТ РСО-А'!$F$9</f>
        <v>1549.06</v>
      </c>
      <c r="D261" s="116">
        <f>VLOOKUP($A261+ROUND((COLUMN()-2)/24,5),АТС!$A$41:$F$784,6)+'Иные услуги '!$C$5+'РСТ РСО-А'!$K$7+'РСТ РСО-А'!$F$9</f>
        <v>1537.2</v>
      </c>
      <c r="E261" s="116">
        <f>VLOOKUP($A261+ROUND((COLUMN()-2)/24,5),АТС!$A$41:$F$784,6)+'Иные услуги '!$C$5+'РСТ РСО-А'!$K$7+'РСТ РСО-А'!$F$9</f>
        <v>1530.19</v>
      </c>
      <c r="F261" s="116">
        <f>VLOOKUP($A261+ROUND((COLUMN()-2)/24,5),АТС!$A$41:$F$784,6)+'Иные услуги '!$C$5+'РСТ РСО-А'!$K$7+'РСТ РСО-А'!$F$9</f>
        <v>1534.55</v>
      </c>
      <c r="G261" s="116">
        <f>VLOOKUP($A261+ROUND((COLUMN()-2)/24,5),АТС!$A$41:$F$784,6)+'Иные услуги '!$C$5+'РСТ РСО-А'!$K$7+'РСТ РСО-А'!$F$9</f>
        <v>1545.37</v>
      </c>
      <c r="H261" s="116">
        <f>VLOOKUP($A261+ROUND((COLUMN()-2)/24,5),АТС!$A$41:$F$784,6)+'Иные услуги '!$C$5+'РСТ РСО-А'!$K$7+'РСТ РСО-А'!$F$9</f>
        <v>1554.72</v>
      </c>
      <c r="I261" s="116">
        <f>VLOOKUP($A261+ROUND((COLUMN()-2)/24,5),АТС!$A$41:$F$784,6)+'Иные услуги '!$C$5+'РСТ РСО-А'!$K$7+'РСТ РСО-А'!$F$9</f>
        <v>1599.27</v>
      </c>
      <c r="J261" s="116">
        <f>VLOOKUP($A261+ROUND((COLUMN()-2)/24,5),АТС!$A$41:$F$784,6)+'Иные услуги '!$C$5+'РСТ РСО-А'!$K$7+'РСТ РСО-А'!$F$9</f>
        <v>1551.6</v>
      </c>
      <c r="K261" s="116">
        <f>VLOOKUP($A261+ROUND((COLUMN()-2)/24,5),АТС!$A$41:$F$784,6)+'Иные услуги '!$C$5+'РСТ РСО-А'!$K$7+'РСТ РСО-А'!$F$9</f>
        <v>1640.56</v>
      </c>
      <c r="L261" s="116">
        <f>VLOOKUP($A261+ROUND((COLUMN()-2)/24,5),АТС!$A$41:$F$784,6)+'Иные услуги '!$C$5+'РСТ РСО-А'!$K$7+'РСТ РСО-А'!$F$9</f>
        <v>1662.17</v>
      </c>
      <c r="M261" s="116">
        <f>VLOOKUP($A261+ROUND((COLUMN()-2)/24,5),АТС!$A$41:$F$784,6)+'Иные услуги '!$C$5+'РСТ РСО-А'!$K$7+'РСТ РСО-А'!$F$9</f>
        <v>1661.94</v>
      </c>
      <c r="N261" s="116">
        <f>VLOOKUP($A261+ROUND((COLUMN()-2)/24,5),АТС!$A$41:$F$784,6)+'Иные услуги '!$C$5+'РСТ РСО-А'!$K$7+'РСТ РСО-А'!$F$9</f>
        <v>1666.81</v>
      </c>
      <c r="O261" s="116">
        <f>VLOOKUP($A261+ROUND((COLUMN()-2)/24,5),АТС!$A$41:$F$784,6)+'Иные услуги '!$C$5+'РСТ РСО-А'!$K$7+'РСТ РСО-А'!$F$9</f>
        <v>1662.6100000000001</v>
      </c>
      <c r="P261" s="116">
        <f>VLOOKUP($A261+ROUND((COLUMN()-2)/24,5),АТС!$A$41:$F$784,6)+'Иные услуги '!$C$5+'РСТ РСО-А'!$K$7+'РСТ РСО-А'!$F$9</f>
        <v>1649.79</v>
      </c>
      <c r="Q261" s="116">
        <f>VLOOKUP($A261+ROUND((COLUMN()-2)/24,5),АТС!$A$41:$F$784,6)+'Иные услуги '!$C$5+'РСТ РСО-А'!$K$7+'РСТ РСО-А'!$F$9</f>
        <v>1649.3600000000001</v>
      </c>
      <c r="R261" s="116">
        <f>VLOOKUP($A261+ROUND((COLUMN()-2)/24,5),АТС!$A$41:$F$784,6)+'Иные услуги '!$C$5+'РСТ РСО-А'!$K$7+'РСТ РСО-А'!$F$9</f>
        <v>1661.42</v>
      </c>
      <c r="S261" s="116">
        <f>VLOOKUP($A261+ROUND((COLUMN()-2)/24,5),АТС!$A$41:$F$784,6)+'Иные услуги '!$C$5+'РСТ РСО-А'!$K$7+'РСТ РСО-А'!$F$9</f>
        <v>1680.8</v>
      </c>
      <c r="T261" s="116">
        <f>VLOOKUP($A261+ROUND((COLUMN()-2)/24,5),АТС!$A$41:$F$784,6)+'Иные услуги '!$C$5+'РСТ РСО-А'!$K$7+'РСТ РСО-А'!$F$9</f>
        <v>1743.1200000000001</v>
      </c>
      <c r="U261" s="116">
        <f>VLOOKUP($A261+ROUND((COLUMN()-2)/24,5),АТС!$A$41:$F$784,6)+'Иные услуги '!$C$5+'РСТ РСО-А'!$K$7+'РСТ РСО-А'!$F$9</f>
        <v>1752.96</v>
      </c>
      <c r="V261" s="116">
        <f>VLOOKUP($A261+ROUND((COLUMN()-2)/24,5),АТС!$A$41:$F$784,6)+'Иные услуги '!$C$5+'РСТ РСО-А'!$K$7+'РСТ РСО-А'!$F$9</f>
        <v>1731.3</v>
      </c>
      <c r="W261" s="116">
        <f>VLOOKUP($A261+ROUND((COLUMN()-2)/24,5),АТС!$A$41:$F$784,6)+'Иные услуги '!$C$5+'РСТ РСО-А'!$K$7+'РСТ РСО-А'!$F$9</f>
        <v>1668.15</v>
      </c>
      <c r="X261" s="116">
        <f>VLOOKUP($A261+ROUND((COLUMN()-2)/24,5),АТС!$A$41:$F$784,6)+'Иные услуги '!$C$5+'РСТ РСО-А'!$K$7+'РСТ РСО-А'!$F$9</f>
        <v>1777.2</v>
      </c>
      <c r="Y261" s="116">
        <f>VLOOKUP($A261+ROUND((COLUMN()-2)/24,5),АТС!$A$41:$F$784,6)+'Иные услуги '!$C$5+'РСТ РСО-А'!$K$7+'РСТ РСО-А'!$F$9</f>
        <v>1718.59</v>
      </c>
    </row>
    <row r="262" spans="1:25" x14ac:dyDescent="0.2">
      <c r="A262" s="65">
        <f t="shared" si="8"/>
        <v>43912</v>
      </c>
      <c r="B262" s="116">
        <f>VLOOKUP($A262+ROUND((COLUMN()-2)/24,5),АТС!$A$41:$F$784,6)+'Иные услуги '!$C$5+'РСТ РСО-А'!$K$7+'РСТ РСО-А'!$F$9</f>
        <v>1538.8899999999999</v>
      </c>
      <c r="C262" s="116">
        <f>VLOOKUP($A262+ROUND((COLUMN()-2)/24,5),АТС!$A$41:$F$784,6)+'Иные услуги '!$C$5+'РСТ РСО-А'!$K$7+'РСТ РСО-А'!$F$9</f>
        <v>1530.67</v>
      </c>
      <c r="D262" s="116">
        <f>VLOOKUP($A262+ROUND((COLUMN()-2)/24,5),АТС!$A$41:$F$784,6)+'Иные услуги '!$C$5+'РСТ РСО-А'!$K$7+'РСТ РСО-А'!$F$9</f>
        <v>1530.7</v>
      </c>
      <c r="E262" s="116">
        <f>VLOOKUP($A262+ROUND((COLUMN()-2)/24,5),АТС!$A$41:$F$784,6)+'Иные услуги '!$C$5+'РСТ РСО-А'!$K$7+'РСТ РСО-А'!$F$9</f>
        <v>1530.72</v>
      </c>
      <c r="F262" s="116">
        <f>VLOOKUP($A262+ROUND((COLUMN()-2)/24,5),АТС!$A$41:$F$784,6)+'Иные услуги '!$C$5+'РСТ РСО-А'!$K$7+'РСТ РСО-А'!$F$9</f>
        <v>1530.73</v>
      </c>
      <c r="G262" s="116">
        <f>VLOOKUP($A262+ROUND((COLUMN()-2)/24,5),АТС!$A$41:$F$784,6)+'Иные услуги '!$C$5+'РСТ РСО-А'!$K$7+'РСТ РСО-А'!$F$9</f>
        <v>1530.69</v>
      </c>
      <c r="H262" s="116">
        <f>VLOOKUP($A262+ROUND((COLUMN()-2)/24,5),АТС!$A$41:$F$784,6)+'Иные услуги '!$C$5+'РСТ РСО-А'!$K$7+'РСТ РСО-А'!$F$9</f>
        <v>1530.3899999999999</v>
      </c>
      <c r="I262" s="116">
        <f>VLOOKUP($A262+ROUND((COLUMN()-2)/24,5),АТС!$A$41:$F$784,6)+'Иные услуги '!$C$5+'РСТ РСО-А'!$K$7+'РСТ РСО-А'!$F$9</f>
        <v>1530.2</v>
      </c>
      <c r="J262" s="116">
        <f>VLOOKUP($A262+ROUND((COLUMN()-2)/24,5),АТС!$A$41:$F$784,6)+'Иные услуги '!$C$5+'РСТ РСО-А'!$K$7+'РСТ РСО-А'!$F$9</f>
        <v>1531.27</v>
      </c>
      <c r="K262" s="116">
        <f>VLOOKUP($A262+ROUND((COLUMN()-2)/24,5),АТС!$A$41:$F$784,6)+'Иные услуги '!$C$5+'РСТ РСО-А'!$K$7+'РСТ РСО-А'!$F$9</f>
        <v>1530.3799999999999</v>
      </c>
      <c r="L262" s="116">
        <f>VLOOKUP($A262+ROUND((COLUMN()-2)/24,5),АТС!$A$41:$F$784,6)+'Иные услуги '!$C$5+'РСТ РСО-А'!$K$7+'РСТ РСО-А'!$F$9</f>
        <v>1563.95</v>
      </c>
      <c r="M262" s="116">
        <f>VLOOKUP($A262+ROUND((COLUMN()-2)/24,5),АТС!$A$41:$F$784,6)+'Иные услуги '!$C$5+'РСТ РСО-А'!$K$7+'РСТ РСО-А'!$F$9</f>
        <v>1563.56</v>
      </c>
      <c r="N262" s="116">
        <f>VLOOKUP($A262+ROUND((COLUMN()-2)/24,5),АТС!$A$41:$F$784,6)+'Иные услуги '!$C$5+'РСТ РСО-А'!$K$7+'РСТ РСО-А'!$F$9</f>
        <v>1530.3899999999999</v>
      </c>
      <c r="O262" s="116">
        <f>VLOOKUP($A262+ROUND((COLUMN()-2)/24,5),АТС!$A$41:$F$784,6)+'Иные услуги '!$C$5+'РСТ РСО-А'!$K$7+'РСТ РСО-А'!$F$9</f>
        <v>1530.32</v>
      </c>
      <c r="P262" s="116">
        <f>VLOOKUP($A262+ROUND((COLUMN()-2)/24,5),АТС!$A$41:$F$784,6)+'Иные услуги '!$C$5+'РСТ РСО-А'!$K$7+'РСТ РСО-А'!$F$9</f>
        <v>1530.59</v>
      </c>
      <c r="Q262" s="116">
        <f>VLOOKUP($A262+ROUND((COLUMN()-2)/24,5),АТС!$A$41:$F$784,6)+'Иные услуги '!$C$5+'РСТ РСО-А'!$K$7+'РСТ РСО-А'!$F$9</f>
        <v>1530.5</v>
      </c>
      <c r="R262" s="116">
        <f>VLOOKUP($A262+ROUND((COLUMN()-2)/24,5),АТС!$A$41:$F$784,6)+'Иные услуги '!$C$5+'РСТ РСО-А'!$K$7+'РСТ РСО-А'!$F$9</f>
        <v>1530.48</v>
      </c>
      <c r="S262" s="116">
        <f>VLOOKUP($A262+ROUND((COLUMN()-2)/24,5),АТС!$A$41:$F$784,6)+'Иные услуги '!$C$5+'РСТ РСО-А'!$K$7+'РСТ РСО-А'!$F$9</f>
        <v>1549.42</v>
      </c>
      <c r="T262" s="116">
        <f>VLOOKUP($A262+ROUND((COLUMN()-2)/24,5),АТС!$A$41:$F$784,6)+'Иные услуги '!$C$5+'РСТ РСО-А'!$K$7+'РСТ РСО-А'!$F$9</f>
        <v>1576.52</v>
      </c>
      <c r="U262" s="116">
        <f>VLOOKUP($A262+ROUND((COLUMN()-2)/24,5),АТС!$A$41:$F$784,6)+'Иные услуги '!$C$5+'РСТ РСО-А'!$K$7+'РСТ РСО-А'!$F$9</f>
        <v>1585.33</v>
      </c>
      <c r="V262" s="116">
        <f>VLOOKUP($A262+ROUND((COLUMN()-2)/24,5),АТС!$A$41:$F$784,6)+'Иные услуги '!$C$5+'РСТ РСО-А'!$K$7+'РСТ РСО-А'!$F$9</f>
        <v>1585.6599999999999</v>
      </c>
      <c r="W262" s="116">
        <f>VLOOKUP($A262+ROUND((COLUMN()-2)/24,5),АТС!$A$41:$F$784,6)+'Иные услуги '!$C$5+'РСТ РСО-А'!$K$7+'РСТ РСО-А'!$F$9</f>
        <v>1529.56</v>
      </c>
      <c r="X262" s="116">
        <f>VLOOKUP($A262+ROUND((COLUMN()-2)/24,5),АТС!$A$41:$F$784,6)+'Иные услуги '!$C$5+'РСТ РСО-А'!$K$7+'РСТ РСО-А'!$F$9</f>
        <v>1687.97</v>
      </c>
      <c r="Y262" s="116">
        <f>VLOOKUP($A262+ROUND((COLUMN()-2)/24,5),АТС!$A$41:$F$784,6)+'Иные услуги '!$C$5+'РСТ РСО-А'!$K$7+'РСТ РСО-А'!$F$9</f>
        <v>1570.49</v>
      </c>
    </row>
    <row r="263" spans="1:25" x14ac:dyDescent="0.2">
      <c r="A263" s="65">
        <f t="shared" si="8"/>
        <v>43913</v>
      </c>
      <c r="B263" s="116">
        <f>VLOOKUP($A263+ROUND((COLUMN()-2)/24,5),АТС!$A$41:$F$784,6)+'Иные услуги '!$C$5+'РСТ РСО-А'!$K$7+'РСТ РСО-А'!$F$9</f>
        <v>1545.7</v>
      </c>
      <c r="C263" s="116">
        <f>VLOOKUP($A263+ROUND((COLUMN()-2)/24,5),АТС!$A$41:$F$784,6)+'Иные услуги '!$C$5+'РСТ РСО-А'!$K$7+'РСТ РСО-А'!$F$9</f>
        <v>1531.4099999999999</v>
      </c>
      <c r="D263" s="116">
        <f>VLOOKUP($A263+ROUND((COLUMN()-2)/24,5),АТС!$A$41:$F$784,6)+'Иные услуги '!$C$5+'РСТ РСО-А'!$K$7+'РСТ РСО-А'!$F$9</f>
        <v>1530.72</v>
      </c>
      <c r="E263" s="116">
        <f>VLOOKUP($A263+ROUND((COLUMN()-2)/24,5),АТС!$A$41:$F$784,6)+'Иные услуги '!$C$5+'РСТ РСО-А'!$K$7+'РСТ РСО-А'!$F$9</f>
        <v>1530.68</v>
      </c>
      <c r="F263" s="116">
        <f>VLOOKUP($A263+ROUND((COLUMN()-2)/24,5),АТС!$A$41:$F$784,6)+'Иные услуги '!$C$5+'РСТ РСО-А'!$K$7+'РСТ РСО-А'!$F$9</f>
        <v>1530.69</v>
      </c>
      <c r="G263" s="116">
        <f>VLOOKUP($A263+ROUND((COLUMN()-2)/24,5),АТС!$A$41:$F$784,6)+'Иные услуги '!$C$5+'РСТ РСО-А'!$K$7+'РСТ РСО-А'!$F$9</f>
        <v>1531.3999999999999</v>
      </c>
      <c r="H263" s="116">
        <f>VLOOKUP($A263+ROUND((COLUMN()-2)/24,5),АТС!$A$41:$F$784,6)+'Иные услуги '!$C$5+'РСТ РСО-А'!$K$7+'РСТ РСО-А'!$F$9</f>
        <v>1549.55</v>
      </c>
      <c r="I263" s="116">
        <f>VLOOKUP($A263+ROUND((COLUMN()-2)/24,5),АТС!$A$41:$F$784,6)+'Иные услуги '!$C$5+'РСТ РСО-А'!$K$7+'РСТ РСО-А'!$F$9</f>
        <v>1661.47</v>
      </c>
      <c r="J263" s="116">
        <f>VLOOKUP($A263+ROUND((COLUMN()-2)/24,5),АТС!$A$41:$F$784,6)+'Иные услуги '!$C$5+'РСТ РСО-А'!$K$7+'РСТ РСО-А'!$F$9</f>
        <v>1530.27</v>
      </c>
      <c r="K263" s="116">
        <f>VLOOKUP($A263+ROUND((COLUMN()-2)/24,5),АТС!$A$41:$F$784,6)+'Иные услуги '!$C$5+'РСТ РСО-А'!$K$7+'РСТ РСО-А'!$F$9</f>
        <v>1570.8</v>
      </c>
      <c r="L263" s="116">
        <f>VLOOKUP($A263+ROUND((COLUMN()-2)/24,5),АТС!$A$41:$F$784,6)+'Иные услуги '!$C$5+'РСТ РСО-А'!$K$7+'РСТ РСО-А'!$F$9</f>
        <v>1553.57</v>
      </c>
      <c r="M263" s="116">
        <f>VLOOKUP($A263+ROUND((COLUMN()-2)/24,5),АТС!$A$41:$F$784,6)+'Иные услуги '!$C$5+'РСТ РСО-А'!$K$7+'РСТ РСО-А'!$F$9</f>
        <v>1553.78</v>
      </c>
      <c r="N263" s="116">
        <f>VLOOKUP($A263+ROUND((COLUMN()-2)/24,5),АТС!$A$41:$F$784,6)+'Иные услуги '!$C$5+'РСТ РСО-А'!$K$7+'РСТ РСО-А'!$F$9</f>
        <v>1542.52</v>
      </c>
      <c r="O263" s="116">
        <f>VLOOKUP($A263+ROUND((COLUMN()-2)/24,5),АТС!$A$41:$F$784,6)+'Иные услуги '!$C$5+'РСТ РСО-А'!$K$7+'РСТ РСО-А'!$F$9</f>
        <v>1542.24</v>
      </c>
      <c r="P263" s="116">
        <f>VLOOKUP($A263+ROUND((COLUMN()-2)/24,5),АТС!$A$41:$F$784,6)+'Иные услуги '!$C$5+'РСТ РСО-А'!$K$7+'РСТ РСО-А'!$F$9</f>
        <v>1541.44</v>
      </c>
      <c r="Q263" s="116">
        <f>VLOOKUP($A263+ROUND((COLUMN()-2)/24,5),АТС!$A$41:$F$784,6)+'Иные услуги '!$C$5+'РСТ РСО-А'!$K$7+'РСТ РСО-А'!$F$9</f>
        <v>1540.1299999999999</v>
      </c>
      <c r="R263" s="116">
        <f>VLOOKUP($A263+ROUND((COLUMN()-2)/24,5),АТС!$A$41:$F$784,6)+'Иные услуги '!$C$5+'РСТ РСО-А'!$K$7+'РСТ РСО-А'!$F$9</f>
        <v>1541</v>
      </c>
      <c r="S263" s="116">
        <f>VLOOKUP($A263+ROUND((COLUMN()-2)/24,5),АТС!$A$41:$F$784,6)+'Иные услуги '!$C$5+'РСТ РСО-А'!$K$7+'РСТ РСО-А'!$F$9</f>
        <v>1541.09</v>
      </c>
      <c r="T263" s="116">
        <f>VLOOKUP($A263+ROUND((COLUMN()-2)/24,5),АТС!$A$41:$F$784,6)+'Иные услуги '!$C$5+'РСТ РСО-А'!$K$7+'РСТ РСО-А'!$F$9</f>
        <v>1554.8899999999999</v>
      </c>
      <c r="U263" s="116">
        <f>VLOOKUP($A263+ROUND((COLUMN()-2)/24,5),АТС!$A$41:$F$784,6)+'Иные услуги '!$C$5+'РСТ РСО-А'!$K$7+'РСТ РСО-А'!$F$9</f>
        <v>1603.6599999999999</v>
      </c>
      <c r="V263" s="116">
        <f>VLOOKUP($A263+ROUND((COLUMN()-2)/24,5),АТС!$A$41:$F$784,6)+'Иные услуги '!$C$5+'РСТ РСО-А'!$K$7+'РСТ РСО-А'!$F$9</f>
        <v>1556.19</v>
      </c>
      <c r="W263" s="116">
        <f>VLOOKUP($A263+ROUND((COLUMN()-2)/24,5),АТС!$A$41:$F$784,6)+'Иные услуги '!$C$5+'РСТ РСО-А'!$K$7+'РСТ РСО-А'!$F$9</f>
        <v>1541.43</v>
      </c>
      <c r="X263" s="116">
        <f>VLOOKUP($A263+ROUND((COLUMN()-2)/24,5),АТС!$A$41:$F$784,6)+'Иные услуги '!$C$5+'РСТ РСО-А'!$K$7+'РСТ РСО-А'!$F$9</f>
        <v>1673.75</v>
      </c>
      <c r="Y263" s="116">
        <f>VLOOKUP($A263+ROUND((COLUMN()-2)/24,5),АТС!$A$41:$F$784,6)+'Иные услуги '!$C$5+'РСТ РСО-А'!$K$7+'РСТ РСО-А'!$F$9</f>
        <v>1624.1299999999999</v>
      </c>
    </row>
    <row r="264" spans="1:25" x14ac:dyDescent="0.2">
      <c r="A264" s="65">
        <f t="shared" si="8"/>
        <v>43914</v>
      </c>
      <c r="B264" s="116">
        <f>VLOOKUP($A264+ROUND((COLUMN()-2)/24,5),АТС!$A$41:$F$784,6)+'Иные услуги '!$C$5+'РСТ РСО-А'!$K$7+'РСТ РСО-А'!$F$9</f>
        <v>1586.48</v>
      </c>
      <c r="C264" s="116">
        <f>VLOOKUP($A264+ROUND((COLUMN()-2)/24,5),АТС!$A$41:$F$784,6)+'Иные услуги '!$C$5+'РСТ РСО-А'!$K$7+'РСТ РСО-А'!$F$9</f>
        <v>1533.6299999999999</v>
      </c>
      <c r="D264" s="116">
        <f>VLOOKUP($A264+ROUND((COLUMN()-2)/24,5),АТС!$A$41:$F$784,6)+'Иные услуги '!$C$5+'РСТ РСО-А'!$K$7+'РСТ РСО-А'!$F$9</f>
        <v>1533.52</v>
      </c>
      <c r="E264" s="116">
        <f>VLOOKUP($A264+ROUND((COLUMN()-2)/24,5),АТС!$A$41:$F$784,6)+'Иные услуги '!$C$5+'РСТ РСО-А'!$K$7+'РСТ РСО-А'!$F$9</f>
        <v>1533.49</v>
      </c>
      <c r="F264" s="116">
        <f>VLOOKUP($A264+ROUND((COLUMN()-2)/24,5),АТС!$A$41:$F$784,6)+'Иные услуги '!$C$5+'РСТ РСО-А'!$K$7+'РСТ РСО-А'!$F$9</f>
        <v>1533.53</v>
      </c>
      <c r="G264" s="116">
        <f>VLOOKUP($A264+ROUND((COLUMN()-2)/24,5),АТС!$A$41:$F$784,6)+'Иные услуги '!$C$5+'РСТ РСО-А'!$K$7+'РСТ РСО-А'!$F$9</f>
        <v>1533.45</v>
      </c>
      <c r="H264" s="116">
        <f>VLOOKUP($A264+ROUND((COLUMN()-2)/24,5),АТС!$A$41:$F$784,6)+'Иные услуги '!$C$5+'РСТ РСО-А'!$K$7+'РСТ РСО-А'!$F$9</f>
        <v>1581.76</v>
      </c>
      <c r="I264" s="116">
        <f>VLOOKUP($A264+ROUND((COLUMN()-2)/24,5),АТС!$A$41:$F$784,6)+'Иные услуги '!$C$5+'РСТ РСО-А'!$K$7+'РСТ РСО-А'!$F$9</f>
        <v>1662.29</v>
      </c>
      <c r="J264" s="116">
        <f>VLOOKUP($A264+ROUND((COLUMN()-2)/24,5),АТС!$A$41:$F$784,6)+'Иные услуги '!$C$5+'РСТ РСО-А'!$K$7+'РСТ РСО-А'!$F$9</f>
        <v>1530.3799999999999</v>
      </c>
      <c r="K264" s="116">
        <f>VLOOKUP($A264+ROUND((COLUMN()-2)/24,5),АТС!$A$41:$F$784,6)+'Иные услуги '!$C$5+'РСТ РСО-А'!$K$7+'РСТ РСО-А'!$F$9</f>
        <v>1572.05</v>
      </c>
      <c r="L264" s="116">
        <f>VLOOKUP($A264+ROUND((COLUMN()-2)/24,5),АТС!$A$41:$F$784,6)+'Иные услуги '!$C$5+'РСТ РСО-А'!$K$7+'РСТ РСО-А'!$F$9</f>
        <v>1554.42</v>
      </c>
      <c r="M264" s="116">
        <f>VLOOKUP($A264+ROUND((COLUMN()-2)/24,5),АТС!$A$41:$F$784,6)+'Иные услуги '!$C$5+'РСТ РСО-А'!$K$7+'РСТ РСО-А'!$F$9</f>
        <v>1553.81</v>
      </c>
      <c r="N264" s="116">
        <f>VLOOKUP($A264+ROUND((COLUMN()-2)/24,5),АТС!$A$41:$F$784,6)+'Иные услуги '!$C$5+'РСТ РСО-А'!$K$7+'РСТ РСО-А'!$F$9</f>
        <v>1542.74</v>
      </c>
      <c r="O264" s="116">
        <f>VLOOKUP($A264+ROUND((COLUMN()-2)/24,5),АТС!$A$41:$F$784,6)+'Иные услуги '!$C$5+'РСТ РСО-А'!$K$7+'РСТ РСО-А'!$F$9</f>
        <v>1542.74</v>
      </c>
      <c r="P264" s="116">
        <f>VLOOKUP($A264+ROUND((COLUMN()-2)/24,5),АТС!$A$41:$F$784,6)+'Иные услуги '!$C$5+'РСТ РСО-А'!$K$7+'РСТ РСО-А'!$F$9</f>
        <v>1542.62</v>
      </c>
      <c r="Q264" s="116">
        <f>VLOOKUP($A264+ROUND((COLUMN()-2)/24,5),АТС!$A$41:$F$784,6)+'Иные услуги '!$C$5+'РСТ РСО-А'!$K$7+'РСТ РСО-А'!$F$9</f>
        <v>1542.51</v>
      </c>
      <c r="R264" s="116">
        <f>VLOOKUP($A264+ROUND((COLUMN()-2)/24,5),АТС!$A$41:$F$784,6)+'Иные услуги '!$C$5+'РСТ РСО-А'!$K$7+'РСТ РСО-А'!$F$9</f>
        <v>1542.61</v>
      </c>
      <c r="S264" s="116">
        <f>VLOOKUP($A264+ROUND((COLUMN()-2)/24,5),АТС!$A$41:$F$784,6)+'Иные услуги '!$C$5+'РСТ РСО-А'!$K$7+'РСТ РСО-А'!$F$9</f>
        <v>1542.29</v>
      </c>
      <c r="T264" s="116">
        <f>VLOOKUP($A264+ROUND((COLUMN()-2)/24,5),АТС!$A$41:$F$784,6)+'Иные услуги '!$C$5+'РСТ РСО-А'!$K$7+'РСТ РСО-А'!$F$9</f>
        <v>1554.82</v>
      </c>
      <c r="U264" s="116">
        <f>VLOOKUP($A264+ROUND((COLUMN()-2)/24,5),АТС!$A$41:$F$784,6)+'Иные услуги '!$C$5+'РСТ РСО-А'!$K$7+'РСТ РСО-А'!$F$9</f>
        <v>1610.55</v>
      </c>
      <c r="V264" s="116">
        <f>VLOOKUP($A264+ROUND((COLUMN()-2)/24,5),АТС!$A$41:$F$784,6)+'Иные услуги '!$C$5+'РСТ РСО-А'!$K$7+'РСТ РСО-А'!$F$9</f>
        <v>1559.6499999999999</v>
      </c>
      <c r="W264" s="116">
        <f>VLOOKUP($A264+ROUND((COLUMN()-2)/24,5),АТС!$A$41:$F$784,6)+'Иные услуги '!$C$5+'РСТ РСО-А'!$K$7+'РСТ РСО-А'!$F$9</f>
        <v>1541.3999999999999</v>
      </c>
      <c r="X264" s="116">
        <f>VLOOKUP($A264+ROUND((COLUMN()-2)/24,5),АТС!$A$41:$F$784,6)+'Иные услуги '!$C$5+'РСТ РСО-А'!$K$7+'РСТ РСО-А'!$F$9</f>
        <v>1676.73</v>
      </c>
      <c r="Y264" s="116">
        <f>VLOOKUP($A264+ROUND((COLUMN()-2)/24,5),АТС!$A$41:$F$784,6)+'Иные услуги '!$C$5+'РСТ РСО-А'!$K$7+'РСТ РСО-А'!$F$9</f>
        <v>1624.76</v>
      </c>
    </row>
    <row r="265" spans="1:25" x14ac:dyDescent="0.2">
      <c r="A265" s="65">
        <f t="shared" si="8"/>
        <v>43915</v>
      </c>
      <c r="B265" s="116">
        <f>VLOOKUP($A265+ROUND((COLUMN()-2)/24,5),АТС!$A$41:$F$784,6)+'Иные услуги '!$C$5+'РСТ РСО-А'!$K$7+'РСТ РСО-А'!$F$9</f>
        <v>1621.76</v>
      </c>
      <c r="C265" s="116">
        <f>VLOOKUP($A265+ROUND((COLUMN()-2)/24,5),АТС!$A$41:$F$784,6)+'Иные услуги '!$C$5+'РСТ РСО-А'!$K$7+'РСТ РСО-А'!$F$9</f>
        <v>1596.74</v>
      </c>
      <c r="D265" s="116">
        <f>VLOOKUP($A265+ROUND((COLUMN()-2)/24,5),АТС!$A$41:$F$784,6)+'Иные услуги '!$C$5+'РСТ РСО-А'!$K$7+'РСТ РСО-А'!$F$9</f>
        <v>1569.8</v>
      </c>
      <c r="E265" s="116">
        <f>VLOOKUP($A265+ROUND((COLUMN()-2)/24,5),АТС!$A$41:$F$784,6)+'Иные услуги '!$C$5+'РСТ РСО-А'!$K$7+'РСТ РСО-А'!$F$9</f>
        <v>1540.92</v>
      </c>
      <c r="F265" s="116">
        <f>VLOOKUP($A265+ROUND((COLUMN()-2)/24,5),АТС!$A$41:$F$784,6)+'Иные услуги '!$C$5+'РСТ РСО-А'!$K$7+'РСТ РСО-А'!$F$9</f>
        <v>1541.3999999999999</v>
      </c>
      <c r="G265" s="116">
        <f>VLOOKUP($A265+ROUND((COLUMN()-2)/24,5),АТС!$A$41:$F$784,6)+'Иные услуги '!$C$5+'РСТ РСО-А'!$K$7+'РСТ РСО-А'!$F$9</f>
        <v>1541.67</v>
      </c>
      <c r="H265" s="116">
        <f>VLOOKUP($A265+ROUND((COLUMN()-2)/24,5),АТС!$A$41:$F$784,6)+'Иные услуги '!$C$5+'РСТ РСО-А'!$K$7+'РСТ РСО-А'!$F$9</f>
        <v>1548.42</v>
      </c>
      <c r="I265" s="116">
        <f>VLOOKUP($A265+ROUND((COLUMN()-2)/24,5),АТС!$A$41:$F$784,6)+'Иные услуги '!$C$5+'РСТ РСО-А'!$K$7+'РСТ РСО-А'!$F$9</f>
        <v>1618.83</v>
      </c>
      <c r="J265" s="116">
        <f>VLOOKUP($A265+ROUND((COLUMN()-2)/24,5),АТС!$A$41:$F$784,6)+'Иные услуги '!$C$5+'РСТ РСО-А'!$K$7+'РСТ РСО-А'!$F$9</f>
        <v>1530.8799999999999</v>
      </c>
      <c r="K265" s="116">
        <f>VLOOKUP($A265+ROUND((COLUMN()-2)/24,5),АТС!$A$41:$F$784,6)+'Иные услуги '!$C$5+'РСТ РСО-А'!$K$7+'РСТ РСО-А'!$F$9</f>
        <v>1576.8899999999999</v>
      </c>
      <c r="L265" s="116">
        <f>VLOOKUP($A265+ROUND((COLUMN()-2)/24,5),АТС!$A$41:$F$784,6)+'Иные услуги '!$C$5+'РСТ РСО-А'!$K$7+'РСТ РСО-А'!$F$9</f>
        <v>1556.92</v>
      </c>
      <c r="M265" s="116">
        <f>VLOOKUP($A265+ROUND((COLUMN()-2)/24,5),АТС!$A$41:$F$784,6)+'Иные услуги '!$C$5+'РСТ РСО-А'!$K$7+'РСТ РСО-А'!$F$9</f>
        <v>1556.61</v>
      </c>
      <c r="N265" s="116">
        <f>VLOOKUP($A265+ROUND((COLUMN()-2)/24,5),АТС!$A$41:$F$784,6)+'Иные услуги '!$C$5+'РСТ РСО-А'!$K$7+'РСТ РСО-А'!$F$9</f>
        <v>1543.3999999999999</v>
      </c>
      <c r="O265" s="116">
        <f>VLOOKUP($A265+ROUND((COLUMN()-2)/24,5),АТС!$A$41:$F$784,6)+'Иные услуги '!$C$5+'РСТ РСО-А'!$K$7+'РСТ РСО-А'!$F$9</f>
        <v>1543.59</v>
      </c>
      <c r="P265" s="116">
        <f>VLOOKUP($A265+ROUND((COLUMN()-2)/24,5),АТС!$A$41:$F$784,6)+'Иные услуги '!$C$5+'РСТ РСО-А'!$K$7+'РСТ РСО-А'!$F$9</f>
        <v>1543.34</v>
      </c>
      <c r="Q265" s="116">
        <f>VLOOKUP($A265+ROUND((COLUMN()-2)/24,5),АТС!$A$41:$F$784,6)+'Иные услуги '!$C$5+'РСТ РСО-А'!$K$7+'РСТ РСО-А'!$F$9</f>
        <v>1542.94</v>
      </c>
      <c r="R265" s="116">
        <f>VLOOKUP($A265+ROUND((COLUMN()-2)/24,5),АТС!$A$41:$F$784,6)+'Иные услуги '!$C$5+'РСТ РСО-А'!$K$7+'РСТ РСО-А'!$F$9</f>
        <v>1543.1299999999999</v>
      </c>
      <c r="S265" s="116">
        <f>VLOOKUP($A265+ROUND((COLUMN()-2)/24,5),АТС!$A$41:$F$784,6)+'Иные услуги '!$C$5+'РСТ РСО-А'!$K$7+'РСТ РСО-А'!$F$9</f>
        <v>1542.82</v>
      </c>
      <c r="T265" s="116">
        <f>VLOOKUP($A265+ROUND((COLUMN()-2)/24,5),АТС!$A$41:$F$784,6)+'Иные услуги '!$C$5+'РСТ РСО-А'!$K$7+'РСТ РСО-А'!$F$9</f>
        <v>1540.49</v>
      </c>
      <c r="U265" s="116">
        <f>VLOOKUP($A265+ROUND((COLUMN()-2)/24,5),АТС!$A$41:$F$784,6)+'Иные услуги '!$C$5+'РСТ РСО-А'!$K$7+'РСТ РСО-А'!$F$9</f>
        <v>1612.3799999999999</v>
      </c>
      <c r="V265" s="116">
        <f>VLOOKUP($A265+ROUND((COLUMN()-2)/24,5),АТС!$A$41:$F$784,6)+'Иные услуги '!$C$5+'РСТ РСО-А'!$K$7+'РСТ РСО-А'!$F$9</f>
        <v>1539.8799999999999</v>
      </c>
      <c r="W265" s="116">
        <f>VLOOKUP($A265+ROUND((COLUMN()-2)/24,5),АТС!$A$41:$F$784,6)+'Иные услуги '!$C$5+'РСТ РСО-А'!$K$7+'РСТ РСО-А'!$F$9</f>
        <v>1541.69</v>
      </c>
      <c r="X265" s="116">
        <f>VLOOKUP($A265+ROUND((COLUMN()-2)/24,5),АТС!$A$41:$F$784,6)+'Иные услуги '!$C$5+'РСТ РСО-А'!$K$7+'РСТ РСО-А'!$F$9</f>
        <v>1727.35</v>
      </c>
      <c r="Y265" s="116">
        <f>VLOOKUP($A265+ROUND((COLUMN()-2)/24,5),АТС!$A$41:$F$784,6)+'Иные услуги '!$C$5+'РСТ РСО-А'!$K$7+'РСТ РСО-А'!$F$9</f>
        <v>1665.32</v>
      </c>
    </row>
    <row r="266" spans="1:25" x14ac:dyDescent="0.2">
      <c r="A266" s="65">
        <f t="shared" si="8"/>
        <v>43916</v>
      </c>
      <c r="B266" s="116">
        <f>VLOOKUP($A266+ROUND((COLUMN()-2)/24,5),АТС!$A$41:$F$784,6)+'Иные услуги '!$C$5+'РСТ РСО-А'!$K$7+'РСТ РСО-А'!$F$9</f>
        <v>1593.85</v>
      </c>
      <c r="C266" s="116">
        <f>VLOOKUP($A266+ROUND((COLUMN()-2)/24,5),АТС!$A$41:$F$784,6)+'Иные услуги '!$C$5+'РСТ РСО-А'!$K$7+'РСТ РСО-А'!$F$9</f>
        <v>1535.05</v>
      </c>
      <c r="D266" s="116">
        <f>VLOOKUP($A266+ROUND((COLUMN()-2)/24,5),АТС!$A$41:$F$784,6)+'Иные услуги '!$C$5+'РСТ РСО-А'!$K$7+'РСТ РСО-А'!$F$9</f>
        <v>1534.9099999999999</v>
      </c>
      <c r="E266" s="116">
        <f>VLOOKUP($A266+ROUND((COLUMN()-2)/24,5),АТС!$A$41:$F$784,6)+'Иные услуги '!$C$5+'РСТ РСО-А'!$K$7+'РСТ РСО-А'!$F$9</f>
        <v>1535.54</v>
      </c>
      <c r="F266" s="116">
        <f>VLOOKUP($A266+ROUND((COLUMN()-2)/24,5),АТС!$A$41:$F$784,6)+'Иные услуги '!$C$5+'РСТ РСО-А'!$K$7+'РСТ РСО-А'!$F$9</f>
        <v>1534.99</v>
      </c>
      <c r="G266" s="116">
        <f>VLOOKUP($A266+ROUND((COLUMN()-2)/24,5),АТС!$A$41:$F$784,6)+'Иные услуги '!$C$5+'РСТ РСО-А'!$K$7+'РСТ РСО-А'!$F$9</f>
        <v>1535.33</v>
      </c>
      <c r="H266" s="116">
        <f>VLOOKUP($A266+ROUND((COLUMN()-2)/24,5),АТС!$A$41:$F$784,6)+'Иные услуги '!$C$5+'РСТ РСО-А'!$K$7+'РСТ РСО-А'!$F$9</f>
        <v>1540.98</v>
      </c>
      <c r="I266" s="116">
        <f>VLOOKUP($A266+ROUND((COLUMN()-2)/24,5),АТС!$A$41:$F$784,6)+'Иные услуги '!$C$5+'РСТ РСО-А'!$K$7+'РСТ РСО-А'!$F$9</f>
        <v>1615.6499999999999</v>
      </c>
      <c r="J266" s="116">
        <f>VLOOKUP($A266+ROUND((COLUMN()-2)/24,5),АТС!$A$41:$F$784,6)+'Иные услуги '!$C$5+'РСТ РСО-А'!$K$7+'РСТ РСО-А'!$F$9</f>
        <v>1530.4099999999999</v>
      </c>
      <c r="K266" s="116">
        <f>VLOOKUP($A266+ROUND((COLUMN()-2)/24,5),АТС!$A$41:$F$784,6)+'Иные услуги '!$C$5+'РСТ РСО-А'!$K$7+'РСТ РСО-А'!$F$9</f>
        <v>1569.48</v>
      </c>
      <c r="L266" s="116">
        <f>VLOOKUP($A266+ROUND((COLUMN()-2)/24,5),АТС!$A$41:$F$784,6)+'Иные услуги '!$C$5+'РСТ РСО-А'!$K$7+'РСТ РСО-А'!$F$9</f>
        <v>1552.6499999999999</v>
      </c>
      <c r="M266" s="116">
        <f>VLOOKUP($A266+ROUND((COLUMN()-2)/24,5),АТС!$A$41:$F$784,6)+'Иные услуги '!$C$5+'РСТ РСО-А'!$K$7+'РСТ РСО-А'!$F$9</f>
        <v>1552.6599999999999</v>
      </c>
      <c r="N266" s="116">
        <f>VLOOKUP($A266+ROUND((COLUMN()-2)/24,5),АТС!$A$41:$F$784,6)+'Иные услуги '!$C$5+'РСТ РСО-А'!$K$7+'РСТ РСО-А'!$F$9</f>
        <v>1541.84</v>
      </c>
      <c r="O266" s="116">
        <f>VLOOKUP($A266+ROUND((COLUMN()-2)/24,5),АТС!$A$41:$F$784,6)+'Иные услуги '!$C$5+'РСТ РСО-А'!$K$7+'РСТ РСО-А'!$F$9</f>
        <v>1542.02</v>
      </c>
      <c r="P266" s="116">
        <f>VLOOKUP($A266+ROUND((COLUMN()-2)/24,5),АТС!$A$41:$F$784,6)+'Иные услуги '!$C$5+'РСТ РСО-А'!$K$7+'РСТ РСО-А'!$F$9</f>
        <v>1542.06</v>
      </c>
      <c r="Q266" s="116">
        <f>VLOOKUP($A266+ROUND((COLUMN()-2)/24,5),АТС!$A$41:$F$784,6)+'Иные услуги '!$C$5+'РСТ РСО-А'!$K$7+'РСТ РСО-А'!$F$9</f>
        <v>1541.9099999999999</v>
      </c>
      <c r="R266" s="116">
        <f>VLOOKUP($A266+ROUND((COLUMN()-2)/24,5),АТС!$A$41:$F$784,6)+'Иные услуги '!$C$5+'РСТ РСО-А'!$K$7+'РСТ РСО-А'!$F$9</f>
        <v>1542.21</v>
      </c>
      <c r="S266" s="116">
        <f>VLOOKUP($A266+ROUND((COLUMN()-2)/24,5),АТС!$A$41:$F$784,6)+'Иные услуги '!$C$5+'РСТ РСО-А'!$K$7+'РСТ РСО-А'!$F$9</f>
        <v>1542.12</v>
      </c>
      <c r="T266" s="116">
        <f>VLOOKUP($A266+ROUND((COLUMN()-2)/24,5),АТС!$A$41:$F$784,6)+'Иные услуги '!$C$5+'РСТ РСО-А'!$K$7+'РСТ РСО-А'!$F$9</f>
        <v>1538.29</v>
      </c>
      <c r="U266" s="116">
        <f>VLOOKUP($A266+ROUND((COLUMN()-2)/24,5),АТС!$A$41:$F$784,6)+'Иные услуги '!$C$5+'РСТ РСО-А'!$K$7+'РСТ РСО-А'!$F$9</f>
        <v>1536.83</v>
      </c>
      <c r="V266" s="116">
        <f>VLOOKUP($A266+ROUND((COLUMN()-2)/24,5),АТС!$A$41:$F$784,6)+'Иные услуги '!$C$5+'РСТ РСО-А'!$K$7+'РСТ РСО-А'!$F$9</f>
        <v>1538.78</v>
      </c>
      <c r="W266" s="116">
        <f>VLOOKUP($A266+ROUND((COLUMN()-2)/24,5),АТС!$A$41:$F$784,6)+'Иные услуги '!$C$5+'РСТ РСО-А'!$K$7+'РСТ РСО-А'!$F$9</f>
        <v>1540.59</v>
      </c>
      <c r="X266" s="116">
        <f>VLOOKUP($A266+ROUND((COLUMN()-2)/24,5),АТС!$A$41:$F$784,6)+'Иные услуги '!$C$5+'РСТ РСО-А'!$K$7+'РСТ РСО-А'!$F$9</f>
        <v>1669.96</v>
      </c>
      <c r="Y266" s="116">
        <f>VLOOKUP($A266+ROUND((COLUMN()-2)/24,5),АТС!$A$41:$F$784,6)+'Иные услуги '!$C$5+'РСТ РСО-А'!$K$7+'РСТ РСО-А'!$F$9</f>
        <v>1605.49</v>
      </c>
    </row>
    <row r="267" spans="1:25" x14ac:dyDescent="0.2">
      <c r="A267" s="65">
        <f t="shared" si="8"/>
        <v>43917</v>
      </c>
      <c r="B267" s="116">
        <f>VLOOKUP($A267+ROUND((COLUMN()-2)/24,5),АТС!$A$41:$F$784,6)+'Иные услуги '!$C$5+'РСТ РСО-А'!$K$7+'РСТ РСО-А'!$F$9</f>
        <v>1618.58</v>
      </c>
      <c r="C267" s="116">
        <f>VLOOKUP($A267+ROUND((COLUMN()-2)/24,5),АТС!$A$41:$F$784,6)+'Иные услуги '!$C$5+'РСТ РСО-А'!$K$7+'РСТ РСО-А'!$F$9</f>
        <v>1578.55</v>
      </c>
      <c r="D267" s="116">
        <f>VLOOKUP($A267+ROUND((COLUMN()-2)/24,5),АТС!$A$41:$F$784,6)+'Иные услуги '!$C$5+'РСТ РСО-А'!$K$7+'РСТ РСО-А'!$F$9</f>
        <v>1557.3</v>
      </c>
      <c r="E267" s="116">
        <f>VLOOKUP($A267+ROUND((COLUMN()-2)/24,5),АТС!$A$41:$F$784,6)+'Иные услуги '!$C$5+'РСТ РСО-А'!$K$7+'РСТ РСО-А'!$F$9</f>
        <v>1533.3999999999999</v>
      </c>
      <c r="F267" s="116">
        <f>VLOOKUP($A267+ROUND((COLUMN()-2)/24,5),АТС!$A$41:$F$784,6)+'Иные услуги '!$C$5+'РСТ РСО-А'!$K$7+'РСТ РСО-А'!$F$9</f>
        <v>1536.8899999999999</v>
      </c>
      <c r="G267" s="116">
        <f>VLOOKUP($A267+ROUND((COLUMN()-2)/24,5),АТС!$A$41:$F$784,6)+'Иные услуги '!$C$5+'РСТ РСО-А'!$K$7+'РСТ РСО-А'!$F$9</f>
        <v>1541.6</v>
      </c>
      <c r="H267" s="116">
        <f>VLOOKUP($A267+ROUND((COLUMN()-2)/24,5),АТС!$A$41:$F$784,6)+'Иные услуги '!$C$5+'РСТ РСО-А'!$K$7+'РСТ РСО-А'!$F$9</f>
        <v>1538.85</v>
      </c>
      <c r="I267" s="116">
        <f>VLOOKUP($A267+ROUND((COLUMN()-2)/24,5),АТС!$A$41:$F$784,6)+'Иные услуги '!$C$5+'РСТ РСО-А'!$K$7+'РСТ РСО-А'!$F$9</f>
        <v>1588.1299999999999</v>
      </c>
      <c r="J267" s="116">
        <f>VLOOKUP($A267+ROUND((COLUMN()-2)/24,5),АТС!$A$41:$F$784,6)+'Иные услуги '!$C$5+'РСТ РСО-А'!$K$7+'РСТ РСО-А'!$F$9</f>
        <v>1530.3</v>
      </c>
      <c r="K267" s="116">
        <f>VLOOKUP($A267+ROUND((COLUMN()-2)/24,5),АТС!$A$41:$F$784,6)+'Иные услуги '!$C$5+'РСТ РСО-А'!$K$7+'РСТ РСО-А'!$F$9</f>
        <v>1567.71</v>
      </c>
      <c r="L267" s="116">
        <f>VLOOKUP($A267+ROUND((COLUMN()-2)/24,5),АТС!$A$41:$F$784,6)+'Иные услуги '!$C$5+'РСТ РСО-А'!$K$7+'РСТ РСО-А'!$F$9</f>
        <v>1582.21</v>
      </c>
      <c r="M267" s="116">
        <f>VLOOKUP($A267+ROUND((COLUMN()-2)/24,5),АТС!$A$41:$F$784,6)+'Иные услуги '!$C$5+'РСТ РСО-А'!$K$7+'РСТ РСО-А'!$F$9</f>
        <v>1572.03</v>
      </c>
      <c r="N267" s="116">
        <f>VLOOKUP($A267+ROUND((COLUMN()-2)/24,5),АТС!$A$41:$F$784,6)+'Иные услуги '!$C$5+'РСТ РСО-А'!$K$7+'РСТ РСО-А'!$F$9</f>
        <v>1567.1299999999999</v>
      </c>
      <c r="O267" s="116">
        <f>VLOOKUP($A267+ROUND((COLUMN()-2)/24,5),АТС!$A$41:$F$784,6)+'Иные услуги '!$C$5+'РСТ РСО-А'!$K$7+'РСТ РСО-А'!$F$9</f>
        <v>1567.21</v>
      </c>
      <c r="P267" s="116">
        <f>VLOOKUP($A267+ROUND((COLUMN()-2)/24,5),АТС!$A$41:$F$784,6)+'Иные услуги '!$C$5+'РСТ РСО-А'!$K$7+'РСТ РСО-А'!$F$9</f>
        <v>1541.2</v>
      </c>
      <c r="Q267" s="116">
        <f>VLOOKUP($A267+ROUND((COLUMN()-2)/24,5),АТС!$A$41:$F$784,6)+'Иные услуги '!$C$5+'РСТ РСО-А'!$K$7+'РСТ РСО-А'!$F$9</f>
        <v>1541.3</v>
      </c>
      <c r="R267" s="116">
        <f>VLOOKUP($A267+ROUND((COLUMN()-2)/24,5),АТС!$A$41:$F$784,6)+'Иные услуги '!$C$5+'РСТ РСО-А'!$K$7+'РСТ РСО-А'!$F$9</f>
        <v>1541.5</v>
      </c>
      <c r="S267" s="116">
        <f>VLOOKUP($A267+ROUND((COLUMN()-2)/24,5),АТС!$A$41:$F$784,6)+'Иные услуги '!$C$5+'РСТ РСО-А'!$K$7+'РСТ РСО-А'!$F$9</f>
        <v>1541.8</v>
      </c>
      <c r="T267" s="116">
        <f>VLOOKUP($A267+ROUND((COLUMN()-2)/24,5),АТС!$A$41:$F$784,6)+'Иные услуги '!$C$5+'РСТ РСО-А'!$K$7+'РСТ РСО-А'!$F$9</f>
        <v>1537.92</v>
      </c>
      <c r="U267" s="116">
        <f>VLOOKUP($A267+ROUND((COLUMN()-2)/24,5),АТС!$A$41:$F$784,6)+'Иные услуги '!$C$5+'РСТ РСО-А'!$K$7+'РСТ РСО-А'!$F$9</f>
        <v>1536.55</v>
      </c>
      <c r="V267" s="116">
        <f>VLOOKUP($A267+ROUND((COLUMN()-2)/24,5),АТС!$A$41:$F$784,6)+'Иные услуги '!$C$5+'РСТ РСО-А'!$K$7+'РСТ РСО-А'!$F$9</f>
        <v>1537.3999999999999</v>
      </c>
      <c r="W267" s="116">
        <f>VLOOKUP($A267+ROUND((COLUMN()-2)/24,5),АТС!$A$41:$F$784,6)+'Иные услуги '!$C$5+'РСТ РСО-А'!$K$7+'РСТ РСО-А'!$F$9</f>
        <v>1538.69</v>
      </c>
      <c r="X267" s="116">
        <f>VLOOKUP($A267+ROUND((COLUMN()-2)/24,5),АТС!$A$41:$F$784,6)+'Иные услуги '!$C$5+'РСТ РСО-А'!$K$7+'РСТ РСО-А'!$F$9</f>
        <v>1701.53</v>
      </c>
      <c r="Y267" s="116">
        <f>VLOOKUP($A267+ROUND((COLUMN()-2)/24,5),АТС!$A$41:$F$784,6)+'Иные услуги '!$C$5+'РСТ РСО-А'!$K$7+'РСТ РСО-А'!$F$9</f>
        <v>1604.27</v>
      </c>
    </row>
    <row r="268" spans="1:25" x14ac:dyDescent="0.2">
      <c r="A268" s="65">
        <f t="shared" si="8"/>
        <v>43918</v>
      </c>
      <c r="B268" s="116">
        <f>VLOOKUP($A268+ROUND((COLUMN()-2)/24,5),АТС!$A$41:$F$784,6)+'Иные услуги '!$C$5+'РСТ РСО-А'!$K$7+'РСТ РСО-А'!$F$9</f>
        <v>1616.3799999999999</v>
      </c>
      <c r="C268" s="116">
        <f>VLOOKUP($A268+ROUND((COLUMN()-2)/24,5),АТС!$A$41:$F$784,6)+'Иные услуги '!$C$5+'РСТ РСО-А'!$K$7+'РСТ РСО-А'!$F$9</f>
        <v>1592.26</v>
      </c>
      <c r="D268" s="116">
        <f>VLOOKUP($A268+ROUND((COLUMN()-2)/24,5),АТС!$A$41:$F$784,6)+'Иные услуги '!$C$5+'РСТ РСО-А'!$K$7+'РСТ РСО-А'!$F$9</f>
        <v>1538.8999999999999</v>
      </c>
      <c r="E268" s="116">
        <f>VLOOKUP($A268+ROUND((COLUMN()-2)/24,5),АТС!$A$41:$F$784,6)+'Иные услуги '!$C$5+'РСТ РСО-А'!$K$7+'РСТ РСО-А'!$F$9</f>
        <v>1533.32</v>
      </c>
      <c r="F268" s="116">
        <f>VLOOKUP($A268+ROUND((COLUMN()-2)/24,5),АТС!$A$41:$F$784,6)+'Иные услуги '!$C$5+'РСТ РСО-А'!$K$7+'РСТ РСО-А'!$F$9</f>
        <v>1533.31</v>
      </c>
      <c r="G268" s="116">
        <f>VLOOKUP($A268+ROUND((COLUMN()-2)/24,5),АТС!$A$41:$F$784,6)+'Иные услуги '!$C$5+'РСТ РСО-А'!$K$7+'РСТ РСО-А'!$F$9</f>
        <v>1533.44</v>
      </c>
      <c r="H268" s="116">
        <f>VLOOKUP($A268+ROUND((COLUMN()-2)/24,5),АТС!$A$41:$F$784,6)+'Иные услуги '!$C$5+'РСТ РСО-А'!$K$7+'РСТ РСО-А'!$F$9</f>
        <v>1534.8999999999999</v>
      </c>
      <c r="I268" s="116">
        <f>VLOOKUP($A268+ROUND((COLUMN()-2)/24,5),АТС!$A$41:$F$784,6)+'Иные услуги '!$C$5+'РСТ РСО-А'!$K$7+'РСТ РСО-А'!$F$9</f>
        <v>1554.8999999999999</v>
      </c>
      <c r="J268" s="116">
        <f>VLOOKUP($A268+ROUND((COLUMN()-2)/24,5),АТС!$A$41:$F$784,6)+'Иные услуги '!$C$5+'РСТ РСО-А'!$K$7+'РСТ РСО-А'!$F$9</f>
        <v>1530.36</v>
      </c>
      <c r="K268" s="116">
        <f>VLOOKUP($A268+ROUND((COLUMN()-2)/24,5),АТС!$A$41:$F$784,6)+'Иные услуги '!$C$5+'РСТ РСО-А'!$K$7+'РСТ РСО-А'!$F$9</f>
        <v>1530.67</v>
      </c>
      <c r="L268" s="116">
        <f>VLOOKUP($A268+ROUND((COLUMN()-2)/24,5),АТС!$A$41:$F$784,6)+'Иные услуги '!$C$5+'РСТ РСО-А'!$K$7+'РСТ РСО-А'!$F$9</f>
        <v>1530.32</v>
      </c>
      <c r="M268" s="116">
        <f>VLOOKUP($A268+ROUND((COLUMN()-2)/24,5),АТС!$A$41:$F$784,6)+'Иные услуги '!$C$5+'РСТ РСО-А'!$K$7+'РСТ РСО-А'!$F$9</f>
        <v>1530.3899999999999</v>
      </c>
      <c r="N268" s="116">
        <f>VLOOKUP($A268+ROUND((COLUMN()-2)/24,5),АТС!$A$41:$F$784,6)+'Иные услуги '!$C$5+'РСТ РСО-А'!$K$7+'РСТ РСО-А'!$F$9</f>
        <v>1530.37</v>
      </c>
      <c r="O268" s="116">
        <f>VLOOKUP($A268+ROUND((COLUMN()-2)/24,5),АТС!$A$41:$F$784,6)+'Иные услуги '!$C$5+'РСТ РСО-А'!$K$7+'РСТ РСО-А'!$F$9</f>
        <v>1530.44</v>
      </c>
      <c r="P268" s="116">
        <f>VLOOKUP($A268+ROUND((COLUMN()-2)/24,5),АТС!$A$41:$F$784,6)+'Иные услуги '!$C$5+'РСТ РСО-А'!$K$7+'РСТ РСО-А'!$F$9</f>
        <v>1530.58</v>
      </c>
      <c r="Q268" s="116">
        <f>VLOOKUP($A268+ROUND((COLUMN()-2)/24,5),АТС!$A$41:$F$784,6)+'Иные услуги '!$C$5+'РСТ РСО-А'!$K$7+'РСТ РСО-А'!$F$9</f>
        <v>1530.72</v>
      </c>
      <c r="R268" s="116">
        <f>VLOOKUP($A268+ROUND((COLUMN()-2)/24,5),АТС!$A$41:$F$784,6)+'Иные услуги '!$C$5+'РСТ РСО-А'!$K$7+'РСТ РСО-А'!$F$9</f>
        <v>1530.69</v>
      </c>
      <c r="S268" s="116">
        <f>VLOOKUP($A268+ROUND((COLUMN()-2)/24,5),АТС!$A$41:$F$784,6)+'Иные услуги '!$C$5+'РСТ РСО-А'!$K$7+'РСТ РСО-А'!$F$9</f>
        <v>1530.79</v>
      </c>
      <c r="T268" s="116">
        <f>VLOOKUP($A268+ROUND((COLUMN()-2)/24,5),АТС!$A$41:$F$784,6)+'Иные услуги '!$C$5+'РСТ РСО-А'!$K$7+'РСТ РСО-А'!$F$9</f>
        <v>1536.28</v>
      </c>
      <c r="U268" s="116">
        <f>VLOOKUP($A268+ROUND((COLUMN()-2)/24,5),АТС!$A$41:$F$784,6)+'Иные услуги '!$C$5+'РСТ РСО-А'!$K$7+'РСТ РСО-А'!$F$9</f>
        <v>1553.09</v>
      </c>
      <c r="V268" s="116">
        <f>VLOOKUP($A268+ROUND((COLUMN()-2)/24,5),АТС!$A$41:$F$784,6)+'Иные услуги '!$C$5+'РСТ РСО-А'!$K$7+'РСТ РСО-А'!$F$9</f>
        <v>1538.17</v>
      </c>
      <c r="W268" s="116">
        <f>VLOOKUP($A268+ROUND((COLUMN()-2)/24,5),АТС!$A$41:$F$784,6)+'Иные услуги '!$C$5+'РСТ РСО-А'!$K$7+'РСТ РСО-А'!$F$9</f>
        <v>1539.95</v>
      </c>
      <c r="X268" s="116">
        <f>VLOOKUP($A268+ROUND((COLUMN()-2)/24,5),АТС!$A$41:$F$784,6)+'Иные услуги '!$C$5+'РСТ РСО-А'!$K$7+'РСТ РСО-А'!$F$9</f>
        <v>1683.89</v>
      </c>
      <c r="Y268" s="116">
        <f>VLOOKUP($A268+ROUND((COLUMN()-2)/24,5),АТС!$A$41:$F$784,6)+'Иные услуги '!$C$5+'РСТ РСО-А'!$K$7+'РСТ РСО-А'!$F$9</f>
        <v>1586.04</v>
      </c>
    </row>
    <row r="269" spans="1:25" x14ac:dyDescent="0.2">
      <c r="A269" s="65">
        <f t="shared" si="8"/>
        <v>43919</v>
      </c>
      <c r="B269" s="116">
        <f>VLOOKUP($A269+ROUND((COLUMN()-2)/24,5),АТС!$A$41:$F$784,6)+'Иные услуги '!$C$5+'РСТ РСО-А'!$K$7+'РСТ РСО-А'!$F$9</f>
        <v>1568.76</v>
      </c>
      <c r="C269" s="116">
        <f>VLOOKUP($A269+ROUND((COLUMN()-2)/24,5),АТС!$A$41:$F$784,6)+'Иные услуги '!$C$5+'РСТ РСО-А'!$K$7+'РСТ РСО-А'!$F$9</f>
        <v>1530.1399999999999</v>
      </c>
      <c r="D269" s="116">
        <f>VLOOKUP($A269+ROUND((COLUMN()-2)/24,5),АТС!$A$41:$F$784,6)+'Иные услуги '!$C$5+'РСТ РСО-А'!$K$7+'РСТ РСО-А'!$F$9</f>
        <v>1530.52</v>
      </c>
      <c r="E269" s="116">
        <f>VLOOKUP($A269+ROUND((COLUMN()-2)/24,5),АТС!$A$41:$F$784,6)+'Иные услуги '!$C$5+'РСТ РСО-А'!$K$7+'РСТ РСО-А'!$F$9</f>
        <v>1530.52</v>
      </c>
      <c r="F269" s="116">
        <f>VLOOKUP($A269+ROUND((COLUMN()-2)/24,5),АТС!$A$41:$F$784,6)+'Иные услуги '!$C$5+'РСТ РСО-А'!$K$7+'РСТ РСО-А'!$F$9</f>
        <v>1530.53</v>
      </c>
      <c r="G269" s="116">
        <f>VLOOKUP($A269+ROUND((COLUMN()-2)/24,5),АТС!$A$41:$F$784,6)+'Иные услуги '!$C$5+'РСТ РСО-А'!$K$7+'РСТ РСО-А'!$F$9</f>
        <v>1530.08</v>
      </c>
      <c r="H269" s="116">
        <f>VLOOKUP($A269+ROUND((COLUMN()-2)/24,5),АТС!$A$41:$F$784,6)+'Иные услуги '!$C$5+'РСТ РСО-А'!$K$7+'РСТ РСО-А'!$F$9</f>
        <v>1530.1299999999999</v>
      </c>
      <c r="I269" s="116">
        <f>VLOOKUP($A269+ROUND((COLUMN()-2)/24,5),АТС!$A$41:$F$784,6)+'Иные услуги '!$C$5+'РСТ РСО-А'!$K$7+'РСТ РСО-А'!$F$9</f>
        <v>1534.35</v>
      </c>
      <c r="J269" s="116">
        <f>VLOOKUP($A269+ROUND((COLUMN()-2)/24,5),АТС!$A$41:$F$784,6)+'Иные услуги '!$C$5+'РСТ РСО-А'!$K$7+'РСТ РСО-А'!$F$9</f>
        <v>1530.23</v>
      </c>
      <c r="K269" s="116">
        <f>VLOOKUP($A269+ROUND((COLUMN()-2)/24,5),АТС!$A$41:$F$784,6)+'Иные услуги '!$C$5+'РСТ РСО-А'!$K$7+'РСТ РСО-А'!$F$9</f>
        <v>1530.43</v>
      </c>
      <c r="L269" s="116">
        <f>VLOOKUP($A269+ROUND((COLUMN()-2)/24,5),АТС!$A$41:$F$784,6)+'Иные услуги '!$C$5+'РСТ РСО-А'!$K$7+'РСТ РСО-А'!$F$9</f>
        <v>1530.31</v>
      </c>
      <c r="M269" s="116">
        <f>VLOOKUP($A269+ROUND((COLUMN()-2)/24,5),АТС!$A$41:$F$784,6)+'Иные услуги '!$C$5+'РСТ РСО-А'!$K$7+'РСТ РСО-А'!$F$9</f>
        <v>1530.3</v>
      </c>
      <c r="N269" s="116">
        <f>VLOOKUP($A269+ROUND((COLUMN()-2)/24,5),АТС!$A$41:$F$784,6)+'Иные услуги '!$C$5+'РСТ РСО-А'!$K$7+'РСТ РСО-А'!$F$9</f>
        <v>1530.37</v>
      </c>
      <c r="O269" s="116">
        <f>VLOOKUP($A269+ROUND((COLUMN()-2)/24,5),АТС!$A$41:$F$784,6)+'Иные услуги '!$C$5+'РСТ РСО-А'!$K$7+'РСТ РСО-А'!$F$9</f>
        <v>1530.4099999999999</v>
      </c>
      <c r="P269" s="116">
        <f>VLOOKUP($A269+ROUND((COLUMN()-2)/24,5),АТС!$A$41:$F$784,6)+'Иные услуги '!$C$5+'РСТ РСО-А'!$K$7+'РСТ РСО-А'!$F$9</f>
        <v>1530.43</v>
      </c>
      <c r="Q269" s="116">
        <f>VLOOKUP($A269+ROUND((COLUMN()-2)/24,5),АТС!$A$41:$F$784,6)+'Иные услуги '!$C$5+'РСТ РСО-А'!$K$7+'РСТ РСО-А'!$F$9</f>
        <v>1530.45</v>
      </c>
      <c r="R269" s="116">
        <f>VLOOKUP($A269+ROUND((COLUMN()-2)/24,5),АТС!$A$41:$F$784,6)+'Иные услуги '!$C$5+'РСТ РСО-А'!$K$7+'РСТ РСО-А'!$F$9</f>
        <v>1530.4099999999999</v>
      </c>
      <c r="S269" s="116">
        <f>VLOOKUP($A269+ROUND((COLUMN()-2)/24,5),АТС!$A$41:$F$784,6)+'Иные услуги '!$C$5+'РСТ РСО-А'!$K$7+'РСТ РСО-А'!$F$9</f>
        <v>1530.43</v>
      </c>
      <c r="T269" s="116">
        <f>VLOOKUP($A269+ROUND((COLUMN()-2)/24,5),АТС!$A$41:$F$784,6)+'Иные услуги '!$C$5+'РСТ РСО-А'!$K$7+'РСТ РСО-А'!$F$9</f>
        <v>1531.09</v>
      </c>
      <c r="U269" s="116">
        <f>VLOOKUP($A269+ROUND((COLUMN()-2)/24,5),АТС!$A$41:$F$784,6)+'Иные услуги '!$C$5+'РСТ РСО-А'!$K$7+'РСТ РСО-А'!$F$9</f>
        <v>1553.31</v>
      </c>
      <c r="V269" s="116">
        <f>VLOOKUP($A269+ROUND((COLUMN()-2)/24,5),АТС!$A$41:$F$784,6)+'Иные услуги '!$C$5+'РСТ РСО-А'!$K$7+'РСТ РСО-А'!$F$9</f>
        <v>1537.71</v>
      </c>
      <c r="W269" s="116">
        <f>VLOOKUP($A269+ROUND((COLUMN()-2)/24,5),АТС!$A$41:$F$784,6)+'Иные услуги '!$C$5+'РСТ РСО-А'!$K$7+'РСТ РСО-А'!$F$9</f>
        <v>1529.6499999999999</v>
      </c>
      <c r="X269" s="116">
        <f>VLOOKUP($A269+ROUND((COLUMN()-2)/24,5),АТС!$A$41:$F$784,6)+'Иные услуги '!$C$5+'РСТ РСО-А'!$K$7+'РСТ РСО-А'!$F$9</f>
        <v>1670.14</v>
      </c>
      <c r="Y269" s="116">
        <f>VLOOKUP($A269+ROUND((COLUMN()-2)/24,5),АТС!$A$41:$F$784,6)+'Иные услуги '!$C$5+'РСТ РСО-А'!$K$7+'РСТ РСО-А'!$F$9</f>
        <v>1602.68</v>
      </c>
    </row>
    <row r="270" spans="1:25" x14ac:dyDescent="0.2">
      <c r="A270" s="65">
        <f t="shared" si="8"/>
        <v>43920</v>
      </c>
      <c r="B270" s="116">
        <f>VLOOKUP($A270+ROUND((COLUMN()-2)/24,5),АТС!$A$41:$F$784,6)+'Иные услуги '!$C$5+'РСТ РСО-А'!$K$7+'РСТ РСО-А'!$F$9</f>
        <v>1540.49</v>
      </c>
      <c r="C270" s="116">
        <f>VLOOKUP($A270+ROUND((COLUMN()-2)/24,5),АТС!$A$41:$F$784,6)+'Иные услуги '!$C$5+'РСТ РСО-А'!$K$7+'РСТ РСО-А'!$F$9</f>
        <v>1530.19</v>
      </c>
      <c r="D270" s="116">
        <f>VLOOKUP($A270+ROUND((COLUMN()-2)/24,5),АТС!$A$41:$F$784,6)+'Иные услуги '!$C$5+'РСТ РСО-А'!$K$7+'РСТ РСО-А'!$F$9</f>
        <v>1530.57</v>
      </c>
      <c r="E270" s="116">
        <f>VLOOKUP($A270+ROUND((COLUMN()-2)/24,5),АТС!$A$41:$F$784,6)+'Иные услуги '!$C$5+'РСТ РСО-А'!$K$7+'РСТ РСО-А'!$F$9</f>
        <v>1530.6</v>
      </c>
      <c r="F270" s="116">
        <f>VLOOKUP($A270+ROUND((COLUMN()-2)/24,5),АТС!$A$41:$F$784,6)+'Иные услуги '!$C$5+'РСТ РСО-А'!$K$7+'РСТ РСО-А'!$F$9</f>
        <v>1530.6</v>
      </c>
      <c r="G270" s="116">
        <f>VLOOKUP($A270+ROUND((COLUMN()-2)/24,5),АТС!$A$41:$F$784,6)+'Иные услуги '!$C$5+'РСТ РСО-А'!$K$7+'РСТ РСО-А'!$F$9</f>
        <v>1530.31</v>
      </c>
      <c r="H270" s="116">
        <f>VLOOKUP($A270+ROUND((COLUMN()-2)/24,5),АТС!$A$41:$F$784,6)+'Иные услуги '!$C$5+'РСТ РСО-А'!$K$7+'РСТ РСО-А'!$F$9</f>
        <v>1530.32</v>
      </c>
      <c r="I270" s="116">
        <f>VLOOKUP($A270+ROUND((COLUMN()-2)/24,5),АТС!$A$41:$F$784,6)+'Иные услуги '!$C$5+'РСТ РСО-А'!$K$7+'РСТ РСО-А'!$F$9</f>
        <v>1538.79</v>
      </c>
      <c r="J270" s="116">
        <f>VLOOKUP($A270+ROUND((COLUMN()-2)/24,5),АТС!$A$41:$F$784,6)+'Иные услуги '!$C$5+'РСТ РСО-А'!$K$7+'РСТ РСО-А'!$F$9</f>
        <v>1530.77</v>
      </c>
      <c r="K270" s="116">
        <f>VLOOKUP($A270+ROUND((COLUMN()-2)/24,5),АТС!$A$41:$F$784,6)+'Иные услуги '!$C$5+'РСТ РСО-А'!$K$7+'РСТ РСО-А'!$F$9</f>
        <v>1567.46</v>
      </c>
      <c r="L270" s="116">
        <f>VLOOKUP($A270+ROUND((COLUMN()-2)/24,5),АТС!$A$41:$F$784,6)+'Иные услуги '!$C$5+'РСТ РСО-А'!$K$7+'РСТ РСО-А'!$F$9</f>
        <v>1572.58</v>
      </c>
      <c r="M270" s="116">
        <f>VLOOKUP($A270+ROUND((COLUMN()-2)/24,5),АТС!$A$41:$F$784,6)+'Иные услуги '!$C$5+'РСТ РСО-А'!$K$7+'РСТ РСО-А'!$F$9</f>
        <v>1566.59</v>
      </c>
      <c r="N270" s="116">
        <f>VLOOKUP($A270+ROUND((COLUMN()-2)/24,5),АТС!$A$41:$F$784,6)+'Иные услуги '!$C$5+'РСТ РСО-А'!$K$7+'РСТ РСО-А'!$F$9</f>
        <v>1564.09</v>
      </c>
      <c r="O270" s="116">
        <f>VLOOKUP($A270+ROUND((COLUMN()-2)/24,5),АТС!$A$41:$F$784,6)+'Иные услуги '!$C$5+'РСТ РСО-А'!$K$7+'РСТ РСО-А'!$F$9</f>
        <v>1563.84</v>
      </c>
      <c r="P270" s="116">
        <f>VLOOKUP($A270+ROUND((COLUMN()-2)/24,5),АТС!$A$41:$F$784,6)+'Иные услуги '!$C$5+'РСТ РСО-А'!$K$7+'РСТ РСО-А'!$F$9</f>
        <v>1530.33</v>
      </c>
      <c r="Q270" s="116">
        <f>VLOOKUP($A270+ROUND((COLUMN()-2)/24,5),АТС!$A$41:$F$784,6)+'Иные услуги '!$C$5+'РСТ РСО-А'!$K$7+'РСТ РСО-А'!$F$9</f>
        <v>1530.37</v>
      </c>
      <c r="R270" s="116">
        <f>VLOOKUP($A270+ROUND((COLUMN()-2)/24,5),АТС!$A$41:$F$784,6)+'Иные услуги '!$C$5+'РСТ РСО-А'!$K$7+'РСТ РСО-А'!$F$9</f>
        <v>1530.54</v>
      </c>
      <c r="S270" s="116">
        <f>VLOOKUP($A270+ROUND((COLUMN()-2)/24,5),АТС!$A$41:$F$784,6)+'Иные услуги '!$C$5+'РСТ РСО-А'!$K$7+'РСТ РСО-А'!$F$9</f>
        <v>1530.54</v>
      </c>
      <c r="T270" s="116">
        <f>VLOOKUP($A270+ROUND((COLUMN()-2)/24,5),АТС!$A$41:$F$784,6)+'Иные услуги '!$C$5+'РСТ РСО-А'!$K$7+'РСТ РСО-А'!$F$9</f>
        <v>1536.52</v>
      </c>
      <c r="U270" s="116">
        <f>VLOOKUP($A270+ROUND((COLUMN()-2)/24,5),АТС!$A$41:$F$784,6)+'Иные услуги '!$C$5+'РСТ РСО-А'!$K$7+'РСТ РСО-А'!$F$9</f>
        <v>1537.8999999999999</v>
      </c>
      <c r="V270" s="116">
        <f>VLOOKUP($A270+ROUND((COLUMN()-2)/24,5),АТС!$A$41:$F$784,6)+'Иные услуги '!$C$5+'РСТ РСО-А'!$K$7+'РСТ РСО-А'!$F$9</f>
        <v>1537.74</v>
      </c>
      <c r="W270" s="116">
        <f>VLOOKUP($A270+ROUND((COLUMN()-2)/24,5),АТС!$A$41:$F$784,6)+'Иные услуги '!$C$5+'РСТ РСО-А'!$K$7+'РСТ РСО-А'!$F$9</f>
        <v>1538.62</v>
      </c>
      <c r="X270" s="116">
        <f>VLOOKUP($A270+ROUND((COLUMN()-2)/24,5),АТС!$A$41:$F$784,6)+'Иные услуги '!$C$5+'РСТ РСО-А'!$K$7+'РСТ РСО-А'!$F$9</f>
        <v>1723.35</v>
      </c>
      <c r="Y270" s="116">
        <f>VLOOKUP($A270+ROUND((COLUMN()-2)/24,5),АТС!$A$41:$F$784,6)+'Иные услуги '!$C$5+'РСТ РСО-А'!$K$7+'РСТ РСО-А'!$F$9</f>
        <v>1574.34</v>
      </c>
    </row>
    <row r="271" spans="1:25" x14ac:dyDescent="0.2">
      <c r="A271" s="65">
        <f t="shared" si="8"/>
        <v>43921</v>
      </c>
      <c r="B271" s="116">
        <f>VLOOKUP($A271+ROUND((COLUMN()-2)/24,5),АТС!$A$41:$F$784,6)+'Иные услуги '!$C$5+'РСТ РСО-А'!$K$7+'РСТ РСО-А'!$F$9</f>
        <v>1540.09</v>
      </c>
      <c r="C271" s="116">
        <f>VLOOKUP($A271+ROUND((COLUMN()-2)/24,5),АТС!$A$41:$F$784,6)+'Иные услуги '!$C$5+'РСТ РСО-А'!$K$7+'РСТ РСО-А'!$F$9</f>
        <v>1530.6399999999999</v>
      </c>
      <c r="D271" s="116">
        <f>VLOOKUP($A271+ROUND((COLUMN()-2)/24,5),АТС!$A$41:$F$784,6)+'Иные услуги '!$C$5+'РСТ РСО-А'!$K$7+'РСТ РСО-А'!$F$9</f>
        <v>1530.6399999999999</v>
      </c>
      <c r="E271" s="116">
        <f>VLOOKUP($A271+ROUND((COLUMN()-2)/24,5),АТС!$A$41:$F$784,6)+'Иные услуги '!$C$5+'РСТ РСО-А'!$K$7+'РСТ РСО-А'!$F$9</f>
        <v>1530.6399999999999</v>
      </c>
      <c r="F271" s="116">
        <f>VLOOKUP($A271+ROUND((COLUMN()-2)/24,5),АТС!$A$41:$F$784,6)+'Иные услуги '!$C$5+'РСТ РСО-А'!$K$7+'РСТ РСО-А'!$F$9</f>
        <v>1530.6399999999999</v>
      </c>
      <c r="G271" s="116">
        <f>VLOOKUP($A271+ROUND((COLUMN()-2)/24,5),АТС!$A$41:$F$784,6)+'Иные услуги '!$C$5+'РСТ РСО-А'!$K$7+'РСТ РСО-А'!$F$9</f>
        <v>1530.73</v>
      </c>
      <c r="H271" s="116">
        <f>VLOOKUP($A271+ROUND((COLUMN()-2)/24,5),АТС!$A$41:$F$784,6)+'Иные услуги '!$C$5+'РСТ РСО-А'!$K$7+'РСТ РСО-А'!$F$9</f>
        <v>1530.33</v>
      </c>
      <c r="I271" s="116">
        <f>VLOOKUP($A271+ROUND((COLUMN()-2)/24,5),АТС!$A$41:$F$784,6)+'Иные услуги '!$C$5+'РСТ РСО-А'!$K$7+'РСТ РСО-А'!$F$9</f>
        <v>1546.78</v>
      </c>
      <c r="J271" s="116">
        <f>VLOOKUP($A271+ROUND((COLUMN()-2)/24,5),АТС!$A$41:$F$784,6)+'Иные услуги '!$C$5+'РСТ РСО-А'!$K$7+'РСТ РСО-А'!$F$9</f>
        <v>1530.58</v>
      </c>
      <c r="K271" s="116">
        <f>VLOOKUP($A271+ROUND((COLUMN()-2)/24,5),АТС!$A$41:$F$784,6)+'Иные услуги '!$C$5+'РСТ РСО-А'!$K$7+'РСТ РСО-А'!$F$9</f>
        <v>1543.48</v>
      </c>
      <c r="L271" s="116">
        <f>VLOOKUP($A271+ROUND((COLUMN()-2)/24,5),АТС!$A$41:$F$784,6)+'Иные услуги '!$C$5+'РСТ РСО-А'!$K$7+'РСТ РСО-А'!$F$9</f>
        <v>1569.01</v>
      </c>
      <c r="M271" s="116">
        <f>VLOOKUP($A271+ROUND((COLUMN()-2)/24,5),АТС!$A$41:$F$784,6)+'Иные услуги '!$C$5+'РСТ РСО-А'!$K$7+'РСТ РСО-А'!$F$9</f>
        <v>1555.8899999999999</v>
      </c>
      <c r="N271" s="116">
        <f>VLOOKUP($A271+ROUND((COLUMN()-2)/24,5),АТС!$A$41:$F$784,6)+'Иные услуги '!$C$5+'РСТ РСО-А'!$K$7+'РСТ РСО-А'!$F$9</f>
        <v>1553.03</v>
      </c>
      <c r="O271" s="116">
        <f>VLOOKUP($A271+ROUND((COLUMN()-2)/24,5),АТС!$A$41:$F$784,6)+'Иные услуги '!$C$5+'РСТ РСО-А'!$K$7+'РСТ РСО-А'!$F$9</f>
        <v>1552.54</v>
      </c>
      <c r="P271" s="116">
        <f>VLOOKUP($A271+ROUND((COLUMN()-2)/24,5),АТС!$A$41:$F$784,6)+'Иные услуги '!$C$5+'РСТ РСО-А'!$K$7+'РСТ РСО-А'!$F$9</f>
        <v>1537.52</v>
      </c>
      <c r="Q271" s="116">
        <f>VLOOKUP($A271+ROUND((COLUMN()-2)/24,5),АТС!$A$41:$F$784,6)+'Иные услуги '!$C$5+'РСТ РСО-А'!$K$7+'РСТ РСО-А'!$F$9</f>
        <v>1535.8</v>
      </c>
      <c r="R271" s="116">
        <f>VLOOKUP($A271+ROUND((COLUMN()-2)/24,5),АТС!$A$41:$F$784,6)+'Иные услуги '!$C$5+'РСТ РСО-А'!$K$7+'РСТ РСО-А'!$F$9</f>
        <v>1537.5</v>
      </c>
      <c r="S271" s="116">
        <f>VLOOKUP($A271+ROUND((COLUMN()-2)/24,5),АТС!$A$41:$F$784,6)+'Иные услуги '!$C$5+'РСТ РСО-А'!$K$7+'РСТ РСО-А'!$F$9</f>
        <v>1536.3799999999999</v>
      </c>
      <c r="T271" s="116">
        <f>VLOOKUP($A271+ROUND((COLUMN()-2)/24,5),АТС!$A$41:$F$784,6)+'Иные услуги '!$C$5+'РСТ РСО-А'!$K$7+'РСТ РСО-А'!$F$9</f>
        <v>1533.6499999999999</v>
      </c>
      <c r="U271" s="116">
        <f>VLOOKUP($A271+ROUND((COLUMN()-2)/24,5),АТС!$A$41:$F$784,6)+'Иные услуги '!$C$5+'РСТ РСО-А'!$K$7+'РСТ РСО-А'!$F$9</f>
        <v>1535.51</v>
      </c>
      <c r="V271" s="116">
        <f>VLOOKUP($A271+ROUND((COLUMN()-2)/24,5),АТС!$A$41:$F$784,6)+'Иные услуги '!$C$5+'РСТ РСО-А'!$K$7+'РСТ РСО-А'!$F$9</f>
        <v>1534.6499999999999</v>
      </c>
      <c r="W271" s="116">
        <f>VLOOKUP($A271+ROUND((COLUMN()-2)/24,5),АТС!$A$41:$F$784,6)+'Иные услуги '!$C$5+'РСТ РСО-А'!$K$7+'РСТ РСО-А'!$F$9</f>
        <v>1539.4099999999999</v>
      </c>
      <c r="X271" s="116">
        <f>VLOOKUP($A271+ROUND((COLUMN()-2)/24,5),АТС!$A$41:$F$784,6)+'Иные услуги '!$C$5+'РСТ РСО-А'!$K$7+'РСТ РСО-А'!$F$9</f>
        <v>1666.99</v>
      </c>
      <c r="Y271" s="116">
        <f>VLOOKUP($A271+ROUND((COLUMN()-2)/24,5),АТС!$A$41:$F$784,6)+'Иные услуги '!$C$5+'РСТ РСО-А'!$K$7+'РСТ РСО-А'!$F$9</f>
        <v>1568.97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44" t="s">
        <v>35</v>
      </c>
      <c r="B275" s="147" t="s">
        <v>97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98</v>
      </c>
      <c r="C277" s="155" t="s">
        <v>99</v>
      </c>
      <c r="D277" s="155" t="s">
        <v>100</v>
      </c>
      <c r="E277" s="155" t="s">
        <v>101</v>
      </c>
      <c r="F277" s="155" t="s">
        <v>102</v>
      </c>
      <c r="G277" s="155" t="s">
        <v>103</v>
      </c>
      <c r="H277" s="155" t="s">
        <v>104</v>
      </c>
      <c r="I277" s="155" t="s">
        <v>105</v>
      </c>
      <c r="J277" s="155" t="s">
        <v>106</v>
      </c>
      <c r="K277" s="155" t="s">
        <v>107</v>
      </c>
      <c r="L277" s="155" t="s">
        <v>108</v>
      </c>
      <c r="M277" s="155" t="s">
        <v>109</v>
      </c>
      <c r="N277" s="157" t="s">
        <v>110</v>
      </c>
      <c r="O277" s="155" t="s">
        <v>111</v>
      </c>
      <c r="P277" s="155" t="s">
        <v>112</v>
      </c>
      <c r="Q277" s="155" t="s">
        <v>113</v>
      </c>
      <c r="R277" s="155" t="s">
        <v>114</v>
      </c>
      <c r="S277" s="155" t="s">
        <v>115</v>
      </c>
      <c r="T277" s="155" t="s">
        <v>116</v>
      </c>
      <c r="U277" s="155" t="s">
        <v>117</v>
      </c>
      <c r="V277" s="155" t="s">
        <v>118</v>
      </c>
      <c r="W277" s="155" t="s">
        <v>119</v>
      </c>
      <c r="X277" s="155" t="s">
        <v>120</v>
      </c>
      <c r="Y277" s="155" t="s">
        <v>121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5">
        <f t="shared" ref="A279:A309" si="9">A241</f>
        <v>43891</v>
      </c>
      <c r="B279" s="90">
        <f>VLOOKUP($A279+ROUND((COLUMN()-2)/24,5),АТС!$A$41:$F$784,6)+'Иные услуги '!$C$5+'РСТ РСО-А'!$K$7+'РСТ РСО-А'!$G$9</f>
        <v>1458.8500000000001</v>
      </c>
      <c r="C279" s="116">
        <f>VLOOKUP($A279+ROUND((COLUMN()-2)/24,5),АТС!$A$41:$F$784,6)+'Иные услуги '!$C$5+'РСТ РСО-А'!$K$7+'РСТ РСО-А'!$G$9</f>
        <v>1433.8600000000001</v>
      </c>
      <c r="D279" s="116">
        <f>VLOOKUP($A279+ROUND((COLUMN()-2)/24,5),АТС!$A$41:$F$784,6)+'Иные услуги '!$C$5+'РСТ РСО-А'!$K$7+'РСТ РСО-А'!$G$9</f>
        <v>1421.0800000000002</v>
      </c>
      <c r="E279" s="116">
        <f>VLOOKUP($A279+ROUND((COLUMN()-2)/24,5),АТС!$A$41:$F$784,6)+'Иные услуги '!$C$5+'РСТ РСО-А'!$K$7+'РСТ РСО-А'!$G$9</f>
        <v>1421.0600000000002</v>
      </c>
      <c r="F279" s="116">
        <f>VLOOKUP($A279+ROUND((COLUMN()-2)/24,5),АТС!$A$41:$F$784,6)+'Иные услуги '!$C$5+'РСТ РСО-А'!$K$7+'РСТ РСО-А'!$G$9</f>
        <v>1421.0400000000002</v>
      </c>
      <c r="G279" s="116">
        <f>VLOOKUP($A279+ROUND((COLUMN()-2)/24,5),АТС!$A$41:$F$784,6)+'Иные услуги '!$C$5+'РСТ РСО-А'!$K$7+'РСТ РСО-А'!$G$9</f>
        <v>1420.99</v>
      </c>
      <c r="H279" s="116">
        <f>VLOOKUP($A279+ROUND((COLUMN()-2)/24,5),АТС!$A$41:$F$784,6)+'Иные услуги '!$C$5+'РСТ РСО-А'!$K$7+'РСТ РСО-А'!$G$9</f>
        <v>1423.93</v>
      </c>
      <c r="I279" s="116">
        <f>VLOOKUP($A279+ROUND((COLUMN()-2)/24,5),АТС!$A$41:$F$784,6)+'Иные услуги '!$C$5+'РСТ РСО-А'!$K$7+'РСТ РСО-А'!$G$9</f>
        <v>1448.5300000000002</v>
      </c>
      <c r="J279" s="116">
        <f>VLOOKUP($A279+ROUND((COLUMN()-2)/24,5),АТС!$A$41:$F$784,6)+'Иные услуги '!$C$5+'РСТ РСО-А'!$K$7+'РСТ РСО-А'!$G$9</f>
        <v>1420.7800000000002</v>
      </c>
      <c r="K279" s="116">
        <f>VLOOKUP($A279+ROUND((COLUMN()-2)/24,5),АТС!$A$41:$F$784,6)+'Иные услуги '!$C$5+'РСТ РСО-А'!$K$7+'РСТ РСО-А'!$G$9</f>
        <v>1440.5300000000002</v>
      </c>
      <c r="L279" s="116">
        <f>VLOOKUP($A279+ROUND((COLUMN()-2)/24,5),АТС!$A$41:$F$784,6)+'Иные услуги '!$C$5+'РСТ РСО-А'!$K$7+'РСТ РСО-А'!$G$9</f>
        <v>1482.18</v>
      </c>
      <c r="M279" s="116">
        <f>VLOOKUP($A279+ROUND((COLUMN()-2)/24,5),АТС!$A$41:$F$784,6)+'Иные услуги '!$C$5+'РСТ РСО-А'!$K$7+'РСТ РСО-А'!$G$9</f>
        <v>1505.89</v>
      </c>
      <c r="N279" s="116">
        <f>VLOOKUP($A279+ROUND((COLUMN()-2)/24,5),АТС!$A$41:$F$784,6)+'Иные услуги '!$C$5+'РСТ РСО-А'!$K$7+'РСТ РСО-А'!$G$9</f>
        <v>1482.45</v>
      </c>
      <c r="O279" s="116">
        <f>VLOOKUP($A279+ROUND((COLUMN()-2)/24,5),АТС!$A$41:$F$784,6)+'Иные услуги '!$C$5+'РСТ РСО-А'!$K$7+'РСТ РСО-А'!$G$9</f>
        <v>1482.64</v>
      </c>
      <c r="P279" s="116">
        <f>VLOOKUP($A279+ROUND((COLUMN()-2)/24,5),АТС!$A$41:$F$784,6)+'Иные услуги '!$C$5+'РСТ РСО-А'!$K$7+'РСТ РСО-А'!$G$9</f>
        <v>1482.71</v>
      </c>
      <c r="Q279" s="116">
        <f>VLOOKUP($A279+ROUND((COLUMN()-2)/24,5),АТС!$A$41:$F$784,6)+'Иные услуги '!$C$5+'РСТ РСО-А'!$K$7+'РСТ РСО-А'!$G$9</f>
        <v>1482.26</v>
      </c>
      <c r="R279" s="116">
        <f>VLOOKUP($A279+ROUND((COLUMN()-2)/24,5),АТС!$A$41:$F$784,6)+'Иные услуги '!$C$5+'РСТ РСО-А'!$K$7+'РСТ РСО-А'!$G$9</f>
        <v>1487.6200000000001</v>
      </c>
      <c r="S279" s="116">
        <f>VLOOKUP($A279+ROUND((COLUMN()-2)/24,5),АТС!$A$41:$F$784,6)+'Иные услуги '!$C$5+'РСТ РСО-А'!$K$7+'РСТ РСО-А'!$G$9</f>
        <v>1495.25</v>
      </c>
      <c r="T279" s="116">
        <f>VLOOKUP($A279+ROUND((COLUMN()-2)/24,5),АТС!$A$41:$F$784,6)+'Иные услуги '!$C$5+'РСТ РСО-А'!$K$7+'РСТ РСО-А'!$G$9</f>
        <v>1511.72</v>
      </c>
      <c r="U279" s="116">
        <f>VLOOKUP($A279+ROUND((COLUMN()-2)/24,5),АТС!$A$41:$F$784,6)+'Иные услуги '!$C$5+'РСТ РСО-А'!$K$7+'РСТ РСО-А'!$G$9</f>
        <v>1528.8000000000002</v>
      </c>
      <c r="V279" s="116">
        <f>VLOOKUP($A279+ROUND((COLUMN()-2)/24,5),АТС!$A$41:$F$784,6)+'Иные услуги '!$C$5+'РСТ РСО-А'!$K$7+'РСТ РСО-А'!$G$9</f>
        <v>1514.1100000000001</v>
      </c>
      <c r="W279" s="116">
        <f>VLOOKUP($A279+ROUND((COLUMN()-2)/24,5),АТС!$A$41:$F$784,6)+'Иные услуги '!$C$5+'РСТ РСО-А'!$K$7+'РСТ РСО-А'!$G$9</f>
        <v>1454.98</v>
      </c>
      <c r="X279" s="116">
        <f>VLOOKUP($A279+ROUND((COLUMN()-2)/24,5),АТС!$A$41:$F$784,6)+'Иные услуги '!$C$5+'РСТ РСО-А'!$K$7+'РСТ РСО-А'!$G$9</f>
        <v>1648.3100000000002</v>
      </c>
      <c r="Y279" s="116">
        <f>VLOOKUP($A279+ROUND((COLUMN()-2)/24,5),АТС!$A$41:$F$784,6)+'Иные услуги '!$C$5+'РСТ РСО-А'!$K$7+'РСТ РСО-А'!$G$9</f>
        <v>1499.3200000000002</v>
      </c>
    </row>
    <row r="280" spans="1:25" x14ac:dyDescent="0.2">
      <c r="A280" s="65">
        <f t="shared" si="9"/>
        <v>43892</v>
      </c>
      <c r="B280" s="116">
        <f>VLOOKUP($A280+ROUND((COLUMN()-2)/24,5),АТС!$A$41:$F$784,6)+'Иные услуги '!$C$5+'РСТ РСО-А'!$K$7+'РСТ РСО-А'!$G$9</f>
        <v>1459.3400000000001</v>
      </c>
      <c r="C280" s="116">
        <f>VLOOKUP($A280+ROUND((COLUMN()-2)/24,5),АТС!$A$41:$F$784,6)+'Иные услуги '!$C$5+'РСТ РСО-А'!$K$7+'РСТ РСО-А'!$G$9</f>
        <v>1437</v>
      </c>
      <c r="D280" s="116">
        <f>VLOOKUP($A280+ROUND((COLUMN()-2)/24,5),АТС!$A$41:$F$784,6)+'Иные услуги '!$C$5+'РСТ РСО-А'!$K$7+'РСТ РСО-А'!$G$9</f>
        <v>1421.0900000000001</v>
      </c>
      <c r="E280" s="116">
        <f>VLOOKUP($A280+ROUND((COLUMN()-2)/24,5),АТС!$A$41:$F$784,6)+'Иные услуги '!$C$5+'РСТ РСО-А'!$K$7+'РСТ РСО-А'!$G$9</f>
        <v>1421.0500000000002</v>
      </c>
      <c r="F280" s="116">
        <f>VLOOKUP($A280+ROUND((COLUMN()-2)/24,5),АТС!$A$41:$F$784,6)+'Иные услуги '!$C$5+'РСТ РСО-А'!$K$7+'РСТ РСО-А'!$G$9</f>
        <v>1421.0400000000002</v>
      </c>
      <c r="G280" s="116">
        <f>VLOOKUP($A280+ROUND((COLUMN()-2)/24,5),АТС!$A$41:$F$784,6)+'Иные услуги '!$C$5+'РСТ РСО-А'!$K$7+'РСТ РСО-А'!$G$9</f>
        <v>1420.94</v>
      </c>
      <c r="H280" s="116">
        <f>VLOOKUP($A280+ROUND((COLUMN()-2)/24,5),АТС!$A$41:$F$784,6)+'Иные услуги '!$C$5+'РСТ РСО-А'!$K$7+'РСТ РСО-А'!$G$9</f>
        <v>1441.91</v>
      </c>
      <c r="I280" s="116">
        <f>VLOOKUP($A280+ROUND((COLUMN()-2)/24,5),АТС!$A$41:$F$784,6)+'Иные услуги '!$C$5+'РСТ РСО-А'!$K$7+'РСТ РСО-А'!$G$9</f>
        <v>1562.0000000000002</v>
      </c>
      <c r="J280" s="116">
        <f>VLOOKUP($A280+ROUND((COLUMN()-2)/24,5),АТС!$A$41:$F$784,6)+'Иные услуги '!$C$5+'РСТ РСО-А'!$K$7+'РСТ РСО-А'!$G$9</f>
        <v>1446.3300000000002</v>
      </c>
      <c r="K280" s="116">
        <f>VLOOKUP($A280+ROUND((COLUMN()-2)/24,5),АТС!$A$41:$F$784,6)+'Иные услуги '!$C$5+'РСТ РСО-А'!$K$7+'РСТ РСО-А'!$G$9</f>
        <v>1529.5200000000002</v>
      </c>
      <c r="L280" s="116">
        <f>VLOOKUP($A280+ROUND((COLUMN()-2)/24,5),АТС!$A$41:$F$784,6)+'Иные услуги '!$C$5+'РСТ РСО-А'!$K$7+'РСТ РСО-А'!$G$9</f>
        <v>1552.8700000000001</v>
      </c>
      <c r="M280" s="116">
        <f>VLOOKUP($A280+ROUND((COLUMN()-2)/24,5),АТС!$A$41:$F$784,6)+'Иные услуги '!$C$5+'РСТ РСО-А'!$K$7+'РСТ РСО-А'!$G$9</f>
        <v>1553.6000000000001</v>
      </c>
      <c r="N280" s="116">
        <f>VLOOKUP($A280+ROUND((COLUMN()-2)/24,5),АТС!$A$41:$F$784,6)+'Иные услуги '!$C$5+'РСТ РСО-А'!$K$7+'РСТ РСО-А'!$G$9</f>
        <v>1526.6100000000001</v>
      </c>
      <c r="O280" s="116">
        <f>VLOOKUP($A280+ROUND((COLUMN()-2)/24,5),АТС!$A$41:$F$784,6)+'Иные услуги '!$C$5+'РСТ РСО-А'!$K$7+'РСТ РСО-А'!$G$9</f>
        <v>1500.5700000000002</v>
      </c>
      <c r="P280" s="116">
        <f>VLOOKUP($A280+ROUND((COLUMN()-2)/24,5),АТС!$A$41:$F$784,6)+'Иные услуги '!$C$5+'РСТ РСО-А'!$K$7+'РСТ РСО-А'!$G$9</f>
        <v>1495.5800000000002</v>
      </c>
      <c r="Q280" s="116">
        <f>VLOOKUP($A280+ROUND((COLUMN()-2)/24,5),АТС!$A$41:$F$784,6)+'Иные услуги '!$C$5+'РСТ РСО-А'!$K$7+'РСТ РСО-А'!$G$9</f>
        <v>1498.0900000000001</v>
      </c>
      <c r="R280" s="116">
        <f>VLOOKUP($A280+ROUND((COLUMN()-2)/24,5),АТС!$A$41:$F$784,6)+'Иные услуги '!$C$5+'РСТ РСО-А'!$K$7+'РСТ РСО-А'!$G$9</f>
        <v>1499.01</v>
      </c>
      <c r="S280" s="116">
        <f>VLOOKUP($A280+ROUND((COLUMN()-2)/24,5),АТС!$A$41:$F$784,6)+'Иные услуги '!$C$5+'РСТ РСО-А'!$K$7+'РСТ РСО-А'!$G$9</f>
        <v>1497.6000000000001</v>
      </c>
      <c r="T280" s="116">
        <f>VLOOKUP($A280+ROUND((COLUMN()-2)/24,5),АТС!$A$41:$F$784,6)+'Иные услуги '!$C$5+'РСТ РСО-А'!$K$7+'РСТ РСО-А'!$G$9</f>
        <v>1527.8700000000001</v>
      </c>
      <c r="U280" s="116">
        <f>VLOOKUP($A280+ROUND((COLUMN()-2)/24,5),АТС!$A$41:$F$784,6)+'Иные услуги '!$C$5+'РСТ РСО-А'!$K$7+'РСТ РСО-А'!$G$9</f>
        <v>1569.65</v>
      </c>
      <c r="V280" s="116">
        <f>VLOOKUP($A280+ROUND((COLUMN()-2)/24,5),АТС!$A$41:$F$784,6)+'Иные услуги '!$C$5+'РСТ РСО-А'!$K$7+'РСТ РСО-А'!$G$9</f>
        <v>1534.17</v>
      </c>
      <c r="W280" s="116">
        <f>VLOOKUP($A280+ROUND((COLUMN()-2)/24,5),АТС!$A$41:$F$784,6)+'Иные услуги '!$C$5+'РСТ РСО-А'!$K$7+'РСТ РСО-А'!$G$9</f>
        <v>1451.65</v>
      </c>
      <c r="X280" s="116">
        <f>VLOOKUP($A280+ROUND((COLUMN()-2)/24,5),АТС!$A$41:$F$784,6)+'Иные услуги '!$C$5+'РСТ РСО-А'!$K$7+'РСТ РСО-А'!$G$9</f>
        <v>1626.1000000000001</v>
      </c>
      <c r="Y280" s="116">
        <f>VLOOKUP($A280+ROUND((COLUMN()-2)/24,5),АТС!$A$41:$F$784,6)+'Иные услуги '!$C$5+'РСТ РСО-А'!$K$7+'РСТ РСО-А'!$G$9</f>
        <v>1551.21</v>
      </c>
    </row>
    <row r="281" spans="1:25" x14ac:dyDescent="0.2">
      <c r="A281" s="65">
        <f t="shared" si="9"/>
        <v>43893</v>
      </c>
      <c r="B281" s="116">
        <f>VLOOKUP($A281+ROUND((COLUMN()-2)/24,5),АТС!$A$41:$F$784,6)+'Иные услуги '!$C$5+'РСТ РСО-А'!$K$7+'РСТ РСО-А'!$G$9</f>
        <v>1457.0600000000002</v>
      </c>
      <c r="C281" s="116">
        <f>VLOOKUP($A281+ROUND((COLUMN()-2)/24,5),АТС!$A$41:$F$784,6)+'Иные услуги '!$C$5+'РСТ РСО-А'!$K$7+'РСТ РСО-А'!$G$9</f>
        <v>1436.8000000000002</v>
      </c>
      <c r="D281" s="116">
        <f>VLOOKUP($A281+ROUND((COLUMN()-2)/24,5),АТС!$A$41:$F$784,6)+'Иные услуги '!$C$5+'РСТ РСО-А'!$K$7+'РСТ РСО-А'!$G$9</f>
        <v>1425.13</v>
      </c>
      <c r="E281" s="116">
        <f>VLOOKUP($A281+ROUND((COLUMN()-2)/24,5),АТС!$A$41:$F$784,6)+'Иные услуги '!$C$5+'РСТ РСО-А'!$K$7+'РСТ РСО-А'!$G$9</f>
        <v>1423.74</v>
      </c>
      <c r="F281" s="116">
        <f>VLOOKUP($A281+ROUND((COLUMN()-2)/24,5),АТС!$A$41:$F$784,6)+'Иные услуги '!$C$5+'РСТ РСО-А'!$K$7+'РСТ РСО-А'!$G$9</f>
        <v>1424.02</v>
      </c>
      <c r="G281" s="116">
        <f>VLOOKUP($A281+ROUND((COLUMN()-2)/24,5),АТС!$A$41:$F$784,6)+'Иные услуги '!$C$5+'РСТ РСО-А'!$K$7+'РСТ РСО-А'!$G$9</f>
        <v>1427.3000000000002</v>
      </c>
      <c r="H281" s="116">
        <f>VLOOKUP($A281+ROUND((COLUMN()-2)/24,5),АТС!$A$41:$F$784,6)+'Иные услуги '!$C$5+'РСТ РСО-А'!$K$7+'РСТ РСО-А'!$G$9</f>
        <v>1436.74</v>
      </c>
      <c r="I281" s="116">
        <f>VLOOKUP($A281+ROUND((COLUMN()-2)/24,5),АТС!$A$41:$F$784,6)+'Иные услуги '!$C$5+'РСТ РСО-А'!$K$7+'РСТ РСО-А'!$G$9</f>
        <v>1488.88</v>
      </c>
      <c r="J281" s="116">
        <f>VLOOKUP($A281+ROUND((COLUMN()-2)/24,5),АТС!$A$41:$F$784,6)+'Иные услуги '!$C$5+'РСТ РСО-А'!$K$7+'РСТ РСО-А'!$G$9</f>
        <v>1420.67</v>
      </c>
      <c r="K281" s="116">
        <f>VLOOKUP($A281+ROUND((COLUMN()-2)/24,5),АТС!$A$41:$F$784,6)+'Иные услуги '!$C$5+'РСТ РСО-А'!$K$7+'РСТ РСО-А'!$G$9</f>
        <v>1495.22</v>
      </c>
      <c r="L281" s="116">
        <f>VLOOKUP($A281+ROUND((COLUMN()-2)/24,5),АТС!$A$41:$F$784,6)+'Иные услуги '!$C$5+'РСТ РСО-А'!$K$7+'РСТ РСО-А'!$G$9</f>
        <v>1509.3300000000002</v>
      </c>
      <c r="M281" s="116">
        <f>VLOOKUP($A281+ROUND((COLUMN()-2)/24,5),АТС!$A$41:$F$784,6)+'Иные услуги '!$C$5+'РСТ РСО-А'!$K$7+'РСТ РСО-А'!$G$9</f>
        <v>1513.91</v>
      </c>
      <c r="N281" s="116">
        <f>VLOOKUP($A281+ROUND((COLUMN()-2)/24,5),АТС!$A$41:$F$784,6)+'Иные услуги '!$C$5+'РСТ РСО-А'!$K$7+'РСТ РСО-А'!$G$9</f>
        <v>1508.92</v>
      </c>
      <c r="O281" s="116">
        <f>VLOOKUP($A281+ROUND((COLUMN()-2)/24,5),АТС!$A$41:$F$784,6)+'Иные услуги '!$C$5+'РСТ РСО-А'!$K$7+'РСТ РСО-А'!$G$9</f>
        <v>1509.0600000000002</v>
      </c>
      <c r="P281" s="116">
        <f>VLOOKUP($A281+ROUND((COLUMN()-2)/24,5),АТС!$A$41:$F$784,6)+'Иные услуги '!$C$5+'РСТ РСО-А'!$K$7+'РСТ РСО-А'!$G$9</f>
        <v>1508.5600000000002</v>
      </c>
      <c r="Q281" s="116">
        <f>VLOOKUP($A281+ROUND((COLUMN()-2)/24,5),АТС!$A$41:$F$784,6)+'Иные услуги '!$C$5+'РСТ РСО-А'!$K$7+'РСТ РСО-А'!$G$9</f>
        <v>1507.8300000000002</v>
      </c>
      <c r="R281" s="116">
        <f>VLOOKUP($A281+ROUND((COLUMN()-2)/24,5),АТС!$A$41:$F$784,6)+'Иные услуги '!$C$5+'РСТ РСО-А'!$K$7+'РСТ РСО-А'!$G$9</f>
        <v>1507.98</v>
      </c>
      <c r="S281" s="116">
        <f>VLOOKUP($A281+ROUND((COLUMN()-2)/24,5),АТС!$A$41:$F$784,6)+'Иные услуги '!$C$5+'РСТ РСО-А'!$K$7+'РСТ РСО-А'!$G$9</f>
        <v>1507.96</v>
      </c>
      <c r="T281" s="116">
        <f>VLOOKUP($A281+ROUND((COLUMN()-2)/24,5),АТС!$A$41:$F$784,6)+'Иные услуги '!$C$5+'РСТ РСО-А'!$K$7+'РСТ РСО-А'!$G$9</f>
        <v>1537.89</v>
      </c>
      <c r="U281" s="116">
        <f>VLOOKUP($A281+ROUND((COLUMN()-2)/24,5),АТС!$A$41:$F$784,6)+'Иные услуги '!$C$5+'РСТ РСО-А'!$K$7+'РСТ РСО-А'!$G$9</f>
        <v>1552.71</v>
      </c>
      <c r="V281" s="116">
        <f>VLOOKUP($A281+ROUND((COLUMN()-2)/24,5),АТС!$A$41:$F$784,6)+'Иные услуги '!$C$5+'РСТ РСО-А'!$K$7+'РСТ РСО-А'!$G$9</f>
        <v>1555.19</v>
      </c>
      <c r="W281" s="116">
        <f>VLOOKUP($A281+ROUND((COLUMN()-2)/24,5),АТС!$A$41:$F$784,6)+'Иные услуги '!$C$5+'РСТ РСО-А'!$K$7+'РСТ РСО-А'!$G$9</f>
        <v>1474.8400000000001</v>
      </c>
      <c r="X281" s="116">
        <f>VLOOKUP($A281+ROUND((COLUMN()-2)/24,5),АТС!$A$41:$F$784,6)+'Иные услуги '!$C$5+'РСТ РСО-А'!$K$7+'РСТ РСО-А'!$G$9</f>
        <v>1620.95</v>
      </c>
      <c r="Y281" s="116">
        <f>VLOOKUP($A281+ROUND((COLUMN()-2)/24,5),АТС!$A$41:$F$784,6)+'Иные услуги '!$C$5+'РСТ РСО-А'!$K$7+'РСТ РСО-А'!$G$9</f>
        <v>1519.7900000000002</v>
      </c>
    </row>
    <row r="282" spans="1:25" x14ac:dyDescent="0.2">
      <c r="A282" s="65">
        <f t="shared" si="9"/>
        <v>43894</v>
      </c>
      <c r="B282" s="116">
        <f>VLOOKUP($A282+ROUND((COLUMN()-2)/24,5),АТС!$A$41:$F$784,6)+'Иные услуги '!$C$5+'РСТ РСО-А'!$K$7+'РСТ РСО-А'!$G$9</f>
        <v>1447.3300000000002</v>
      </c>
      <c r="C282" s="116">
        <f>VLOOKUP($A282+ROUND((COLUMN()-2)/24,5),АТС!$A$41:$F$784,6)+'Иные услуги '!$C$5+'РСТ РСО-А'!$K$7+'РСТ РСО-А'!$G$9</f>
        <v>1424.8300000000002</v>
      </c>
      <c r="D282" s="116">
        <f>VLOOKUP($A282+ROUND((COLUMN()-2)/24,5),АТС!$A$41:$F$784,6)+'Иные услуги '!$C$5+'РСТ РСО-А'!$K$7+'РСТ РСО-А'!$G$9</f>
        <v>1424</v>
      </c>
      <c r="E282" s="116">
        <f>VLOOKUP($A282+ROUND((COLUMN()-2)/24,5),АТС!$A$41:$F$784,6)+'Иные услуги '!$C$5+'РСТ РСО-А'!$K$7+'РСТ РСО-А'!$G$9</f>
        <v>1430.7</v>
      </c>
      <c r="F282" s="116">
        <f>VLOOKUP($A282+ROUND((COLUMN()-2)/24,5),АТС!$A$41:$F$784,6)+'Иные услуги '!$C$5+'РСТ РСО-А'!$K$7+'РСТ РСО-А'!$G$9</f>
        <v>1430.63</v>
      </c>
      <c r="G282" s="116">
        <f>VLOOKUP($A282+ROUND((COLUMN()-2)/24,5),АТС!$A$41:$F$784,6)+'Иные услуги '!$C$5+'РСТ РСО-А'!$K$7+'РСТ РСО-А'!$G$9</f>
        <v>1427.5</v>
      </c>
      <c r="H282" s="116">
        <f>VLOOKUP($A282+ROUND((COLUMN()-2)/24,5),АТС!$A$41:$F$784,6)+'Иные услуги '!$C$5+'РСТ РСО-А'!$K$7+'РСТ РСО-А'!$G$9</f>
        <v>1429.66</v>
      </c>
      <c r="I282" s="116">
        <f>VLOOKUP($A282+ROUND((COLUMN()-2)/24,5),АТС!$A$41:$F$784,6)+'Иные услуги '!$C$5+'РСТ РСО-А'!$K$7+'РСТ РСО-А'!$G$9</f>
        <v>1499.43</v>
      </c>
      <c r="J282" s="116">
        <f>VLOOKUP($A282+ROUND((COLUMN()-2)/24,5),АТС!$A$41:$F$784,6)+'Иные услуги '!$C$5+'РСТ РСО-А'!$K$7+'РСТ РСО-А'!$G$9</f>
        <v>1420.6100000000001</v>
      </c>
      <c r="K282" s="116">
        <f>VLOOKUP($A282+ROUND((COLUMN()-2)/24,5),АТС!$A$41:$F$784,6)+'Иные услуги '!$C$5+'РСТ РСО-А'!$K$7+'РСТ РСО-А'!$G$9</f>
        <v>1471.26</v>
      </c>
      <c r="L282" s="116">
        <f>VLOOKUP($A282+ROUND((COLUMN()-2)/24,5),АТС!$A$41:$F$784,6)+'Иные услуги '!$C$5+'РСТ РСО-А'!$K$7+'РСТ РСО-А'!$G$9</f>
        <v>1469.52</v>
      </c>
      <c r="M282" s="116">
        <f>VLOOKUP($A282+ROUND((COLUMN()-2)/24,5),АТС!$A$41:$F$784,6)+'Иные услуги '!$C$5+'РСТ РСО-А'!$K$7+'РСТ РСО-А'!$G$9</f>
        <v>1469.39</v>
      </c>
      <c r="N282" s="116">
        <f>VLOOKUP($A282+ROUND((COLUMN()-2)/24,5),АТС!$A$41:$F$784,6)+'Иные услуги '!$C$5+'РСТ РСО-А'!$K$7+'РСТ РСО-А'!$G$9</f>
        <v>1432.0600000000002</v>
      </c>
      <c r="O282" s="116">
        <f>VLOOKUP($A282+ROUND((COLUMN()-2)/24,5),АТС!$A$41:$F$784,6)+'Иные услуги '!$C$5+'РСТ РСО-А'!$K$7+'РСТ РСО-А'!$G$9</f>
        <v>1432.15</v>
      </c>
      <c r="P282" s="116">
        <f>VLOOKUP($A282+ROUND((COLUMN()-2)/24,5),АТС!$A$41:$F$784,6)+'Иные услуги '!$C$5+'РСТ РСО-А'!$K$7+'РСТ РСО-А'!$G$9</f>
        <v>1431.91</v>
      </c>
      <c r="Q282" s="116">
        <f>VLOOKUP($A282+ROUND((COLUMN()-2)/24,5),АТС!$A$41:$F$784,6)+'Иные услуги '!$C$5+'РСТ РСО-А'!$K$7+'РСТ РСО-А'!$G$9</f>
        <v>1431.97</v>
      </c>
      <c r="R282" s="116">
        <f>VLOOKUP($A282+ROUND((COLUMN()-2)/24,5),АТС!$A$41:$F$784,6)+'Иные услуги '!$C$5+'РСТ РСО-А'!$K$7+'РСТ РСО-А'!$G$9</f>
        <v>1432.0400000000002</v>
      </c>
      <c r="S282" s="116">
        <f>VLOOKUP($A282+ROUND((COLUMN()-2)/24,5),АТС!$A$41:$F$784,6)+'Иные услуги '!$C$5+'РСТ РСО-А'!$K$7+'РСТ РСО-А'!$G$9</f>
        <v>1457.3700000000001</v>
      </c>
      <c r="T282" s="116">
        <f>VLOOKUP($A282+ROUND((COLUMN()-2)/24,5),АТС!$A$41:$F$784,6)+'Иные услуги '!$C$5+'РСТ РСО-А'!$K$7+'РСТ РСО-А'!$G$9</f>
        <v>1500.7900000000002</v>
      </c>
      <c r="U282" s="116">
        <f>VLOOKUP($A282+ROUND((COLUMN()-2)/24,5),АТС!$A$41:$F$784,6)+'Иные услуги '!$C$5+'РСТ РСО-А'!$K$7+'РСТ РСО-А'!$G$9</f>
        <v>1548.6100000000001</v>
      </c>
      <c r="V282" s="116">
        <f>VLOOKUP($A282+ROUND((COLUMN()-2)/24,5),АТС!$A$41:$F$784,6)+'Иные услуги '!$C$5+'РСТ РСО-А'!$K$7+'РСТ РСО-А'!$G$9</f>
        <v>1513.17</v>
      </c>
      <c r="W282" s="116">
        <f>VLOOKUP($A282+ROUND((COLUMN()-2)/24,5),АТС!$A$41:$F$784,6)+'Иные услуги '!$C$5+'РСТ РСО-А'!$K$7+'РСТ РСО-А'!$G$9</f>
        <v>1447.99</v>
      </c>
      <c r="X282" s="116">
        <f>VLOOKUP($A282+ROUND((COLUMN()-2)/24,5),АТС!$A$41:$F$784,6)+'Иные услуги '!$C$5+'РСТ РСО-А'!$K$7+'РСТ РСО-А'!$G$9</f>
        <v>1594.5300000000002</v>
      </c>
      <c r="Y282" s="116">
        <f>VLOOKUP($A282+ROUND((COLUMN()-2)/24,5),АТС!$A$41:$F$784,6)+'Иные услуги '!$C$5+'РСТ РСО-А'!$K$7+'РСТ РСО-А'!$G$9</f>
        <v>1479.88</v>
      </c>
    </row>
    <row r="283" spans="1:25" x14ac:dyDescent="0.2">
      <c r="A283" s="65">
        <f t="shared" si="9"/>
        <v>43895</v>
      </c>
      <c r="B283" s="116">
        <f>VLOOKUP($A283+ROUND((COLUMN()-2)/24,5),АТС!$A$41:$F$784,6)+'Иные услуги '!$C$5+'РСТ РСО-А'!$K$7+'РСТ РСО-А'!$G$9</f>
        <v>1425.0600000000002</v>
      </c>
      <c r="C283" s="116">
        <f>VLOOKUP($A283+ROUND((COLUMN()-2)/24,5),АТС!$A$41:$F$784,6)+'Иные услуги '!$C$5+'РСТ РСО-А'!$K$7+'РСТ РСО-А'!$G$9</f>
        <v>1424.67</v>
      </c>
      <c r="D283" s="116">
        <f>VLOOKUP($A283+ROUND((COLUMN()-2)/24,5),АТС!$A$41:$F$784,6)+'Иные услуги '!$C$5+'РСТ РСО-А'!$K$7+'РСТ РСО-А'!$G$9</f>
        <v>1421.17</v>
      </c>
      <c r="E283" s="116">
        <f>VLOOKUP($A283+ROUND((COLUMN()-2)/24,5),АТС!$A$41:$F$784,6)+'Иные услуги '!$C$5+'РСТ РСО-А'!$K$7+'РСТ РСО-А'!$G$9</f>
        <v>1421.17</v>
      </c>
      <c r="F283" s="116">
        <f>VLOOKUP($A283+ROUND((COLUMN()-2)/24,5),АТС!$A$41:$F$784,6)+'Иные услуги '!$C$5+'РСТ РСО-А'!$K$7+'РСТ РСО-А'!$G$9</f>
        <v>1421.15</v>
      </c>
      <c r="G283" s="116">
        <f>VLOOKUP($A283+ROUND((COLUMN()-2)/24,5),АТС!$A$41:$F$784,6)+'Иные услуги '!$C$5+'РСТ РСО-А'!$K$7+'РСТ РСО-А'!$G$9</f>
        <v>1421.0700000000002</v>
      </c>
      <c r="H283" s="116">
        <f>VLOOKUP($A283+ROUND((COLUMN()-2)/24,5),АТС!$A$41:$F$784,6)+'Иные услуги '!$C$5+'РСТ РСО-А'!$K$7+'РСТ РСО-А'!$G$9</f>
        <v>1427.93</v>
      </c>
      <c r="I283" s="116">
        <f>VLOOKUP($A283+ROUND((COLUMN()-2)/24,5),АТС!$A$41:$F$784,6)+'Иные услуги '!$C$5+'РСТ РСО-А'!$K$7+'РСТ РСО-А'!$G$9</f>
        <v>1505.18</v>
      </c>
      <c r="J283" s="116">
        <f>VLOOKUP($A283+ROUND((COLUMN()-2)/24,5),АТС!$A$41:$F$784,6)+'Иные услуги '!$C$5+'РСТ РСО-А'!$K$7+'РСТ РСО-А'!$G$9</f>
        <v>1420.5500000000002</v>
      </c>
      <c r="K283" s="116">
        <f>VLOOKUP($A283+ROUND((COLUMN()-2)/24,5),АТС!$A$41:$F$784,6)+'Иные услуги '!$C$5+'РСТ РСО-А'!$K$7+'РСТ РСО-А'!$G$9</f>
        <v>1445.22</v>
      </c>
      <c r="L283" s="116">
        <f>VLOOKUP($A283+ROUND((COLUMN()-2)/24,5),АТС!$A$41:$F$784,6)+'Иные услуги '!$C$5+'РСТ РСО-А'!$K$7+'РСТ РСО-А'!$G$9</f>
        <v>1473.24</v>
      </c>
      <c r="M283" s="116">
        <f>VLOOKUP($A283+ROUND((COLUMN()-2)/24,5),АТС!$A$41:$F$784,6)+'Иные услуги '!$C$5+'РСТ РСО-А'!$K$7+'РСТ РСО-А'!$G$9</f>
        <v>1473.88</v>
      </c>
      <c r="N283" s="116">
        <f>VLOOKUP($A283+ROUND((COLUMN()-2)/24,5),АТС!$A$41:$F$784,6)+'Иные услуги '!$C$5+'РСТ РСО-А'!$K$7+'РСТ РСО-А'!$G$9</f>
        <v>1433.24</v>
      </c>
      <c r="O283" s="116">
        <f>VLOOKUP($A283+ROUND((COLUMN()-2)/24,5),АТС!$A$41:$F$784,6)+'Иные услуги '!$C$5+'РСТ РСО-А'!$K$7+'РСТ РСО-А'!$G$9</f>
        <v>1433.27</v>
      </c>
      <c r="P283" s="116">
        <f>VLOOKUP($A283+ROUND((COLUMN()-2)/24,5),АТС!$A$41:$F$784,6)+'Иные услуги '!$C$5+'РСТ РСО-А'!$K$7+'РСТ РСО-А'!$G$9</f>
        <v>1433.25</v>
      </c>
      <c r="Q283" s="116">
        <f>VLOOKUP($A283+ROUND((COLUMN()-2)/24,5),АТС!$A$41:$F$784,6)+'Иные услуги '!$C$5+'РСТ РСО-А'!$K$7+'РСТ РСО-А'!$G$9</f>
        <v>1432.99</v>
      </c>
      <c r="R283" s="116">
        <f>VLOOKUP($A283+ROUND((COLUMN()-2)/24,5),АТС!$A$41:$F$784,6)+'Иные услуги '!$C$5+'РСТ РСО-А'!$K$7+'РСТ РСО-А'!$G$9</f>
        <v>1444.99</v>
      </c>
      <c r="S283" s="116">
        <f>VLOOKUP($A283+ROUND((COLUMN()-2)/24,5),АТС!$A$41:$F$784,6)+'Иные услуги '!$C$5+'РСТ РСО-А'!$K$7+'РСТ РСО-А'!$G$9</f>
        <v>1461.47</v>
      </c>
      <c r="T283" s="116">
        <f>VLOOKUP($A283+ROUND((COLUMN()-2)/24,5),АТС!$A$41:$F$784,6)+'Иные услуги '!$C$5+'РСТ РСО-А'!$K$7+'РСТ РСО-А'!$G$9</f>
        <v>1508.71</v>
      </c>
      <c r="U283" s="116">
        <f>VLOOKUP($A283+ROUND((COLUMN()-2)/24,5),АТС!$A$41:$F$784,6)+'Иные услуги '!$C$5+'РСТ РСО-А'!$K$7+'РСТ РСО-А'!$G$9</f>
        <v>1547.7700000000002</v>
      </c>
      <c r="V283" s="116">
        <f>VLOOKUP($A283+ROUND((COLUMN()-2)/24,5),АТС!$A$41:$F$784,6)+'Иные услуги '!$C$5+'РСТ РСО-А'!$K$7+'РСТ РСО-А'!$G$9</f>
        <v>1428.22</v>
      </c>
      <c r="W283" s="116">
        <f>VLOOKUP($A283+ROUND((COLUMN()-2)/24,5),АТС!$A$41:$F$784,6)+'Иные услуги '!$C$5+'РСТ РСО-А'!$K$7+'РСТ РСО-А'!$G$9</f>
        <v>1429.48</v>
      </c>
      <c r="X283" s="116">
        <f>VLOOKUP($A283+ROUND((COLUMN()-2)/24,5),АТС!$A$41:$F$784,6)+'Иные услуги '!$C$5+'РСТ РСО-А'!$K$7+'РСТ РСО-А'!$G$9</f>
        <v>1563.93</v>
      </c>
      <c r="Y283" s="116">
        <f>VLOOKUP($A283+ROUND((COLUMN()-2)/24,5),АТС!$A$41:$F$784,6)+'Иные услуги '!$C$5+'РСТ РСО-А'!$K$7+'РСТ РСО-А'!$G$9</f>
        <v>1465.71</v>
      </c>
    </row>
    <row r="284" spans="1:25" x14ac:dyDescent="0.2">
      <c r="A284" s="65">
        <f t="shared" si="9"/>
        <v>43896</v>
      </c>
      <c r="B284" s="116">
        <f>VLOOKUP($A284+ROUND((COLUMN()-2)/24,5),АТС!$A$41:$F$784,6)+'Иные услуги '!$C$5+'РСТ РСО-А'!$K$7+'РСТ РСО-А'!$G$9</f>
        <v>1424.96</v>
      </c>
      <c r="C284" s="116">
        <f>VLOOKUP($A284+ROUND((COLUMN()-2)/24,5),АТС!$A$41:$F$784,6)+'Иные услуги '!$C$5+'РСТ РСО-А'!$K$7+'РСТ РСО-А'!$G$9</f>
        <v>1424.1000000000001</v>
      </c>
      <c r="D284" s="116">
        <f>VLOOKUP($A284+ROUND((COLUMN()-2)/24,5),АТС!$A$41:$F$784,6)+'Иные услуги '!$C$5+'РСТ РСО-А'!$K$7+'РСТ РСО-А'!$G$9</f>
        <v>1421.15</v>
      </c>
      <c r="E284" s="116">
        <f>VLOOKUP($A284+ROUND((COLUMN()-2)/24,5),АТС!$A$41:$F$784,6)+'Иные услуги '!$C$5+'РСТ РСО-А'!$K$7+'РСТ РСО-А'!$G$9</f>
        <v>1421.15</v>
      </c>
      <c r="F284" s="116">
        <f>VLOOKUP($A284+ROUND((COLUMN()-2)/24,5),АТС!$A$41:$F$784,6)+'Иные услуги '!$C$5+'РСТ РСО-А'!$K$7+'РСТ РСО-А'!$G$9</f>
        <v>1421.13</v>
      </c>
      <c r="G284" s="116">
        <f>VLOOKUP($A284+ROUND((COLUMN()-2)/24,5),АТС!$A$41:$F$784,6)+'Иные услуги '!$C$5+'РСТ РСО-А'!$K$7+'РСТ РСО-А'!$G$9</f>
        <v>1421.0300000000002</v>
      </c>
      <c r="H284" s="116">
        <f>VLOOKUP($A284+ROUND((COLUMN()-2)/24,5),АТС!$A$41:$F$784,6)+'Иные услуги '!$C$5+'РСТ РСО-А'!$K$7+'РСТ РСО-А'!$G$9</f>
        <v>1428.77</v>
      </c>
      <c r="I284" s="116">
        <f>VLOOKUP($A284+ROUND((COLUMN()-2)/24,5),АТС!$A$41:$F$784,6)+'Иные услуги '!$C$5+'РСТ РСО-А'!$K$7+'РСТ РСО-А'!$G$9</f>
        <v>1486.4</v>
      </c>
      <c r="J284" s="116">
        <f>VLOOKUP($A284+ROUND((COLUMN()-2)/24,5),АТС!$A$41:$F$784,6)+'Иные услуги '!$C$5+'РСТ РСО-А'!$K$7+'РСТ РСО-А'!$G$9</f>
        <v>1420.6200000000001</v>
      </c>
      <c r="K284" s="116">
        <f>VLOOKUP($A284+ROUND((COLUMN()-2)/24,5),АТС!$A$41:$F$784,6)+'Иные услуги '!$C$5+'РСТ РСО-А'!$K$7+'РСТ РСО-А'!$G$9</f>
        <v>1433.02</v>
      </c>
      <c r="L284" s="116">
        <f>VLOOKUP($A284+ROUND((COLUMN()-2)/24,5),АТС!$A$41:$F$784,6)+'Иные услуги '!$C$5+'РСТ РСО-А'!$K$7+'РСТ РСО-А'!$G$9</f>
        <v>1432.2900000000002</v>
      </c>
      <c r="M284" s="116">
        <f>VLOOKUP($A284+ROUND((COLUMN()-2)/24,5),АТС!$A$41:$F$784,6)+'Иные услуги '!$C$5+'РСТ РСО-А'!$K$7+'РСТ РСО-А'!$G$9</f>
        <v>1433.0700000000002</v>
      </c>
      <c r="N284" s="116">
        <f>VLOOKUP($A284+ROUND((COLUMN()-2)/24,5),АТС!$A$41:$F$784,6)+'Иные услуги '!$C$5+'РСТ РСО-А'!$K$7+'РСТ РСО-А'!$G$9</f>
        <v>1432.6000000000001</v>
      </c>
      <c r="O284" s="116">
        <f>VLOOKUP($A284+ROUND((COLUMN()-2)/24,5),АТС!$A$41:$F$784,6)+'Иные услуги '!$C$5+'РСТ РСО-А'!$K$7+'РСТ РСО-А'!$G$9</f>
        <v>1432.6200000000001</v>
      </c>
      <c r="P284" s="116">
        <f>VLOOKUP($A284+ROUND((COLUMN()-2)/24,5),АТС!$A$41:$F$784,6)+'Иные услуги '!$C$5+'РСТ РСО-А'!$K$7+'РСТ РСО-А'!$G$9</f>
        <v>1432.3300000000002</v>
      </c>
      <c r="Q284" s="116">
        <f>VLOOKUP($A284+ROUND((COLUMN()-2)/24,5),АТС!$A$41:$F$784,6)+'Иные услуги '!$C$5+'РСТ РСО-А'!$K$7+'РСТ РСО-А'!$G$9</f>
        <v>1432.44</v>
      </c>
      <c r="R284" s="116">
        <f>VLOOKUP($A284+ROUND((COLUMN()-2)/24,5),АТС!$A$41:$F$784,6)+'Иные услуги '!$C$5+'РСТ РСО-А'!$K$7+'РСТ РСО-А'!$G$9</f>
        <v>1432.23</v>
      </c>
      <c r="S284" s="116">
        <f>VLOOKUP($A284+ROUND((COLUMN()-2)/24,5),АТС!$A$41:$F$784,6)+'Иные услуги '!$C$5+'РСТ РСО-А'!$K$7+'РСТ РСО-А'!$G$9</f>
        <v>1432.2</v>
      </c>
      <c r="T284" s="116">
        <f>VLOOKUP($A284+ROUND((COLUMN()-2)/24,5),АТС!$A$41:$F$784,6)+'Иные услуги '!$C$5+'РСТ РСО-А'!$K$7+'РСТ РСО-А'!$G$9</f>
        <v>1428.42</v>
      </c>
      <c r="U284" s="116">
        <f>VLOOKUP($A284+ROUND((COLUMN()-2)/24,5),АТС!$A$41:$F$784,6)+'Иные услуги '!$C$5+'РСТ РСО-А'!$K$7+'РСТ РСО-А'!$G$9</f>
        <v>1427.3000000000002</v>
      </c>
      <c r="V284" s="116">
        <f>VLOOKUP($A284+ROUND((COLUMN()-2)/24,5),АТС!$A$41:$F$784,6)+'Иные услуги '!$C$5+'РСТ РСО-А'!$K$7+'РСТ РСО-А'!$G$9</f>
        <v>1428.51</v>
      </c>
      <c r="W284" s="116">
        <f>VLOOKUP($A284+ROUND((COLUMN()-2)/24,5),АТС!$A$41:$F$784,6)+'Иные услуги '!$C$5+'РСТ РСО-А'!$K$7+'РСТ РСО-А'!$G$9</f>
        <v>1419.8100000000002</v>
      </c>
      <c r="X284" s="116">
        <f>VLOOKUP($A284+ROUND((COLUMN()-2)/24,5),АТС!$A$41:$F$784,6)+'Иные услуги '!$C$5+'РСТ РСО-А'!$K$7+'РСТ РСО-А'!$G$9</f>
        <v>1541.8700000000001</v>
      </c>
      <c r="Y284" s="116">
        <f>VLOOKUP($A284+ROUND((COLUMN()-2)/24,5),АТС!$A$41:$F$784,6)+'Иные услуги '!$C$5+'РСТ РСО-А'!$K$7+'РСТ РСО-А'!$G$9</f>
        <v>1455.22</v>
      </c>
    </row>
    <row r="285" spans="1:25" x14ac:dyDescent="0.2">
      <c r="A285" s="65">
        <f t="shared" si="9"/>
        <v>43897</v>
      </c>
      <c r="B285" s="116">
        <f>VLOOKUP($A285+ROUND((COLUMN()-2)/24,5),АТС!$A$41:$F$784,6)+'Иные услуги '!$C$5+'РСТ РСО-А'!$K$7+'РСТ РСО-А'!$G$9</f>
        <v>1421.02</v>
      </c>
      <c r="C285" s="116">
        <f>VLOOKUP($A285+ROUND((COLUMN()-2)/24,5),АТС!$A$41:$F$784,6)+'Иные услуги '!$C$5+'РСТ РСО-А'!$K$7+'РСТ РСО-А'!$G$9</f>
        <v>1421.0800000000002</v>
      </c>
      <c r="D285" s="116">
        <f>VLOOKUP($A285+ROUND((COLUMN()-2)/24,5),АТС!$A$41:$F$784,6)+'Иные услуги '!$C$5+'РСТ РСО-А'!$K$7+'РСТ РСО-А'!$G$9</f>
        <v>1421.13</v>
      </c>
      <c r="E285" s="116">
        <f>VLOOKUP($A285+ROUND((COLUMN()-2)/24,5),АТС!$A$41:$F$784,6)+'Иные услуги '!$C$5+'РСТ РСО-А'!$K$7+'РСТ РСО-А'!$G$9</f>
        <v>1421.1000000000001</v>
      </c>
      <c r="F285" s="116">
        <f>VLOOKUP($A285+ROUND((COLUMN()-2)/24,5),АТС!$A$41:$F$784,6)+'Иные услуги '!$C$5+'РСТ РСО-А'!$K$7+'РСТ РСО-А'!$G$9</f>
        <v>1421.1000000000001</v>
      </c>
      <c r="G285" s="116">
        <f>VLOOKUP($A285+ROUND((COLUMN()-2)/24,5),АТС!$A$41:$F$784,6)+'Иные услуги '!$C$5+'РСТ РСО-А'!$K$7+'РСТ РСО-А'!$G$9</f>
        <v>1421.02</v>
      </c>
      <c r="H285" s="116">
        <f>VLOOKUP($A285+ROUND((COLUMN()-2)/24,5),АТС!$A$41:$F$784,6)+'Иные услуги '!$C$5+'РСТ РСО-А'!$K$7+'РСТ РСО-А'!$G$9</f>
        <v>1420.67</v>
      </c>
      <c r="I285" s="116">
        <f>VLOOKUP($A285+ROUND((COLUMN()-2)/24,5),АТС!$A$41:$F$784,6)+'Иные услуги '!$C$5+'РСТ РСО-А'!$K$7+'РСТ РСО-А'!$G$9</f>
        <v>1420.6000000000001</v>
      </c>
      <c r="J285" s="116">
        <f>VLOOKUP($A285+ROUND((COLUMN()-2)/24,5),АТС!$A$41:$F$784,6)+'Иные услуги '!$C$5+'РСТ РСО-А'!$K$7+'РСТ РСО-А'!$G$9</f>
        <v>1420.75</v>
      </c>
      <c r="K285" s="116">
        <f>VLOOKUP($A285+ROUND((COLUMN()-2)/24,5),АТС!$A$41:$F$784,6)+'Иные услуги '!$C$5+'РСТ РСО-А'!$K$7+'РСТ РСО-А'!$G$9</f>
        <v>1420.8200000000002</v>
      </c>
      <c r="L285" s="116">
        <f>VLOOKUP($A285+ROUND((COLUMN()-2)/24,5),АТС!$A$41:$F$784,6)+'Иные услуги '!$C$5+'РСТ РСО-А'!$K$7+'РСТ РСО-А'!$G$9</f>
        <v>1420.8000000000002</v>
      </c>
      <c r="M285" s="116">
        <f>VLOOKUP($A285+ROUND((COLUMN()-2)/24,5),АТС!$A$41:$F$784,6)+'Иные услуги '!$C$5+'РСТ РСО-А'!$K$7+'РСТ РСО-А'!$G$9</f>
        <v>1420.8000000000002</v>
      </c>
      <c r="N285" s="116">
        <f>VLOOKUP($A285+ROUND((COLUMN()-2)/24,5),АТС!$A$41:$F$784,6)+'Иные услуги '!$C$5+'РСТ РСО-А'!$K$7+'РСТ РСО-А'!$G$9</f>
        <v>1420.8100000000002</v>
      </c>
      <c r="O285" s="116">
        <f>VLOOKUP($A285+ROUND((COLUMN()-2)/24,5),АТС!$A$41:$F$784,6)+'Иные услуги '!$C$5+'РСТ РСО-А'!$K$7+'РСТ РСО-А'!$G$9</f>
        <v>1420.8100000000002</v>
      </c>
      <c r="P285" s="116">
        <f>VLOOKUP($A285+ROUND((COLUMN()-2)/24,5),АТС!$A$41:$F$784,6)+'Иные услуги '!$C$5+'РСТ РСО-А'!$K$7+'РСТ РСО-А'!$G$9</f>
        <v>1420.8000000000002</v>
      </c>
      <c r="Q285" s="116">
        <f>VLOOKUP($A285+ROUND((COLUMN()-2)/24,5),АТС!$A$41:$F$784,6)+'Иные услуги '!$C$5+'РСТ РСО-А'!$K$7+'РСТ РСО-А'!$G$9</f>
        <v>1420.8300000000002</v>
      </c>
      <c r="R285" s="116">
        <f>VLOOKUP($A285+ROUND((COLUMN()-2)/24,5),АТС!$A$41:$F$784,6)+'Иные услуги '!$C$5+'РСТ РСО-А'!$K$7+'РСТ РСО-А'!$G$9</f>
        <v>1420.8500000000001</v>
      </c>
      <c r="S285" s="116">
        <f>VLOOKUP($A285+ROUND((COLUMN()-2)/24,5),АТС!$A$41:$F$784,6)+'Иные услуги '!$C$5+'РСТ РСО-А'!$K$7+'РСТ РСО-А'!$G$9</f>
        <v>1420.96</v>
      </c>
      <c r="T285" s="116">
        <f>VLOOKUP($A285+ROUND((COLUMN()-2)/24,5),АТС!$A$41:$F$784,6)+'Иные услуги '!$C$5+'РСТ РСО-А'!$K$7+'РСТ РСО-А'!$G$9</f>
        <v>1420.2900000000002</v>
      </c>
      <c r="U285" s="116">
        <f>VLOOKUP($A285+ROUND((COLUMN()-2)/24,5),АТС!$A$41:$F$784,6)+'Иные услуги '!$C$5+'РСТ РСО-А'!$K$7+'РСТ РСО-А'!$G$9</f>
        <v>1419.66</v>
      </c>
      <c r="V285" s="116">
        <f>VLOOKUP($A285+ROUND((COLUMN()-2)/24,5),АТС!$A$41:$F$784,6)+'Иные услуги '!$C$5+'РСТ РСО-А'!$K$7+'РСТ РСО-А'!$G$9</f>
        <v>1419.72</v>
      </c>
      <c r="W285" s="116">
        <f>VLOOKUP($A285+ROUND((COLUMN()-2)/24,5),АТС!$A$41:$F$784,6)+'Иные услуги '!$C$5+'РСТ РСО-А'!$K$7+'РСТ РСО-А'!$G$9</f>
        <v>1420.24</v>
      </c>
      <c r="X285" s="116">
        <f>VLOOKUP($A285+ROUND((COLUMN()-2)/24,5),АТС!$A$41:$F$784,6)+'Иные услуги '!$C$5+'РСТ РСО-А'!$K$7+'РСТ РСО-А'!$G$9</f>
        <v>1515.93</v>
      </c>
      <c r="Y285" s="116">
        <f>VLOOKUP($A285+ROUND((COLUMN()-2)/24,5),АТС!$A$41:$F$784,6)+'Иные услуги '!$C$5+'РСТ РСО-А'!$K$7+'РСТ РСО-А'!$G$9</f>
        <v>1454.38</v>
      </c>
    </row>
    <row r="286" spans="1:25" x14ac:dyDescent="0.2">
      <c r="A286" s="65">
        <f t="shared" si="9"/>
        <v>43898</v>
      </c>
      <c r="B286" s="116">
        <f>VLOOKUP($A286+ROUND((COLUMN()-2)/24,5),АТС!$A$41:$F$784,6)+'Иные услуги '!$C$5+'РСТ РСО-А'!$K$7+'РСТ РСО-А'!$G$9</f>
        <v>1420.94</v>
      </c>
      <c r="C286" s="116">
        <f>VLOOKUP($A286+ROUND((COLUMN()-2)/24,5),АТС!$A$41:$F$784,6)+'Иные услуги '!$C$5+'РСТ РСО-А'!$K$7+'РСТ РСО-А'!$G$9</f>
        <v>1421.01</v>
      </c>
      <c r="D286" s="116">
        <f>VLOOKUP($A286+ROUND((COLUMN()-2)/24,5),АТС!$A$41:$F$784,6)+'Иные услуги '!$C$5+'РСТ РСО-А'!$K$7+'РСТ РСО-А'!$G$9</f>
        <v>1421.0700000000002</v>
      </c>
      <c r="E286" s="116">
        <f>VLOOKUP($A286+ROUND((COLUMN()-2)/24,5),АТС!$A$41:$F$784,6)+'Иные услуги '!$C$5+'РСТ РСО-А'!$K$7+'РСТ РСО-А'!$G$9</f>
        <v>1421.0700000000002</v>
      </c>
      <c r="F286" s="116">
        <f>VLOOKUP($A286+ROUND((COLUMN()-2)/24,5),АТС!$A$41:$F$784,6)+'Иные услуги '!$C$5+'РСТ РСО-А'!$K$7+'РСТ РСО-А'!$G$9</f>
        <v>1421.0500000000002</v>
      </c>
      <c r="G286" s="116">
        <f>VLOOKUP($A286+ROUND((COLUMN()-2)/24,5),АТС!$A$41:$F$784,6)+'Иные услуги '!$C$5+'РСТ РСО-А'!$K$7+'РСТ РСО-А'!$G$9</f>
        <v>1420.96</v>
      </c>
      <c r="H286" s="116">
        <f>VLOOKUP($A286+ROUND((COLUMN()-2)/24,5),АТС!$A$41:$F$784,6)+'Иные услуги '!$C$5+'РСТ РСО-А'!$K$7+'РСТ РСО-А'!$G$9</f>
        <v>1420.5400000000002</v>
      </c>
      <c r="I286" s="116">
        <f>VLOOKUP($A286+ROUND((COLUMN()-2)/24,5),АТС!$A$41:$F$784,6)+'Иные услуги '!$C$5+'РСТ РСО-А'!$K$7+'РСТ РСО-А'!$G$9</f>
        <v>1420.64</v>
      </c>
      <c r="J286" s="116">
        <f>VLOOKUP($A286+ROUND((COLUMN()-2)/24,5),АТС!$A$41:$F$784,6)+'Иные услуги '!$C$5+'РСТ РСО-А'!$K$7+'РСТ РСО-А'!$G$9</f>
        <v>1420.64</v>
      </c>
      <c r="K286" s="116">
        <f>VLOOKUP($A286+ROUND((COLUMN()-2)/24,5),АТС!$A$41:$F$784,6)+'Иные услуги '!$C$5+'РСТ РСО-А'!$K$7+'РСТ РСО-А'!$G$9</f>
        <v>1420.71</v>
      </c>
      <c r="L286" s="116">
        <f>VLOOKUP($A286+ROUND((COLUMN()-2)/24,5),АТС!$A$41:$F$784,6)+'Иные услуги '!$C$5+'РСТ РСО-А'!$K$7+'РСТ РСО-А'!$G$9</f>
        <v>1420.7</v>
      </c>
      <c r="M286" s="116">
        <f>VLOOKUP($A286+ROUND((COLUMN()-2)/24,5),АТС!$A$41:$F$784,6)+'Иные услуги '!$C$5+'РСТ РСО-А'!$K$7+'РСТ РСО-А'!$G$9</f>
        <v>1420.7</v>
      </c>
      <c r="N286" s="116">
        <f>VLOOKUP($A286+ROUND((COLUMN()-2)/24,5),АТС!$A$41:$F$784,6)+'Иные услуги '!$C$5+'РСТ РСО-А'!$K$7+'РСТ РСО-А'!$G$9</f>
        <v>1420.7</v>
      </c>
      <c r="O286" s="116">
        <f>VLOOKUP($A286+ROUND((COLUMN()-2)/24,5),АТС!$A$41:$F$784,6)+'Иные услуги '!$C$5+'РСТ РСО-А'!$K$7+'РСТ РСО-А'!$G$9</f>
        <v>1420.71</v>
      </c>
      <c r="P286" s="116">
        <f>VLOOKUP($A286+ROUND((COLUMN()-2)/24,5),АТС!$A$41:$F$784,6)+'Иные услуги '!$C$5+'РСТ РСО-А'!$K$7+'РСТ РСО-А'!$G$9</f>
        <v>1420.72</v>
      </c>
      <c r="Q286" s="116">
        <f>VLOOKUP($A286+ROUND((COLUMN()-2)/24,5),АТС!$A$41:$F$784,6)+'Иные услуги '!$C$5+'РСТ РСО-А'!$K$7+'РСТ РСО-А'!$G$9</f>
        <v>1420.73</v>
      </c>
      <c r="R286" s="116">
        <f>VLOOKUP($A286+ROUND((COLUMN()-2)/24,5),АТС!$A$41:$F$784,6)+'Иные услуги '!$C$5+'РСТ РСО-А'!$K$7+'РСТ РСО-А'!$G$9</f>
        <v>1420.74</v>
      </c>
      <c r="S286" s="116">
        <f>VLOOKUP($A286+ROUND((COLUMN()-2)/24,5),АТС!$A$41:$F$784,6)+'Иные услуги '!$C$5+'РСТ РСО-А'!$K$7+'РСТ РСО-А'!$G$9</f>
        <v>1420.8000000000002</v>
      </c>
      <c r="T286" s="116">
        <f>VLOOKUP($A286+ROUND((COLUMN()-2)/24,5),АТС!$A$41:$F$784,6)+'Иные услуги '!$C$5+'РСТ РСО-А'!$K$7+'РСТ РСО-А'!$G$9</f>
        <v>1420.22</v>
      </c>
      <c r="U286" s="116">
        <f>VLOOKUP($A286+ROUND((COLUMN()-2)/24,5),АТС!$A$41:$F$784,6)+'Иные услуги '!$C$5+'РСТ РСО-А'!$K$7+'РСТ РСО-А'!$G$9</f>
        <v>1419.6100000000001</v>
      </c>
      <c r="V286" s="116">
        <f>VLOOKUP($A286+ROUND((COLUMN()-2)/24,5),АТС!$A$41:$F$784,6)+'Иные услуги '!$C$5+'РСТ РСО-А'!$K$7+'РСТ РСО-А'!$G$9</f>
        <v>1419.65</v>
      </c>
      <c r="W286" s="116">
        <f>VLOOKUP($A286+ROUND((COLUMN()-2)/24,5),АТС!$A$41:$F$784,6)+'Иные услуги '!$C$5+'РСТ РСО-А'!$K$7+'РСТ РСО-А'!$G$9</f>
        <v>1419.7800000000002</v>
      </c>
      <c r="X286" s="116">
        <f>VLOOKUP($A286+ROUND((COLUMN()-2)/24,5),АТС!$A$41:$F$784,6)+'Иные услуги '!$C$5+'РСТ РСО-А'!$K$7+'РСТ РСО-А'!$G$9</f>
        <v>1519.41</v>
      </c>
      <c r="Y286" s="116">
        <f>VLOOKUP($A286+ROUND((COLUMN()-2)/24,5),АТС!$A$41:$F$784,6)+'Иные услуги '!$C$5+'РСТ РСО-А'!$K$7+'РСТ РСО-А'!$G$9</f>
        <v>1450.5500000000002</v>
      </c>
    </row>
    <row r="287" spans="1:25" x14ac:dyDescent="0.2">
      <c r="A287" s="65">
        <f t="shared" si="9"/>
        <v>43899</v>
      </c>
      <c r="B287" s="116">
        <f>VLOOKUP($A287+ROUND((COLUMN()-2)/24,5),АТС!$A$41:$F$784,6)+'Иные услуги '!$C$5+'РСТ РСО-А'!$K$7+'РСТ РСО-А'!$G$9</f>
        <v>1420.92</v>
      </c>
      <c r="C287" s="116">
        <f>VLOOKUP($A287+ROUND((COLUMN()-2)/24,5),АТС!$A$41:$F$784,6)+'Иные услуги '!$C$5+'РСТ РСО-А'!$K$7+'РСТ РСО-А'!$G$9</f>
        <v>1421</v>
      </c>
      <c r="D287" s="116">
        <f>VLOOKUP($A287+ROUND((COLUMN()-2)/24,5),АТС!$A$41:$F$784,6)+'Иные услуги '!$C$5+'РСТ РСО-А'!$K$7+'РСТ РСО-А'!$G$9</f>
        <v>1421.0900000000001</v>
      </c>
      <c r="E287" s="116">
        <f>VLOOKUP($A287+ROUND((COLUMN()-2)/24,5),АТС!$A$41:$F$784,6)+'Иные услуги '!$C$5+'РСТ РСО-А'!$K$7+'РСТ РСО-А'!$G$9</f>
        <v>1421.0900000000001</v>
      </c>
      <c r="F287" s="116">
        <f>VLOOKUP($A287+ROUND((COLUMN()-2)/24,5),АТС!$A$41:$F$784,6)+'Иные услуги '!$C$5+'РСТ РСО-А'!$K$7+'РСТ РСО-А'!$G$9</f>
        <v>1421.0900000000001</v>
      </c>
      <c r="G287" s="116">
        <f>VLOOKUP($A287+ROUND((COLUMN()-2)/24,5),АТС!$A$41:$F$784,6)+'Иные услуги '!$C$5+'РСТ РСО-А'!$K$7+'РСТ РСО-А'!$G$9</f>
        <v>1420.98</v>
      </c>
      <c r="H287" s="116">
        <f>VLOOKUP($A287+ROUND((COLUMN()-2)/24,5),АТС!$A$41:$F$784,6)+'Иные услуги '!$C$5+'РСТ РСО-А'!$K$7+'РСТ РСО-А'!$G$9</f>
        <v>1420.7800000000002</v>
      </c>
      <c r="I287" s="116">
        <f>VLOOKUP($A287+ROUND((COLUMN()-2)/24,5),АТС!$A$41:$F$784,6)+'Иные услуги '!$C$5+'РСТ РСО-А'!$K$7+'РСТ РСО-А'!$G$9</f>
        <v>1420.63</v>
      </c>
      <c r="J287" s="116">
        <f>VLOOKUP($A287+ROUND((COLUMN()-2)/24,5),АТС!$A$41:$F$784,6)+'Иные услуги '!$C$5+'РСТ РСО-А'!$K$7+'РСТ РСО-А'!$G$9</f>
        <v>1420.73</v>
      </c>
      <c r="K287" s="116">
        <f>VLOOKUP($A287+ROUND((COLUMN()-2)/24,5),АТС!$A$41:$F$784,6)+'Иные услуги '!$C$5+'РСТ РСО-А'!$K$7+'РСТ РСО-А'!$G$9</f>
        <v>1420.74</v>
      </c>
      <c r="L287" s="116">
        <f>VLOOKUP($A287+ROUND((COLUMN()-2)/24,5),АТС!$A$41:$F$784,6)+'Иные услуги '!$C$5+'РСТ РСО-А'!$K$7+'РСТ РСО-А'!$G$9</f>
        <v>1420.75</v>
      </c>
      <c r="M287" s="116">
        <f>VLOOKUP($A287+ROUND((COLUMN()-2)/24,5),АТС!$A$41:$F$784,6)+'Иные услуги '!$C$5+'РСТ РСО-А'!$K$7+'РСТ РСО-А'!$G$9</f>
        <v>1420.75</v>
      </c>
      <c r="N287" s="116">
        <f>VLOOKUP($A287+ROUND((COLUMN()-2)/24,5),АТС!$A$41:$F$784,6)+'Иные услуги '!$C$5+'РСТ РСО-А'!$K$7+'РСТ РСО-А'!$G$9</f>
        <v>1420.74</v>
      </c>
      <c r="O287" s="116">
        <f>VLOOKUP($A287+ROUND((COLUMN()-2)/24,5),АТС!$A$41:$F$784,6)+'Иные услуги '!$C$5+'РСТ РСО-А'!$K$7+'РСТ РСО-А'!$G$9</f>
        <v>1420.75</v>
      </c>
      <c r="P287" s="116">
        <f>VLOOKUP($A287+ROUND((COLUMN()-2)/24,5),АТС!$A$41:$F$784,6)+'Иные услуги '!$C$5+'РСТ РСО-А'!$K$7+'РСТ РСО-А'!$G$9</f>
        <v>1420.77</v>
      </c>
      <c r="Q287" s="116">
        <f>VLOOKUP($A287+ROUND((COLUMN()-2)/24,5),АТС!$A$41:$F$784,6)+'Иные услуги '!$C$5+'РСТ РСО-А'!$K$7+'РСТ РСО-А'!$G$9</f>
        <v>1420.7800000000002</v>
      </c>
      <c r="R287" s="116">
        <f>VLOOKUP($A287+ROUND((COLUMN()-2)/24,5),АТС!$A$41:$F$784,6)+'Иные услуги '!$C$5+'РСТ РСО-А'!$K$7+'РСТ РСО-А'!$G$9</f>
        <v>1420.75</v>
      </c>
      <c r="S287" s="116">
        <f>VLOOKUP($A287+ROUND((COLUMN()-2)/24,5),АТС!$A$41:$F$784,6)+'Иные услуги '!$C$5+'РСТ РСО-А'!$K$7+'РСТ РСО-А'!$G$9</f>
        <v>1420.8300000000002</v>
      </c>
      <c r="T287" s="116">
        <f>VLOOKUP($A287+ROUND((COLUMN()-2)/24,5),АТС!$A$41:$F$784,6)+'Иные услуги '!$C$5+'РСТ РСО-А'!$K$7+'РСТ РСО-А'!$G$9</f>
        <v>1420.3100000000002</v>
      </c>
      <c r="U287" s="116">
        <f>VLOOKUP($A287+ROUND((COLUMN()-2)/24,5),АТС!$A$41:$F$784,6)+'Иные услуги '!$C$5+'РСТ РСО-А'!$K$7+'РСТ РСО-А'!$G$9</f>
        <v>1419.66</v>
      </c>
      <c r="V287" s="116">
        <f>VLOOKUP($A287+ROUND((COLUMN()-2)/24,5),АТС!$A$41:$F$784,6)+'Иные услуги '!$C$5+'РСТ РСО-А'!$K$7+'РСТ РСО-А'!$G$9</f>
        <v>1419.71</v>
      </c>
      <c r="W287" s="116">
        <f>VLOOKUP($A287+ROUND((COLUMN()-2)/24,5),АТС!$A$41:$F$784,6)+'Иные услуги '!$C$5+'РСТ РСО-А'!$K$7+'РСТ РСО-А'!$G$9</f>
        <v>1419.8600000000001</v>
      </c>
      <c r="X287" s="116">
        <f>VLOOKUP($A287+ROUND((COLUMN()-2)/24,5),АТС!$A$41:$F$784,6)+'Иные услуги '!$C$5+'РСТ РСО-А'!$K$7+'РСТ РСО-А'!$G$9</f>
        <v>1499.95</v>
      </c>
      <c r="Y287" s="116">
        <f>VLOOKUP($A287+ROUND((COLUMN()-2)/24,5),АТС!$A$41:$F$784,6)+'Иные услуги '!$C$5+'РСТ РСО-А'!$K$7+'РСТ РСО-А'!$G$9</f>
        <v>1446.7800000000002</v>
      </c>
    </row>
    <row r="288" spans="1:25" x14ac:dyDescent="0.2">
      <c r="A288" s="65">
        <f t="shared" si="9"/>
        <v>43900</v>
      </c>
      <c r="B288" s="116">
        <f>VLOOKUP($A288+ROUND((COLUMN()-2)/24,5),АТС!$A$41:$F$784,6)+'Иные услуги '!$C$5+'РСТ РСО-А'!$K$7+'РСТ РСО-А'!$G$9</f>
        <v>1421.1200000000001</v>
      </c>
      <c r="C288" s="116">
        <f>VLOOKUP($A288+ROUND((COLUMN()-2)/24,5),АТС!$A$41:$F$784,6)+'Иные услуги '!$C$5+'РСТ РСО-А'!$K$7+'РСТ РСО-А'!$G$9</f>
        <v>1421.1100000000001</v>
      </c>
      <c r="D288" s="116">
        <f>VLOOKUP($A288+ROUND((COLUMN()-2)/24,5),АТС!$A$41:$F$784,6)+'Иные услуги '!$C$5+'РСТ РСО-А'!$K$7+'РСТ РСО-А'!$G$9</f>
        <v>1421.1200000000001</v>
      </c>
      <c r="E288" s="116">
        <f>VLOOKUP($A288+ROUND((COLUMN()-2)/24,5),АТС!$A$41:$F$784,6)+'Иные услуги '!$C$5+'РСТ РСО-А'!$K$7+'РСТ РСО-А'!$G$9</f>
        <v>1421.13</v>
      </c>
      <c r="F288" s="116">
        <f>VLOOKUP($A288+ROUND((COLUMN()-2)/24,5),АТС!$A$41:$F$784,6)+'Иные услуги '!$C$5+'РСТ РСО-А'!$K$7+'РСТ РСО-А'!$G$9</f>
        <v>1421.1100000000001</v>
      </c>
      <c r="G288" s="116">
        <f>VLOOKUP($A288+ROUND((COLUMN()-2)/24,5),АТС!$A$41:$F$784,6)+'Иные услуги '!$C$5+'РСТ РСО-А'!$K$7+'РСТ РСО-А'!$G$9</f>
        <v>1421.0600000000002</v>
      </c>
      <c r="H288" s="116">
        <f>VLOOKUP($A288+ROUND((COLUMN()-2)/24,5),АТС!$A$41:$F$784,6)+'Иные услуги '!$C$5+'РСТ РСО-А'!$K$7+'РСТ РСО-А'!$G$9</f>
        <v>1420.5600000000002</v>
      </c>
      <c r="I288" s="116">
        <f>VLOOKUP($A288+ROUND((COLUMN()-2)/24,5),АТС!$A$41:$F$784,6)+'Иные услуги '!$C$5+'РСТ РСО-А'!$K$7+'РСТ РСО-А'!$G$9</f>
        <v>1466.0300000000002</v>
      </c>
      <c r="J288" s="116">
        <f>VLOOKUP($A288+ROUND((COLUMN()-2)/24,5),АТС!$A$41:$F$784,6)+'Иные услуги '!$C$5+'РСТ РСО-А'!$K$7+'РСТ РСО-А'!$G$9</f>
        <v>1420.39</v>
      </c>
      <c r="K288" s="116">
        <f>VLOOKUP($A288+ROUND((COLUMN()-2)/24,5),АТС!$A$41:$F$784,6)+'Иные услуги '!$C$5+'РСТ РСО-А'!$K$7+'РСТ РСО-А'!$G$9</f>
        <v>1420.49</v>
      </c>
      <c r="L288" s="116">
        <f>VLOOKUP($A288+ROUND((COLUMN()-2)/24,5),АТС!$A$41:$F$784,6)+'Иные услуги '!$C$5+'РСТ РСО-А'!$K$7+'РСТ РСО-А'!$G$9</f>
        <v>1420.48</v>
      </c>
      <c r="M288" s="116">
        <f>VLOOKUP($A288+ROUND((COLUMN()-2)/24,5),АТС!$A$41:$F$784,6)+'Иные услуги '!$C$5+'РСТ РСО-А'!$K$7+'РСТ РСО-А'!$G$9</f>
        <v>1420.5</v>
      </c>
      <c r="N288" s="116">
        <f>VLOOKUP($A288+ROUND((COLUMN()-2)/24,5),АТС!$A$41:$F$784,6)+'Иные услуги '!$C$5+'РСТ РСО-А'!$K$7+'РСТ РСО-А'!$G$9</f>
        <v>1420.5500000000002</v>
      </c>
      <c r="O288" s="116">
        <f>VLOOKUP($A288+ROUND((COLUMN()-2)/24,5),АТС!$A$41:$F$784,6)+'Иные услуги '!$C$5+'РСТ РСО-А'!$K$7+'РСТ РСО-А'!$G$9</f>
        <v>1420.5900000000001</v>
      </c>
      <c r="P288" s="116">
        <f>VLOOKUP($A288+ROUND((COLUMN()-2)/24,5),АТС!$A$41:$F$784,6)+'Иные услуги '!$C$5+'РСТ РСО-А'!$K$7+'РСТ РСО-А'!$G$9</f>
        <v>1420.4</v>
      </c>
      <c r="Q288" s="116">
        <f>VLOOKUP($A288+ROUND((COLUMN()-2)/24,5),АТС!$A$41:$F$784,6)+'Иные услуги '!$C$5+'РСТ РСО-А'!$K$7+'РСТ РСО-А'!$G$9</f>
        <v>1420.41</v>
      </c>
      <c r="R288" s="116">
        <f>VLOOKUP($A288+ROUND((COLUMN()-2)/24,5),АТС!$A$41:$F$784,6)+'Иные услуги '!$C$5+'РСТ РСО-А'!$K$7+'РСТ РСО-А'!$G$9</f>
        <v>1420.5700000000002</v>
      </c>
      <c r="S288" s="116">
        <f>VLOOKUP($A288+ROUND((COLUMN()-2)/24,5),АТС!$A$41:$F$784,6)+'Иные услуги '!$C$5+'РСТ РСО-А'!$K$7+'РСТ РСО-А'!$G$9</f>
        <v>1420.72</v>
      </c>
      <c r="T288" s="116">
        <f>VLOOKUP($A288+ROUND((COLUMN()-2)/24,5),АТС!$A$41:$F$784,6)+'Иные услуги '!$C$5+'РСТ РСО-А'!$K$7+'РСТ РСО-А'!$G$9</f>
        <v>1420.0400000000002</v>
      </c>
      <c r="U288" s="116">
        <f>VLOOKUP($A288+ROUND((COLUMN()-2)/24,5),АТС!$A$41:$F$784,6)+'Иные услуги '!$C$5+'РСТ РСО-А'!$K$7+'РСТ РСО-А'!$G$9</f>
        <v>1419.3100000000002</v>
      </c>
      <c r="V288" s="116">
        <f>VLOOKUP($A288+ROUND((COLUMN()-2)/24,5),АТС!$A$41:$F$784,6)+'Иные услуги '!$C$5+'РСТ РСО-А'!$K$7+'РСТ РСО-А'!$G$9</f>
        <v>1419.48</v>
      </c>
      <c r="W288" s="116">
        <f>VLOOKUP($A288+ROUND((COLUMN()-2)/24,5),АТС!$A$41:$F$784,6)+'Иные услуги '!$C$5+'РСТ РСО-А'!$K$7+'РСТ РСО-А'!$G$9</f>
        <v>1419.38</v>
      </c>
      <c r="X288" s="116">
        <f>VLOOKUP($A288+ROUND((COLUMN()-2)/24,5),АТС!$A$41:$F$784,6)+'Иные услуги '!$C$5+'РСТ РСО-А'!$K$7+'РСТ РСО-А'!$G$9</f>
        <v>1516.77</v>
      </c>
      <c r="Y288" s="116">
        <f>VLOOKUP($A288+ROUND((COLUMN()-2)/24,5),АТС!$A$41:$F$784,6)+'Иные услуги '!$C$5+'РСТ РСО-А'!$K$7+'РСТ РСО-А'!$G$9</f>
        <v>1439.64</v>
      </c>
    </row>
    <row r="289" spans="1:27" x14ac:dyDescent="0.2">
      <c r="A289" s="65">
        <f t="shared" si="9"/>
        <v>43901</v>
      </c>
      <c r="B289" s="116">
        <f>VLOOKUP($A289+ROUND((COLUMN()-2)/24,5),АТС!$A$41:$F$784,6)+'Иные услуги '!$C$5+'РСТ РСО-А'!$K$7+'РСТ РСО-А'!$G$9</f>
        <v>1421.01</v>
      </c>
      <c r="C289" s="116">
        <f>VLOOKUP($A289+ROUND((COLUMN()-2)/24,5),АТС!$A$41:$F$784,6)+'Иные услуги '!$C$5+'РСТ РСО-А'!$K$7+'РСТ РСО-А'!$G$9</f>
        <v>1421.02</v>
      </c>
      <c r="D289" s="116">
        <f>VLOOKUP($A289+ROUND((COLUMN()-2)/24,5),АТС!$A$41:$F$784,6)+'Иные услуги '!$C$5+'РСТ РСО-А'!$K$7+'РСТ РСО-А'!$G$9</f>
        <v>1421.0500000000002</v>
      </c>
      <c r="E289" s="116">
        <f>VLOOKUP($A289+ROUND((COLUMN()-2)/24,5),АТС!$A$41:$F$784,6)+'Иные услуги '!$C$5+'РСТ РСО-А'!$K$7+'РСТ РСО-А'!$G$9</f>
        <v>1421.0600000000002</v>
      </c>
      <c r="F289" s="116">
        <f>VLOOKUP($A289+ROUND((COLUMN()-2)/24,5),АТС!$A$41:$F$784,6)+'Иные услуги '!$C$5+'РСТ РСО-А'!$K$7+'РСТ РСО-А'!$G$9</f>
        <v>1421</v>
      </c>
      <c r="G289" s="116">
        <f>VLOOKUP($A289+ROUND((COLUMN()-2)/24,5),АТС!$A$41:$F$784,6)+'Иные услуги '!$C$5+'РСТ РСО-А'!$K$7+'РСТ РСО-А'!$G$9</f>
        <v>1420.94</v>
      </c>
      <c r="H289" s="116">
        <f>VLOOKUP($A289+ROUND((COLUMN()-2)/24,5),АТС!$A$41:$F$784,6)+'Иные услуги '!$C$5+'РСТ РСО-А'!$K$7+'РСТ РСО-А'!$G$9</f>
        <v>1420.3600000000001</v>
      </c>
      <c r="I289" s="116">
        <f>VLOOKUP($A289+ROUND((COLUMN()-2)/24,5),АТС!$A$41:$F$784,6)+'Иные услуги '!$C$5+'РСТ РСО-А'!$K$7+'РСТ РСО-А'!$G$9</f>
        <v>1466.25</v>
      </c>
      <c r="J289" s="116">
        <f>VLOOKUP($A289+ROUND((COLUMN()-2)/24,5),АТС!$A$41:$F$784,6)+'Иные услуги '!$C$5+'РСТ РСО-А'!$K$7+'РСТ РСО-А'!$G$9</f>
        <v>1420.3100000000002</v>
      </c>
      <c r="K289" s="116">
        <f>VLOOKUP($A289+ROUND((COLUMN()-2)/24,5),АТС!$A$41:$F$784,6)+'Иные услуги '!$C$5+'РСТ РСО-А'!$K$7+'РСТ РСО-А'!$G$9</f>
        <v>1420.4</v>
      </c>
      <c r="L289" s="116">
        <f>VLOOKUP($A289+ROUND((COLUMN()-2)/24,5),АТС!$A$41:$F$784,6)+'Иные услуги '!$C$5+'РСТ РСО-А'!$K$7+'РСТ РСО-А'!$G$9</f>
        <v>1420.38</v>
      </c>
      <c r="M289" s="116">
        <f>VLOOKUP($A289+ROUND((COLUMN()-2)/24,5),АТС!$A$41:$F$784,6)+'Иные услуги '!$C$5+'РСТ РСО-А'!$K$7+'РСТ РСО-А'!$G$9</f>
        <v>1420.44</v>
      </c>
      <c r="N289" s="116">
        <f>VLOOKUP($A289+ROUND((COLUMN()-2)/24,5),АТС!$A$41:$F$784,6)+'Иные услуги '!$C$5+'РСТ РСО-А'!$K$7+'РСТ РСО-А'!$G$9</f>
        <v>1420.49</v>
      </c>
      <c r="O289" s="116">
        <f>VLOOKUP($A289+ROUND((COLUMN()-2)/24,5),АТС!$A$41:$F$784,6)+'Иные услуги '!$C$5+'РСТ РСО-А'!$K$7+'РСТ РСО-А'!$G$9</f>
        <v>1420.5400000000002</v>
      </c>
      <c r="P289" s="116">
        <f>VLOOKUP($A289+ROUND((COLUMN()-2)/24,5),АТС!$A$41:$F$784,6)+'Иные услуги '!$C$5+'РСТ РСО-А'!$K$7+'РСТ РСО-А'!$G$9</f>
        <v>1420.46</v>
      </c>
      <c r="Q289" s="116">
        <f>VLOOKUP($A289+ROUND((COLUMN()-2)/24,5),АТС!$A$41:$F$784,6)+'Иные услуги '!$C$5+'РСТ РСО-А'!$K$7+'РСТ РСО-А'!$G$9</f>
        <v>1420.45</v>
      </c>
      <c r="R289" s="116">
        <f>VLOOKUP($A289+ROUND((COLUMN()-2)/24,5),АТС!$A$41:$F$784,6)+'Иные услуги '!$C$5+'РСТ РСО-А'!$K$7+'РСТ РСО-А'!$G$9</f>
        <v>1420.46</v>
      </c>
      <c r="S289" s="116">
        <f>VLOOKUP($A289+ROUND((COLUMN()-2)/24,5),АТС!$A$41:$F$784,6)+'Иные услуги '!$C$5+'РСТ РСО-А'!$K$7+'РСТ РСО-А'!$G$9</f>
        <v>1420.63</v>
      </c>
      <c r="T289" s="116">
        <f>VLOOKUP($A289+ROUND((COLUMN()-2)/24,5),АТС!$A$41:$F$784,6)+'Иные услуги '!$C$5+'РСТ РСО-А'!$K$7+'РСТ РСО-А'!$G$9</f>
        <v>1420.0400000000002</v>
      </c>
      <c r="U289" s="116">
        <f>VLOOKUP($A289+ROUND((COLUMN()-2)/24,5),АТС!$A$41:$F$784,6)+'Иные услуги '!$C$5+'РСТ РСО-А'!$K$7+'РСТ РСО-А'!$G$9</f>
        <v>1419.0900000000001</v>
      </c>
      <c r="V289" s="116">
        <f>VLOOKUP($A289+ROUND((COLUMN()-2)/24,5),АТС!$A$41:$F$784,6)+'Иные услуги '!$C$5+'РСТ РСО-А'!$K$7+'РСТ РСО-А'!$G$9</f>
        <v>1419.3700000000001</v>
      </c>
      <c r="W289" s="116">
        <f>VLOOKUP($A289+ROUND((COLUMN()-2)/24,5),АТС!$A$41:$F$784,6)+'Иные услуги '!$C$5+'РСТ РСО-А'!$K$7+'РСТ РСО-А'!$G$9</f>
        <v>1419.3500000000001</v>
      </c>
      <c r="X289" s="116">
        <f>VLOOKUP($A289+ROUND((COLUMN()-2)/24,5),АТС!$A$41:$F$784,6)+'Иные услуги '!$C$5+'РСТ РСО-А'!$K$7+'РСТ РСО-А'!$G$9</f>
        <v>1520.6000000000001</v>
      </c>
      <c r="Y289" s="116">
        <f>VLOOKUP($A289+ROUND((COLUMN()-2)/24,5),АТС!$A$41:$F$784,6)+'Иные услуги '!$C$5+'РСТ РСО-А'!$K$7+'РСТ РСО-А'!$G$9</f>
        <v>1447.5</v>
      </c>
    </row>
    <row r="290" spans="1:27" x14ac:dyDescent="0.2">
      <c r="A290" s="65">
        <f t="shared" si="9"/>
        <v>43902</v>
      </c>
      <c r="B290" s="116">
        <f>VLOOKUP($A290+ROUND((COLUMN()-2)/24,5),АТС!$A$41:$F$784,6)+'Иные услуги '!$C$5+'РСТ РСО-А'!$K$7+'РСТ РСО-А'!$G$9</f>
        <v>1423.8400000000001</v>
      </c>
      <c r="C290" s="116">
        <f>VLOOKUP($A290+ROUND((COLUMN()-2)/24,5),АТС!$A$41:$F$784,6)+'Иные услуги '!$C$5+'РСТ РСО-А'!$K$7+'РСТ РСО-А'!$G$9</f>
        <v>1421.0300000000002</v>
      </c>
      <c r="D290" s="116">
        <f>VLOOKUP($A290+ROUND((COLUMN()-2)/24,5),АТС!$A$41:$F$784,6)+'Иные услуги '!$C$5+'РСТ РСО-А'!$K$7+'РСТ РСО-А'!$G$9</f>
        <v>1421.0600000000002</v>
      </c>
      <c r="E290" s="116">
        <f>VLOOKUP($A290+ROUND((COLUMN()-2)/24,5),АТС!$A$41:$F$784,6)+'Иные услуги '!$C$5+'РСТ РСО-А'!$K$7+'РСТ РСО-А'!$G$9</f>
        <v>1421.0500000000002</v>
      </c>
      <c r="F290" s="116">
        <f>VLOOKUP($A290+ROUND((COLUMN()-2)/24,5),АТС!$A$41:$F$784,6)+'Иные услуги '!$C$5+'РСТ РСО-А'!$K$7+'РСТ РСО-А'!$G$9</f>
        <v>1421.01</v>
      </c>
      <c r="G290" s="116">
        <f>VLOOKUP($A290+ROUND((COLUMN()-2)/24,5),АТС!$A$41:$F$784,6)+'Иные услуги '!$C$5+'РСТ РСО-А'!$K$7+'РСТ РСО-А'!$G$9</f>
        <v>1421.01</v>
      </c>
      <c r="H290" s="116">
        <f>VLOOKUP($A290+ROUND((COLUMN()-2)/24,5),АТС!$A$41:$F$784,6)+'Иные услуги '!$C$5+'РСТ РСО-А'!$K$7+'РСТ РСО-А'!$G$9</f>
        <v>1420.45</v>
      </c>
      <c r="I290" s="116">
        <f>VLOOKUP($A290+ROUND((COLUMN()-2)/24,5),АТС!$A$41:$F$784,6)+'Иные услуги '!$C$5+'РСТ РСО-А'!$K$7+'РСТ РСО-А'!$G$9</f>
        <v>1506.0300000000002</v>
      </c>
      <c r="J290" s="116">
        <f>VLOOKUP($A290+ROUND((COLUMN()-2)/24,5),АТС!$A$41:$F$784,6)+'Иные услуги '!$C$5+'РСТ РСО-А'!$K$7+'РСТ РСО-А'!$G$9</f>
        <v>1420.39</v>
      </c>
      <c r="K290" s="116">
        <f>VLOOKUP($A290+ROUND((COLUMN()-2)/24,5),АТС!$A$41:$F$784,6)+'Иные услуги '!$C$5+'РСТ РСО-А'!$K$7+'РСТ РСО-А'!$G$9</f>
        <v>1431.71</v>
      </c>
      <c r="L290" s="116">
        <f>VLOOKUP($A290+ROUND((COLUMN()-2)/24,5),АТС!$A$41:$F$784,6)+'Иные услуги '!$C$5+'РСТ РСО-А'!$K$7+'РСТ РСО-А'!$G$9</f>
        <v>1432.18</v>
      </c>
      <c r="M290" s="116">
        <f>VLOOKUP($A290+ROUND((COLUMN()-2)/24,5),АТС!$A$41:$F$784,6)+'Иные услуги '!$C$5+'РСТ РСО-А'!$K$7+'РСТ РСО-А'!$G$9</f>
        <v>1432.3000000000002</v>
      </c>
      <c r="N290" s="116">
        <f>VLOOKUP($A290+ROUND((COLUMN()-2)/24,5),АТС!$A$41:$F$784,6)+'Иные услуги '!$C$5+'РСТ РСО-А'!$K$7+'РСТ РСО-А'!$G$9</f>
        <v>1420.45</v>
      </c>
      <c r="O290" s="116">
        <f>VLOOKUP($A290+ROUND((COLUMN()-2)/24,5),АТС!$A$41:$F$784,6)+'Иные услуги '!$C$5+'РСТ РСО-А'!$K$7+'РСТ РСО-А'!$G$9</f>
        <v>1420.48</v>
      </c>
      <c r="P290" s="116">
        <f>VLOOKUP($A290+ROUND((COLUMN()-2)/24,5),АТС!$A$41:$F$784,6)+'Иные услуги '!$C$5+'РСТ РСО-А'!$K$7+'РСТ РСО-А'!$G$9</f>
        <v>1420.51</v>
      </c>
      <c r="Q290" s="116">
        <f>VLOOKUP($A290+ROUND((COLUMN()-2)/24,5),АТС!$A$41:$F$784,6)+'Иные услуги '!$C$5+'РСТ РСО-А'!$K$7+'РСТ РСО-А'!$G$9</f>
        <v>1420.51</v>
      </c>
      <c r="R290" s="116">
        <f>VLOOKUP($A290+ROUND((COLUMN()-2)/24,5),АТС!$A$41:$F$784,6)+'Иные услуги '!$C$5+'РСТ РСО-А'!$K$7+'РСТ РСО-А'!$G$9</f>
        <v>1420.5900000000001</v>
      </c>
      <c r="S290" s="116">
        <f>VLOOKUP($A290+ROUND((COLUMN()-2)/24,5),АТС!$A$41:$F$784,6)+'Иные услуги '!$C$5+'РСТ РСО-А'!$K$7+'РСТ РСО-А'!$G$9</f>
        <v>1420.8100000000002</v>
      </c>
      <c r="T290" s="116">
        <f>VLOOKUP($A290+ROUND((COLUMN()-2)/24,5),АТС!$A$41:$F$784,6)+'Иные услуги '!$C$5+'РСТ РСО-А'!$K$7+'РСТ РСО-А'!$G$9</f>
        <v>1420.0300000000002</v>
      </c>
      <c r="U290" s="116">
        <f>VLOOKUP($A290+ROUND((COLUMN()-2)/24,5),АТС!$A$41:$F$784,6)+'Иные услуги '!$C$5+'РСТ РСО-А'!$K$7+'РСТ РСО-А'!$G$9</f>
        <v>1428.66</v>
      </c>
      <c r="V290" s="116">
        <f>VLOOKUP($A290+ROUND((COLUMN()-2)/24,5),АТС!$A$41:$F$784,6)+'Иные услуги '!$C$5+'РСТ РСО-А'!$K$7+'РСТ РСО-А'!$G$9</f>
        <v>1420.0700000000002</v>
      </c>
      <c r="W290" s="116">
        <f>VLOOKUP($A290+ROUND((COLUMN()-2)/24,5),АТС!$A$41:$F$784,6)+'Иные услуги '!$C$5+'РСТ РСО-А'!$K$7+'РСТ РСО-А'!$G$9</f>
        <v>1419.3600000000001</v>
      </c>
      <c r="X290" s="116">
        <f>VLOOKUP($A290+ROUND((COLUMN()-2)/24,5),АТС!$A$41:$F$784,6)+'Иные услуги '!$C$5+'РСТ РСО-А'!$K$7+'РСТ РСО-А'!$G$9</f>
        <v>1558.4900000000002</v>
      </c>
      <c r="Y290" s="116">
        <f>VLOOKUP($A290+ROUND((COLUMN()-2)/24,5),АТС!$A$41:$F$784,6)+'Иные услуги '!$C$5+'РСТ РСО-А'!$K$7+'РСТ РСО-А'!$G$9</f>
        <v>1449.96</v>
      </c>
    </row>
    <row r="291" spans="1:27" x14ac:dyDescent="0.2">
      <c r="A291" s="65">
        <f t="shared" si="9"/>
        <v>43903</v>
      </c>
      <c r="B291" s="116">
        <f>VLOOKUP($A291+ROUND((COLUMN()-2)/24,5),АТС!$A$41:$F$784,6)+'Иные услуги '!$C$5+'РСТ РСО-А'!$K$7+'РСТ РСО-А'!$G$9</f>
        <v>1432.46</v>
      </c>
      <c r="C291" s="116">
        <f>VLOOKUP($A291+ROUND((COLUMN()-2)/24,5),АТС!$A$41:$F$784,6)+'Иные услуги '!$C$5+'РСТ РСО-А'!$K$7+'РСТ РСО-А'!$G$9</f>
        <v>1421.01</v>
      </c>
      <c r="D291" s="116">
        <f>VLOOKUP($A291+ROUND((COLUMN()-2)/24,5),АТС!$A$41:$F$784,6)+'Иные услуги '!$C$5+'РСТ РСО-А'!$K$7+'РСТ РСО-А'!$G$9</f>
        <v>1421.0700000000002</v>
      </c>
      <c r="E291" s="116">
        <f>VLOOKUP($A291+ROUND((COLUMN()-2)/24,5),АТС!$A$41:$F$784,6)+'Иные услуги '!$C$5+'РСТ РСО-А'!$K$7+'РСТ РСО-А'!$G$9</f>
        <v>1421.0600000000002</v>
      </c>
      <c r="F291" s="116">
        <f>VLOOKUP($A291+ROUND((COLUMN()-2)/24,5),АТС!$A$41:$F$784,6)+'Иные услуги '!$C$5+'РСТ РСО-А'!$K$7+'РСТ РСО-А'!$G$9</f>
        <v>1421.01</v>
      </c>
      <c r="G291" s="116">
        <f>VLOOKUP($A291+ROUND((COLUMN()-2)/24,5),АТС!$A$41:$F$784,6)+'Иные услуги '!$C$5+'РСТ РСО-А'!$K$7+'РСТ РСО-А'!$G$9</f>
        <v>1420.92</v>
      </c>
      <c r="H291" s="116">
        <f>VLOOKUP($A291+ROUND((COLUMN()-2)/24,5),АТС!$A$41:$F$784,6)+'Иные услуги '!$C$5+'РСТ РСО-А'!$K$7+'РСТ РСО-А'!$G$9</f>
        <v>1428.46</v>
      </c>
      <c r="I291" s="116">
        <f>VLOOKUP($A291+ROUND((COLUMN()-2)/24,5),АТС!$A$41:$F$784,6)+'Иные услуги '!$C$5+'РСТ РСО-А'!$K$7+'РСТ РСО-А'!$G$9</f>
        <v>1535.0100000000002</v>
      </c>
      <c r="J291" s="116">
        <f>VLOOKUP($A291+ROUND((COLUMN()-2)/24,5),АТС!$A$41:$F$784,6)+'Иные услуги '!$C$5+'РСТ РСО-А'!$K$7+'РСТ РСО-А'!$G$9</f>
        <v>1420.5400000000002</v>
      </c>
      <c r="K291" s="116">
        <f>VLOOKUP($A291+ROUND((COLUMN()-2)/24,5),АТС!$A$41:$F$784,6)+'Иные услуги '!$C$5+'РСТ РСО-А'!$K$7+'РСТ РСО-А'!$G$9</f>
        <v>1456.92</v>
      </c>
      <c r="L291" s="116">
        <f>VLOOKUP($A291+ROUND((COLUMN()-2)/24,5),АТС!$A$41:$F$784,6)+'Иные услуги '!$C$5+'РСТ РСО-А'!$K$7+'РСТ РСО-А'!$G$9</f>
        <v>1456.64</v>
      </c>
      <c r="M291" s="116">
        <f>VLOOKUP($A291+ROUND((COLUMN()-2)/24,5),АТС!$A$41:$F$784,6)+'Иные услуги '!$C$5+'РСТ РСО-А'!$K$7+'РСТ РСО-А'!$G$9</f>
        <v>1432.0500000000002</v>
      </c>
      <c r="N291" s="116">
        <f>VLOOKUP($A291+ROUND((COLUMN()-2)/24,5),АТС!$A$41:$F$784,6)+'Иные услуги '!$C$5+'РСТ РСО-А'!$K$7+'РСТ РСО-А'!$G$9</f>
        <v>1420.76</v>
      </c>
      <c r="O291" s="116">
        <f>VLOOKUP($A291+ROUND((COLUMN()-2)/24,5),АТС!$A$41:$F$784,6)+'Иные услуги '!$C$5+'РСТ РСО-А'!$K$7+'РСТ РСО-А'!$G$9</f>
        <v>1420.8500000000001</v>
      </c>
      <c r="P291" s="116">
        <f>VLOOKUP($A291+ROUND((COLUMN()-2)/24,5),АТС!$A$41:$F$784,6)+'Иные услуги '!$C$5+'РСТ РСО-А'!$K$7+'РСТ РСО-А'!$G$9</f>
        <v>1420.8000000000002</v>
      </c>
      <c r="Q291" s="116">
        <f>VLOOKUP($A291+ROUND((COLUMN()-2)/24,5),АТС!$A$41:$F$784,6)+'Иные услуги '!$C$5+'РСТ РСО-А'!$K$7+'РСТ РСО-А'!$G$9</f>
        <v>1420.91</v>
      </c>
      <c r="R291" s="116">
        <f>VLOOKUP($A291+ROUND((COLUMN()-2)/24,5),АТС!$A$41:$F$784,6)+'Иные услуги '!$C$5+'РСТ РСО-А'!$K$7+'РСТ РСО-А'!$G$9</f>
        <v>1420.99</v>
      </c>
      <c r="S291" s="116">
        <f>VLOOKUP($A291+ROUND((COLUMN()-2)/24,5),АТС!$A$41:$F$784,6)+'Иные услуги '!$C$5+'РСТ РСО-А'!$K$7+'РСТ РСО-А'!$G$9</f>
        <v>1431.94</v>
      </c>
      <c r="T291" s="116">
        <f>VLOOKUP($A291+ROUND((COLUMN()-2)/24,5),АТС!$A$41:$F$784,6)+'Иные услуги '!$C$5+'РСТ РСО-А'!$K$7+'РСТ РСО-А'!$G$9</f>
        <v>1428.16</v>
      </c>
      <c r="U291" s="116">
        <f>VLOOKUP($A291+ROUND((COLUMN()-2)/24,5),АТС!$A$41:$F$784,6)+'Иные услуги '!$C$5+'РСТ РСО-А'!$K$7+'РСТ РСО-А'!$G$9</f>
        <v>1472.8100000000002</v>
      </c>
      <c r="V291" s="116">
        <f>VLOOKUP($A291+ROUND((COLUMN()-2)/24,5),АТС!$A$41:$F$784,6)+'Иные услуги '!$C$5+'РСТ РСО-А'!$K$7+'РСТ РСО-А'!$G$9</f>
        <v>1445.02</v>
      </c>
      <c r="W291" s="116">
        <f>VLOOKUP($A291+ROUND((COLUMN()-2)/24,5),АТС!$A$41:$F$784,6)+'Иные услуги '!$C$5+'РСТ РСО-А'!$K$7+'РСТ РСО-А'!$G$9</f>
        <v>1420.68</v>
      </c>
      <c r="X291" s="116">
        <f>VLOOKUP($A291+ROUND((COLUMN()-2)/24,5),АТС!$A$41:$F$784,6)+'Иные услуги '!$C$5+'РСТ РСО-А'!$K$7+'РСТ РСО-А'!$G$9</f>
        <v>1550.2</v>
      </c>
      <c r="Y291" s="116">
        <f>VLOOKUP($A291+ROUND((COLUMN()-2)/24,5),АТС!$A$41:$F$784,6)+'Иные услуги '!$C$5+'РСТ РСО-А'!$K$7+'РСТ РСО-А'!$G$9</f>
        <v>1462.13</v>
      </c>
    </row>
    <row r="292" spans="1:27" x14ac:dyDescent="0.2">
      <c r="A292" s="65">
        <f t="shared" si="9"/>
        <v>43904</v>
      </c>
      <c r="B292" s="116">
        <f>VLOOKUP($A292+ROUND((COLUMN()-2)/24,5),АТС!$A$41:$F$784,6)+'Иные услуги '!$C$5+'РСТ РСО-А'!$K$7+'РСТ РСО-А'!$G$9</f>
        <v>1436.0600000000002</v>
      </c>
      <c r="C292" s="116">
        <f>VLOOKUP($A292+ROUND((COLUMN()-2)/24,5),АТС!$A$41:$F$784,6)+'Иные услуги '!$C$5+'РСТ РСО-А'!$K$7+'РСТ РСО-А'!$G$9</f>
        <v>1421.18</v>
      </c>
      <c r="D292" s="116">
        <f>VLOOKUP($A292+ROUND((COLUMN()-2)/24,5),АТС!$A$41:$F$784,6)+'Иные услуги '!$C$5+'РСТ РСО-А'!$K$7+'РСТ РСО-А'!$G$9</f>
        <v>1421.19</v>
      </c>
      <c r="E292" s="116">
        <f>VLOOKUP($A292+ROUND((COLUMN()-2)/24,5),АТС!$A$41:$F$784,6)+'Иные услуги '!$C$5+'РСТ РСО-А'!$K$7+'РСТ РСО-А'!$G$9</f>
        <v>1421.2</v>
      </c>
      <c r="F292" s="116">
        <f>VLOOKUP($A292+ROUND((COLUMN()-2)/24,5),АТС!$A$41:$F$784,6)+'Иные услуги '!$C$5+'РСТ РСО-А'!$K$7+'РСТ РСО-А'!$G$9</f>
        <v>1421.19</v>
      </c>
      <c r="G292" s="116">
        <f>VLOOKUP($A292+ROUND((COLUMN()-2)/24,5),АТС!$A$41:$F$784,6)+'Иные услуги '!$C$5+'РСТ РСО-А'!$K$7+'РСТ РСО-А'!$G$9</f>
        <v>1421.18</v>
      </c>
      <c r="H292" s="116">
        <f>VLOOKUP($A292+ROUND((COLUMN()-2)/24,5),АТС!$A$41:$F$784,6)+'Иные услуги '!$C$5+'РСТ РСО-А'!$K$7+'РСТ РСО-А'!$G$9</f>
        <v>1420.8600000000001</v>
      </c>
      <c r="I292" s="116">
        <f>VLOOKUP($A292+ROUND((COLUMN()-2)/24,5),АТС!$A$41:$F$784,6)+'Иные услуги '!$C$5+'РСТ РСО-А'!$K$7+'РСТ РСО-А'!$G$9</f>
        <v>1425.5300000000002</v>
      </c>
      <c r="J292" s="116">
        <f>VLOOKUP($A292+ROUND((COLUMN()-2)/24,5),АТС!$A$41:$F$784,6)+'Иные услуги '!$C$5+'РСТ РСО-А'!$K$7+'РСТ РСО-А'!$G$9</f>
        <v>1420.77</v>
      </c>
      <c r="K292" s="116">
        <f>VLOOKUP($A292+ROUND((COLUMN()-2)/24,5),АТС!$A$41:$F$784,6)+'Иные услуги '!$C$5+'РСТ РСО-А'!$K$7+'РСТ РСО-А'!$G$9</f>
        <v>1420.73</v>
      </c>
      <c r="L292" s="116">
        <f>VLOOKUP($A292+ROUND((COLUMN()-2)/24,5),АТС!$A$41:$F$784,6)+'Иные услуги '!$C$5+'РСТ РСО-А'!$K$7+'РСТ РСО-А'!$G$9</f>
        <v>1420.76</v>
      </c>
      <c r="M292" s="116">
        <f>VLOOKUP($A292+ROUND((COLUMN()-2)/24,5),АТС!$A$41:$F$784,6)+'Иные услуги '!$C$5+'РСТ РСО-А'!$K$7+'РСТ РСО-А'!$G$9</f>
        <v>1420.7900000000002</v>
      </c>
      <c r="N292" s="116">
        <f>VLOOKUP($A292+ROUND((COLUMN()-2)/24,5),АТС!$A$41:$F$784,6)+'Иные услуги '!$C$5+'РСТ РСО-А'!$K$7+'РСТ РСО-А'!$G$9</f>
        <v>1420.8100000000002</v>
      </c>
      <c r="O292" s="116">
        <f>VLOOKUP($A292+ROUND((COLUMN()-2)/24,5),АТС!$A$41:$F$784,6)+'Иные услуги '!$C$5+'РСТ РСО-А'!$K$7+'РСТ РСО-А'!$G$9</f>
        <v>1420.77</v>
      </c>
      <c r="P292" s="116">
        <f>VLOOKUP($A292+ROUND((COLUMN()-2)/24,5),АТС!$A$41:$F$784,6)+'Иные услуги '!$C$5+'РСТ РСО-А'!$K$7+'РСТ РСО-А'!$G$9</f>
        <v>1420.73</v>
      </c>
      <c r="Q292" s="116">
        <f>VLOOKUP($A292+ROUND((COLUMN()-2)/24,5),АТС!$A$41:$F$784,6)+'Иные услуги '!$C$5+'РСТ РСО-А'!$K$7+'РСТ РСО-А'!$G$9</f>
        <v>1420.72</v>
      </c>
      <c r="R292" s="116">
        <f>VLOOKUP($A292+ROUND((COLUMN()-2)/24,5),АТС!$A$41:$F$784,6)+'Иные услуги '!$C$5+'РСТ РСО-А'!$K$7+'РСТ РСО-А'!$G$9</f>
        <v>1420.74</v>
      </c>
      <c r="S292" s="116">
        <f>VLOOKUP($A292+ROUND((COLUMN()-2)/24,5),АТС!$A$41:$F$784,6)+'Иные услуги '!$C$5+'РСТ РСО-А'!$K$7+'РСТ РСО-А'!$G$9</f>
        <v>1420.8300000000002</v>
      </c>
      <c r="T292" s="116">
        <f>VLOOKUP($A292+ROUND((COLUMN()-2)/24,5),АТС!$A$41:$F$784,6)+'Иные услуги '!$C$5+'РСТ РСО-А'!$K$7+'РСТ РСО-А'!$G$9</f>
        <v>1426.3300000000002</v>
      </c>
      <c r="U292" s="116">
        <f>VLOOKUP($A292+ROUND((COLUMN()-2)/24,5),АТС!$A$41:$F$784,6)+'Иные услуги '!$C$5+'РСТ РСО-А'!$K$7+'РСТ РСО-А'!$G$9</f>
        <v>1427.39</v>
      </c>
      <c r="V292" s="116">
        <f>VLOOKUP($A292+ROUND((COLUMN()-2)/24,5),АТС!$A$41:$F$784,6)+'Иные услуги '!$C$5+'РСТ РСО-А'!$K$7+'РСТ РСО-А'!$G$9</f>
        <v>1428.0300000000002</v>
      </c>
      <c r="W292" s="116">
        <f>VLOOKUP($A292+ROUND((COLUMN()-2)/24,5),АТС!$A$41:$F$784,6)+'Иные услуги '!$C$5+'РСТ РСО-А'!$K$7+'РСТ РСО-А'!$G$9</f>
        <v>1420.13</v>
      </c>
      <c r="X292" s="116">
        <f>VLOOKUP($A292+ROUND((COLUMN()-2)/24,5),АТС!$A$41:$F$784,6)+'Иные услуги '!$C$5+'РСТ РСО-А'!$K$7+'РСТ РСО-А'!$G$9</f>
        <v>1576.93</v>
      </c>
      <c r="Y292" s="116">
        <f>VLOOKUP($A292+ROUND((COLUMN()-2)/24,5),АТС!$A$41:$F$784,6)+'Иные услуги '!$C$5+'РСТ РСО-А'!$K$7+'РСТ РСО-А'!$G$9</f>
        <v>1485.52</v>
      </c>
    </row>
    <row r="293" spans="1:27" x14ac:dyDescent="0.2">
      <c r="A293" s="65">
        <f t="shared" si="9"/>
        <v>43905</v>
      </c>
      <c r="B293" s="116">
        <f>VLOOKUP($A293+ROUND((COLUMN()-2)/24,5),АТС!$A$41:$F$784,6)+'Иные услуги '!$C$5+'РСТ РСО-А'!$K$7+'РСТ РСО-А'!$G$9</f>
        <v>1430.64</v>
      </c>
      <c r="C293" s="116">
        <f>VLOOKUP($A293+ROUND((COLUMN()-2)/24,5),АТС!$A$41:$F$784,6)+'Иные услуги '!$C$5+'РСТ РСО-А'!$K$7+'РСТ РСО-А'!$G$9</f>
        <v>1421.01</v>
      </c>
      <c r="D293" s="116">
        <f>VLOOKUP($A293+ROUND((COLUMN()-2)/24,5),АТС!$A$41:$F$784,6)+'Иные услуги '!$C$5+'РСТ РСО-А'!$K$7+'РСТ РСО-А'!$G$9</f>
        <v>1421.0600000000002</v>
      </c>
      <c r="E293" s="116">
        <f>VLOOKUP($A293+ROUND((COLUMN()-2)/24,5),АТС!$A$41:$F$784,6)+'Иные услуги '!$C$5+'РСТ РСО-А'!$K$7+'РСТ РСО-А'!$G$9</f>
        <v>1421.0800000000002</v>
      </c>
      <c r="F293" s="116">
        <f>VLOOKUP($A293+ROUND((COLUMN()-2)/24,5),АТС!$A$41:$F$784,6)+'Иные услуги '!$C$5+'РСТ РСО-А'!$K$7+'РСТ РСО-А'!$G$9</f>
        <v>1421.0900000000001</v>
      </c>
      <c r="G293" s="116">
        <f>VLOOKUP($A293+ROUND((COLUMN()-2)/24,5),АТС!$A$41:$F$784,6)+'Иные услуги '!$C$5+'РСТ РСО-А'!$K$7+'РСТ РСО-А'!$G$9</f>
        <v>1421.0500000000002</v>
      </c>
      <c r="H293" s="116">
        <f>VLOOKUP($A293+ROUND((COLUMN()-2)/24,5),АТС!$A$41:$F$784,6)+'Иные услуги '!$C$5+'РСТ РСО-А'!$K$7+'РСТ РСО-А'!$G$9</f>
        <v>1420.7900000000002</v>
      </c>
      <c r="I293" s="116">
        <f>VLOOKUP($A293+ROUND((COLUMN()-2)/24,5),АТС!$A$41:$F$784,6)+'Иные услуги '!$C$5+'РСТ РСО-А'!$K$7+'РСТ РСО-А'!$G$9</f>
        <v>1420.68</v>
      </c>
      <c r="J293" s="116">
        <f>VLOOKUP($A293+ROUND((COLUMN()-2)/24,5),АТС!$A$41:$F$784,6)+'Иные услуги '!$C$5+'РСТ РСО-А'!$K$7+'РСТ РСО-А'!$G$9</f>
        <v>1420.8000000000002</v>
      </c>
      <c r="K293" s="116">
        <f>VLOOKUP($A293+ROUND((COLUMN()-2)/24,5),АТС!$A$41:$F$784,6)+'Иные услуги '!$C$5+'РСТ РСО-А'!$K$7+'РСТ РСО-А'!$G$9</f>
        <v>1420.77</v>
      </c>
      <c r="L293" s="116">
        <f>VLOOKUP($A293+ROUND((COLUMN()-2)/24,5),АТС!$A$41:$F$784,6)+'Иные услуги '!$C$5+'РСТ РСО-А'!$K$7+'РСТ РСО-А'!$G$9</f>
        <v>1420.8100000000002</v>
      </c>
      <c r="M293" s="116">
        <f>VLOOKUP($A293+ROUND((COLUMN()-2)/24,5),АТС!$A$41:$F$784,6)+'Иные услуги '!$C$5+'РСТ РСО-А'!$K$7+'РСТ РСО-А'!$G$9</f>
        <v>1420.8100000000002</v>
      </c>
      <c r="N293" s="116">
        <f>VLOOKUP($A293+ROUND((COLUMN()-2)/24,5),АТС!$A$41:$F$784,6)+'Иные услуги '!$C$5+'РСТ РСО-А'!$K$7+'РСТ РСО-А'!$G$9</f>
        <v>1420.8600000000001</v>
      </c>
      <c r="O293" s="116">
        <f>VLOOKUP($A293+ROUND((COLUMN()-2)/24,5),АТС!$A$41:$F$784,6)+'Иные услуги '!$C$5+'РСТ РСО-А'!$K$7+'РСТ РСО-А'!$G$9</f>
        <v>1420.8600000000001</v>
      </c>
      <c r="P293" s="116">
        <f>VLOOKUP($A293+ROUND((COLUMN()-2)/24,5),АТС!$A$41:$F$784,6)+'Иные услуги '!$C$5+'РСТ РСО-А'!$K$7+'РСТ РСО-А'!$G$9</f>
        <v>1420.8600000000001</v>
      </c>
      <c r="Q293" s="116">
        <f>VLOOKUP($A293+ROUND((COLUMN()-2)/24,5),АТС!$A$41:$F$784,6)+'Иные услуги '!$C$5+'РСТ РСО-А'!$K$7+'РСТ РСО-А'!$G$9</f>
        <v>1420.8500000000001</v>
      </c>
      <c r="R293" s="116">
        <f>VLOOKUP($A293+ROUND((COLUMN()-2)/24,5),АТС!$A$41:$F$784,6)+'Иные услуги '!$C$5+'РСТ РСО-А'!$K$7+'РСТ РСО-А'!$G$9</f>
        <v>1420.7800000000002</v>
      </c>
      <c r="S293" s="116">
        <f>VLOOKUP($A293+ROUND((COLUMN()-2)/24,5),АТС!$A$41:$F$784,6)+'Иные услуги '!$C$5+'РСТ РСО-А'!$K$7+'РСТ РСО-А'!$G$9</f>
        <v>1420.93</v>
      </c>
      <c r="T293" s="116">
        <f>VLOOKUP($A293+ROUND((COLUMN()-2)/24,5),АТС!$A$41:$F$784,6)+'Иные услуги '!$C$5+'РСТ РСО-А'!$K$7+'РСТ РСО-А'!$G$9</f>
        <v>1439.18</v>
      </c>
      <c r="U293" s="116">
        <f>VLOOKUP($A293+ROUND((COLUMN()-2)/24,5),АТС!$A$41:$F$784,6)+'Иные услуги '!$C$5+'РСТ РСО-А'!$K$7+'РСТ РСО-А'!$G$9</f>
        <v>1444.64</v>
      </c>
      <c r="V293" s="116">
        <f>VLOOKUP($A293+ROUND((COLUMN()-2)/24,5),АТС!$A$41:$F$784,6)+'Иные услуги '!$C$5+'РСТ РСО-А'!$K$7+'РСТ РСО-А'!$G$9</f>
        <v>1428.3400000000001</v>
      </c>
      <c r="W293" s="116">
        <f>VLOOKUP($A293+ROUND((COLUMN()-2)/24,5),АТС!$A$41:$F$784,6)+'Иные услуги '!$C$5+'РСТ РСО-А'!$K$7+'РСТ РСО-А'!$G$9</f>
        <v>1420.5900000000001</v>
      </c>
      <c r="X293" s="116">
        <f>VLOOKUP($A293+ROUND((COLUMN()-2)/24,5),АТС!$A$41:$F$784,6)+'Иные услуги '!$C$5+'РСТ РСО-А'!$K$7+'РСТ РСО-А'!$G$9</f>
        <v>1576.5200000000002</v>
      </c>
      <c r="Y293" s="116">
        <f>VLOOKUP($A293+ROUND((COLUMN()-2)/24,5),АТС!$A$41:$F$784,6)+'Иные услуги '!$C$5+'РСТ РСО-А'!$K$7+'РСТ РСО-А'!$G$9</f>
        <v>1453.18</v>
      </c>
    </row>
    <row r="294" spans="1:27" x14ac:dyDescent="0.2">
      <c r="A294" s="65">
        <f t="shared" si="9"/>
        <v>43906</v>
      </c>
      <c r="B294" s="116">
        <f>VLOOKUP($A294+ROUND((COLUMN()-2)/24,5),АТС!$A$41:$F$784,6)+'Иные услуги '!$C$5+'РСТ РСО-А'!$K$7+'РСТ РСО-А'!$G$9</f>
        <v>1436.52</v>
      </c>
      <c r="C294" s="116">
        <f>VLOOKUP($A294+ROUND((COLUMN()-2)/24,5),АТС!$A$41:$F$784,6)+'Иные услуги '!$C$5+'РСТ РСО-А'!$K$7+'РСТ РСО-А'!$G$9</f>
        <v>1421.22</v>
      </c>
      <c r="D294" s="116">
        <f>VLOOKUP($A294+ROUND((COLUMN()-2)/24,5),АТС!$A$41:$F$784,6)+'Иные услуги '!$C$5+'РСТ РСО-А'!$K$7+'РСТ РСО-А'!$G$9</f>
        <v>1421.25</v>
      </c>
      <c r="E294" s="116">
        <f>VLOOKUP($A294+ROUND((COLUMN()-2)/24,5),АТС!$A$41:$F$784,6)+'Иные услуги '!$C$5+'РСТ РСО-А'!$K$7+'РСТ РСО-А'!$G$9</f>
        <v>1421.26</v>
      </c>
      <c r="F294" s="116">
        <f>VLOOKUP($A294+ROUND((COLUMN()-2)/24,5),АТС!$A$41:$F$784,6)+'Иные услуги '!$C$5+'РСТ РСО-А'!$K$7+'РСТ РСО-А'!$G$9</f>
        <v>1421.25</v>
      </c>
      <c r="G294" s="116">
        <f>VLOOKUP($A294+ROUND((COLUMN()-2)/24,5),АТС!$A$41:$F$784,6)+'Иные услуги '!$C$5+'РСТ РСО-А'!$K$7+'РСТ РСО-А'!$G$9</f>
        <v>1421.22</v>
      </c>
      <c r="H294" s="116">
        <f>VLOOKUP($A294+ROUND((COLUMN()-2)/24,5),АТС!$A$41:$F$784,6)+'Иные услуги '!$C$5+'РСТ РСО-А'!$K$7+'РСТ РСО-А'!$G$9</f>
        <v>1427.8000000000002</v>
      </c>
      <c r="I294" s="116">
        <f>VLOOKUP($A294+ROUND((COLUMN()-2)/24,5),АТС!$A$41:$F$784,6)+'Иные услуги '!$C$5+'РСТ РСО-А'!$K$7+'РСТ РСО-А'!$G$9</f>
        <v>1521.96</v>
      </c>
      <c r="J294" s="116">
        <f>VLOOKUP($A294+ROUND((COLUMN()-2)/24,5),АТС!$A$41:$F$784,6)+'Иные услуги '!$C$5+'РСТ РСО-А'!$K$7+'РСТ РСО-А'!$G$9</f>
        <v>1420.75</v>
      </c>
      <c r="K294" s="116">
        <f>VLOOKUP($A294+ROUND((COLUMN()-2)/24,5),АТС!$A$41:$F$784,6)+'Иные услуги '!$C$5+'РСТ РСО-А'!$K$7+'РСТ РСО-А'!$G$9</f>
        <v>1459.99</v>
      </c>
      <c r="L294" s="116">
        <f>VLOOKUP($A294+ROUND((COLUMN()-2)/24,5),АТС!$A$41:$F$784,6)+'Иные услуги '!$C$5+'РСТ РСО-А'!$K$7+'РСТ РСО-А'!$G$9</f>
        <v>1459.71</v>
      </c>
      <c r="M294" s="116">
        <f>VLOOKUP($A294+ROUND((COLUMN()-2)/24,5),АТС!$A$41:$F$784,6)+'Иные услуги '!$C$5+'РСТ РСО-А'!$K$7+'РСТ РСО-А'!$G$9</f>
        <v>1460.0500000000002</v>
      </c>
      <c r="N294" s="116">
        <f>VLOOKUP($A294+ROUND((COLUMN()-2)/24,5),АТС!$A$41:$F$784,6)+'Иные услуги '!$C$5+'РСТ РСО-А'!$K$7+'РСТ РСО-А'!$G$9</f>
        <v>1458.5700000000002</v>
      </c>
      <c r="O294" s="116">
        <f>VLOOKUP($A294+ROUND((COLUMN()-2)/24,5),АТС!$A$41:$F$784,6)+'Иные услуги '!$C$5+'РСТ РСО-А'!$K$7+'РСТ РСО-А'!$G$9</f>
        <v>1457.69</v>
      </c>
      <c r="P294" s="116">
        <f>VLOOKUP($A294+ROUND((COLUMN()-2)/24,5),АТС!$A$41:$F$784,6)+'Иные услуги '!$C$5+'РСТ РСО-А'!$K$7+'РСТ РСО-А'!$G$9</f>
        <v>1452.49</v>
      </c>
      <c r="Q294" s="116">
        <f>VLOOKUP($A294+ROUND((COLUMN()-2)/24,5),АТС!$A$41:$F$784,6)+'Иные услуги '!$C$5+'РСТ РСО-А'!$K$7+'РСТ РСО-А'!$G$9</f>
        <v>1451.94</v>
      </c>
      <c r="R294" s="116">
        <f>VLOOKUP($A294+ROUND((COLUMN()-2)/24,5),АТС!$A$41:$F$784,6)+'Иные услуги '!$C$5+'РСТ РСО-А'!$K$7+'РСТ РСО-А'!$G$9</f>
        <v>1455.23</v>
      </c>
      <c r="S294" s="116">
        <f>VLOOKUP($A294+ROUND((COLUMN()-2)/24,5),АТС!$A$41:$F$784,6)+'Иные услуги '!$C$5+'РСТ РСО-А'!$K$7+'РСТ РСО-А'!$G$9</f>
        <v>1456.22</v>
      </c>
      <c r="T294" s="116">
        <f>VLOOKUP($A294+ROUND((COLUMN()-2)/24,5),АТС!$A$41:$F$784,6)+'Иные услуги '!$C$5+'РСТ РСО-А'!$K$7+'РСТ РСО-А'!$G$9</f>
        <v>1465.3600000000001</v>
      </c>
      <c r="U294" s="116">
        <f>VLOOKUP($A294+ROUND((COLUMN()-2)/24,5),АТС!$A$41:$F$784,6)+'Иные услуги '!$C$5+'РСТ РСО-А'!$K$7+'РСТ РСО-А'!$G$9</f>
        <v>1487.22</v>
      </c>
      <c r="V294" s="116">
        <f>VLOOKUP($A294+ROUND((COLUMN()-2)/24,5),АТС!$A$41:$F$784,6)+'Иные услуги '!$C$5+'РСТ РСО-А'!$K$7+'РСТ РСО-А'!$G$9</f>
        <v>1444.19</v>
      </c>
      <c r="W294" s="116">
        <f>VLOOKUP($A294+ROUND((COLUMN()-2)/24,5),АТС!$A$41:$F$784,6)+'Иные услуги '!$C$5+'РСТ РСО-А'!$K$7+'РСТ РСО-А'!$G$9</f>
        <v>1420.19</v>
      </c>
      <c r="X294" s="116">
        <f>VLOOKUP($A294+ROUND((COLUMN()-2)/24,5),АТС!$A$41:$F$784,6)+'Иные услуги '!$C$5+'РСТ РСО-А'!$K$7+'РСТ РСО-А'!$G$9</f>
        <v>1572.2800000000002</v>
      </c>
      <c r="Y294" s="116">
        <f>VLOOKUP($A294+ROUND((COLUMN()-2)/24,5),АТС!$A$41:$F$784,6)+'Иные услуги '!$C$5+'РСТ РСО-А'!$K$7+'РСТ РСО-А'!$G$9</f>
        <v>1448.75</v>
      </c>
    </row>
    <row r="295" spans="1:27" x14ac:dyDescent="0.2">
      <c r="A295" s="65">
        <f t="shared" si="9"/>
        <v>43907</v>
      </c>
      <c r="B295" s="116">
        <f>VLOOKUP($A295+ROUND((COLUMN()-2)/24,5),АТС!$A$41:$F$784,6)+'Иные услуги '!$C$5+'РСТ РСО-А'!$K$7+'РСТ РСО-А'!$G$9</f>
        <v>1429.8700000000001</v>
      </c>
      <c r="C295" s="116">
        <f>VLOOKUP($A295+ROUND((COLUMN()-2)/24,5),АТС!$A$41:$F$784,6)+'Иные услуги '!$C$5+'РСТ РСО-А'!$K$7+'РСТ РСО-А'!$G$9</f>
        <v>1421.22</v>
      </c>
      <c r="D295" s="116">
        <f>VLOOKUP($A295+ROUND((COLUMN()-2)/24,5),АТС!$A$41:$F$784,6)+'Иные услуги '!$C$5+'РСТ РСО-А'!$K$7+'РСТ РСО-А'!$G$9</f>
        <v>1421.24</v>
      </c>
      <c r="E295" s="116">
        <f>VLOOKUP($A295+ROUND((COLUMN()-2)/24,5),АТС!$A$41:$F$784,6)+'Иные услуги '!$C$5+'РСТ РСО-А'!$K$7+'РСТ РСО-А'!$G$9</f>
        <v>1421.24</v>
      </c>
      <c r="F295" s="116">
        <f>VLOOKUP($A295+ROUND((COLUMN()-2)/24,5),АТС!$A$41:$F$784,6)+'Иные услуги '!$C$5+'РСТ РСО-А'!$K$7+'РСТ РСО-А'!$G$9</f>
        <v>1421.23</v>
      </c>
      <c r="G295" s="116">
        <f>VLOOKUP($A295+ROUND((COLUMN()-2)/24,5),АТС!$A$41:$F$784,6)+'Иные услуги '!$C$5+'РСТ РСО-А'!$K$7+'РСТ РСО-А'!$G$9</f>
        <v>1421.2</v>
      </c>
      <c r="H295" s="116">
        <f>VLOOKUP($A295+ROUND((COLUMN()-2)/24,5),АТС!$A$41:$F$784,6)+'Иные услуги '!$C$5+'РСТ РСО-А'!$K$7+'РСТ РСО-А'!$G$9</f>
        <v>1426.5900000000001</v>
      </c>
      <c r="I295" s="116">
        <f>VLOOKUP($A295+ROUND((COLUMN()-2)/24,5),АТС!$A$41:$F$784,6)+'Иные услуги '!$C$5+'РСТ РСО-А'!$K$7+'РСТ РСО-А'!$G$9</f>
        <v>1539.69</v>
      </c>
      <c r="J295" s="116">
        <f>VLOOKUP($A295+ROUND((COLUMN()-2)/24,5),АТС!$A$41:$F$784,6)+'Иные услуги '!$C$5+'РСТ РСО-А'!$K$7+'РСТ РСО-А'!$G$9</f>
        <v>1420.72</v>
      </c>
      <c r="K295" s="116">
        <f>VLOOKUP($A295+ROUND((COLUMN()-2)/24,5),АТС!$A$41:$F$784,6)+'Иные услуги '!$C$5+'РСТ РСО-А'!$K$7+'РСТ РСО-А'!$G$9</f>
        <v>1463.0300000000002</v>
      </c>
      <c r="L295" s="116">
        <f>VLOOKUP($A295+ROUND((COLUMN()-2)/24,5),АТС!$A$41:$F$784,6)+'Иные услуги '!$C$5+'РСТ РСО-А'!$K$7+'РСТ РСО-А'!$G$9</f>
        <v>1462.97</v>
      </c>
      <c r="M295" s="116">
        <f>VLOOKUP($A295+ROUND((COLUMN()-2)/24,5),АТС!$A$41:$F$784,6)+'Иные услуги '!$C$5+'РСТ РСО-А'!$K$7+'РСТ РСО-А'!$G$9</f>
        <v>1462.3300000000002</v>
      </c>
      <c r="N295" s="116">
        <f>VLOOKUP($A295+ROUND((COLUMN()-2)/24,5),АТС!$A$41:$F$784,6)+'Иные услуги '!$C$5+'РСТ РСО-А'!$K$7+'РСТ РСО-А'!$G$9</f>
        <v>1461.39</v>
      </c>
      <c r="O295" s="116">
        <f>VLOOKUP($A295+ROUND((COLUMN()-2)/24,5),АТС!$A$41:$F$784,6)+'Иные услуги '!$C$5+'РСТ РСО-А'!$K$7+'РСТ РСО-А'!$G$9</f>
        <v>1458.89</v>
      </c>
      <c r="P295" s="116">
        <f>VLOOKUP($A295+ROUND((COLUMN()-2)/24,5),АТС!$A$41:$F$784,6)+'Иные услуги '!$C$5+'РСТ РСО-А'!$K$7+'РСТ РСО-А'!$G$9</f>
        <v>1458.39</v>
      </c>
      <c r="Q295" s="116">
        <f>VLOOKUP($A295+ROUND((COLUMN()-2)/24,5),АТС!$A$41:$F$784,6)+'Иные услуги '!$C$5+'РСТ РСО-А'!$K$7+'РСТ РСО-А'!$G$9</f>
        <v>1457.27</v>
      </c>
      <c r="R295" s="116">
        <f>VLOOKUP($A295+ROUND((COLUMN()-2)/24,5),АТС!$A$41:$F$784,6)+'Иные услуги '!$C$5+'РСТ РСО-А'!$K$7+'РСТ РСО-А'!$G$9</f>
        <v>1458.68</v>
      </c>
      <c r="S295" s="116">
        <f>VLOOKUP($A295+ROUND((COLUMN()-2)/24,5),АТС!$A$41:$F$784,6)+'Иные услуги '!$C$5+'РСТ РСО-А'!$K$7+'РСТ РСО-А'!$G$9</f>
        <v>1456.71</v>
      </c>
      <c r="T295" s="116">
        <f>VLOOKUP($A295+ROUND((COLUMN()-2)/24,5),АТС!$A$41:$F$784,6)+'Иные услуги '!$C$5+'РСТ РСО-А'!$K$7+'РСТ РСО-А'!$G$9</f>
        <v>1467.2</v>
      </c>
      <c r="U295" s="116">
        <f>VLOOKUP($A295+ROUND((COLUMN()-2)/24,5),АТС!$A$41:$F$784,6)+'Иные услуги '!$C$5+'РСТ РСО-А'!$K$7+'РСТ РСО-А'!$G$9</f>
        <v>1492.76</v>
      </c>
      <c r="V295" s="116">
        <f>VLOOKUP($A295+ROUND((COLUMN()-2)/24,5),АТС!$A$41:$F$784,6)+'Иные услуги '!$C$5+'РСТ РСО-А'!$K$7+'РСТ РСО-А'!$G$9</f>
        <v>1445.4</v>
      </c>
      <c r="W295" s="116">
        <f>VLOOKUP($A295+ROUND((COLUMN()-2)/24,5),АТС!$A$41:$F$784,6)+'Иные услуги '!$C$5+'РСТ РСО-А'!$K$7+'РСТ РСО-А'!$G$9</f>
        <v>1420.0600000000002</v>
      </c>
      <c r="X295" s="116">
        <f>VLOOKUP($A295+ROUND((COLUMN()-2)/24,5),АТС!$A$41:$F$784,6)+'Иные услуги '!$C$5+'РСТ РСО-А'!$K$7+'РСТ РСО-А'!$G$9</f>
        <v>1579.93</v>
      </c>
      <c r="Y295" s="116">
        <f>VLOOKUP($A295+ROUND((COLUMN()-2)/24,5),АТС!$A$41:$F$784,6)+'Иные услуги '!$C$5+'РСТ РСО-А'!$K$7+'РСТ РСО-А'!$G$9</f>
        <v>1452.69</v>
      </c>
    </row>
    <row r="296" spans="1:27" x14ac:dyDescent="0.2">
      <c r="A296" s="65">
        <f t="shared" si="9"/>
        <v>43908</v>
      </c>
      <c r="B296" s="116">
        <f>VLOOKUP($A296+ROUND((COLUMN()-2)/24,5),АТС!$A$41:$F$784,6)+'Иные услуги '!$C$5+'РСТ РСО-А'!$K$7+'РСТ РСО-А'!$G$9</f>
        <v>1431.1200000000001</v>
      </c>
      <c r="C296" s="116">
        <f>VLOOKUP($A296+ROUND((COLUMN()-2)/24,5),АТС!$A$41:$F$784,6)+'Иные услуги '!$C$5+'РСТ РСО-А'!$K$7+'РСТ РСО-А'!$G$9</f>
        <v>1420.72</v>
      </c>
      <c r="D296" s="116">
        <f>VLOOKUP($A296+ROUND((COLUMN()-2)/24,5),АТС!$A$41:$F$784,6)+'Иные услуги '!$C$5+'РСТ РСО-А'!$K$7+'РСТ РСО-А'!$G$9</f>
        <v>1420.8100000000002</v>
      </c>
      <c r="E296" s="116">
        <f>VLOOKUP($A296+ROUND((COLUMN()-2)/24,5),АТС!$A$41:$F$784,6)+'Иные услуги '!$C$5+'РСТ РСО-А'!$K$7+'РСТ РСО-А'!$G$9</f>
        <v>1420.8400000000001</v>
      </c>
      <c r="F296" s="116">
        <f>VLOOKUP($A296+ROUND((COLUMN()-2)/24,5),АТС!$A$41:$F$784,6)+'Иные услуги '!$C$5+'РСТ РСО-А'!$K$7+'РСТ РСО-А'!$G$9</f>
        <v>1420.8100000000002</v>
      </c>
      <c r="G296" s="116">
        <f>VLOOKUP($A296+ROUND((COLUMN()-2)/24,5),АТС!$A$41:$F$784,6)+'Иные услуги '!$C$5+'РСТ РСО-А'!$K$7+'РСТ РСО-А'!$G$9</f>
        <v>1420.7800000000002</v>
      </c>
      <c r="H296" s="116">
        <f>VLOOKUP($A296+ROUND((COLUMN()-2)/24,5),АТС!$A$41:$F$784,6)+'Иные услуги '!$C$5+'РСТ РСО-А'!$K$7+'РСТ РСО-А'!$G$9</f>
        <v>1419.92</v>
      </c>
      <c r="I296" s="116">
        <f>VLOOKUP($A296+ROUND((COLUMN()-2)/24,5),АТС!$A$41:$F$784,6)+'Иные услуги '!$C$5+'РСТ РСО-А'!$K$7+'РСТ РСО-А'!$G$9</f>
        <v>1433.68</v>
      </c>
      <c r="J296" s="116">
        <f>VLOOKUP($A296+ROUND((COLUMN()-2)/24,5),АТС!$A$41:$F$784,6)+'Иные услуги '!$C$5+'РСТ РСО-А'!$K$7+'РСТ РСО-А'!$G$9</f>
        <v>1420.5800000000002</v>
      </c>
      <c r="K296" s="116">
        <f>VLOOKUP($A296+ROUND((COLUMN()-2)/24,5),АТС!$A$41:$F$784,6)+'Иные услуги '!$C$5+'РСТ РСО-А'!$K$7+'РСТ РСО-А'!$G$9</f>
        <v>1433</v>
      </c>
      <c r="L296" s="116">
        <f>VLOOKUP($A296+ROUND((COLUMN()-2)/24,5),АТС!$A$41:$F$784,6)+'Иные услуги '!$C$5+'РСТ РСО-А'!$K$7+'РСТ РСО-А'!$G$9</f>
        <v>1463.8700000000001</v>
      </c>
      <c r="M296" s="116">
        <f>VLOOKUP($A296+ROUND((COLUMN()-2)/24,5),АТС!$A$41:$F$784,6)+'Иные услуги '!$C$5+'РСТ РСО-А'!$K$7+'РСТ РСО-А'!$G$9</f>
        <v>1463.51</v>
      </c>
      <c r="N296" s="116">
        <f>VLOOKUP($A296+ROUND((COLUMN()-2)/24,5),АТС!$A$41:$F$784,6)+'Иные услуги '!$C$5+'РСТ РСО-А'!$K$7+'РСТ РСО-А'!$G$9</f>
        <v>1459.94</v>
      </c>
      <c r="O296" s="116">
        <f>VLOOKUP($A296+ROUND((COLUMN()-2)/24,5),АТС!$A$41:$F$784,6)+'Иные услуги '!$C$5+'РСТ РСО-А'!$K$7+'РСТ РСО-А'!$G$9</f>
        <v>1459.5</v>
      </c>
      <c r="P296" s="116">
        <f>VLOOKUP($A296+ROUND((COLUMN()-2)/24,5),АТС!$A$41:$F$784,6)+'Иные услуги '!$C$5+'РСТ РСО-А'!$K$7+'РСТ РСО-А'!$G$9</f>
        <v>1458.96</v>
      </c>
      <c r="Q296" s="116">
        <f>VLOOKUP($A296+ROUND((COLUMN()-2)/24,5),АТС!$A$41:$F$784,6)+'Иные услуги '!$C$5+'РСТ РСО-А'!$K$7+'РСТ РСО-А'!$G$9</f>
        <v>1458.44</v>
      </c>
      <c r="R296" s="116">
        <f>VLOOKUP($A296+ROUND((COLUMN()-2)/24,5),АТС!$A$41:$F$784,6)+'Иные услуги '!$C$5+'РСТ РСО-А'!$K$7+'РСТ РСО-А'!$G$9</f>
        <v>1458.1100000000001</v>
      </c>
      <c r="S296" s="116">
        <f>VLOOKUP($A296+ROUND((COLUMN()-2)/24,5),АТС!$A$41:$F$784,6)+'Иные услуги '!$C$5+'РСТ РСО-А'!$K$7+'РСТ РСО-А'!$G$9</f>
        <v>1481.7800000000002</v>
      </c>
      <c r="T296" s="116">
        <f>VLOOKUP($A296+ROUND((COLUMN()-2)/24,5),АТС!$A$41:$F$784,6)+'Иные услуги '!$C$5+'РСТ РСО-А'!$K$7+'РСТ РСО-А'!$G$9</f>
        <v>1502.5800000000002</v>
      </c>
      <c r="U296" s="116">
        <f>VLOOKUP($A296+ROUND((COLUMN()-2)/24,5),АТС!$A$41:$F$784,6)+'Иные услуги '!$C$5+'РСТ РСО-А'!$K$7+'РСТ РСО-А'!$G$9</f>
        <v>1507.5500000000002</v>
      </c>
      <c r="V296" s="116">
        <f>VLOOKUP($A296+ROUND((COLUMN()-2)/24,5),АТС!$A$41:$F$784,6)+'Иные услуги '!$C$5+'РСТ РСО-А'!$K$7+'РСТ РСО-А'!$G$9</f>
        <v>1472.6000000000001</v>
      </c>
      <c r="W296" s="116">
        <f>VLOOKUP($A296+ROUND((COLUMN()-2)/24,5),АТС!$A$41:$F$784,6)+'Иные услуги '!$C$5+'РСТ РСО-А'!$K$7+'РСТ РСО-А'!$G$9</f>
        <v>1449.6200000000001</v>
      </c>
      <c r="X296" s="116">
        <f>VLOOKUP($A296+ROUND((COLUMN()-2)/24,5),АТС!$A$41:$F$784,6)+'Иные услуги '!$C$5+'РСТ РСО-А'!$K$7+'РСТ РСО-А'!$G$9</f>
        <v>1589.4</v>
      </c>
      <c r="Y296" s="116">
        <f>VLOOKUP($A296+ROUND((COLUMN()-2)/24,5),АТС!$A$41:$F$784,6)+'Иные услуги '!$C$5+'РСТ РСО-А'!$K$7+'РСТ РСО-А'!$G$9</f>
        <v>1464.45</v>
      </c>
    </row>
    <row r="297" spans="1:27" x14ac:dyDescent="0.2">
      <c r="A297" s="65">
        <f t="shared" si="9"/>
        <v>43909</v>
      </c>
      <c r="B297" s="116">
        <f>VLOOKUP($A297+ROUND((COLUMN()-2)/24,5),АТС!$A$41:$F$784,6)+'Иные услуги '!$C$5+'РСТ РСО-А'!$K$7+'РСТ РСО-А'!$G$9</f>
        <v>1428.2800000000002</v>
      </c>
      <c r="C297" s="116">
        <f>VLOOKUP($A297+ROUND((COLUMN()-2)/24,5),АТС!$A$41:$F$784,6)+'Иные услуги '!$C$5+'РСТ РСО-А'!$K$7+'РСТ РСО-А'!$G$9</f>
        <v>1421.13</v>
      </c>
      <c r="D297" s="116">
        <f>VLOOKUP($A297+ROUND((COLUMN()-2)/24,5),АТС!$A$41:$F$784,6)+'Иные услуги '!$C$5+'РСТ РСО-А'!$K$7+'РСТ РСО-А'!$G$9</f>
        <v>1421.15</v>
      </c>
      <c r="E297" s="116">
        <f>VLOOKUP($A297+ROUND((COLUMN()-2)/24,5),АТС!$A$41:$F$784,6)+'Иные услуги '!$C$5+'РСТ РСО-А'!$K$7+'РСТ РСО-А'!$G$9</f>
        <v>1421.17</v>
      </c>
      <c r="F297" s="116">
        <f>VLOOKUP($A297+ROUND((COLUMN()-2)/24,5),АТС!$A$41:$F$784,6)+'Иные услуги '!$C$5+'РСТ РСО-А'!$K$7+'РСТ РСО-А'!$G$9</f>
        <v>1421.16</v>
      </c>
      <c r="G297" s="116">
        <f>VLOOKUP($A297+ROUND((COLUMN()-2)/24,5),АТС!$A$41:$F$784,6)+'Иные услуги '!$C$5+'РСТ РСО-А'!$K$7+'РСТ РСО-А'!$G$9</f>
        <v>1421.02</v>
      </c>
      <c r="H297" s="116">
        <f>VLOOKUP($A297+ROUND((COLUMN()-2)/24,5),АТС!$A$41:$F$784,6)+'Иные услуги '!$C$5+'РСТ РСО-А'!$K$7+'РСТ РСО-А'!$G$9</f>
        <v>1427.0600000000002</v>
      </c>
      <c r="I297" s="116">
        <f>VLOOKUP($A297+ROUND((COLUMN()-2)/24,5),АТС!$A$41:$F$784,6)+'Иные услуги '!$C$5+'РСТ РСО-А'!$K$7+'РСТ РСО-А'!$G$9</f>
        <v>1562.2700000000002</v>
      </c>
      <c r="J297" s="116">
        <f>VLOOKUP($A297+ROUND((COLUMN()-2)/24,5),АТС!$A$41:$F$784,6)+'Иные услуги '!$C$5+'РСТ РСО-А'!$K$7+'РСТ РСО-А'!$G$9</f>
        <v>1431.51</v>
      </c>
      <c r="K297" s="116">
        <f>VLOOKUP($A297+ROUND((COLUMN()-2)/24,5),АТС!$A$41:$F$784,6)+'Иные услуги '!$C$5+'РСТ РСО-А'!$K$7+'РСТ РСО-А'!$G$9</f>
        <v>1524.39</v>
      </c>
      <c r="L297" s="116">
        <f>VLOOKUP($A297+ROUND((COLUMN()-2)/24,5),АТС!$A$41:$F$784,6)+'Иные услуги '!$C$5+'РСТ РСО-А'!$K$7+'РСТ РСО-А'!$G$9</f>
        <v>1557.2900000000002</v>
      </c>
      <c r="M297" s="116">
        <f>VLOOKUP($A297+ROUND((COLUMN()-2)/24,5),АТС!$A$41:$F$784,6)+'Иные услуги '!$C$5+'РСТ РСО-А'!$K$7+'РСТ РСО-А'!$G$9</f>
        <v>1587.0800000000002</v>
      </c>
      <c r="N297" s="116">
        <f>VLOOKUP($A297+ROUND((COLUMN()-2)/24,5),АТС!$A$41:$F$784,6)+'Иные услуги '!$C$5+'РСТ РСО-А'!$K$7+'РСТ РСО-А'!$G$9</f>
        <v>1575.0700000000002</v>
      </c>
      <c r="O297" s="116">
        <f>VLOOKUP($A297+ROUND((COLUMN()-2)/24,5),АТС!$A$41:$F$784,6)+'Иные услуги '!$C$5+'РСТ РСО-А'!$K$7+'РСТ РСО-А'!$G$9</f>
        <v>1570.13</v>
      </c>
      <c r="P297" s="116">
        <f>VLOOKUP($A297+ROUND((COLUMN()-2)/24,5),АТС!$A$41:$F$784,6)+'Иные услуги '!$C$5+'РСТ РСО-А'!$K$7+'РСТ РСО-А'!$G$9</f>
        <v>1544.0300000000002</v>
      </c>
      <c r="Q297" s="116">
        <f>VLOOKUP($A297+ROUND((COLUMN()-2)/24,5),АТС!$A$41:$F$784,6)+'Иные услуги '!$C$5+'РСТ РСО-А'!$K$7+'РСТ РСО-А'!$G$9</f>
        <v>1539.7900000000002</v>
      </c>
      <c r="R297" s="116">
        <f>VLOOKUP($A297+ROUND((COLUMN()-2)/24,5),АТС!$A$41:$F$784,6)+'Иные услуги '!$C$5+'РСТ РСО-А'!$K$7+'РСТ РСО-А'!$G$9</f>
        <v>1543.5600000000002</v>
      </c>
      <c r="S297" s="116">
        <f>VLOOKUP($A297+ROUND((COLUMN()-2)/24,5),АТС!$A$41:$F$784,6)+'Иные услуги '!$C$5+'РСТ РСО-А'!$K$7+'РСТ РСО-А'!$G$9</f>
        <v>1558.2600000000002</v>
      </c>
      <c r="T297" s="116">
        <f>VLOOKUP($A297+ROUND((COLUMN()-2)/24,5),АТС!$A$41:$F$784,6)+'Иные услуги '!$C$5+'РСТ РСО-А'!$K$7+'РСТ РСО-А'!$G$9</f>
        <v>1587.2800000000002</v>
      </c>
      <c r="U297" s="116">
        <f>VLOOKUP($A297+ROUND((COLUMN()-2)/24,5),АТС!$A$41:$F$784,6)+'Иные услуги '!$C$5+'РСТ РСО-А'!$K$7+'РСТ РСО-А'!$G$9</f>
        <v>1617.42</v>
      </c>
      <c r="V297" s="116">
        <f>VLOOKUP($A297+ROUND((COLUMN()-2)/24,5),АТС!$A$41:$F$784,6)+'Иные услуги '!$C$5+'РСТ РСО-А'!$K$7+'РСТ РСО-А'!$G$9</f>
        <v>1593.3300000000002</v>
      </c>
      <c r="W297" s="116">
        <f>VLOOKUP($A297+ROUND((COLUMN()-2)/24,5),АТС!$A$41:$F$784,6)+'Иные услуги '!$C$5+'РСТ РСО-А'!$K$7+'РСТ РСО-А'!$G$9</f>
        <v>1547.3500000000001</v>
      </c>
      <c r="X297" s="116">
        <f>VLOOKUP($A297+ROUND((COLUMN()-2)/24,5),АТС!$A$41:$F$784,6)+'Иные услуги '!$C$5+'РСТ РСО-А'!$K$7+'РСТ РСО-А'!$G$9</f>
        <v>1638.0600000000002</v>
      </c>
      <c r="Y297" s="116">
        <f>VLOOKUP($A297+ROUND((COLUMN()-2)/24,5),АТС!$A$41:$F$784,6)+'Иные услуги '!$C$5+'РСТ РСО-А'!$K$7+'РСТ РСО-А'!$G$9</f>
        <v>1466.43</v>
      </c>
    </row>
    <row r="298" spans="1:27" x14ac:dyDescent="0.2">
      <c r="A298" s="65">
        <f t="shared" si="9"/>
        <v>43910</v>
      </c>
      <c r="B298" s="116">
        <f>VLOOKUP($A298+ROUND((COLUMN()-2)/24,5),АТС!$A$41:$F$784,6)+'Иные услуги '!$C$5+'РСТ РСО-А'!$K$7+'РСТ РСО-А'!$G$9</f>
        <v>1443.3100000000002</v>
      </c>
      <c r="C298" s="116">
        <f>VLOOKUP($A298+ROUND((COLUMN()-2)/24,5),АТС!$A$41:$F$784,6)+'Иные услуги '!$C$5+'РСТ РСО-А'!$K$7+'РСТ РСО-А'!$G$9</f>
        <v>1419.5</v>
      </c>
      <c r="D298" s="116">
        <f>VLOOKUP($A298+ROUND((COLUMN()-2)/24,5),АТС!$A$41:$F$784,6)+'Иные услуги '!$C$5+'РСТ РСО-А'!$K$7+'РСТ РСО-А'!$G$9</f>
        <v>1418.91</v>
      </c>
      <c r="E298" s="116">
        <f>VLOOKUP($A298+ROUND((COLUMN()-2)/24,5),АТС!$A$41:$F$784,6)+'Иные услуги '!$C$5+'РСТ РСО-А'!$K$7+'РСТ РСО-А'!$G$9</f>
        <v>1418.43</v>
      </c>
      <c r="F298" s="116">
        <f>VLOOKUP($A298+ROUND((COLUMN()-2)/24,5),АТС!$A$41:$F$784,6)+'Иные услуги '!$C$5+'РСТ РСО-А'!$K$7+'РСТ РСО-А'!$G$9</f>
        <v>1418.7900000000002</v>
      </c>
      <c r="G298" s="116">
        <f>VLOOKUP($A298+ROUND((COLUMN()-2)/24,5),АТС!$A$41:$F$784,6)+'Иные услуги '!$C$5+'РСТ РСО-А'!$K$7+'РСТ РСО-А'!$G$9</f>
        <v>1434.75</v>
      </c>
      <c r="H298" s="116">
        <f>VLOOKUP($A298+ROUND((COLUMN()-2)/24,5),АТС!$A$41:$F$784,6)+'Иные услуги '!$C$5+'РСТ РСО-А'!$K$7+'РСТ РСО-А'!$G$9</f>
        <v>1475.0900000000001</v>
      </c>
      <c r="I298" s="116">
        <f>VLOOKUP($A298+ROUND((COLUMN()-2)/24,5),АТС!$A$41:$F$784,6)+'Иные услуги '!$C$5+'РСТ РСО-А'!$K$7+'РСТ РСО-А'!$G$9</f>
        <v>1603.2900000000002</v>
      </c>
      <c r="J298" s="116">
        <f>VLOOKUP($A298+ROUND((COLUMN()-2)/24,5),АТС!$A$41:$F$784,6)+'Иные услуги '!$C$5+'РСТ РСО-А'!$K$7+'РСТ РСО-А'!$G$9</f>
        <v>1486.5500000000002</v>
      </c>
      <c r="K298" s="116">
        <f>VLOOKUP($A298+ROUND((COLUMN()-2)/24,5),АТС!$A$41:$F$784,6)+'Иные услуги '!$C$5+'РСТ РСО-А'!$K$7+'РСТ РСО-А'!$G$9</f>
        <v>1555.3400000000001</v>
      </c>
      <c r="L298" s="116">
        <f>VLOOKUP($A298+ROUND((COLUMN()-2)/24,5),АТС!$A$41:$F$784,6)+'Иные услуги '!$C$5+'РСТ РСО-А'!$K$7+'РСТ РСО-А'!$G$9</f>
        <v>1568.0000000000002</v>
      </c>
      <c r="M298" s="116">
        <f>VLOOKUP($A298+ROUND((COLUMN()-2)/24,5),АТС!$A$41:$F$784,6)+'Иные услуги '!$C$5+'РСТ РСО-А'!$K$7+'РСТ РСО-А'!$G$9</f>
        <v>1567.3200000000002</v>
      </c>
      <c r="N298" s="116">
        <f>VLOOKUP($A298+ROUND((COLUMN()-2)/24,5),АТС!$A$41:$F$784,6)+'Иные услуги '!$C$5+'РСТ РСО-А'!$K$7+'РСТ РСО-А'!$G$9</f>
        <v>1569.21</v>
      </c>
      <c r="O298" s="116">
        <f>VLOOKUP($A298+ROUND((COLUMN()-2)/24,5),АТС!$A$41:$F$784,6)+'Иные услуги '!$C$5+'РСТ РСО-А'!$K$7+'РСТ РСО-А'!$G$9</f>
        <v>1565.8200000000002</v>
      </c>
      <c r="P298" s="116">
        <f>VLOOKUP($A298+ROUND((COLUMN()-2)/24,5),АТС!$A$41:$F$784,6)+'Иные услуги '!$C$5+'РСТ РСО-А'!$K$7+'РСТ РСО-А'!$G$9</f>
        <v>1564.5900000000001</v>
      </c>
      <c r="Q298" s="116">
        <f>VLOOKUP($A298+ROUND((COLUMN()-2)/24,5),АТС!$A$41:$F$784,6)+'Иные услуги '!$C$5+'РСТ РСО-А'!$K$7+'РСТ РСО-А'!$G$9</f>
        <v>1564.6200000000001</v>
      </c>
      <c r="R298" s="116">
        <f>VLOOKUP($A298+ROUND((COLUMN()-2)/24,5),АТС!$A$41:$F$784,6)+'Иные услуги '!$C$5+'РСТ РСО-А'!$K$7+'РСТ РСО-А'!$G$9</f>
        <v>1564.6100000000001</v>
      </c>
      <c r="S298" s="116">
        <f>VLOOKUP($A298+ROUND((COLUMN()-2)/24,5),АТС!$A$41:$F$784,6)+'Иные услуги '!$C$5+'РСТ РСО-А'!$K$7+'РСТ РСО-А'!$G$9</f>
        <v>1567.7900000000002</v>
      </c>
      <c r="T298" s="116">
        <f>VLOOKUP($A298+ROUND((COLUMN()-2)/24,5),АТС!$A$41:$F$784,6)+'Иные услуги '!$C$5+'РСТ РСО-А'!$K$7+'РСТ РСО-А'!$G$9</f>
        <v>1579.92</v>
      </c>
      <c r="U298" s="116">
        <f>VLOOKUP($A298+ROUND((COLUMN()-2)/24,5),АТС!$A$41:$F$784,6)+'Иные услуги '!$C$5+'РСТ РСО-А'!$K$7+'РСТ РСО-А'!$G$9</f>
        <v>1599.89</v>
      </c>
      <c r="V298" s="116">
        <f>VLOOKUP($A298+ROUND((COLUMN()-2)/24,5),АТС!$A$41:$F$784,6)+'Иные услуги '!$C$5+'РСТ РСО-А'!$K$7+'РСТ РСО-А'!$G$9</f>
        <v>1551.0000000000002</v>
      </c>
      <c r="W298" s="116">
        <f>VLOOKUP($A298+ROUND((COLUMN()-2)/24,5),АТС!$A$41:$F$784,6)+'Иные услуги '!$C$5+'РСТ РСО-А'!$K$7+'РСТ РСО-А'!$G$9</f>
        <v>1511.7900000000002</v>
      </c>
      <c r="X298" s="116">
        <f>VLOOKUP($A298+ROUND((COLUMN()-2)/24,5),АТС!$A$41:$F$784,6)+'Иные услуги '!$C$5+'РСТ РСО-А'!$K$7+'РСТ РСО-А'!$G$9</f>
        <v>1627.46</v>
      </c>
      <c r="Y298" s="116">
        <f>VLOOKUP($A298+ROUND((COLUMN()-2)/24,5),АТС!$A$41:$F$784,6)+'Иные услуги '!$C$5+'РСТ РСО-А'!$K$7+'РСТ РСО-А'!$G$9</f>
        <v>1468.8400000000001</v>
      </c>
    </row>
    <row r="299" spans="1:27" x14ac:dyDescent="0.2">
      <c r="A299" s="65">
        <f t="shared" si="9"/>
        <v>43911</v>
      </c>
      <c r="B299" s="116">
        <f>VLOOKUP($A299+ROUND((COLUMN()-2)/24,5),АТС!$A$41:$F$784,6)+'Иные услуги '!$C$5+'РСТ РСО-А'!$K$7+'РСТ РСО-А'!$G$9</f>
        <v>1470.1100000000001</v>
      </c>
      <c r="C299" s="116">
        <f>VLOOKUP($A299+ROUND((COLUMN()-2)/24,5),АТС!$A$41:$F$784,6)+'Иные услуги '!$C$5+'РСТ РСО-А'!$K$7+'РСТ РСО-А'!$G$9</f>
        <v>1439.42</v>
      </c>
      <c r="D299" s="116">
        <f>VLOOKUP($A299+ROUND((COLUMN()-2)/24,5),АТС!$A$41:$F$784,6)+'Иные услуги '!$C$5+'РСТ РСО-А'!$K$7+'РСТ РСО-А'!$G$9</f>
        <v>1427.5600000000002</v>
      </c>
      <c r="E299" s="116">
        <f>VLOOKUP($A299+ROUND((COLUMN()-2)/24,5),АТС!$A$41:$F$784,6)+'Иные услуги '!$C$5+'РСТ РСО-А'!$K$7+'РСТ РСО-А'!$G$9</f>
        <v>1420.5500000000002</v>
      </c>
      <c r="F299" s="116">
        <f>VLOOKUP($A299+ROUND((COLUMN()-2)/24,5),АТС!$A$41:$F$784,6)+'Иные услуги '!$C$5+'РСТ РСО-А'!$K$7+'РСТ РСО-А'!$G$9</f>
        <v>1424.91</v>
      </c>
      <c r="G299" s="116">
        <f>VLOOKUP($A299+ROUND((COLUMN()-2)/24,5),АТС!$A$41:$F$784,6)+'Иные услуги '!$C$5+'РСТ РСО-А'!$K$7+'РСТ РСО-А'!$G$9</f>
        <v>1435.73</v>
      </c>
      <c r="H299" s="116">
        <f>VLOOKUP($A299+ROUND((COLUMN()-2)/24,5),АТС!$A$41:$F$784,6)+'Иные услуги '!$C$5+'РСТ РСО-А'!$K$7+'РСТ РСО-А'!$G$9</f>
        <v>1445.0800000000002</v>
      </c>
      <c r="I299" s="116">
        <f>VLOOKUP($A299+ROUND((COLUMN()-2)/24,5),АТС!$A$41:$F$784,6)+'Иные услуги '!$C$5+'РСТ РСО-А'!$K$7+'РСТ РСО-А'!$G$9</f>
        <v>1489.63</v>
      </c>
      <c r="J299" s="116">
        <f>VLOOKUP($A299+ROUND((COLUMN()-2)/24,5),АТС!$A$41:$F$784,6)+'Иные услуги '!$C$5+'РСТ РСО-А'!$K$7+'РСТ РСО-А'!$G$9</f>
        <v>1441.96</v>
      </c>
      <c r="K299" s="116">
        <f>VLOOKUP($A299+ROUND((COLUMN()-2)/24,5),АТС!$A$41:$F$784,6)+'Иные услуги '!$C$5+'РСТ РСО-А'!$K$7+'РСТ РСО-А'!$G$9</f>
        <v>1530.92</v>
      </c>
      <c r="L299" s="116">
        <f>VLOOKUP($A299+ROUND((COLUMN()-2)/24,5),АТС!$A$41:$F$784,6)+'Иные услуги '!$C$5+'РСТ РСО-А'!$K$7+'РСТ РСО-А'!$G$9</f>
        <v>1552.5300000000002</v>
      </c>
      <c r="M299" s="116">
        <f>VLOOKUP($A299+ROUND((COLUMN()-2)/24,5),АТС!$A$41:$F$784,6)+'Иные услуги '!$C$5+'РСТ РСО-А'!$K$7+'РСТ РСО-А'!$G$9</f>
        <v>1552.3000000000002</v>
      </c>
      <c r="N299" s="116">
        <f>VLOOKUP($A299+ROUND((COLUMN()-2)/24,5),АТС!$A$41:$F$784,6)+'Иные услуги '!$C$5+'РСТ РСО-А'!$K$7+'РСТ РСО-А'!$G$9</f>
        <v>1557.17</v>
      </c>
      <c r="O299" s="116">
        <f>VLOOKUP($A299+ROUND((COLUMN()-2)/24,5),АТС!$A$41:$F$784,6)+'Иные услуги '!$C$5+'РСТ РСО-А'!$K$7+'РСТ РСО-А'!$G$9</f>
        <v>1552.9700000000003</v>
      </c>
      <c r="P299" s="116">
        <f>VLOOKUP($A299+ROUND((COLUMN()-2)/24,5),АТС!$A$41:$F$784,6)+'Иные услуги '!$C$5+'РСТ РСО-А'!$K$7+'РСТ РСО-А'!$G$9</f>
        <v>1540.15</v>
      </c>
      <c r="Q299" s="116">
        <f>VLOOKUP($A299+ROUND((COLUMN()-2)/24,5),АТС!$A$41:$F$784,6)+'Иные услуги '!$C$5+'РСТ РСО-А'!$K$7+'РСТ РСО-А'!$G$9</f>
        <v>1539.7200000000003</v>
      </c>
      <c r="R299" s="116">
        <f>VLOOKUP($A299+ROUND((COLUMN()-2)/24,5),АТС!$A$41:$F$784,6)+'Иные услуги '!$C$5+'РСТ РСО-А'!$K$7+'РСТ РСО-А'!$G$9</f>
        <v>1551.7800000000002</v>
      </c>
      <c r="S299" s="116">
        <f>VLOOKUP($A299+ROUND((COLUMN()-2)/24,5),АТС!$A$41:$F$784,6)+'Иные услуги '!$C$5+'РСТ РСО-А'!$K$7+'РСТ РСО-А'!$G$9</f>
        <v>1571.16</v>
      </c>
      <c r="T299" s="116">
        <f>VLOOKUP($A299+ROUND((COLUMN()-2)/24,5),АТС!$A$41:$F$784,6)+'Иные услуги '!$C$5+'РСТ РСО-А'!$K$7+'РСТ РСО-А'!$G$9</f>
        <v>1633.4800000000002</v>
      </c>
      <c r="U299" s="116">
        <f>VLOOKUP($A299+ROUND((COLUMN()-2)/24,5),АТС!$A$41:$F$784,6)+'Иные услуги '!$C$5+'РСТ РСО-А'!$K$7+'РСТ РСО-А'!$G$9</f>
        <v>1643.3200000000002</v>
      </c>
      <c r="V299" s="116">
        <f>VLOOKUP($A299+ROUND((COLUMN()-2)/24,5),АТС!$A$41:$F$784,6)+'Иные услуги '!$C$5+'РСТ РСО-А'!$K$7+'РСТ РСО-А'!$G$9</f>
        <v>1621.66</v>
      </c>
      <c r="W299" s="116">
        <f>VLOOKUP($A299+ROUND((COLUMN()-2)/24,5),АТС!$A$41:$F$784,6)+'Иные услуги '!$C$5+'РСТ РСО-А'!$K$7+'РСТ РСО-А'!$G$9</f>
        <v>1558.5100000000002</v>
      </c>
      <c r="X299" s="116">
        <f>VLOOKUP($A299+ROUND((COLUMN()-2)/24,5),АТС!$A$41:$F$784,6)+'Иные услуги '!$C$5+'РСТ РСО-А'!$K$7+'РСТ РСО-А'!$G$9</f>
        <v>1667.5600000000002</v>
      </c>
      <c r="Y299" s="116">
        <f>VLOOKUP($A299+ROUND((COLUMN()-2)/24,5),АТС!$A$41:$F$784,6)+'Иные услуги '!$C$5+'РСТ РСО-А'!$K$7+'РСТ РСО-А'!$G$9</f>
        <v>1608.95</v>
      </c>
    </row>
    <row r="300" spans="1:27" x14ac:dyDescent="0.2">
      <c r="A300" s="65">
        <f t="shared" si="9"/>
        <v>43912</v>
      </c>
      <c r="B300" s="116">
        <f>VLOOKUP($A300+ROUND((COLUMN()-2)/24,5),АТС!$A$41:$F$784,6)+'Иные услуги '!$C$5+'РСТ РСО-А'!$K$7+'РСТ РСО-А'!$G$9</f>
        <v>1429.25</v>
      </c>
      <c r="C300" s="116">
        <f>VLOOKUP($A300+ROUND((COLUMN()-2)/24,5),АТС!$A$41:$F$784,6)+'Иные услуги '!$C$5+'РСТ РСО-А'!$K$7+'РСТ РСО-А'!$G$9</f>
        <v>1421.0300000000002</v>
      </c>
      <c r="D300" s="116">
        <f>VLOOKUP($A300+ROUND((COLUMN()-2)/24,5),АТС!$A$41:$F$784,6)+'Иные услуги '!$C$5+'РСТ РСО-А'!$K$7+'РСТ РСО-А'!$G$9</f>
        <v>1421.0600000000002</v>
      </c>
      <c r="E300" s="116">
        <f>VLOOKUP($A300+ROUND((COLUMN()-2)/24,5),АТС!$A$41:$F$784,6)+'Иные услуги '!$C$5+'РСТ РСО-А'!$K$7+'РСТ РСО-А'!$G$9</f>
        <v>1421.0800000000002</v>
      </c>
      <c r="F300" s="116">
        <f>VLOOKUP($A300+ROUND((COLUMN()-2)/24,5),АТС!$A$41:$F$784,6)+'Иные услуги '!$C$5+'РСТ РСО-А'!$K$7+'РСТ РСО-А'!$G$9</f>
        <v>1421.0900000000001</v>
      </c>
      <c r="G300" s="116">
        <f>VLOOKUP($A300+ROUND((COLUMN()-2)/24,5),АТС!$A$41:$F$784,6)+'Иные услуги '!$C$5+'РСТ РСО-А'!$K$7+'РСТ РСО-А'!$G$9</f>
        <v>1421.0500000000002</v>
      </c>
      <c r="H300" s="116">
        <f>VLOOKUP($A300+ROUND((COLUMN()-2)/24,5),АТС!$A$41:$F$784,6)+'Иные услуги '!$C$5+'РСТ РСО-А'!$K$7+'РСТ РСО-А'!$G$9</f>
        <v>1420.75</v>
      </c>
      <c r="I300" s="116">
        <f>VLOOKUP($A300+ROUND((COLUMN()-2)/24,5),АТС!$A$41:$F$784,6)+'Иные услуги '!$C$5+'РСТ РСО-А'!$K$7+'РСТ РСО-А'!$G$9</f>
        <v>1420.5600000000002</v>
      </c>
      <c r="J300" s="116">
        <f>VLOOKUP($A300+ROUND((COLUMN()-2)/24,5),АТС!$A$41:$F$784,6)+'Иные услуги '!$C$5+'РСТ РСО-А'!$K$7+'РСТ РСО-А'!$G$9</f>
        <v>1421.63</v>
      </c>
      <c r="K300" s="116">
        <f>VLOOKUP($A300+ROUND((COLUMN()-2)/24,5),АТС!$A$41:$F$784,6)+'Иные услуги '!$C$5+'РСТ РСО-А'!$K$7+'РСТ РСО-А'!$G$9</f>
        <v>1420.74</v>
      </c>
      <c r="L300" s="116">
        <f>VLOOKUP($A300+ROUND((COLUMN()-2)/24,5),АТС!$A$41:$F$784,6)+'Иные услуги '!$C$5+'РСТ РСО-А'!$K$7+'РСТ РСО-А'!$G$9</f>
        <v>1454.3100000000002</v>
      </c>
      <c r="M300" s="116">
        <f>VLOOKUP($A300+ROUND((COLUMN()-2)/24,5),АТС!$A$41:$F$784,6)+'Иные услуги '!$C$5+'РСТ РСО-А'!$K$7+'РСТ РСО-А'!$G$9</f>
        <v>1453.92</v>
      </c>
      <c r="N300" s="116">
        <f>VLOOKUP($A300+ROUND((COLUMN()-2)/24,5),АТС!$A$41:$F$784,6)+'Иные услуги '!$C$5+'РСТ РСО-А'!$K$7+'РСТ РСО-А'!$G$9</f>
        <v>1420.75</v>
      </c>
      <c r="O300" s="116">
        <f>VLOOKUP($A300+ROUND((COLUMN()-2)/24,5),АТС!$A$41:$F$784,6)+'Иные услуги '!$C$5+'РСТ РСО-А'!$K$7+'РСТ РСО-А'!$G$9</f>
        <v>1420.68</v>
      </c>
      <c r="P300" s="116">
        <f>VLOOKUP($A300+ROUND((COLUMN()-2)/24,5),АТС!$A$41:$F$784,6)+'Иные услуги '!$C$5+'РСТ РСО-А'!$K$7+'РСТ РСО-А'!$G$9</f>
        <v>1420.95</v>
      </c>
      <c r="Q300" s="116">
        <f>VLOOKUP($A300+ROUND((COLUMN()-2)/24,5),АТС!$A$41:$F$784,6)+'Иные услуги '!$C$5+'РСТ РСО-А'!$K$7+'РСТ РСО-А'!$G$9</f>
        <v>1420.8600000000001</v>
      </c>
      <c r="R300" s="116">
        <f>VLOOKUP($A300+ROUND((COLUMN()-2)/24,5),АТС!$A$41:$F$784,6)+'Иные услуги '!$C$5+'РСТ РСО-А'!$K$7+'РСТ РСО-А'!$G$9</f>
        <v>1420.8400000000001</v>
      </c>
      <c r="S300" s="116">
        <f>VLOOKUP($A300+ROUND((COLUMN()-2)/24,5),АТС!$A$41:$F$784,6)+'Иные услуги '!$C$5+'РСТ РСО-А'!$K$7+'РСТ РСО-А'!$G$9</f>
        <v>1439.7800000000002</v>
      </c>
      <c r="T300" s="116">
        <f>VLOOKUP($A300+ROUND((COLUMN()-2)/24,5),АТС!$A$41:$F$784,6)+'Иные услуги '!$C$5+'РСТ РСО-А'!$K$7+'РСТ РСО-А'!$G$9</f>
        <v>1466.88</v>
      </c>
      <c r="U300" s="116">
        <f>VLOOKUP($A300+ROUND((COLUMN()-2)/24,5),АТС!$A$41:$F$784,6)+'Иные услуги '!$C$5+'РСТ РСО-А'!$K$7+'РСТ РСО-А'!$G$9</f>
        <v>1475.69</v>
      </c>
      <c r="V300" s="116">
        <f>VLOOKUP($A300+ROUND((COLUMN()-2)/24,5),АТС!$A$41:$F$784,6)+'Иные услуги '!$C$5+'РСТ РСО-А'!$K$7+'РСТ РСО-А'!$G$9</f>
        <v>1476.02</v>
      </c>
      <c r="W300" s="116">
        <f>VLOOKUP($A300+ROUND((COLUMN()-2)/24,5),АТС!$A$41:$F$784,6)+'Иные услуги '!$C$5+'РСТ РСО-А'!$K$7+'РСТ РСО-А'!$G$9</f>
        <v>1419.92</v>
      </c>
      <c r="X300" s="116">
        <f>VLOOKUP($A300+ROUND((COLUMN()-2)/24,5),АТС!$A$41:$F$784,6)+'Иные услуги '!$C$5+'РСТ РСО-А'!$K$7+'РСТ РСО-А'!$G$9</f>
        <v>1578.3300000000002</v>
      </c>
      <c r="Y300" s="116">
        <f>VLOOKUP($A300+ROUND((COLUMN()-2)/24,5),АТС!$A$41:$F$784,6)+'Иные услуги '!$C$5+'РСТ РСО-А'!$K$7+'РСТ РСО-А'!$G$9</f>
        <v>1460.8500000000001</v>
      </c>
    </row>
    <row r="301" spans="1:27" x14ac:dyDescent="0.2">
      <c r="A301" s="65">
        <f t="shared" si="9"/>
        <v>43913</v>
      </c>
      <c r="B301" s="116">
        <f>VLOOKUP($A301+ROUND((COLUMN()-2)/24,5),АТС!$A$41:$F$784,6)+'Иные услуги '!$C$5+'РСТ РСО-А'!$K$7+'РСТ РСО-А'!$G$9</f>
        <v>1436.0600000000002</v>
      </c>
      <c r="C301" s="116">
        <f>VLOOKUP($A301+ROUND((COLUMN()-2)/24,5),АТС!$A$41:$F$784,6)+'Иные услуги '!$C$5+'РСТ РСО-А'!$K$7+'РСТ РСО-А'!$G$9</f>
        <v>1421.77</v>
      </c>
      <c r="D301" s="116">
        <f>VLOOKUP($A301+ROUND((COLUMN()-2)/24,5),АТС!$A$41:$F$784,6)+'Иные услуги '!$C$5+'РСТ РСО-А'!$K$7+'РСТ РСО-А'!$G$9</f>
        <v>1421.0800000000002</v>
      </c>
      <c r="E301" s="116">
        <f>VLOOKUP($A301+ROUND((COLUMN()-2)/24,5),АТС!$A$41:$F$784,6)+'Иные услуги '!$C$5+'РСТ РСО-А'!$K$7+'РСТ РСО-А'!$G$9</f>
        <v>1421.0400000000002</v>
      </c>
      <c r="F301" s="116">
        <f>VLOOKUP($A301+ROUND((COLUMN()-2)/24,5),АТС!$A$41:$F$784,6)+'Иные услуги '!$C$5+'РСТ РСО-А'!$K$7+'РСТ РСО-А'!$G$9</f>
        <v>1421.0500000000002</v>
      </c>
      <c r="G301" s="116">
        <f>VLOOKUP($A301+ROUND((COLUMN()-2)/24,5),АТС!$A$41:$F$784,6)+'Иные услуги '!$C$5+'РСТ РСО-А'!$K$7+'РСТ РСО-А'!$G$9</f>
        <v>1421.76</v>
      </c>
      <c r="H301" s="116">
        <f>VLOOKUP($A301+ROUND((COLUMN()-2)/24,5),АТС!$A$41:$F$784,6)+'Иные услуги '!$C$5+'РСТ РСО-А'!$K$7+'РСТ РСО-А'!$G$9</f>
        <v>1439.91</v>
      </c>
      <c r="I301" s="116">
        <f>VLOOKUP($A301+ROUND((COLUMN()-2)/24,5),АТС!$A$41:$F$784,6)+'Иные услуги '!$C$5+'РСТ РСО-А'!$K$7+'РСТ РСО-А'!$G$9</f>
        <v>1551.8300000000002</v>
      </c>
      <c r="J301" s="116">
        <f>VLOOKUP($A301+ROUND((COLUMN()-2)/24,5),АТС!$A$41:$F$784,6)+'Иные услуги '!$C$5+'РСТ РСО-А'!$K$7+'РСТ РСО-А'!$G$9</f>
        <v>1420.63</v>
      </c>
      <c r="K301" s="116">
        <f>VLOOKUP($A301+ROUND((COLUMN()-2)/24,5),АТС!$A$41:$F$784,6)+'Иные услуги '!$C$5+'РСТ РСО-А'!$K$7+'РСТ РСО-А'!$G$9</f>
        <v>1461.16</v>
      </c>
      <c r="L301" s="116">
        <f>VLOOKUP($A301+ROUND((COLUMN()-2)/24,5),АТС!$A$41:$F$784,6)+'Иные услуги '!$C$5+'РСТ РСО-А'!$K$7+'РСТ РСО-А'!$G$9</f>
        <v>1443.93</v>
      </c>
      <c r="M301" s="116">
        <f>VLOOKUP($A301+ROUND((COLUMN()-2)/24,5),АТС!$A$41:$F$784,6)+'Иные услуги '!$C$5+'РСТ РСО-А'!$K$7+'РСТ РСО-А'!$G$9</f>
        <v>1444.14</v>
      </c>
      <c r="N301" s="116">
        <f>VLOOKUP($A301+ROUND((COLUMN()-2)/24,5),АТС!$A$41:$F$784,6)+'Иные услуги '!$C$5+'РСТ РСО-А'!$K$7+'РСТ РСО-А'!$G$9</f>
        <v>1432.88</v>
      </c>
      <c r="O301" s="116">
        <f>VLOOKUP($A301+ROUND((COLUMN()-2)/24,5),АТС!$A$41:$F$784,6)+'Иные услуги '!$C$5+'РСТ РСО-А'!$K$7+'РСТ РСО-А'!$G$9</f>
        <v>1432.6000000000001</v>
      </c>
      <c r="P301" s="116">
        <f>VLOOKUP($A301+ROUND((COLUMN()-2)/24,5),АТС!$A$41:$F$784,6)+'Иные услуги '!$C$5+'РСТ РСО-А'!$K$7+'РСТ РСО-А'!$G$9</f>
        <v>1431.8000000000002</v>
      </c>
      <c r="Q301" s="116">
        <f>VLOOKUP($A301+ROUND((COLUMN()-2)/24,5),АТС!$A$41:$F$784,6)+'Иные услуги '!$C$5+'РСТ РСО-А'!$K$7+'РСТ РСО-А'!$G$9</f>
        <v>1430.49</v>
      </c>
      <c r="R301" s="116">
        <f>VLOOKUP($A301+ROUND((COLUMN()-2)/24,5),АТС!$A$41:$F$784,6)+'Иные услуги '!$C$5+'РСТ РСО-А'!$K$7+'РСТ РСО-А'!$G$9</f>
        <v>1431.3600000000001</v>
      </c>
      <c r="S301" s="116">
        <f>VLOOKUP($A301+ROUND((COLUMN()-2)/24,5),АТС!$A$41:$F$784,6)+'Иные услуги '!$C$5+'РСТ РСО-А'!$K$7+'РСТ РСО-А'!$G$9</f>
        <v>1431.45</v>
      </c>
      <c r="T301" s="116">
        <f>VLOOKUP($A301+ROUND((COLUMN()-2)/24,5),АТС!$A$41:$F$784,6)+'Иные услуги '!$C$5+'РСТ РСО-А'!$K$7+'РСТ РСО-А'!$G$9</f>
        <v>1445.25</v>
      </c>
      <c r="U301" s="116">
        <f>VLOOKUP($A301+ROUND((COLUMN()-2)/24,5),АТС!$A$41:$F$784,6)+'Иные услуги '!$C$5+'РСТ РСО-А'!$K$7+'РСТ РСО-А'!$G$9</f>
        <v>1494.02</v>
      </c>
      <c r="V301" s="116">
        <f>VLOOKUP($A301+ROUND((COLUMN()-2)/24,5),АТС!$A$41:$F$784,6)+'Иные услуги '!$C$5+'РСТ РСО-А'!$K$7+'РСТ РСО-А'!$G$9</f>
        <v>1446.5500000000002</v>
      </c>
      <c r="W301" s="116">
        <f>VLOOKUP($A301+ROUND((COLUMN()-2)/24,5),АТС!$A$41:$F$784,6)+'Иные услуги '!$C$5+'РСТ РСО-А'!$K$7+'РСТ РСО-А'!$G$9</f>
        <v>1431.7900000000002</v>
      </c>
      <c r="X301" s="116">
        <f>VLOOKUP($A301+ROUND((COLUMN()-2)/24,5),АТС!$A$41:$F$784,6)+'Иные услуги '!$C$5+'РСТ РСО-А'!$K$7+'РСТ РСО-А'!$G$9</f>
        <v>1564.1100000000001</v>
      </c>
      <c r="Y301" s="116">
        <f>VLOOKUP($A301+ROUND((COLUMN()-2)/24,5),АТС!$A$41:$F$784,6)+'Иные услуги '!$C$5+'РСТ РСО-А'!$K$7+'РСТ РСО-А'!$G$9</f>
        <v>1514.49</v>
      </c>
    </row>
    <row r="302" spans="1:27" x14ac:dyDescent="0.2">
      <c r="A302" s="65">
        <f t="shared" si="9"/>
        <v>43914</v>
      </c>
      <c r="B302" s="116">
        <f>VLOOKUP($A302+ROUND((COLUMN()-2)/24,5),АТС!$A$41:$F$784,6)+'Иные услуги '!$C$5+'РСТ РСО-А'!$K$7+'РСТ РСО-А'!$G$9</f>
        <v>1476.8400000000001</v>
      </c>
      <c r="C302" s="116">
        <f>VLOOKUP($A302+ROUND((COLUMN()-2)/24,5),АТС!$A$41:$F$784,6)+'Иные услуги '!$C$5+'РСТ РСО-А'!$K$7+'РСТ РСО-А'!$G$9</f>
        <v>1423.99</v>
      </c>
      <c r="D302" s="116">
        <f>VLOOKUP($A302+ROUND((COLUMN()-2)/24,5),АТС!$A$41:$F$784,6)+'Иные услуги '!$C$5+'РСТ РСО-А'!$K$7+'РСТ РСО-А'!$G$9</f>
        <v>1423.88</v>
      </c>
      <c r="E302" s="116">
        <f>VLOOKUP($A302+ROUND((COLUMN()-2)/24,5),АТС!$A$41:$F$784,6)+'Иные услуги '!$C$5+'РСТ РСО-А'!$K$7+'РСТ РСО-А'!$G$9</f>
        <v>1423.8500000000001</v>
      </c>
      <c r="F302" s="116">
        <f>VLOOKUP($A302+ROUND((COLUMN()-2)/24,5),АТС!$A$41:$F$784,6)+'Иные услуги '!$C$5+'РСТ РСО-А'!$K$7+'РСТ РСО-А'!$G$9</f>
        <v>1423.89</v>
      </c>
      <c r="G302" s="116">
        <f>VLOOKUP($A302+ROUND((COLUMN()-2)/24,5),АТС!$A$41:$F$784,6)+'Иные услуги '!$C$5+'РСТ РСО-А'!$K$7+'РСТ РСО-А'!$G$9</f>
        <v>1423.8100000000002</v>
      </c>
      <c r="H302" s="116">
        <f>VLOOKUP($A302+ROUND((COLUMN()-2)/24,5),АТС!$A$41:$F$784,6)+'Иные услуги '!$C$5+'РСТ РСО-А'!$K$7+'РСТ РСО-А'!$G$9</f>
        <v>1472.1200000000001</v>
      </c>
      <c r="I302" s="116">
        <f>VLOOKUP($A302+ROUND((COLUMN()-2)/24,5),АТС!$A$41:$F$784,6)+'Иные услуги '!$C$5+'РСТ РСО-А'!$K$7+'РСТ РСО-А'!$G$9</f>
        <v>1552.65</v>
      </c>
      <c r="J302" s="116">
        <f>VLOOKUP($A302+ROUND((COLUMN()-2)/24,5),АТС!$A$41:$F$784,6)+'Иные услуги '!$C$5+'РСТ РСО-А'!$K$7+'РСТ РСО-А'!$G$9</f>
        <v>1420.74</v>
      </c>
      <c r="K302" s="116">
        <f>VLOOKUP($A302+ROUND((COLUMN()-2)/24,5),АТС!$A$41:$F$784,6)+'Иные услуги '!$C$5+'РСТ РСО-А'!$K$7+'РСТ РСО-А'!$G$9</f>
        <v>1462.41</v>
      </c>
      <c r="L302" s="116">
        <f>VLOOKUP($A302+ROUND((COLUMN()-2)/24,5),АТС!$A$41:$F$784,6)+'Иные услуги '!$C$5+'РСТ РСО-А'!$K$7+'РСТ РСО-А'!$G$9</f>
        <v>1444.7800000000002</v>
      </c>
      <c r="M302" s="116">
        <f>VLOOKUP($A302+ROUND((COLUMN()-2)/24,5),АТС!$A$41:$F$784,6)+'Иные услуги '!$C$5+'РСТ РСО-А'!$K$7+'РСТ РСО-А'!$G$9</f>
        <v>1444.17</v>
      </c>
      <c r="N302" s="116">
        <f>VLOOKUP($A302+ROUND((COLUMN()-2)/24,5),АТС!$A$41:$F$784,6)+'Иные услуги '!$C$5+'РСТ РСО-А'!$K$7+'РСТ РСО-А'!$G$9</f>
        <v>1433.1000000000001</v>
      </c>
      <c r="O302" s="116">
        <f>VLOOKUP($A302+ROUND((COLUMN()-2)/24,5),АТС!$A$41:$F$784,6)+'Иные услуги '!$C$5+'РСТ РСО-А'!$K$7+'РСТ РСО-А'!$G$9</f>
        <v>1433.1000000000001</v>
      </c>
      <c r="P302" s="116">
        <f>VLOOKUP($A302+ROUND((COLUMN()-2)/24,5),АТС!$A$41:$F$784,6)+'Иные услуги '!$C$5+'РСТ РСО-А'!$K$7+'РСТ РСО-А'!$G$9</f>
        <v>1432.98</v>
      </c>
      <c r="Q302" s="116">
        <f>VLOOKUP($A302+ROUND((COLUMN()-2)/24,5),АТС!$A$41:$F$784,6)+'Иные услуги '!$C$5+'РСТ РСО-А'!$K$7+'РСТ РСО-А'!$G$9</f>
        <v>1432.8700000000001</v>
      </c>
      <c r="R302" s="116">
        <f>VLOOKUP($A302+ROUND((COLUMN()-2)/24,5),АТС!$A$41:$F$784,6)+'Иные услуги '!$C$5+'РСТ РСО-А'!$K$7+'РСТ РСО-А'!$G$9</f>
        <v>1432.97</v>
      </c>
      <c r="S302" s="116">
        <f>VLOOKUP($A302+ROUND((COLUMN()-2)/24,5),АТС!$A$41:$F$784,6)+'Иные услуги '!$C$5+'РСТ РСО-А'!$K$7+'РСТ РСО-А'!$G$9</f>
        <v>1432.65</v>
      </c>
      <c r="T302" s="116">
        <f>VLOOKUP($A302+ROUND((COLUMN()-2)/24,5),АТС!$A$41:$F$784,6)+'Иные услуги '!$C$5+'РСТ РСО-А'!$K$7+'РСТ РСО-А'!$G$9</f>
        <v>1445.18</v>
      </c>
      <c r="U302" s="116">
        <f>VLOOKUP($A302+ROUND((COLUMN()-2)/24,5),АТС!$A$41:$F$784,6)+'Иные услуги '!$C$5+'РСТ РСО-А'!$K$7+'РСТ РСО-А'!$G$9</f>
        <v>1500.91</v>
      </c>
      <c r="V302" s="116">
        <f>VLOOKUP($A302+ROUND((COLUMN()-2)/24,5),АТС!$A$41:$F$784,6)+'Иные услуги '!$C$5+'РСТ РСО-А'!$K$7+'РСТ РСО-А'!$G$9</f>
        <v>1450.01</v>
      </c>
      <c r="W302" s="116">
        <f>VLOOKUP($A302+ROUND((COLUMN()-2)/24,5),АТС!$A$41:$F$784,6)+'Иные услуги '!$C$5+'РСТ РСО-А'!$K$7+'РСТ РСО-А'!$G$9</f>
        <v>1431.76</v>
      </c>
      <c r="X302" s="116">
        <f>VLOOKUP($A302+ROUND((COLUMN()-2)/24,5),АТС!$A$41:$F$784,6)+'Иные услуги '!$C$5+'РСТ РСО-А'!$K$7+'РСТ РСО-А'!$G$9</f>
        <v>1567.0900000000001</v>
      </c>
      <c r="Y302" s="116">
        <f>VLOOKUP($A302+ROUND((COLUMN()-2)/24,5),АТС!$A$41:$F$784,6)+'Иные услуги '!$C$5+'РСТ РСО-А'!$K$7+'РСТ РСО-А'!$G$9</f>
        <v>1515.1200000000001</v>
      </c>
      <c r="AA302" s="66"/>
    </row>
    <row r="303" spans="1:27" x14ac:dyDescent="0.2">
      <c r="A303" s="65">
        <f t="shared" si="9"/>
        <v>43915</v>
      </c>
      <c r="B303" s="116">
        <f>VLOOKUP($A303+ROUND((COLUMN()-2)/24,5),АТС!$A$41:$F$784,6)+'Иные услуги '!$C$5+'РСТ РСО-А'!$K$7+'РСТ РСО-А'!$G$9</f>
        <v>1512.1200000000001</v>
      </c>
      <c r="C303" s="116">
        <f>VLOOKUP($A303+ROUND((COLUMN()-2)/24,5),АТС!$A$41:$F$784,6)+'Иные услуги '!$C$5+'РСТ РСО-А'!$K$7+'РСТ РСО-А'!$G$9</f>
        <v>1487.1000000000001</v>
      </c>
      <c r="D303" s="116">
        <f>VLOOKUP($A303+ROUND((COLUMN()-2)/24,5),АТС!$A$41:$F$784,6)+'Иные услуги '!$C$5+'РСТ РСО-А'!$K$7+'РСТ РСО-А'!$G$9</f>
        <v>1460.16</v>
      </c>
      <c r="E303" s="116">
        <f>VLOOKUP($A303+ROUND((COLUMN()-2)/24,5),АТС!$A$41:$F$784,6)+'Иные услуги '!$C$5+'РСТ РСО-А'!$K$7+'РСТ РСО-А'!$G$9</f>
        <v>1431.2800000000002</v>
      </c>
      <c r="F303" s="116">
        <f>VLOOKUP($A303+ROUND((COLUMN()-2)/24,5),АТС!$A$41:$F$784,6)+'Иные услуги '!$C$5+'РСТ РСО-А'!$K$7+'РСТ РСО-А'!$G$9</f>
        <v>1431.76</v>
      </c>
      <c r="G303" s="116">
        <f>VLOOKUP($A303+ROUND((COLUMN()-2)/24,5),АТС!$A$41:$F$784,6)+'Иные услуги '!$C$5+'РСТ РСО-А'!$K$7+'РСТ РСО-А'!$G$9</f>
        <v>1432.0300000000002</v>
      </c>
      <c r="H303" s="116">
        <f>VLOOKUP($A303+ROUND((COLUMN()-2)/24,5),АТС!$A$41:$F$784,6)+'Иные услуги '!$C$5+'РСТ РСО-А'!$K$7+'РСТ РСО-А'!$G$9</f>
        <v>1438.7800000000002</v>
      </c>
      <c r="I303" s="116">
        <f>VLOOKUP($A303+ROUND((COLUMN()-2)/24,5),АТС!$A$41:$F$784,6)+'Иные услуги '!$C$5+'РСТ РСО-А'!$K$7+'РСТ РСО-А'!$G$9</f>
        <v>1509.19</v>
      </c>
      <c r="J303" s="116">
        <f>VLOOKUP($A303+ROUND((COLUMN()-2)/24,5),АТС!$A$41:$F$784,6)+'Иные услуги '!$C$5+'РСТ РСО-А'!$K$7+'РСТ РСО-А'!$G$9</f>
        <v>1421.24</v>
      </c>
      <c r="K303" s="116">
        <f>VLOOKUP($A303+ROUND((COLUMN()-2)/24,5),АТС!$A$41:$F$784,6)+'Иные услуги '!$C$5+'РСТ РСО-А'!$K$7+'РСТ РСО-А'!$G$9</f>
        <v>1467.25</v>
      </c>
      <c r="L303" s="116">
        <f>VLOOKUP($A303+ROUND((COLUMN()-2)/24,5),АТС!$A$41:$F$784,6)+'Иные услуги '!$C$5+'РСТ РСО-А'!$K$7+'РСТ РСО-А'!$G$9</f>
        <v>1447.2800000000002</v>
      </c>
      <c r="M303" s="116">
        <f>VLOOKUP($A303+ROUND((COLUMN()-2)/24,5),АТС!$A$41:$F$784,6)+'Иные услуги '!$C$5+'РСТ РСО-А'!$K$7+'РСТ РСО-А'!$G$9</f>
        <v>1446.97</v>
      </c>
      <c r="N303" s="116">
        <f>VLOOKUP($A303+ROUND((COLUMN()-2)/24,5),АТС!$A$41:$F$784,6)+'Иные услуги '!$C$5+'РСТ РСО-А'!$K$7+'РСТ РСО-А'!$G$9</f>
        <v>1433.76</v>
      </c>
      <c r="O303" s="116">
        <f>VLOOKUP($A303+ROUND((COLUMN()-2)/24,5),АТС!$A$41:$F$784,6)+'Иные услуги '!$C$5+'РСТ РСО-А'!$K$7+'РСТ РСО-А'!$G$9</f>
        <v>1433.95</v>
      </c>
      <c r="P303" s="116">
        <f>VLOOKUP($A303+ROUND((COLUMN()-2)/24,5),АТС!$A$41:$F$784,6)+'Иные услуги '!$C$5+'РСТ РСО-А'!$K$7+'РСТ РСО-А'!$G$9</f>
        <v>1433.7</v>
      </c>
      <c r="Q303" s="116">
        <f>VLOOKUP($A303+ROUND((COLUMN()-2)/24,5),АТС!$A$41:$F$784,6)+'Иные услуги '!$C$5+'РСТ РСО-А'!$K$7+'РСТ РСО-А'!$G$9</f>
        <v>1433.3000000000002</v>
      </c>
      <c r="R303" s="116">
        <f>VLOOKUP($A303+ROUND((COLUMN()-2)/24,5),АТС!$A$41:$F$784,6)+'Иные услуги '!$C$5+'РСТ РСО-А'!$K$7+'РСТ РСО-А'!$G$9</f>
        <v>1433.49</v>
      </c>
      <c r="S303" s="116">
        <f>VLOOKUP($A303+ROUND((COLUMN()-2)/24,5),АТС!$A$41:$F$784,6)+'Иные услуги '!$C$5+'РСТ РСО-А'!$K$7+'РСТ РСО-А'!$G$9</f>
        <v>1433.18</v>
      </c>
      <c r="T303" s="116">
        <f>VLOOKUP($A303+ROUND((COLUMN()-2)/24,5),АТС!$A$41:$F$784,6)+'Иные услуги '!$C$5+'РСТ РСО-А'!$K$7+'РСТ РСО-А'!$G$9</f>
        <v>1430.8500000000001</v>
      </c>
      <c r="U303" s="116">
        <f>VLOOKUP($A303+ROUND((COLUMN()-2)/24,5),АТС!$A$41:$F$784,6)+'Иные услуги '!$C$5+'РСТ РСО-А'!$K$7+'РСТ РСО-А'!$G$9</f>
        <v>1502.74</v>
      </c>
      <c r="V303" s="116">
        <f>VLOOKUP($A303+ROUND((COLUMN()-2)/24,5),АТС!$A$41:$F$784,6)+'Иные услуги '!$C$5+'РСТ РСО-А'!$K$7+'РСТ РСО-А'!$G$9</f>
        <v>1430.24</v>
      </c>
      <c r="W303" s="116">
        <f>VLOOKUP($A303+ROUND((COLUMN()-2)/24,5),АТС!$A$41:$F$784,6)+'Иные услуги '!$C$5+'РСТ РСО-А'!$K$7+'РСТ РСО-А'!$G$9</f>
        <v>1432.0500000000002</v>
      </c>
      <c r="X303" s="116">
        <f>VLOOKUP($A303+ROUND((COLUMN()-2)/24,5),АТС!$A$41:$F$784,6)+'Иные услуги '!$C$5+'РСТ РСО-А'!$K$7+'РСТ РСО-А'!$G$9</f>
        <v>1617.71</v>
      </c>
      <c r="Y303" s="116">
        <f>VLOOKUP($A303+ROUND((COLUMN()-2)/24,5),АТС!$A$41:$F$784,6)+'Иные услуги '!$C$5+'РСТ РСО-А'!$K$7+'РСТ РСО-А'!$G$9</f>
        <v>1555.68</v>
      </c>
    </row>
    <row r="304" spans="1:27" x14ac:dyDescent="0.2">
      <c r="A304" s="65">
        <f t="shared" si="9"/>
        <v>43916</v>
      </c>
      <c r="B304" s="116">
        <f>VLOOKUP($A304+ROUND((COLUMN()-2)/24,5),АТС!$A$41:$F$784,6)+'Иные услуги '!$C$5+'РСТ РСО-А'!$K$7+'РСТ РСО-А'!$G$9</f>
        <v>1484.21</v>
      </c>
      <c r="C304" s="116">
        <f>VLOOKUP($A304+ROUND((COLUMN()-2)/24,5),АТС!$A$41:$F$784,6)+'Иные услуги '!$C$5+'РСТ РСО-А'!$K$7+'РСТ РСО-А'!$G$9</f>
        <v>1425.41</v>
      </c>
      <c r="D304" s="116">
        <f>VLOOKUP($A304+ROUND((COLUMN()-2)/24,5),АТС!$A$41:$F$784,6)+'Иные услуги '!$C$5+'РСТ РСО-А'!$K$7+'РСТ РСО-А'!$G$9</f>
        <v>1425.27</v>
      </c>
      <c r="E304" s="116">
        <f>VLOOKUP($A304+ROUND((COLUMN()-2)/24,5),АТС!$A$41:$F$784,6)+'Иные услуги '!$C$5+'РСТ РСО-А'!$K$7+'РСТ РСО-А'!$G$9</f>
        <v>1425.9</v>
      </c>
      <c r="F304" s="116">
        <f>VLOOKUP($A304+ROUND((COLUMN()-2)/24,5),АТС!$A$41:$F$784,6)+'Иные услуги '!$C$5+'РСТ РСО-А'!$K$7+'РСТ РСО-А'!$G$9</f>
        <v>1425.3500000000001</v>
      </c>
      <c r="G304" s="116">
        <f>VLOOKUP($A304+ROUND((COLUMN()-2)/24,5),АТС!$A$41:$F$784,6)+'Иные услуги '!$C$5+'РСТ РСО-А'!$K$7+'РСТ РСО-А'!$G$9</f>
        <v>1425.69</v>
      </c>
      <c r="H304" s="116">
        <f>VLOOKUP($A304+ROUND((COLUMN()-2)/24,5),АТС!$A$41:$F$784,6)+'Иные услуги '!$C$5+'РСТ РСО-А'!$K$7+'РСТ РСО-А'!$G$9</f>
        <v>1431.3400000000001</v>
      </c>
      <c r="I304" s="116">
        <f>VLOOKUP($A304+ROUND((COLUMN()-2)/24,5),АТС!$A$41:$F$784,6)+'Иные услуги '!$C$5+'РСТ РСО-А'!$K$7+'РСТ РСО-А'!$G$9</f>
        <v>1506.01</v>
      </c>
      <c r="J304" s="116">
        <f>VLOOKUP($A304+ROUND((COLUMN()-2)/24,5),АТС!$A$41:$F$784,6)+'Иные услуги '!$C$5+'РСТ РСО-А'!$K$7+'РСТ РСО-А'!$G$9</f>
        <v>1420.77</v>
      </c>
      <c r="K304" s="116">
        <f>VLOOKUP($A304+ROUND((COLUMN()-2)/24,5),АТС!$A$41:$F$784,6)+'Иные услуги '!$C$5+'РСТ РСО-А'!$K$7+'РСТ РСО-А'!$G$9</f>
        <v>1459.8400000000001</v>
      </c>
      <c r="L304" s="116">
        <f>VLOOKUP($A304+ROUND((COLUMN()-2)/24,5),АТС!$A$41:$F$784,6)+'Иные услуги '!$C$5+'РСТ РСО-А'!$K$7+'РСТ РСО-А'!$G$9</f>
        <v>1443.01</v>
      </c>
      <c r="M304" s="116">
        <f>VLOOKUP($A304+ROUND((COLUMN()-2)/24,5),АТС!$A$41:$F$784,6)+'Иные услуги '!$C$5+'РСТ РСО-А'!$K$7+'РСТ РСО-А'!$G$9</f>
        <v>1443.02</v>
      </c>
      <c r="N304" s="116">
        <f>VLOOKUP($A304+ROUND((COLUMN()-2)/24,5),АТС!$A$41:$F$784,6)+'Иные услуги '!$C$5+'РСТ РСО-А'!$K$7+'РСТ РСО-А'!$G$9</f>
        <v>1432.2</v>
      </c>
      <c r="O304" s="116">
        <f>VLOOKUP($A304+ROUND((COLUMN()-2)/24,5),АТС!$A$41:$F$784,6)+'Иные услуги '!$C$5+'РСТ РСО-А'!$K$7+'РСТ РСО-А'!$G$9</f>
        <v>1432.38</v>
      </c>
      <c r="P304" s="116">
        <f>VLOOKUP($A304+ROUND((COLUMN()-2)/24,5),АТС!$A$41:$F$784,6)+'Иные услуги '!$C$5+'РСТ РСО-А'!$K$7+'РСТ РСО-А'!$G$9</f>
        <v>1432.42</v>
      </c>
      <c r="Q304" s="116">
        <f>VLOOKUP($A304+ROUND((COLUMN()-2)/24,5),АТС!$A$41:$F$784,6)+'Иные услуги '!$C$5+'РСТ РСО-А'!$K$7+'РСТ РСО-А'!$G$9</f>
        <v>1432.27</v>
      </c>
      <c r="R304" s="116">
        <f>VLOOKUP($A304+ROUND((COLUMN()-2)/24,5),АТС!$A$41:$F$784,6)+'Иные услуги '!$C$5+'РСТ РСО-А'!$K$7+'РСТ РСО-А'!$G$9</f>
        <v>1432.5700000000002</v>
      </c>
      <c r="S304" s="116">
        <f>VLOOKUP($A304+ROUND((COLUMN()-2)/24,5),АТС!$A$41:$F$784,6)+'Иные услуги '!$C$5+'РСТ РСО-А'!$K$7+'РСТ РСО-А'!$G$9</f>
        <v>1432.48</v>
      </c>
      <c r="T304" s="116">
        <f>VLOOKUP($A304+ROUND((COLUMN()-2)/24,5),АТС!$A$41:$F$784,6)+'Иные услуги '!$C$5+'РСТ РСО-А'!$K$7+'РСТ РСО-А'!$G$9</f>
        <v>1428.65</v>
      </c>
      <c r="U304" s="116">
        <f>VLOOKUP($A304+ROUND((COLUMN()-2)/24,5),АТС!$A$41:$F$784,6)+'Иные услуги '!$C$5+'РСТ РСО-А'!$K$7+'РСТ РСО-А'!$G$9</f>
        <v>1427.19</v>
      </c>
      <c r="V304" s="116">
        <f>VLOOKUP($A304+ROUND((COLUMN()-2)/24,5),АТС!$A$41:$F$784,6)+'Иные услуги '!$C$5+'РСТ РСО-А'!$K$7+'РСТ РСО-А'!$G$9</f>
        <v>1429.14</v>
      </c>
      <c r="W304" s="116">
        <f>VLOOKUP($A304+ROUND((COLUMN()-2)/24,5),АТС!$A$41:$F$784,6)+'Иные услуги '!$C$5+'РСТ РСО-А'!$K$7+'РСТ РСО-А'!$G$9</f>
        <v>1430.95</v>
      </c>
      <c r="X304" s="116">
        <f>VLOOKUP($A304+ROUND((COLUMN()-2)/24,5),АТС!$A$41:$F$784,6)+'Иные услуги '!$C$5+'РСТ РСО-А'!$K$7+'РСТ РСО-А'!$G$9</f>
        <v>1560.3200000000002</v>
      </c>
      <c r="Y304" s="116">
        <f>VLOOKUP($A304+ROUND((COLUMN()-2)/24,5),АТС!$A$41:$F$784,6)+'Иные услуги '!$C$5+'РСТ РСО-А'!$K$7+'РСТ РСО-А'!$G$9</f>
        <v>1495.8500000000001</v>
      </c>
    </row>
    <row r="305" spans="1:25" x14ac:dyDescent="0.2">
      <c r="A305" s="65">
        <f t="shared" si="9"/>
        <v>43917</v>
      </c>
      <c r="B305" s="116">
        <f>VLOOKUP($A305+ROUND((COLUMN()-2)/24,5),АТС!$A$41:$F$784,6)+'Иные услуги '!$C$5+'РСТ РСО-А'!$K$7+'РСТ РСО-А'!$G$9</f>
        <v>1508.94</v>
      </c>
      <c r="C305" s="116">
        <f>VLOOKUP($A305+ROUND((COLUMN()-2)/24,5),АТС!$A$41:$F$784,6)+'Иные услуги '!$C$5+'РСТ РСО-А'!$K$7+'РСТ РСО-А'!$G$9</f>
        <v>1468.91</v>
      </c>
      <c r="D305" s="116">
        <f>VLOOKUP($A305+ROUND((COLUMN()-2)/24,5),АТС!$A$41:$F$784,6)+'Иные услуги '!$C$5+'РСТ РСО-А'!$K$7+'РСТ РСО-А'!$G$9</f>
        <v>1447.66</v>
      </c>
      <c r="E305" s="116">
        <f>VLOOKUP($A305+ROUND((COLUMN()-2)/24,5),АТС!$A$41:$F$784,6)+'Иные услуги '!$C$5+'РСТ РСО-А'!$K$7+'РСТ РСО-А'!$G$9</f>
        <v>1423.76</v>
      </c>
      <c r="F305" s="116">
        <f>VLOOKUP($A305+ROUND((COLUMN()-2)/24,5),АТС!$A$41:$F$784,6)+'Иные услуги '!$C$5+'РСТ РСО-А'!$K$7+'РСТ РСО-А'!$G$9</f>
        <v>1427.25</v>
      </c>
      <c r="G305" s="116">
        <f>VLOOKUP($A305+ROUND((COLUMN()-2)/24,5),АТС!$A$41:$F$784,6)+'Иные услуги '!$C$5+'РСТ РСО-А'!$K$7+'РСТ РСО-А'!$G$9</f>
        <v>1431.96</v>
      </c>
      <c r="H305" s="116">
        <f>VLOOKUP($A305+ROUND((COLUMN()-2)/24,5),АТС!$A$41:$F$784,6)+'Иные услуги '!$C$5+'РСТ РСО-А'!$K$7+'РСТ РСО-А'!$G$9</f>
        <v>1429.21</v>
      </c>
      <c r="I305" s="116">
        <f>VLOOKUP($A305+ROUND((COLUMN()-2)/24,5),АТС!$A$41:$F$784,6)+'Иные услуги '!$C$5+'РСТ РСО-А'!$K$7+'РСТ РСО-А'!$G$9</f>
        <v>1478.49</v>
      </c>
      <c r="J305" s="116">
        <f>VLOOKUP($A305+ROUND((COLUMN()-2)/24,5),АТС!$A$41:$F$784,6)+'Иные услуги '!$C$5+'РСТ РСО-А'!$K$7+'РСТ РСО-А'!$G$9</f>
        <v>1420.66</v>
      </c>
      <c r="K305" s="116">
        <f>VLOOKUP($A305+ROUND((COLUMN()-2)/24,5),АТС!$A$41:$F$784,6)+'Иные услуги '!$C$5+'РСТ РСО-А'!$K$7+'РСТ РСО-А'!$G$9</f>
        <v>1458.0700000000002</v>
      </c>
      <c r="L305" s="116">
        <f>VLOOKUP($A305+ROUND((COLUMN()-2)/24,5),АТС!$A$41:$F$784,6)+'Иные услуги '!$C$5+'РСТ РСО-А'!$K$7+'РСТ РСО-А'!$G$9</f>
        <v>1472.5700000000002</v>
      </c>
      <c r="M305" s="116">
        <f>VLOOKUP($A305+ROUND((COLUMN()-2)/24,5),АТС!$A$41:$F$784,6)+'Иные услуги '!$C$5+'РСТ РСО-А'!$K$7+'РСТ РСО-А'!$G$9</f>
        <v>1462.39</v>
      </c>
      <c r="N305" s="116">
        <f>VLOOKUP($A305+ROUND((COLUMN()-2)/24,5),АТС!$A$41:$F$784,6)+'Иные услуги '!$C$5+'РСТ РСО-А'!$K$7+'РСТ РСО-А'!$G$9</f>
        <v>1457.49</v>
      </c>
      <c r="O305" s="116">
        <f>VLOOKUP($A305+ROUND((COLUMN()-2)/24,5),АТС!$A$41:$F$784,6)+'Иные услуги '!$C$5+'РСТ РСО-А'!$K$7+'РСТ РСО-А'!$G$9</f>
        <v>1457.5700000000002</v>
      </c>
      <c r="P305" s="116">
        <f>VLOOKUP($A305+ROUND((COLUMN()-2)/24,5),АТС!$A$41:$F$784,6)+'Иные услуги '!$C$5+'РСТ РСО-А'!$K$7+'РСТ РСО-А'!$G$9</f>
        <v>1431.5600000000002</v>
      </c>
      <c r="Q305" s="116">
        <f>VLOOKUP($A305+ROUND((COLUMN()-2)/24,5),АТС!$A$41:$F$784,6)+'Иные услуги '!$C$5+'РСТ РСО-А'!$K$7+'РСТ РСО-А'!$G$9</f>
        <v>1431.66</v>
      </c>
      <c r="R305" s="116">
        <f>VLOOKUP($A305+ROUND((COLUMN()-2)/24,5),АТС!$A$41:$F$784,6)+'Иные услуги '!$C$5+'РСТ РСО-А'!$K$7+'РСТ РСО-А'!$G$9</f>
        <v>1431.8600000000001</v>
      </c>
      <c r="S305" s="116">
        <f>VLOOKUP($A305+ROUND((COLUMN()-2)/24,5),АТС!$A$41:$F$784,6)+'Иные услуги '!$C$5+'РСТ РСО-А'!$K$7+'РСТ РСО-А'!$G$9</f>
        <v>1432.16</v>
      </c>
      <c r="T305" s="116">
        <f>VLOOKUP($A305+ROUND((COLUMN()-2)/24,5),АТС!$A$41:$F$784,6)+'Иные услуги '!$C$5+'РСТ РСО-А'!$K$7+'РСТ РСО-А'!$G$9</f>
        <v>1428.2800000000002</v>
      </c>
      <c r="U305" s="116">
        <f>VLOOKUP($A305+ROUND((COLUMN()-2)/24,5),АТС!$A$41:$F$784,6)+'Иные услуги '!$C$5+'РСТ РСО-А'!$K$7+'РСТ РСО-А'!$G$9</f>
        <v>1426.91</v>
      </c>
      <c r="V305" s="116">
        <f>VLOOKUP($A305+ROUND((COLUMN()-2)/24,5),АТС!$A$41:$F$784,6)+'Иные услуги '!$C$5+'РСТ РСО-А'!$K$7+'РСТ РСО-А'!$G$9</f>
        <v>1427.76</v>
      </c>
      <c r="W305" s="116">
        <f>VLOOKUP($A305+ROUND((COLUMN()-2)/24,5),АТС!$A$41:$F$784,6)+'Иные услуги '!$C$5+'РСТ РСО-А'!$K$7+'РСТ РСО-А'!$G$9</f>
        <v>1429.0500000000002</v>
      </c>
      <c r="X305" s="116">
        <f>VLOOKUP($A305+ROUND((COLUMN()-2)/24,5),АТС!$A$41:$F$784,6)+'Иные услуги '!$C$5+'РСТ РСО-А'!$K$7+'РСТ РСО-А'!$G$9</f>
        <v>1591.89</v>
      </c>
      <c r="Y305" s="116">
        <f>VLOOKUP($A305+ROUND((COLUMN()-2)/24,5),АТС!$A$41:$F$784,6)+'Иные услуги '!$C$5+'РСТ РСО-А'!$K$7+'РСТ РСО-А'!$G$9</f>
        <v>1494.63</v>
      </c>
    </row>
    <row r="306" spans="1:25" x14ac:dyDescent="0.2">
      <c r="A306" s="65">
        <f t="shared" si="9"/>
        <v>43918</v>
      </c>
      <c r="B306" s="116">
        <f>VLOOKUP($A306+ROUND((COLUMN()-2)/24,5),АТС!$A$41:$F$784,6)+'Иные услуги '!$C$5+'РСТ РСО-А'!$K$7+'РСТ РСО-А'!$G$9</f>
        <v>1506.74</v>
      </c>
      <c r="C306" s="116">
        <f>VLOOKUP($A306+ROUND((COLUMN()-2)/24,5),АТС!$A$41:$F$784,6)+'Иные услуги '!$C$5+'РСТ РСО-А'!$K$7+'РСТ РСО-А'!$G$9</f>
        <v>1482.6200000000001</v>
      </c>
      <c r="D306" s="116">
        <f>VLOOKUP($A306+ROUND((COLUMN()-2)/24,5),АТС!$A$41:$F$784,6)+'Иные услуги '!$C$5+'РСТ РСО-А'!$K$7+'РСТ РСО-А'!$G$9</f>
        <v>1429.26</v>
      </c>
      <c r="E306" s="116">
        <f>VLOOKUP($A306+ROUND((COLUMN()-2)/24,5),АТС!$A$41:$F$784,6)+'Иные услуги '!$C$5+'РСТ РСО-А'!$K$7+'РСТ РСО-А'!$G$9</f>
        <v>1423.68</v>
      </c>
      <c r="F306" s="116">
        <f>VLOOKUP($A306+ROUND((COLUMN()-2)/24,5),АТС!$A$41:$F$784,6)+'Иные услуги '!$C$5+'РСТ РСО-А'!$K$7+'РСТ РСО-А'!$G$9</f>
        <v>1423.67</v>
      </c>
      <c r="G306" s="116">
        <f>VLOOKUP($A306+ROUND((COLUMN()-2)/24,5),АТС!$A$41:$F$784,6)+'Иные услуги '!$C$5+'РСТ РСО-А'!$K$7+'РСТ РСО-А'!$G$9</f>
        <v>1423.8000000000002</v>
      </c>
      <c r="H306" s="116">
        <f>VLOOKUP($A306+ROUND((COLUMN()-2)/24,5),АТС!$A$41:$F$784,6)+'Иные услуги '!$C$5+'РСТ РСО-А'!$K$7+'РСТ РСО-А'!$G$9</f>
        <v>1425.26</v>
      </c>
      <c r="I306" s="116">
        <f>VLOOKUP($A306+ROUND((COLUMN()-2)/24,5),АТС!$A$41:$F$784,6)+'Иные услуги '!$C$5+'РСТ РСО-А'!$K$7+'РСТ РСО-А'!$G$9</f>
        <v>1445.26</v>
      </c>
      <c r="J306" s="116">
        <f>VLOOKUP($A306+ROUND((COLUMN()-2)/24,5),АТС!$A$41:$F$784,6)+'Иные услуги '!$C$5+'РСТ РСО-А'!$K$7+'РСТ РСО-А'!$G$9</f>
        <v>1420.72</v>
      </c>
      <c r="K306" s="116">
        <f>VLOOKUP($A306+ROUND((COLUMN()-2)/24,5),АТС!$A$41:$F$784,6)+'Иные услуги '!$C$5+'РСТ РСО-А'!$K$7+'РСТ РСО-А'!$G$9</f>
        <v>1421.0300000000002</v>
      </c>
      <c r="L306" s="116">
        <f>VLOOKUP($A306+ROUND((COLUMN()-2)/24,5),АТС!$A$41:$F$784,6)+'Иные услуги '!$C$5+'РСТ РСО-А'!$K$7+'РСТ РСО-А'!$G$9</f>
        <v>1420.68</v>
      </c>
      <c r="M306" s="116">
        <f>VLOOKUP($A306+ROUND((COLUMN()-2)/24,5),АТС!$A$41:$F$784,6)+'Иные услуги '!$C$5+'РСТ РСО-А'!$K$7+'РСТ РСО-А'!$G$9</f>
        <v>1420.75</v>
      </c>
      <c r="N306" s="116">
        <f>VLOOKUP($A306+ROUND((COLUMN()-2)/24,5),АТС!$A$41:$F$784,6)+'Иные услуги '!$C$5+'РСТ РСО-А'!$K$7+'РСТ РСО-А'!$G$9</f>
        <v>1420.73</v>
      </c>
      <c r="O306" s="116">
        <f>VLOOKUP($A306+ROUND((COLUMN()-2)/24,5),АТС!$A$41:$F$784,6)+'Иные услуги '!$C$5+'РСТ РСО-А'!$K$7+'РСТ РСО-А'!$G$9</f>
        <v>1420.8000000000002</v>
      </c>
      <c r="P306" s="116">
        <f>VLOOKUP($A306+ROUND((COLUMN()-2)/24,5),АТС!$A$41:$F$784,6)+'Иные услуги '!$C$5+'РСТ РСО-А'!$K$7+'РСТ РСО-А'!$G$9</f>
        <v>1420.94</v>
      </c>
      <c r="Q306" s="116">
        <f>VLOOKUP($A306+ROUND((COLUMN()-2)/24,5),АТС!$A$41:$F$784,6)+'Иные услуги '!$C$5+'РСТ РСО-А'!$K$7+'РСТ РСО-А'!$G$9</f>
        <v>1421.0800000000002</v>
      </c>
      <c r="R306" s="116">
        <f>VLOOKUP($A306+ROUND((COLUMN()-2)/24,5),АТС!$A$41:$F$784,6)+'Иные услуги '!$C$5+'РСТ РСО-А'!$K$7+'РСТ РСО-А'!$G$9</f>
        <v>1421.0500000000002</v>
      </c>
      <c r="S306" s="116">
        <f>VLOOKUP($A306+ROUND((COLUMN()-2)/24,5),АТС!$A$41:$F$784,6)+'Иные услуги '!$C$5+'РСТ РСО-А'!$K$7+'РСТ РСО-А'!$G$9</f>
        <v>1421.15</v>
      </c>
      <c r="T306" s="116">
        <f>VLOOKUP($A306+ROUND((COLUMN()-2)/24,5),АТС!$A$41:$F$784,6)+'Иные услуги '!$C$5+'РСТ РСО-А'!$K$7+'РСТ РСО-А'!$G$9</f>
        <v>1426.64</v>
      </c>
      <c r="U306" s="116">
        <f>VLOOKUP($A306+ROUND((COLUMN()-2)/24,5),АТС!$A$41:$F$784,6)+'Иные услуги '!$C$5+'РСТ РСО-А'!$K$7+'РСТ РСО-А'!$G$9</f>
        <v>1443.45</v>
      </c>
      <c r="V306" s="116">
        <f>VLOOKUP($A306+ROUND((COLUMN()-2)/24,5),АТС!$A$41:$F$784,6)+'Иные услуги '!$C$5+'РСТ РСО-А'!$K$7+'РСТ РСО-А'!$G$9</f>
        <v>1428.5300000000002</v>
      </c>
      <c r="W306" s="116">
        <f>VLOOKUP($A306+ROUND((COLUMN()-2)/24,5),АТС!$A$41:$F$784,6)+'Иные услуги '!$C$5+'РСТ РСО-А'!$K$7+'РСТ РСО-А'!$G$9</f>
        <v>1430.3100000000002</v>
      </c>
      <c r="X306" s="116">
        <f>VLOOKUP($A306+ROUND((COLUMN()-2)/24,5),АТС!$A$41:$F$784,6)+'Иные услуги '!$C$5+'РСТ РСО-А'!$K$7+'РСТ РСО-А'!$G$9</f>
        <v>1574.2500000000002</v>
      </c>
      <c r="Y306" s="116">
        <f>VLOOKUP($A306+ROUND((COLUMN()-2)/24,5),АТС!$A$41:$F$784,6)+'Иные услуги '!$C$5+'РСТ РСО-А'!$K$7+'РСТ РСО-А'!$G$9</f>
        <v>1476.4</v>
      </c>
    </row>
    <row r="307" spans="1:25" x14ac:dyDescent="0.2">
      <c r="A307" s="65">
        <f t="shared" si="9"/>
        <v>43919</v>
      </c>
      <c r="B307" s="116">
        <f>VLOOKUP($A307+ROUND((COLUMN()-2)/24,5),АТС!$A$41:$F$784,6)+'Иные услуги '!$C$5+'РСТ РСО-А'!$K$7+'РСТ РСО-А'!$G$9</f>
        <v>1459.1200000000001</v>
      </c>
      <c r="C307" s="116">
        <f>VLOOKUP($A307+ROUND((COLUMN()-2)/24,5),АТС!$A$41:$F$784,6)+'Иные услуги '!$C$5+'РСТ РСО-А'!$K$7+'РСТ РСО-А'!$G$9</f>
        <v>1420.5</v>
      </c>
      <c r="D307" s="116">
        <f>VLOOKUP($A307+ROUND((COLUMN()-2)/24,5),АТС!$A$41:$F$784,6)+'Иные услуги '!$C$5+'РСТ РСО-А'!$K$7+'РСТ РСО-А'!$G$9</f>
        <v>1420.88</v>
      </c>
      <c r="E307" s="116">
        <f>VLOOKUP($A307+ROUND((COLUMN()-2)/24,5),АТС!$A$41:$F$784,6)+'Иные услуги '!$C$5+'РСТ РСО-А'!$K$7+'РСТ РСО-А'!$G$9</f>
        <v>1420.88</v>
      </c>
      <c r="F307" s="116">
        <f>VLOOKUP($A307+ROUND((COLUMN()-2)/24,5),АТС!$A$41:$F$784,6)+'Иные услуги '!$C$5+'РСТ РСО-А'!$K$7+'РСТ РСО-А'!$G$9</f>
        <v>1420.89</v>
      </c>
      <c r="G307" s="116">
        <f>VLOOKUP($A307+ROUND((COLUMN()-2)/24,5),АТС!$A$41:$F$784,6)+'Иные услуги '!$C$5+'РСТ РСО-А'!$K$7+'РСТ РСО-А'!$G$9</f>
        <v>1420.44</v>
      </c>
      <c r="H307" s="116">
        <f>VLOOKUP($A307+ROUND((COLUMN()-2)/24,5),АТС!$A$41:$F$784,6)+'Иные услуги '!$C$5+'РСТ РСО-А'!$K$7+'РСТ РСО-А'!$G$9</f>
        <v>1420.49</v>
      </c>
      <c r="I307" s="116">
        <f>VLOOKUP($A307+ROUND((COLUMN()-2)/24,5),АТС!$A$41:$F$784,6)+'Иные услуги '!$C$5+'РСТ РСО-А'!$K$7+'РСТ РСО-А'!$G$9</f>
        <v>1424.71</v>
      </c>
      <c r="J307" s="116">
        <f>VLOOKUP($A307+ROUND((COLUMN()-2)/24,5),АТС!$A$41:$F$784,6)+'Иные услуги '!$C$5+'РСТ РСО-А'!$K$7+'РСТ РСО-А'!$G$9</f>
        <v>1420.5900000000001</v>
      </c>
      <c r="K307" s="116">
        <f>VLOOKUP($A307+ROUND((COLUMN()-2)/24,5),АТС!$A$41:$F$784,6)+'Иные услуги '!$C$5+'РСТ РСО-А'!$K$7+'РСТ РСО-А'!$G$9</f>
        <v>1420.7900000000002</v>
      </c>
      <c r="L307" s="116">
        <f>VLOOKUP($A307+ROUND((COLUMN()-2)/24,5),АТС!$A$41:$F$784,6)+'Иные услуги '!$C$5+'РСТ РСО-А'!$K$7+'РСТ РСО-А'!$G$9</f>
        <v>1420.67</v>
      </c>
      <c r="M307" s="116">
        <f>VLOOKUP($A307+ROUND((COLUMN()-2)/24,5),АТС!$A$41:$F$784,6)+'Иные услуги '!$C$5+'РСТ РСО-А'!$K$7+'РСТ РСО-А'!$G$9</f>
        <v>1420.66</v>
      </c>
      <c r="N307" s="116">
        <f>VLOOKUP($A307+ROUND((COLUMN()-2)/24,5),АТС!$A$41:$F$784,6)+'Иные услуги '!$C$5+'РСТ РСО-А'!$K$7+'РСТ РСО-А'!$G$9</f>
        <v>1420.73</v>
      </c>
      <c r="O307" s="116">
        <f>VLOOKUP($A307+ROUND((COLUMN()-2)/24,5),АТС!$A$41:$F$784,6)+'Иные услуги '!$C$5+'РСТ РСО-А'!$K$7+'РСТ РСО-А'!$G$9</f>
        <v>1420.77</v>
      </c>
      <c r="P307" s="116">
        <f>VLOOKUP($A307+ROUND((COLUMN()-2)/24,5),АТС!$A$41:$F$784,6)+'Иные услуги '!$C$5+'РСТ РСО-А'!$K$7+'РСТ РСО-А'!$G$9</f>
        <v>1420.7900000000002</v>
      </c>
      <c r="Q307" s="116">
        <f>VLOOKUP($A307+ROUND((COLUMN()-2)/24,5),АТС!$A$41:$F$784,6)+'Иные услуги '!$C$5+'РСТ РСО-А'!$K$7+'РСТ РСО-А'!$G$9</f>
        <v>1420.8100000000002</v>
      </c>
      <c r="R307" s="116">
        <f>VLOOKUP($A307+ROUND((COLUMN()-2)/24,5),АТС!$A$41:$F$784,6)+'Иные услуги '!$C$5+'РСТ РСО-А'!$K$7+'РСТ РСО-А'!$G$9</f>
        <v>1420.77</v>
      </c>
      <c r="S307" s="116">
        <f>VLOOKUP($A307+ROUND((COLUMN()-2)/24,5),АТС!$A$41:$F$784,6)+'Иные услуги '!$C$5+'РСТ РСО-А'!$K$7+'РСТ РСО-А'!$G$9</f>
        <v>1420.7900000000002</v>
      </c>
      <c r="T307" s="116">
        <f>VLOOKUP($A307+ROUND((COLUMN()-2)/24,5),АТС!$A$41:$F$784,6)+'Иные услуги '!$C$5+'РСТ РСО-А'!$K$7+'РСТ РСО-А'!$G$9</f>
        <v>1421.45</v>
      </c>
      <c r="U307" s="116">
        <f>VLOOKUP($A307+ROUND((COLUMN()-2)/24,5),АТС!$A$41:$F$784,6)+'Иные услуги '!$C$5+'РСТ РСО-А'!$K$7+'РСТ РСО-А'!$G$9</f>
        <v>1443.67</v>
      </c>
      <c r="V307" s="116">
        <f>VLOOKUP($A307+ROUND((COLUMN()-2)/24,5),АТС!$A$41:$F$784,6)+'Иные услуги '!$C$5+'РСТ РСО-А'!$K$7+'РСТ РСО-А'!$G$9</f>
        <v>1428.0700000000002</v>
      </c>
      <c r="W307" s="116">
        <f>VLOOKUP($A307+ROUND((COLUMN()-2)/24,5),АТС!$A$41:$F$784,6)+'Иные услуги '!$C$5+'РСТ РСО-А'!$K$7+'РСТ РСО-А'!$G$9</f>
        <v>1420.01</v>
      </c>
      <c r="X307" s="116">
        <f>VLOOKUP($A307+ROUND((COLUMN()-2)/24,5),АТС!$A$41:$F$784,6)+'Иные услуги '!$C$5+'РСТ РСО-А'!$K$7+'РСТ РСО-А'!$G$9</f>
        <v>1560.5000000000002</v>
      </c>
      <c r="Y307" s="116">
        <f>VLOOKUP($A307+ROUND((COLUMN()-2)/24,5),АТС!$A$41:$F$784,6)+'Иные услуги '!$C$5+'РСТ РСО-А'!$K$7+'РСТ РСО-А'!$G$9</f>
        <v>1493.0400000000002</v>
      </c>
    </row>
    <row r="308" spans="1:25" x14ac:dyDescent="0.2">
      <c r="A308" s="65">
        <f t="shared" si="9"/>
        <v>43920</v>
      </c>
      <c r="B308" s="116">
        <f>VLOOKUP($A308+ROUND((COLUMN()-2)/24,5),АТС!$A$41:$F$784,6)+'Иные услуги '!$C$5+'РСТ РСО-А'!$K$7+'РСТ РСО-А'!$G$9</f>
        <v>1430.8500000000001</v>
      </c>
      <c r="C308" s="116">
        <f>VLOOKUP($A308+ROUND((COLUMN()-2)/24,5),АТС!$A$41:$F$784,6)+'Иные услуги '!$C$5+'РСТ РСО-А'!$K$7+'РСТ РСО-А'!$G$9</f>
        <v>1420.5500000000002</v>
      </c>
      <c r="D308" s="116">
        <f>VLOOKUP($A308+ROUND((COLUMN()-2)/24,5),АТС!$A$41:$F$784,6)+'Иные услуги '!$C$5+'РСТ РСО-А'!$K$7+'РСТ РСО-А'!$G$9</f>
        <v>1420.93</v>
      </c>
      <c r="E308" s="116">
        <f>VLOOKUP($A308+ROUND((COLUMN()-2)/24,5),АТС!$A$41:$F$784,6)+'Иные услуги '!$C$5+'РСТ РСО-А'!$K$7+'РСТ РСО-А'!$G$9</f>
        <v>1420.96</v>
      </c>
      <c r="F308" s="116">
        <f>VLOOKUP($A308+ROUND((COLUMN()-2)/24,5),АТС!$A$41:$F$784,6)+'Иные услуги '!$C$5+'РСТ РСО-А'!$K$7+'РСТ РСО-А'!$G$9</f>
        <v>1420.96</v>
      </c>
      <c r="G308" s="116">
        <f>VLOOKUP($A308+ROUND((COLUMN()-2)/24,5),АТС!$A$41:$F$784,6)+'Иные услуги '!$C$5+'РСТ РСО-А'!$K$7+'РСТ РСО-А'!$G$9</f>
        <v>1420.67</v>
      </c>
      <c r="H308" s="116">
        <f>VLOOKUP($A308+ROUND((COLUMN()-2)/24,5),АТС!$A$41:$F$784,6)+'Иные услуги '!$C$5+'РСТ РСО-А'!$K$7+'РСТ РСО-А'!$G$9</f>
        <v>1420.68</v>
      </c>
      <c r="I308" s="116">
        <f>VLOOKUP($A308+ROUND((COLUMN()-2)/24,5),АТС!$A$41:$F$784,6)+'Иные услуги '!$C$5+'РСТ РСО-А'!$K$7+'РСТ РСО-А'!$G$9</f>
        <v>1429.15</v>
      </c>
      <c r="J308" s="116">
        <f>VLOOKUP($A308+ROUND((COLUMN()-2)/24,5),АТС!$A$41:$F$784,6)+'Иные услуги '!$C$5+'РСТ РСО-А'!$K$7+'РСТ РСО-А'!$G$9</f>
        <v>1421.13</v>
      </c>
      <c r="K308" s="116">
        <f>VLOOKUP($A308+ROUND((COLUMN()-2)/24,5),АТС!$A$41:$F$784,6)+'Иные услуги '!$C$5+'РСТ РСО-А'!$K$7+'РСТ РСО-А'!$G$9</f>
        <v>1457.8200000000002</v>
      </c>
      <c r="L308" s="116">
        <f>VLOOKUP($A308+ROUND((COLUMN()-2)/24,5),АТС!$A$41:$F$784,6)+'Иные услуги '!$C$5+'РСТ РСО-А'!$K$7+'РСТ РСО-А'!$G$9</f>
        <v>1462.94</v>
      </c>
      <c r="M308" s="116">
        <f>VLOOKUP($A308+ROUND((COLUMN()-2)/24,5),АТС!$A$41:$F$784,6)+'Иные услуги '!$C$5+'РСТ РСО-А'!$K$7+'РСТ РСО-А'!$G$9</f>
        <v>1456.95</v>
      </c>
      <c r="N308" s="116">
        <f>VLOOKUP($A308+ROUND((COLUMN()-2)/24,5),АТС!$A$41:$F$784,6)+'Иные услуги '!$C$5+'РСТ РСО-А'!$K$7+'РСТ РСО-А'!$G$9</f>
        <v>1454.45</v>
      </c>
      <c r="O308" s="116">
        <f>VLOOKUP($A308+ROUND((COLUMN()-2)/24,5),АТС!$A$41:$F$784,6)+'Иные услуги '!$C$5+'РСТ РСО-А'!$K$7+'РСТ РСО-А'!$G$9</f>
        <v>1454.2</v>
      </c>
      <c r="P308" s="116">
        <f>VLOOKUP($A308+ROUND((COLUMN()-2)/24,5),АТС!$A$41:$F$784,6)+'Иные услуги '!$C$5+'РСТ РСО-А'!$K$7+'РСТ РСО-А'!$G$9</f>
        <v>1420.69</v>
      </c>
      <c r="Q308" s="116">
        <f>VLOOKUP($A308+ROUND((COLUMN()-2)/24,5),АТС!$A$41:$F$784,6)+'Иные услуги '!$C$5+'РСТ РСО-А'!$K$7+'РСТ РСО-А'!$G$9</f>
        <v>1420.73</v>
      </c>
      <c r="R308" s="116">
        <f>VLOOKUP($A308+ROUND((COLUMN()-2)/24,5),АТС!$A$41:$F$784,6)+'Иные услуги '!$C$5+'РСТ РСО-А'!$K$7+'РСТ РСО-А'!$G$9</f>
        <v>1420.9</v>
      </c>
      <c r="S308" s="116">
        <f>VLOOKUP($A308+ROUND((COLUMN()-2)/24,5),АТС!$A$41:$F$784,6)+'Иные услуги '!$C$5+'РСТ РСО-А'!$K$7+'РСТ РСО-А'!$G$9</f>
        <v>1420.9</v>
      </c>
      <c r="T308" s="116">
        <f>VLOOKUP($A308+ROUND((COLUMN()-2)/24,5),АТС!$A$41:$F$784,6)+'Иные услуги '!$C$5+'РСТ РСО-А'!$K$7+'РСТ РСО-А'!$G$9</f>
        <v>1426.88</v>
      </c>
      <c r="U308" s="116">
        <f>VLOOKUP($A308+ROUND((COLUMN()-2)/24,5),АТС!$A$41:$F$784,6)+'Иные услуги '!$C$5+'РСТ РСО-А'!$K$7+'РСТ РСО-А'!$G$9</f>
        <v>1428.26</v>
      </c>
      <c r="V308" s="116">
        <f>VLOOKUP($A308+ROUND((COLUMN()-2)/24,5),АТС!$A$41:$F$784,6)+'Иные услуги '!$C$5+'РСТ РСО-А'!$K$7+'РСТ РСО-А'!$G$9</f>
        <v>1428.1000000000001</v>
      </c>
      <c r="W308" s="116">
        <f>VLOOKUP($A308+ROUND((COLUMN()-2)/24,5),АТС!$A$41:$F$784,6)+'Иные услуги '!$C$5+'РСТ РСО-А'!$K$7+'РСТ РСО-А'!$G$9</f>
        <v>1428.98</v>
      </c>
      <c r="X308" s="116">
        <f>VLOOKUP($A308+ROUND((COLUMN()-2)/24,5),АТС!$A$41:$F$784,6)+'Иные услуги '!$C$5+'РСТ РСО-А'!$K$7+'РСТ РСО-А'!$G$9</f>
        <v>1613.71</v>
      </c>
      <c r="Y308" s="116">
        <f>VLOOKUP($A308+ROUND((COLUMN()-2)/24,5),АТС!$A$41:$F$784,6)+'Иные услуги '!$C$5+'РСТ РСО-А'!$K$7+'РСТ РСО-А'!$G$9</f>
        <v>1464.7</v>
      </c>
    </row>
    <row r="309" spans="1:25" x14ac:dyDescent="0.2">
      <c r="A309" s="65">
        <f t="shared" si="9"/>
        <v>43921</v>
      </c>
      <c r="B309" s="116">
        <f>VLOOKUP($A309+ROUND((COLUMN()-2)/24,5),АТС!$A$41:$F$784,6)+'Иные услуги '!$C$5+'РСТ РСО-А'!$K$7+'РСТ РСО-А'!$G$9</f>
        <v>1430.45</v>
      </c>
      <c r="C309" s="116">
        <f>VLOOKUP($A309+ROUND((COLUMN()-2)/24,5),АТС!$A$41:$F$784,6)+'Иные услуги '!$C$5+'РСТ РСО-А'!$K$7+'РСТ РСО-А'!$G$9</f>
        <v>1421</v>
      </c>
      <c r="D309" s="116">
        <f>VLOOKUP($A309+ROUND((COLUMN()-2)/24,5),АТС!$A$41:$F$784,6)+'Иные услуги '!$C$5+'РСТ РСО-А'!$K$7+'РСТ РСО-А'!$G$9</f>
        <v>1421</v>
      </c>
      <c r="E309" s="116">
        <f>VLOOKUP($A309+ROUND((COLUMN()-2)/24,5),АТС!$A$41:$F$784,6)+'Иные услуги '!$C$5+'РСТ РСО-А'!$K$7+'РСТ РСО-А'!$G$9</f>
        <v>1421</v>
      </c>
      <c r="F309" s="116">
        <f>VLOOKUP($A309+ROUND((COLUMN()-2)/24,5),АТС!$A$41:$F$784,6)+'Иные услуги '!$C$5+'РСТ РСО-А'!$K$7+'РСТ РСО-А'!$G$9</f>
        <v>1421</v>
      </c>
      <c r="G309" s="116">
        <f>VLOOKUP($A309+ROUND((COLUMN()-2)/24,5),АТС!$A$41:$F$784,6)+'Иные услуги '!$C$5+'РСТ РСО-А'!$K$7+'РСТ РСО-А'!$G$9</f>
        <v>1421.0900000000001</v>
      </c>
      <c r="H309" s="116">
        <f>VLOOKUP($A309+ROUND((COLUMN()-2)/24,5),АТС!$A$41:$F$784,6)+'Иные услуги '!$C$5+'РСТ РСО-А'!$K$7+'РСТ РСО-А'!$G$9</f>
        <v>1420.69</v>
      </c>
      <c r="I309" s="116">
        <f>VLOOKUP($A309+ROUND((COLUMN()-2)/24,5),АТС!$A$41:$F$784,6)+'Иные услуги '!$C$5+'РСТ РСО-А'!$K$7+'РСТ РСО-А'!$G$9</f>
        <v>1437.14</v>
      </c>
      <c r="J309" s="116">
        <f>VLOOKUP($A309+ROUND((COLUMN()-2)/24,5),АТС!$A$41:$F$784,6)+'Иные услуги '!$C$5+'РСТ РСО-А'!$K$7+'РСТ РСО-А'!$G$9</f>
        <v>1420.94</v>
      </c>
      <c r="K309" s="116">
        <f>VLOOKUP($A309+ROUND((COLUMN()-2)/24,5),АТС!$A$41:$F$784,6)+'Иные услуги '!$C$5+'РСТ РСО-А'!$K$7+'РСТ РСО-А'!$G$9</f>
        <v>1433.8400000000001</v>
      </c>
      <c r="L309" s="116">
        <f>VLOOKUP($A309+ROUND((COLUMN()-2)/24,5),АТС!$A$41:$F$784,6)+'Иные услуги '!$C$5+'РСТ РСО-А'!$K$7+'РСТ РСО-А'!$G$9</f>
        <v>1459.3700000000001</v>
      </c>
      <c r="M309" s="116">
        <f>VLOOKUP($A309+ROUND((COLUMN()-2)/24,5),АТС!$A$41:$F$784,6)+'Иные услуги '!$C$5+'РСТ РСО-А'!$K$7+'РСТ РСО-А'!$G$9</f>
        <v>1446.25</v>
      </c>
      <c r="N309" s="116">
        <f>VLOOKUP($A309+ROUND((COLUMN()-2)/24,5),АТС!$A$41:$F$784,6)+'Иные услуги '!$C$5+'РСТ РСО-А'!$K$7+'РСТ РСО-А'!$G$9</f>
        <v>1443.39</v>
      </c>
      <c r="O309" s="116">
        <f>VLOOKUP($A309+ROUND((COLUMN()-2)/24,5),АТС!$A$41:$F$784,6)+'Иные услуги '!$C$5+'РСТ РСО-А'!$K$7+'РСТ РСО-А'!$G$9</f>
        <v>1442.9</v>
      </c>
      <c r="P309" s="116">
        <f>VLOOKUP($A309+ROUND((COLUMN()-2)/24,5),АТС!$A$41:$F$784,6)+'Иные услуги '!$C$5+'РСТ РСО-А'!$K$7+'РСТ РСО-А'!$G$9</f>
        <v>1427.88</v>
      </c>
      <c r="Q309" s="116">
        <f>VLOOKUP($A309+ROUND((COLUMN()-2)/24,5),АТС!$A$41:$F$784,6)+'Иные услуги '!$C$5+'РСТ РСО-А'!$K$7+'РСТ РСО-А'!$G$9</f>
        <v>1426.16</v>
      </c>
      <c r="R309" s="116">
        <f>VLOOKUP($A309+ROUND((COLUMN()-2)/24,5),АТС!$A$41:$F$784,6)+'Иные услуги '!$C$5+'РСТ РСО-А'!$K$7+'РСТ РСО-А'!$G$9</f>
        <v>1427.8600000000001</v>
      </c>
      <c r="S309" s="116">
        <f>VLOOKUP($A309+ROUND((COLUMN()-2)/24,5),АТС!$A$41:$F$784,6)+'Иные услуги '!$C$5+'РСТ РСО-А'!$K$7+'РСТ РСО-А'!$G$9</f>
        <v>1426.74</v>
      </c>
      <c r="T309" s="116">
        <f>VLOOKUP($A309+ROUND((COLUMN()-2)/24,5),АТС!$A$41:$F$784,6)+'Иные услуги '!$C$5+'РСТ РСО-А'!$K$7+'РСТ РСО-А'!$G$9</f>
        <v>1424.01</v>
      </c>
      <c r="U309" s="116">
        <f>VLOOKUP($A309+ROUND((COLUMN()-2)/24,5),АТС!$A$41:$F$784,6)+'Иные услуги '!$C$5+'РСТ РСО-А'!$K$7+'РСТ РСО-А'!$G$9</f>
        <v>1425.8700000000001</v>
      </c>
      <c r="V309" s="116">
        <f>VLOOKUP($A309+ROUND((COLUMN()-2)/24,5),АТС!$A$41:$F$784,6)+'Иные услуги '!$C$5+'РСТ РСО-А'!$K$7+'РСТ РСО-А'!$G$9</f>
        <v>1425.01</v>
      </c>
      <c r="W309" s="116">
        <f>VLOOKUP($A309+ROUND((COLUMN()-2)/24,5),АТС!$A$41:$F$784,6)+'Иные услуги '!$C$5+'РСТ РСО-А'!$K$7+'РСТ РСО-А'!$G$9</f>
        <v>1429.77</v>
      </c>
      <c r="X309" s="116">
        <f>VLOOKUP($A309+ROUND((COLUMN()-2)/24,5),АТС!$A$41:$F$784,6)+'Иные услуги '!$C$5+'РСТ РСО-А'!$K$7+'РСТ РСО-А'!$G$9</f>
        <v>1557.3500000000001</v>
      </c>
      <c r="Y309" s="116">
        <f>VLOOKUP($A309+ROUND((COLUMN()-2)/24,5),АТС!$A$41:$F$784,6)+'Иные услуги '!$C$5+'РСТ РСО-А'!$K$7+'РСТ РСО-А'!$G$9</f>
        <v>1459.3300000000002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44" t="s">
        <v>35</v>
      </c>
      <c r="B312" s="147" t="s">
        <v>97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98</v>
      </c>
      <c r="C314" s="155" t="s">
        <v>99</v>
      </c>
      <c r="D314" s="155" t="s">
        <v>100</v>
      </c>
      <c r="E314" s="155" t="s">
        <v>101</v>
      </c>
      <c r="F314" s="155" t="s">
        <v>102</v>
      </c>
      <c r="G314" s="155" t="s">
        <v>103</v>
      </c>
      <c r="H314" s="155" t="s">
        <v>104</v>
      </c>
      <c r="I314" s="155" t="s">
        <v>105</v>
      </c>
      <c r="J314" s="155" t="s">
        <v>106</v>
      </c>
      <c r="K314" s="155" t="s">
        <v>107</v>
      </c>
      <c r="L314" s="155" t="s">
        <v>108</v>
      </c>
      <c r="M314" s="155" t="s">
        <v>109</v>
      </c>
      <c r="N314" s="157" t="s">
        <v>110</v>
      </c>
      <c r="O314" s="155" t="s">
        <v>111</v>
      </c>
      <c r="P314" s="155" t="s">
        <v>112</v>
      </c>
      <c r="Q314" s="155" t="s">
        <v>113</v>
      </c>
      <c r="R314" s="155" t="s">
        <v>114</v>
      </c>
      <c r="S314" s="155" t="s">
        <v>115</v>
      </c>
      <c r="T314" s="155" t="s">
        <v>116</v>
      </c>
      <c r="U314" s="155" t="s">
        <v>117</v>
      </c>
      <c r="V314" s="155" t="s">
        <v>118</v>
      </c>
      <c r="W314" s="155" t="s">
        <v>119</v>
      </c>
      <c r="X314" s="155" t="s">
        <v>120</v>
      </c>
      <c r="Y314" s="155" t="s">
        <v>121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5">
        <f t="shared" ref="A316:A344" si="10">A279</f>
        <v>43891</v>
      </c>
      <c r="B316" s="90">
        <f>VLOOKUP($A316+ROUND((COLUMN()-2)/24,5),АТС!$A$41:$F$784,6)+'Иные услуги '!$C$5+'РСТ РСО-А'!$K$7+'РСТ РСО-А'!$H$9</f>
        <v>1369.16</v>
      </c>
      <c r="C316" s="116">
        <f>VLOOKUP($A316+ROUND((COLUMN()-2)/24,5),АТС!$A$41:$F$784,6)+'Иные услуги '!$C$5+'РСТ РСО-А'!$K$7+'РСТ РСО-А'!$H$9</f>
        <v>1344.17</v>
      </c>
      <c r="D316" s="116">
        <f>VLOOKUP($A316+ROUND((COLUMN()-2)/24,5),АТС!$A$41:$F$784,6)+'Иные услуги '!$C$5+'РСТ РСО-А'!$K$7+'РСТ РСО-А'!$H$9</f>
        <v>1331.39</v>
      </c>
      <c r="E316" s="116">
        <f>VLOOKUP($A316+ROUND((COLUMN()-2)/24,5),АТС!$A$41:$F$784,6)+'Иные услуги '!$C$5+'РСТ РСО-А'!$K$7+'РСТ РСО-А'!$H$9</f>
        <v>1331.3700000000001</v>
      </c>
      <c r="F316" s="116">
        <f>VLOOKUP($A316+ROUND((COLUMN()-2)/24,5),АТС!$A$41:$F$784,6)+'Иные услуги '!$C$5+'РСТ РСО-А'!$K$7+'РСТ РСО-А'!$H$9</f>
        <v>1331.3500000000001</v>
      </c>
      <c r="G316" s="116">
        <f>VLOOKUP($A316+ROUND((COLUMN()-2)/24,5),АТС!$A$41:$F$784,6)+'Иные услуги '!$C$5+'РСТ РСО-А'!$K$7+'РСТ РСО-А'!$H$9</f>
        <v>1331.3</v>
      </c>
      <c r="H316" s="116">
        <f>VLOOKUP($A316+ROUND((COLUMN()-2)/24,5),АТС!$A$41:$F$784,6)+'Иные услуги '!$C$5+'РСТ РСО-А'!$K$7+'РСТ РСО-А'!$H$9</f>
        <v>1334.24</v>
      </c>
      <c r="I316" s="116">
        <f>VLOOKUP($A316+ROUND((COLUMN()-2)/24,5),АТС!$A$41:$F$784,6)+'Иные услуги '!$C$5+'РСТ РСО-А'!$K$7+'РСТ РСО-А'!$H$9</f>
        <v>1358.8400000000001</v>
      </c>
      <c r="J316" s="116">
        <f>VLOOKUP($A316+ROUND((COLUMN()-2)/24,5),АТС!$A$41:$F$784,6)+'Иные услуги '!$C$5+'РСТ РСО-А'!$K$7+'РСТ РСО-А'!$H$9</f>
        <v>1331.0900000000001</v>
      </c>
      <c r="K316" s="116">
        <f>VLOOKUP($A316+ROUND((COLUMN()-2)/24,5),АТС!$A$41:$F$784,6)+'Иные услуги '!$C$5+'РСТ РСО-А'!$K$7+'РСТ РСО-А'!$H$9</f>
        <v>1350.8400000000001</v>
      </c>
      <c r="L316" s="116">
        <f>VLOOKUP($A316+ROUND((COLUMN()-2)/24,5),АТС!$A$41:$F$784,6)+'Иные услуги '!$C$5+'РСТ РСО-А'!$K$7+'РСТ РСО-А'!$H$9</f>
        <v>1392.49</v>
      </c>
      <c r="M316" s="116">
        <f>VLOOKUP($A316+ROUND((COLUMN()-2)/24,5),АТС!$A$41:$F$784,6)+'Иные услуги '!$C$5+'РСТ РСО-А'!$K$7+'РСТ РСО-А'!$H$9</f>
        <v>1416.2</v>
      </c>
      <c r="N316" s="116">
        <f>VLOOKUP($A316+ROUND((COLUMN()-2)/24,5),АТС!$A$41:$F$784,6)+'Иные услуги '!$C$5+'РСТ РСО-А'!$K$7+'РСТ РСО-А'!$H$9</f>
        <v>1392.76</v>
      </c>
      <c r="O316" s="116">
        <f>VLOOKUP($A316+ROUND((COLUMN()-2)/24,5),АТС!$A$41:$F$784,6)+'Иные услуги '!$C$5+'РСТ РСО-А'!$K$7+'РСТ РСО-А'!$H$9</f>
        <v>1392.95</v>
      </c>
      <c r="P316" s="116">
        <f>VLOOKUP($A316+ROUND((COLUMN()-2)/24,5),АТС!$A$41:$F$784,6)+'Иные услуги '!$C$5+'РСТ РСО-А'!$K$7+'РСТ РСО-А'!$H$9</f>
        <v>1393.02</v>
      </c>
      <c r="Q316" s="116">
        <f>VLOOKUP($A316+ROUND((COLUMN()-2)/24,5),АТС!$A$41:$F$784,6)+'Иные услуги '!$C$5+'РСТ РСО-А'!$K$7+'РСТ РСО-А'!$H$9</f>
        <v>1392.57</v>
      </c>
      <c r="R316" s="116">
        <f>VLOOKUP($A316+ROUND((COLUMN()-2)/24,5),АТС!$A$41:$F$784,6)+'Иные услуги '!$C$5+'РСТ РСО-А'!$K$7+'РСТ РСО-А'!$H$9</f>
        <v>1397.93</v>
      </c>
      <c r="S316" s="116">
        <f>VLOOKUP($A316+ROUND((COLUMN()-2)/24,5),АТС!$A$41:$F$784,6)+'Иные услуги '!$C$5+'РСТ РСО-А'!$K$7+'РСТ РСО-А'!$H$9</f>
        <v>1405.56</v>
      </c>
      <c r="T316" s="116">
        <f>VLOOKUP($A316+ROUND((COLUMN()-2)/24,5),АТС!$A$41:$F$784,6)+'Иные услуги '!$C$5+'РСТ РСО-А'!$K$7+'РСТ РСО-А'!$H$9</f>
        <v>1422.03</v>
      </c>
      <c r="U316" s="116">
        <f>VLOOKUP($A316+ROUND((COLUMN()-2)/24,5),АТС!$A$41:$F$784,6)+'Иные услуги '!$C$5+'РСТ РСО-А'!$K$7+'РСТ РСО-А'!$H$9</f>
        <v>1439.1100000000001</v>
      </c>
      <c r="V316" s="116">
        <f>VLOOKUP($A316+ROUND((COLUMN()-2)/24,5),АТС!$A$41:$F$784,6)+'Иные услуги '!$C$5+'РСТ РСО-А'!$K$7+'РСТ РСО-А'!$H$9</f>
        <v>1424.42</v>
      </c>
      <c r="W316" s="116">
        <f>VLOOKUP($A316+ROUND((COLUMN()-2)/24,5),АТС!$A$41:$F$784,6)+'Иные услуги '!$C$5+'РСТ РСО-А'!$K$7+'РСТ РСО-А'!$H$9</f>
        <v>1365.29</v>
      </c>
      <c r="X316" s="116">
        <f>VLOOKUP($A316+ROUND((COLUMN()-2)/24,5),АТС!$A$41:$F$784,6)+'Иные услуги '!$C$5+'РСТ РСО-А'!$K$7+'РСТ РСО-А'!$H$9</f>
        <v>1558.6200000000001</v>
      </c>
      <c r="Y316" s="116">
        <f>VLOOKUP($A316+ROUND((COLUMN()-2)/24,5),АТС!$A$41:$F$784,6)+'Иные услуги '!$C$5+'РСТ РСО-А'!$K$7+'РСТ РСО-А'!$H$9</f>
        <v>1409.63</v>
      </c>
    </row>
    <row r="317" spans="1:25" x14ac:dyDescent="0.2">
      <c r="A317" s="65">
        <f t="shared" si="10"/>
        <v>43892</v>
      </c>
      <c r="B317" s="116">
        <f>VLOOKUP($A317+ROUND((COLUMN()-2)/24,5),АТС!$A$41:$F$784,6)+'Иные услуги '!$C$5+'РСТ РСО-А'!$K$7+'РСТ РСО-А'!$H$9</f>
        <v>1369.65</v>
      </c>
      <c r="C317" s="116">
        <f>VLOOKUP($A317+ROUND((COLUMN()-2)/24,5),АТС!$A$41:$F$784,6)+'Иные услуги '!$C$5+'РСТ РСО-А'!$K$7+'РСТ РСО-А'!$H$9</f>
        <v>1347.31</v>
      </c>
      <c r="D317" s="116">
        <f>VLOOKUP($A317+ROUND((COLUMN()-2)/24,5),АТС!$A$41:$F$784,6)+'Иные услуги '!$C$5+'РСТ РСО-А'!$K$7+'РСТ РСО-А'!$H$9</f>
        <v>1331.4</v>
      </c>
      <c r="E317" s="116">
        <f>VLOOKUP($A317+ROUND((COLUMN()-2)/24,5),АТС!$A$41:$F$784,6)+'Иные услуги '!$C$5+'РСТ РСО-А'!$K$7+'РСТ РСО-А'!$H$9</f>
        <v>1331.3600000000001</v>
      </c>
      <c r="F317" s="116">
        <f>VLOOKUP($A317+ROUND((COLUMN()-2)/24,5),АТС!$A$41:$F$784,6)+'Иные услуги '!$C$5+'РСТ РСО-А'!$K$7+'РСТ РСО-А'!$H$9</f>
        <v>1331.3500000000001</v>
      </c>
      <c r="G317" s="116">
        <f>VLOOKUP($A317+ROUND((COLUMN()-2)/24,5),АТС!$A$41:$F$784,6)+'Иные услуги '!$C$5+'РСТ РСО-А'!$K$7+'РСТ РСО-А'!$H$9</f>
        <v>1331.25</v>
      </c>
      <c r="H317" s="116">
        <f>VLOOKUP($A317+ROUND((COLUMN()-2)/24,5),АТС!$A$41:$F$784,6)+'Иные услуги '!$C$5+'РСТ РСО-А'!$K$7+'РСТ РСО-А'!$H$9</f>
        <v>1352.22</v>
      </c>
      <c r="I317" s="116">
        <f>VLOOKUP($A317+ROUND((COLUMN()-2)/24,5),АТС!$A$41:$F$784,6)+'Иные услуги '!$C$5+'РСТ РСО-А'!$K$7+'РСТ РСО-А'!$H$9</f>
        <v>1472.3100000000002</v>
      </c>
      <c r="J317" s="116">
        <f>VLOOKUP($A317+ROUND((COLUMN()-2)/24,5),АТС!$A$41:$F$784,6)+'Иные услуги '!$C$5+'РСТ РСО-А'!$K$7+'РСТ РСО-А'!$H$9</f>
        <v>1356.64</v>
      </c>
      <c r="K317" s="116">
        <f>VLOOKUP($A317+ROUND((COLUMN()-2)/24,5),АТС!$A$41:$F$784,6)+'Иные услуги '!$C$5+'РСТ РСО-А'!$K$7+'РСТ РСО-А'!$H$9</f>
        <v>1439.8300000000002</v>
      </c>
      <c r="L317" s="116">
        <f>VLOOKUP($A317+ROUND((COLUMN()-2)/24,5),АТС!$A$41:$F$784,6)+'Иные услуги '!$C$5+'РСТ РСО-А'!$K$7+'РСТ РСО-А'!$H$9</f>
        <v>1463.18</v>
      </c>
      <c r="M317" s="116">
        <f>VLOOKUP($A317+ROUND((COLUMN()-2)/24,5),АТС!$A$41:$F$784,6)+'Иные услуги '!$C$5+'РСТ РСО-А'!$K$7+'РСТ РСО-А'!$H$9</f>
        <v>1463.91</v>
      </c>
      <c r="N317" s="116">
        <f>VLOOKUP($A317+ROUND((COLUMN()-2)/24,5),АТС!$A$41:$F$784,6)+'Иные услуги '!$C$5+'РСТ РСО-А'!$K$7+'РСТ РСО-А'!$H$9</f>
        <v>1436.92</v>
      </c>
      <c r="O317" s="116">
        <f>VLOOKUP($A317+ROUND((COLUMN()-2)/24,5),АТС!$A$41:$F$784,6)+'Иные услуги '!$C$5+'РСТ РСО-А'!$K$7+'РСТ РСО-А'!$H$9</f>
        <v>1410.88</v>
      </c>
      <c r="P317" s="116">
        <f>VLOOKUP($A317+ROUND((COLUMN()-2)/24,5),АТС!$A$41:$F$784,6)+'Иные услуги '!$C$5+'РСТ РСО-А'!$K$7+'РСТ РСО-А'!$H$9</f>
        <v>1405.89</v>
      </c>
      <c r="Q317" s="116">
        <f>VLOOKUP($A317+ROUND((COLUMN()-2)/24,5),АТС!$A$41:$F$784,6)+'Иные услуги '!$C$5+'РСТ РСО-А'!$K$7+'РСТ РСО-А'!$H$9</f>
        <v>1408.4</v>
      </c>
      <c r="R317" s="116">
        <f>VLOOKUP($A317+ROUND((COLUMN()-2)/24,5),АТС!$A$41:$F$784,6)+'Иные услуги '!$C$5+'РСТ РСО-А'!$K$7+'РСТ РСО-А'!$H$9</f>
        <v>1409.32</v>
      </c>
      <c r="S317" s="116">
        <f>VLOOKUP($A317+ROUND((COLUMN()-2)/24,5),АТС!$A$41:$F$784,6)+'Иные услуги '!$C$5+'РСТ РСО-А'!$K$7+'РСТ РСО-А'!$H$9</f>
        <v>1407.91</v>
      </c>
      <c r="T317" s="116">
        <f>VLOOKUP($A317+ROUND((COLUMN()-2)/24,5),АТС!$A$41:$F$784,6)+'Иные услуги '!$C$5+'РСТ РСО-А'!$K$7+'РСТ РСО-А'!$H$9</f>
        <v>1438.18</v>
      </c>
      <c r="U317" s="116">
        <f>VLOOKUP($A317+ROUND((COLUMN()-2)/24,5),АТС!$A$41:$F$784,6)+'Иные услуги '!$C$5+'РСТ РСО-А'!$K$7+'РСТ РСО-А'!$H$9</f>
        <v>1479.96</v>
      </c>
      <c r="V317" s="116">
        <f>VLOOKUP($A317+ROUND((COLUMN()-2)/24,5),АТС!$A$41:$F$784,6)+'Иные услуги '!$C$5+'РСТ РСО-А'!$K$7+'РСТ РСО-А'!$H$9</f>
        <v>1444.48</v>
      </c>
      <c r="W317" s="116">
        <f>VLOOKUP($A317+ROUND((COLUMN()-2)/24,5),АТС!$A$41:$F$784,6)+'Иные услуги '!$C$5+'РСТ РСО-А'!$K$7+'РСТ РСО-А'!$H$9</f>
        <v>1361.96</v>
      </c>
      <c r="X317" s="116">
        <f>VLOOKUP($A317+ROUND((COLUMN()-2)/24,5),АТС!$A$41:$F$784,6)+'Иные услуги '!$C$5+'РСТ РСО-А'!$K$7+'РСТ РСО-А'!$H$9</f>
        <v>1536.41</v>
      </c>
      <c r="Y317" s="116">
        <f>VLOOKUP($A317+ROUND((COLUMN()-2)/24,5),АТС!$A$41:$F$784,6)+'Иные услуги '!$C$5+'РСТ РСО-А'!$K$7+'РСТ РСО-А'!$H$9</f>
        <v>1461.52</v>
      </c>
    </row>
    <row r="318" spans="1:25" x14ac:dyDescent="0.2">
      <c r="A318" s="65">
        <f t="shared" si="10"/>
        <v>43893</v>
      </c>
      <c r="B318" s="116">
        <f>VLOOKUP($A318+ROUND((COLUMN()-2)/24,5),АТС!$A$41:$F$784,6)+'Иные услуги '!$C$5+'РСТ РСО-А'!$K$7+'РСТ РСО-А'!$H$9</f>
        <v>1367.3700000000001</v>
      </c>
      <c r="C318" s="116">
        <f>VLOOKUP($A318+ROUND((COLUMN()-2)/24,5),АТС!$A$41:$F$784,6)+'Иные услуги '!$C$5+'РСТ РСО-А'!$K$7+'РСТ РСО-А'!$H$9</f>
        <v>1347.1100000000001</v>
      </c>
      <c r="D318" s="116">
        <f>VLOOKUP($A318+ROUND((COLUMN()-2)/24,5),АТС!$A$41:$F$784,6)+'Иные услуги '!$C$5+'РСТ РСО-А'!$K$7+'РСТ РСО-А'!$H$9</f>
        <v>1335.44</v>
      </c>
      <c r="E318" s="116">
        <f>VLOOKUP($A318+ROUND((COLUMN()-2)/24,5),АТС!$A$41:$F$784,6)+'Иные услуги '!$C$5+'РСТ РСО-А'!$K$7+'РСТ РСО-А'!$H$9</f>
        <v>1334.05</v>
      </c>
      <c r="F318" s="116">
        <f>VLOOKUP($A318+ROUND((COLUMN()-2)/24,5),АТС!$A$41:$F$784,6)+'Иные услуги '!$C$5+'РСТ РСО-А'!$K$7+'РСТ РСО-А'!$H$9</f>
        <v>1334.33</v>
      </c>
      <c r="G318" s="116">
        <f>VLOOKUP($A318+ROUND((COLUMN()-2)/24,5),АТС!$A$41:$F$784,6)+'Иные услуги '!$C$5+'РСТ РСО-А'!$K$7+'РСТ РСО-А'!$H$9</f>
        <v>1337.6100000000001</v>
      </c>
      <c r="H318" s="116">
        <f>VLOOKUP($A318+ROUND((COLUMN()-2)/24,5),АТС!$A$41:$F$784,6)+'Иные услуги '!$C$5+'РСТ РСО-А'!$K$7+'РСТ РСО-А'!$H$9</f>
        <v>1347.05</v>
      </c>
      <c r="I318" s="116">
        <f>VLOOKUP($A318+ROUND((COLUMN()-2)/24,5),АТС!$A$41:$F$784,6)+'Иные услуги '!$C$5+'РСТ РСО-А'!$K$7+'РСТ РСО-А'!$H$9</f>
        <v>1399.19</v>
      </c>
      <c r="J318" s="116">
        <f>VLOOKUP($A318+ROUND((COLUMN()-2)/24,5),АТС!$A$41:$F$784,6)+'Иные услуги '!$C$5+'РСТ РСО-А'!$K$7+'РСТ РСО-А'!$H$9</f>
        <v>1330.98</v>
      </c>
      <c r="K318" s="116">
        <f>VLOOKUP($A318+ROUND((COLUMN()-2)/24,5),АТС!$A$41:$F$784,6)+'Иные услуги '!$C$5+'РСТ РСО-А'!$K$7+'РСТ РСО-А'!$H$9</f>
        <v>1405.53</v>
      </c>
      <c r="L318" s="116">
        <f>VLOOKUP($A318+ROUND((COLUMN()-2)/24,5),АТС!$A$41:$F$784,6)+'Иные услуги '!$C$5+'РСТ РСО-А'!$K$7+'РСТ РСО-А'!$H$9</f>
        <v>1419.64</v>
      </c>
      <c r="M318" s="116">
        <f>VLOOKUP($A318+ROUND((COLUMN()-2)/24,5),АТС!$A$41:$F$784,6)+'Иные услуги '!$C$5+'РСТ РСО-А'!$K$7+'РСТ РСО-А'!$H$9</f>
        <v>1424.22</v>
      </c>
      <c r="N318" s="116">
        <f>VLOOKUP($A318+ROUND((COLUMN()-2)/24,5),АТС!$A$41:$F$784,6)+'Иные услуги '!$C$5+'РСТ РСО-А'!$K$7+'РСТ РСО-А'!$H$9</f>
        <v>1419.23</v>
      </c>
      <c r="O318" s="116">
        <f>VLOOKUP($A318+ROUND((COLUMN()-2)/24,5),АТС!$A$41:$F$784,6)+'Иные услуги '!$C$5+'РСТ РСО-А'!$K$7+'РСТ РСО-А'!$H$9</f>
        <v>1419.3700000000001</v>
      </c>
      <c r="P318" s="116">
        <f>VLOOKUP($A318+ROUND((COLUMN()-2)/24,5),АТС!$A$41:$F$784,6)+'Иные услуги '!$C$5+'РСТ РСО-А'!$K$7+'РСТ РСО-А'!$H$9</f>
        <v>1418.8700000000001</v>
      </c>
      <c r="Q318" s="116">
        <f>VLOOKUP($A318+ROUND((COLUMN()-2)/24,5),АТС!$A$41:$F$784,6)+'Иные услуги '!$C$5+'РСТ РСО-А'!$K$7+'РСТ РСО-А'!$H$9</f>
        <v>1418.14</v>
      </c>
      <c r="R318" s="116">
        <f>VLOOKUP($A318+ROUND((COLUMN()-2)/24,5),АТС!$A$41:$F$784,6)+'Иные услуги '!$C$5+'РСТ РСО-А'!$K$7+'РСТ РСО-А'!$H$9</f>
        <v>1418.29</v>
      </c>
      <c r="S318" s="116">
        <f>VLOOKUP($A318+ROUND((COLUMN()-2)/24,5),АТС!$A$41:$F$784,6)+'Иные услуги '!$C$5+'РСТ РСО-А'!$K$7+'РСТ РСО-А'!$H$9</f>
        <v>1418.27</v>
      </c>
      <c r="T318" s="116">
        <f>VLOOKUP($A318+ROUND((COLUMN()-2)/24,5),АТС!$A$41:$F$784,6)+'Иные услуги '!$C$5+'РСТ РСО-А'!$K$7+'РСТ РСО-А'!$H$9</f>
        <v>1448.2</v>
      </c>
      <c r="U318" s="116">
        <f>VLOOKUP($A318+ROUND((COLUMN()-2)/24,5),АТС!$A$41:$F$784,6)+'Иные услуги '!$C$5+'РСТ РСО-А'!$K$7+'РСТ РСО-А'!$H$9</f>
        <v>1463.02</v>
      </c>
      <c r="V318" s="116">
        <f>VLOOKUP($A318+ROUND((COLUMN()-2)/24,5),АТС!$A$41:$F$784,6)+'Иные услуги '!$C$5+'РСТ РСО-А'!$K$7+'РСТ РСО-А'!$H$9</f>
        <v>1465.5</v>
      </c>
      <c r="W318" s="116">
        <f>VLOOKUP($A318+ROUND((COLUMN()-2)/24,5),АТС!$A$41:$F$784,6)+'Иные услуги '!$C$5+'РСТ РСО-А'!$K$7+'РСТ РСО-А'!$H$9</f>
        <v>1385.15</v>
      </c>
      <c r="X318" s="116">
        <f>VLOOKUP($A318+ROUND((COLUMN()-2)/24,5),АТС!$A$41:$F$784,6)+'Иные услуги '!$C$5+'РСТ РСО-А'!$K$7+'РСТ РСО-А'!$H$9</f>
        <v>1531.26</v>
      </c>
      <c r="Y318" s="116">
        <f>VLOOKUP($A318+ROUND((COLUMN()-2)/24,5),АТС!$A$41:$F$784,6)+'Иные услуги '!$C$5+'РСТ РСО-А'!$K$7+'РСТ РСО-А'!$H$9</f>
        <v>1430.1000000000001</v>
      </c>
    </row>
    <row r="319" spans="1:25" x14ac:dyDescent="0.2">
      <c r="A319" s="65">
        <f t="shared" si="10"/>
        <v>43894</v>
      </c>
      <c r="B319" s="116">
        <f>VLOOKUP($A319+ROUND((COLUMN()-2)/24,5),АТС!$A$41:$F$784,6)+'Иные услуги '!$C$5+'РСТ РСО-А'!$K$7+'РСТ РСО-А'!$H$9</f>
        <v>1357.64</v>
      </c>
      <c r="C319" s="116">
        <f>VLOOKUP($A319+ROUND((COLUMN()-2)/24,5),АТС!$A$41:$F$784,6)+'Иные услуги '!$C$5+'РСТ РСО-А'!$K$7+'РСТ РСО-А'!$H$9</f>
        <v>1335.14</v>
      </c>
      <c r="D319" s="116">
        <f>VLOOKUP($A319+ROUND((COLUMN()-2)/24,5),АТС!$A$41:$F$784,6)+'Иные услуги '!$C$5+'РСТ РСО-А'!$K$7+'РСТ РСО-А'!$H$9</f>
        <v>1334.31</v>
      </c>
      <c r="E319" s="116">
        <f>VLOOKUP($A319+ROUND((COLUMN()-2)/24,5),АТС!$A$41:$F$784,6)+'Иные услуги '!$C$5+'РСТ РСО-А'!$K$7+'РСТ РСО-А'!$H$9</f>
        <v>1341.01</v>
      </c>
      <c r="F319" s="116">
        <f>VLOOKUP($A319+ROUND((COLUMN()-2)/24,5),АТС!$A$41:$F$784,6)+'Иные услуги '!$C$5+'РСТ РСО-А'!$K$7+'РСТ РСО-А'!$H$9</f>
        <v>1340.94</v>
      </c>
      <c r="G319" s="116">
        <f>VLOOKUP($A319+ROUND((COLUMN()-2)/24,5),АТС!$A$41:$F$784,6)+'Иные услуги '!$C$5+'РСТ РСО-А'!$K$7+'РСТ РСО-А'!$H$9</f>
        <v>1337.81</v>
      </c>
      <c r="H319" s="116">
        <f>VLOOKUP($A319+ROUND((COLUMN()-2)/24,5),АТС!$A$41:$F$784,6)+'Иные услуги '!$C$5+'РСТ РСО-А'!$K$7+'РСТ РСО-А'!$H$9</f>
        <v>1339.97</v>
      </c>
      <c r="I319" s="116">
        <f>VLOOKUP($A319+ROUND((COLUMN()-2)/24,5),АТС!$A$41:$F$784,6)+'Иные услуги '!$C$5+'РСТ РСО-А'!$K$7+'РСТ РСО-А'!$H$9</f>
        <v>1409.74</v>
      </c>
      <c r="J319" s="116">
        <f>VLOOKUP($A319+ROUND((COLUMN()-2)/24,5),АТС!$A$41:$F$784,6)+'Иные услуги '!$C$5+'РСТ РСО-А'!$K$7+'РСТ РСО-А'!$H$9</f>
        <v>1330.92</v>
      </c>
      <c r="K319" s="116">
        <f>VLOOKUP($A319+ROUND((COLUMN()-2)/24,5),АТС!$A$41:$F$784,6)+'Иные услуги '!$C$5+'РСТ РСО-А'!$K$7+'РСТ РСО-А'!$H$9</f>
        <v>1381.57</v>
      </c>
      <c r="L319" s="116">
        <f>VLOOKUP($A319+ROUND((COLUMN()-2)/24,5),АТС!$A$41:$F$784,6)+'Иные услуги '!$C$5+'РСТ РСО-А'!$K$7+'РСТ РСО-А'!$H$9</f>
        <v>1379.83</v>
      </c>
      <c r="M319" s="116">
        <f>VLOOKUP($A319+ROUND((COLUMN()-2)/24,5),АТС!$A$41:$F$784,6)+'Иные услуги '!$C$5+'РСТ РСО-А'!$K$7+'РСТ РСО-А'!$H$9</f>
        <v>1379.7</v>
      </c>
      <c r="N319" s="116">
        <f>VLOOKUP($A319+ROUND((COLUMN()-2)/24,5),АТС!$A$41:$F$784,6)+'Иные услуги '!$C$5+'РСТ РСО-А'!$K$7+'РСТ РСО-А'!$H$9</f>
        <v>1342.3700000000001</v>
      </c>
      <c r="O319" s="116">
        <f>VLOOKUP($A319+ROUND((COLUMN()-2)/24,5),АТС!$A$41:$F$784,6)+'Иные услуги '!$C$5+'РСТ РСО-А'!$K$7+'РСТ РСО-А'!$H$9</f>
        <v>1342.46</v>
      </c>
      <c r="P319" s="116">
        <f>VLOOKUP($A319+ROUND((COLUMN()-2)/24,5),АТС!$A$41:$F$784,6)+'Иные услуги '!$C$5+'РСТ РСО-А'!$K$7+'РСТ РСО-А'!$H$9</f>
        <v>1342.22</v>
      </c>
      <c r="Q319" s="116">
        <f>VLOOKUP($A319+ROUND((COLUMN()-2)/24,5),АТС!$A$41:$F$784,6)+'Иные услуги '!$C$5+'РСТ РСО-А'!$K$7+'РСТ РСО-А'!$H$9</f>
        <v>1342.28</v>
      </c>
      <c r="R319" s="116">
        <f>VLOOKUP($A319+ROUND((COLUMN()-2)/24,5),АТС!$A$41:$F$784,6)+'Иные услуги '!$C$5+'РСТ РСО-А'!$K$7+'РСТ РСО-А'!$H$9</f>
        <v>1342.3500000000001</v>
      </c>
      <c r="S319" s="116">
        <f>VLOOKUP($A319+ROUND((COLUMN()-2)/24,5),АТС!$A$41:$F$784,6)+'Иные услуги '!$C$5+'РСТ РСО-А'!$K$7+'РСТ РСО-А'!$H$9</f>
        <v>1367.68</v>
      </c>
      <c r="T319" s="116">
        <f>VLOOKUP($A319+ROUND((COLUMN()-2)/24,5),АТС!$A$41:$F$784,6)+'Иные услуги '!$C$5+'РСТ РСО-А'!$K$7+'РСТ РСО-А'!$H$9</f>
        <v>1411.1000000000001</v>
      </c>
      <c r="U319" s="116">
        <f>VLOOKUP($A319+ROUND((COLUMN()-2)/24,5),АТС!$A$41:$F$784,6)+'Иные услуги '!$C$5+'РСТ РСО-А'!$K$7+'РСТ РСО-А'!$H$9</f>
        <v>1458.92</v>
      </c>
      <c r="V319" s="116">
        <f>VLOOKUP($A319+ROUND((COLUMN()-2)/24,5),АТС!$A$41:$F$784,6)+'Иные услуги '!$C$5+'РСТ РСО-А'!$K$7+'РСТ РСО-А'!$H$9</f>
        <v>1423.48</v>
      </c>
      <c r="W319" s="116">
        <f>VLOOKUP($A319+ROUND((COLUMN()-2)/24,5),АТС!$A$41:$F$784,6)+'Иные услуги '!$C$5+'РСТ РСО-А'!$K$7+'РСТ РСО-А'!$H$9</f>
        <v>1358.3</v>
      </c>
      <c r="X319" s="116">
        <f>VLOOKUP($A319+ROUND((COLUMN()-2)/24,5),АТС!$A$41:$F$784,6)+'Иные услуги '!$C$5+'РСТ РСО-А'!$K$7+'РСТ РСО-А'!$H$9</f>
        <v>1504.8400000000001</v>
      </c>
      <c r="Y319" s="116">
        <f>VLOOKUP($A319+ROUND((COLUMN()-2)/24,5),АТС!$A$41:$F$784,6)+'Иные услуги '!$C$5+'РСТ РСО-А'!$K$7+'РСТ РСО-А'!$H$9</f>
        <v>1390.19</v>
      </c>
    </row>
    <row r="320" spans="1:25" x14ac:dyDescent="0.2">
      <c r="A320" s="65">
        <f t="shared" si="10"/>
        <v>43895</v>
      </c>
      <c r="B320" s="116">
        <f>VLOOKUP($A320+ROUND((COLUMN()-2)/24,5),АТС!$A$41:$F$784,6)+'Иные услуги '!$C$5+'РСТ РСО-А'!$K$7+'РСТ РСО-А'!$H$9</f>
        <v>1335.3700000000001</v>
      </c>
      <c r="C320" s="116">
        <f>VLOOKUP($A320+ROUND((COLUMN()-2)/24,5),АТС!$A$41:$F$784,6)+'Иные услуги '!$C$5+'РСТ РСО-А'!$K$7+'РСТ РСО-А'!$H$9</f>
        <v>1334.98</v>
      </c>
      <c r="D320" s="116">
        <f>VLOOKUP($A320+ROUND((COLUMN()-2)/24,5),АТС!$A$41:$F$784,6)+'Иные услуги '!$C$5+'РСТ РСО-А'!$K$7+'РСТ РСО-А'!$H$9</f>
        <v>1331.48</v>
      </c>
      <c r="E320" s="116">
        <f>VLOOKUP($A320+ROUND((COLUMN()-2)/24,5),АТС!$A$41:$F$784,6)+'Иные услуги '!$C$5+'РСТ РСО-А'!$K$7+'РСТ РСО-А'!$H$9</f>
        <v>1331.48</v>
      </c>
      <c r="F320" s="116">
        <f>VLOOKUP($A320+ROUND((COLUMN()-2)/24,5),АТС!$A$41:$F$784,6)+'Иные услуги '!$C$5+'РСТ РСО-А'!$K$7+'РСТ РСО-А'!$H$9</f>
        <v>1331.46</v>
      </c>
      <c r="G320" s="116">
        <f>VLOOKUP($A320+ROUND((COLUMN()-2)/24,5),АТС!$A$41:$F$784,6)+'Иные услуги '!$C$5+'РСТ РСО-А'!$K$7+'РСТ РСО-А'!$H$9</f>
        <v>1331.38</v>
      </c>
      <c r="H320" s="116">
        <f>VLOOKUP($A320+ROUND((COLUMN()-2)/24,5),АТС!$A$41:$F$784,6)+'Иные услуги '!$C$5+'РСТ РСО-А'!$K$7+'РСТ РСО-А'!$H$9</f>
        <v>1338.24</v>
      </c>
      <c r="I320" s="116">
        <f>VLOOKUP($A320+ROUND((COLUMN()-2)/24,5),АТС!$A$41:$F$784,6)+'Иные услуги '!$C$5+'РСТ РСО-А'!$K$7+'РСТ РСО-А'!$H$9</f>
        <v>1415.49</v>
      </c>
      <c r="J320" s="116">
        <f>VLOOKUP($A320+ROUND((COLUMN()-2)/24,5),АТС!$A$41:$F$784,6)+'Иные услуги '!$C$5+'РСТ РСО-А'!$K$7+'РСТ РСО-А'!$H$9</f>
        <v>1330.8600000000001</v>
      </c>
      <c r="K320" s="116">
        <f>VLOOKUP($A320+ROUND((COLUMN()-2)/24,5),АТС!$A$41:$F$784,6)+'Иные услуги '!$C$5+'РСТ РСО-А'!$K$7+'РСТ РСО-А'!$H$9</f>
        <v>1355.53</v>
      </c>
      <c r="L320" s="116">
        <f>VLOOKUP($A320+ROUND((COLUMN()-2)/24,5),АТС!$A$41:$F$784,6)+'Иные услуги '!$C$5+'РСТ РСО-А'!$K$7+'РСТ РСО-А'!$H$9</f>
        <v>1383.55</v>
      </c>
      <c r="M320" s="116">
        <f>VLOOKUP($A320+ROUND((COLUMN()-2)/24,5),АТС!$A$41:$F$784,6)+'Иные услуги '!$C$5+'РСТ РСО-А'!$K$7+'РСТ РСО-А'!$H$9</f>
        <v>1384.19</v>
      </c>
      <c r="N320" s="116">
        <f>VLOOKUP($A320+ROUND((COLUMN()-2)/24,5),АТС!$A$41:$F$784,6)+'Иные услуги '!$C$5+'РСТ РСО-А'!$K$7+'РСТ РСО-А'!$H$9</f>
        <v>1343.55</v>
      </c>
      <c r="O320" s="116">
        <f>VLOOKUP($A320+ROUND((COLUMN()-2)/24,5),АТС!$A$41:$F$784,6)+'Иные услуги '!$C$5+'РСТ РСО-А'!$K$7+'РСТ РСО-А'!$H$9</f>
        <v>1343.58</v>
      </c>
      <c r="P320" s="116">
        <f>VLOOKUP($A320+ROUND((COLUMN()-2)/24,5),АТС!$A$41:$F$784,6)+'Иные услуги '!$C$5+'РСТ РСО-А'!$K$7+'РСТ РСО-А'!$H$9</f>
        <v>1343.56</v>
      </c>
      <c r="Q320" s="116">
        <f>VLOOKUP($A320+ROUND((COLUMN()-2)/24,5),АТС!$A$41:$F$784,6)+'Иные услуги '!$C$5+'РСТ РСО-А'!$K$7+'РСТ РСО-А'!$H$9</f>
        <v>1343.3</v>
      </c>
      <c r="R320" s="116">
        <f>VLOOKUP($A320+ROUND((COLUMN()-2)/24,5),АТС!$A$41:$F$784,6)+'Иные услуги '!$C$5+'РСТ РСО-А'!$K$7+'РСТ РСО-А'!$H$9</f>
        <v>1355.3</v>
      </c>
      <c r="S320" s="116">
        <f>VLOOKUP($A320+ROUND((COLUMN()-2)/24,5),АТС!$A$41:$F$784,6)+'Иные услуги '!$C$5+'РСТ РСО-А'!$K$7+'РСТ РСО-А'!$H$9</f>
        <v>1371.78</v>
      </c>
      <c r="T320" s="116">
        <f>VLOOKUP($A320+ROUND((COLUMN()-2)/24,5),АТС!$A$41:$F$784,6)+'Иные услуги '!$C$5+'РСТ РСО-А'!$K$7+'РСТ РСО-А'!$H$9</f>
        <v>1419.02</v>
      </c>
      <c r="U320" s="116">
        <f>VLOOKUP($A320+ROUND((COLUMN()-2)/24,5),АТС!$A$41:$F$784,6)+'Иные услуги '!$C$5+'РСТ РСО-А'!$K$7+'РСТ РСО-А'!$H$9</f>
        <v>1458.0800000000002</v>
      </c>
      <c r="V320" s="116">
        <f>VLOOKUP($A320+ROUND((COLUMN()-2)/24,5),АТС!$A$41:$F$784,6)+'Иные услуги '!$C$5+'РСТ РСО-А'!$K$7+'РСТ РСО-А'!$H$9</f>
        <v>1338.53</v>
      </c>
      <c r="W320" s="116">
        <f>VLOOKUP($A320+ROUND((COLUMN()-2)/24,5),АТС!$A$41:$F$784,6)+'Иные услуги '!$C$5+'РСТ РСО-А'!$K$7+'РСТ РСО-А'!$H$9</f>
        <v>1339.79</v>
      </c>
      <c r="X320" s="116">
        <f>VLOOKUP($A320+ROUND((COLUMN()-2)/24,5),АТС!$A$41:$F$784,6)+'Иные услуги '!$C$5+'РСТ РСО-А'!$K$7+'РСТ РСО-А'!$H$9</f>
        <v>1474.24</v>
      </c>
      <c r="Y320" s="116">
        <f>VLOOKUP($A320+ROUND((COLUMN()-2)/24,5),АТС!$A$41:$F$784,6)+'Иные услуги '!$C$5+'РСТ РСО-А'!$K$7+'РСТ РСО-А'!$H$9</f>
        <v>1376.02</v>
      </c>
    </row>
    <row r="321" spans="1:25" x14ac:dyDescent="0.2">
      <c r="A321" s="65">
        <f t="shared" si="10"/>
        <v>43896</v>
      </c>
      <c r="B321" s="116">
        <f>VLOOKUP($A321+ROUND((COLUMN()-2)/24,5),АТС!$A$41:$F$784,6)+'Иные услуги '!$C$5+'РСТ РСО-А'!$K$7+'РСТ РСО-А'!$H$9</f>
        <v>1335.27</v>
      </c>
      <c r="C321" s="116">
        <f>VLOOKUP($A321+ROUND((COLUMN()-2)/24,5),АТС!$A$41:$F$784,6)+'Иные услуги '!$C$5+'РСТ РСО-А'!$K$7+'РСТ РСО-А'!$H$9</f>
        <v>1334.41</v>
      </c>
      <c r="D321" s="116">
        <f>VLOOKUP($A321+ROUND((COLUMN()-2)/24,5),АТС!$A$41:$F$784,6)+'Иные услуги '!$C$5+'РСТ РСО-А'!$K$7+'РСТ РСО-А'!$H$9</f>
        <v>1331.46</v>
      </c>
      <c r="E321" s="116">
        <f>VLOOKUP($A321+ROUND((COLUMN()-2)/24,5),АТС!$A$41:$F$784,6)+'Иные услуги '!$C$5+'РСТ РСО-А'!$K$7+'РСТ РСО-А'!$H$9</f>
        <v>1331.46</v>
      </c>
      <c r="F321" s="116">
        <f>VLOOKUP($A321+ROUND((COLUMN()-2)/24,5),АТС!$A$41:$F$784,6)+'Иные услуги '!$C$5+'РСТ РСО-А'!$K$7+'РСТ РСО-А'!$H$9</f>
        <v>1331.44</v>
      </c>
      <c r="G321" s="116">
        <f>VLOOKUP($A321+ROUND((COLUMN()-2)/24,5),АТС!$A$41:$F$784,6)+'Иные услуги '!$C$5+'РСТ РСО-А'!$K$7+'РСТ РСО-А'!$H$9</f>
        <v>1331.3400000000001</v>
      </c>
      <c r="H321" s="116">
        <f>VLOOKUP($A321+ROUND((COLUMN()-2)/24,5),АТС!$A$41:$F$784,6)+'Иные услуги '!$C$5+'РСТ РСО-А'!$K$7+'РСТ РСО-А'!$H$9</f>
        <v>1339.08</v>
      </c>
      <c r="I321" s="116">
        <f>VLOOKUP($A321+ROUND((COLUMN()-2)/24,5),АТС!$A$41:$F$784,6)+'Иные услуги '!$C$5+'РСТ РСО-А'!$K$7+'РСТ РСО-А'!$H$9</f>
        <v>1396.71</v>
      </c>
      <c r="J321" s="116">
        <f>VLOOKUP($A321+ROUND((COLUMN()-2)/24,5),АТС!$A$41:$F$784,6)+'Иные услуги '!$C$5+'РСТ РСО-А'!$K$7+'РСТ РСО-А'!$H$9</f>
        <v>1330.93</v>
      </c>
      <c r="K321" s="116">
        <f>VLOOKUP($A321+ROUND((COLUMN()-2)/24,5),АТС!$A$41:$F$784,6)+'Иные услуги '!$C$5+'РСТ РСО-А'!$K$7+'РСТ РСО-А'!$H$9</f>
        <v>1343.33</v>
      </c>
      <c r="L321" s="116">
        <f>VLOOKUP($A321+ROUND((COLUMN()-2)/24,5),АТС!$A$41:$F$784,6)+'Иные услуги '!$C$5+'РСТ РСО-А'!$K$7+'РСТ РСО-А'!$H$9</f>
        <v>1342.6000000000001</v>
      </c>
      <c r="M321" s="116">
        <f>VLOOKUP($A321+ROUND((COLUMN()-2)/24,5),АТС!$A$41:$F$784,6)+'Иные услуги '!$C$5+'РСТ РСО-А'!$K$7+'РСТ РСО-А'!$H$9</f>
        <v>1343.38</v>
      </c>
      <c r="N321" s="116">
        <f>VLOOKUP($A321+ROUND((COLUMN()-2)/24,5),АТС!$A$41:$F$784,6)+'Иные услуги '!$C$5+'РСТ РСО-А'!$K$7+'РСТ РСО-А'!$H$9</f>
        <v>1342.91</v>
      </c>
      <c r="O321" s="116">
        <f>VLOOKUP($A321+ROUND((COLUMN()-2)/24,5),АТС!$A$41:$F$784,6)+'Иные услуги '!$C$5+'РСТ РСО-А'!$K$7+'РСТ РСО-А'!$H$9</f>
        <v>1342.93</v>
      </c>
      <c r="P321" s="116">
        <f>VLOOKUP($A321+ROUND((COLUMN()-2)/24,5),АТС!$A$41:$F$784,6)+'Иные услуги '!$C$5+'РСТ РСО-А'!$K$7+'РСТ РСО-А'!$H$9</f>
        <v>1342.64</v>
      </c>
      <c r="Q321" s="116">
        <f>VLOOKUP($A321+ROUND((COLUMN()-2)/24,5),АТС!$A$41:$F$784,6)+'Иные услуги '!$C$5+'РСТ РСО-А'!$K$7+'РСТ РСО-А'!$H$9</f>
        <v>1342.75</v>
      </c>
      <c r="R321" s="116">
        <f>VLOOKUP($A321+ROUND((COLUMN()-2)/24,5),АТС!$A$41:$F$784,6)+'Иные услуги '!$C$5+'РСТ РСО-А'!$K$7+'РСТ РСО-А'!$H$9</f>
        <v>1342.54</v>
      </c>
      <c r="S321" s="116">
        <f>VLOOKUP($A321+ROUND((COLUMN()-2)/24,5),АТС!$A$41:$F$784,6)+'Иные услуги '!$C$5+'РСТ РСО-А'!$K$7+'РСТ РСО-А'!$H$9</f>
        <v>1342.51</v>
      </c>
      <c r="T321" s="116">
        <f>VLOOKUP($A321+ROUND((COLUMN()-2)/24,5),АТС!$A$41:$F$784,6)+'Иные услуги '!$C$5+'РСТ РСО-А'!$K$7+'РСТ РСО-А'!$H$9</f>
        <v>1338.73</v>
      </c>
      <c r="U321" s="116">
        <f>VLOOKUP($A321+ROUND((COLUMN()-2)/24,5),АТС!$A$41:$F$784,6)+'Иные услуги '!$C$5+'РСТ РСО-А'!$K$7+'РСТ РСО-А'!$H$9</f>
        <v>1337.6100000000001</v>
      </c>
      <c r="V321" s="116">
        <f>VLOOKUP($A321+ROUND((COLUMN()-2)/24,5),АТС!$A$41:$F$784,6)+'Иные услуги '!$C$5+'РСТ РСО-А'!$K$7+'РСТ РСО-А'!$H$9</f>
        <v>1338.82</v>
      </c>
      <c r="W321" s="116">
        <f>VLOOKUP($A321+ROUND((COLUMN()-2)/24,5),АТС!$A$41:$F$784,6)+'Иные услуги '!$C$5+'РСТ РСО-А'!$K$7+'РСТ РСО-А'!$H$9</f>
        <v>1330.1200000000001</v>
      </c>
      <c r="X321" s="116">
        <f>VLOOKUP($A321+ROUND((COLUMN()-2)/24,5),АТС!$A$41:$F$784,6)+'Иные услуги '!$C$5+'РСТ РСО-А'!$K$7+'РСТ РСО-А'!$H$9</f>
        <v>1452.18</v>
      </c>
      <c r="Y321" s="116">
        <f>VLOOKUP($A321+ROUND((COLUMN()-2)/24,5),АТС!$A$41:$F$784,6)+'Иные услуги '!$C$5+'РСТ РСО-А'!$K$7+'РСТ РСО-А'!$H$9</f>
        <v>1365.53</v>
      </c>
    </row>
    <row r="322" spans="1:25" x14ac:dyDescent="0.2">
      <c r="A322" s="65">
        <f t="shared" si="10"/>
        <v>43897</v>
      </c>
      <c r="B322" s="116">
        <f>VLOOKUP($A322+ROUND((COLUMN()-2)/24,5),АТС!$A$41:$F$784,6)+'Иные услуги '!$C$5+'РСТ РСО-А'!$K$7+'РСТ РСО-А'!$H$9</f>
        <v>1331.33</v>
      </c>
      <c r="C322" s="116">
        <f>VLOOKUP($A322+ROUND((COLUMN()-2)/24,5),АТС!$A$41:$F$784,6)+'Иные услуги '!$C$5+'РСТ РСО-А'!$K$7+'РСТ РСО-А'!$H$9</f>
        <v>1331.39</v>
      </c>
      <c r="D322" s="116">
        <f>VLOOKUP($A322+ROUND((COLUMN()-2)/24,5),АТС!$A$41:$F$784,6)+'Иные услуги '!$C$5+'РСТ РСО-А'!$K$7+'РСТ РСО-А'!$H$9</f>
        <v>1331.44</v>
      </c>
      <c r="E322" s="116">
        <f>VLOOKUP($A322+ROUND((COLUMN()-2)/24,5),АТС!$A$41:$F$784,6)+'Иные услуги '!$C$5+'РСТ РСО-А'!$K$7+'РСТ РСО-А'!$H$9</f>
        <v>1331.41</v>
      </c>
      <c r="F322" s="116">
        <f>VLOOKUP($A322+ROUND((COLUMN()-2)/24,5),АТС!$A$41:$F$784,6)+'Иные услуги '!$C$5+'РСТ РСО-А'!$K$7+'РСТ РСО-А'!$H$9</f>
        <v>1331.41</v>
      </c>
      <c r="G322" s="116">
        <f>VLOOKUP($A322+ROUND((COLUMN()-2)/24,5),АТС!$A$41:$F$784,6)+'Иные услуги '!$C$5+'РСТ РСО-А'!$K$7+'РСТ РСО-А'!$H$9</f>
        <v>1331.33</v>
      </c>
      <c r="H322" s="116">
        <f>VLOOKUP($A322+ROUND((COLUMN()-2)/24,5),АТС!$A$41:$F$784,6)+'Иные услуги '!$C$5+'РСТ РСО-А'!$K$7+'РСТ РСО-А'!$H$9</f>
        <v>1330.98</v>
      </c>
      <c r="I322" s="116">
        <f>VLOOKUP($A322+ROUND((COLUMN()-2)/24,5),АТС!$A$41:$F$784,6)+'Иные услуги '!$C$5+'РСТ РСО-А'!$K$7+'РСТ РСО-А'!$H$9</f>
        <v>1330.91</v>
      </c>
      <c r="J322" s="116">
        <f>VLOOKUP($A322+ROUND((COLUMN()-2)/24,5),АТС!$A$41:$F$784,6)+'Иные услуги '!$C$5+'РСТ РСО-А'!$K$7+'РСТ РСО-А'!$H$9</f>
        <v>1331.06</v>
      </c>
      <c r="K322" s="116">
        <f>VLOOKUP($A322+ROUND((COLUMN()-2)/24,5),АТС!$A$41:$F$784,6)+'Иные услуги '!$C$5+'РСТ РСО-А'!$K$7+'РСТ РСО-А'!$H$9</f>
        <v>1331.13</v>
      </c>
      <c r="L322" s="116">
        <f>VLOOKUP($A322+ROUND((COLUMN()-2)/24,5),АТС!$A$41:$F$784,6)+'Иные услуги '!$C$5+'РСТ РСО-А'!$K$7+'РСТ РСО-А'!$H$9</f>
        <v>1331.1100000000001</v>
      </c>
      <c r="M322" s="116">
        <f>VLOOKUP($A322+ROUND((COLUMN()-2)/24,5),АТС!$A$41:$F$784,6)+'Иные услуги '!$C$5+'РСТ РСО-А'!$K$7+'РСТ РСО-А'!$H$9</f>
        <v>1331.1100000000001</v>
      </c>
      <c r="N322" s="116">
        <f>VLOOKUP($A322+ROUND((COLUMN()-2)/24,5),АТС!$A$41:$F$784,6)+'Иные услуги '!$C$5+'РСТ РСО-А'!$K$7+'РСТ РСО-А'!$H$9</f>
        <v>1331.1200000000001</v>
      </c>
      <c r="O322" s="116">
        <f>VLOOKUP($A322+ROUND((COLUMN()-2)/24,5),АТС!$A$41:$F$784,6)+'Иные услуги '!$C$5+'РСТ РСО-А'!$K$7+'РСТ РСО-А'!$H$9</f>
        <v>1331.1200000000001</v>
      </c>
      <c r="P322" s="116">
        <f>VLOOKUP($A322+ROUND((COLUMN()-2)/24,5),АТС!$A$41:$F$784,6)+'Иные услуги '!$C$5+'РСТ РСО-А'!$K$7+'РСТ РСО-А'!$H$9</f>
        <v>1331.1100000000001</v>
      </c>
      <c r="Q322" s="116">
        <f>VLOOKUP($A322+ROUND((COLUMN()-2)/24,5),АТС!$A$41:$F$784,6)+'Иные услуги '!$C$5+'РСТ РСО-А'!$K$7+'РСТ РСО-А'!$H$9</f>
        <v>1331.14</v>
      </c>
      <c r="R322" s="116">
        <f>VLOOKUP($A322+ROUND((COLUMN()-2)/24,5),АТС!$A$41:$F$784,6)+'Иные услуги '!$C$5+'РСТ РСО-А'!$K$7+'РСТ РСО-А'!$H$9</f>
        <v>1331.16</v>
      </c>
      <c r="S322" s="116">
        <f>VLOOKUP($A322+ROUND((COLUMN()-2)/24,5),АТС!$A$41:$F$784,6)+'Иные услуги '!$C$5+'РСТ РСО-А'!$K$7+'РСТ РСО-А'!$H$9</f>
        <v>1331.27</v>
      </c>
      <c r="T322" s="116">
        <f>VLOOKUP($A322+ROUND((COLUMN()-2)/24,5),АТС!$A$41:$F$784,6)+'Иные услуги '!$C$5+'РСТ РСО-А'!$K$7+'РСТ РСО-А'!$H$9</f>
        <v>1330.6000000000001</v>
      </c>
      <c r="U322" s="116">
        <f>VLOOKUP($A322+ROUND((COLUMN()-2)/24,5),АТС!$A$41:$F$784,6)+'Иные услуги '!$C$5+'РСТ РСО-А'!$K$7+'РСТ РСО-А'!$H$9</f>
        <v>1329.97</v>
      </c>
      <c r="V322" s="116">
        <f>VLOOKUP($A322+ROUND((COLUMN()-2)/24,5),АТС!$A$41:$F$784,6)+'Иные услуги '!$C$5+'РСТ РСО-А'!$K$7+'РСТ РСО-А'!$H$9</f>
        <v>1330.03</v>
      </c>
      <c r="W322" s="116">
        <f>VLOOKUP($A322+ROUND((COLUMN()-2)/24,5),АТС!$A$41:$F$784,6)+'Иные услуги '!$C$5+'РСТ РСО-А'!$K$7+'РСТ РСО-А'!$H$9</f>
        <v>1330.55</v>
      </c>
      <c r="X322" s="116">
        <f>VLOOKUP($A322+ROUND((COLUMN()-2)/24,5),АТС!$A$41:$F$784,6)+'Иные услуги '!$C$5+'РСТ РСО-А'!$K$7+'РСТ РСО-А'!$H$9</f>
        <v>1426.24</v>
      </c>
      <c r="Y322" s="116">
        <f>VLOOKUP($A322+ROUND((COLUMN()-2)/24,5),АТС!$A$41:$F$784,6)+'Иные услуги '!$C$5+'РСТ РСО-А'!$K$7+'РСТ РСО-А'!$H$9</f>
        <v>1364.69</v>
      </c>
    </row>
    <row r="323" spans="1:25" x14ac:dyDescent="0.2">
      <c r="A323" s="65">
        <f t="shared" si="10"/>
        <v>43898</v>
      </c>
      <c r="B323" s="116">
        <f>VLOOKUP($A323+ROUND((COLUMN()-2)/24,5),АТС!$A$41:$F$784,6)+'Иные услуги '!$C$5+'РСТ РСО-А'!$K$7+'РСТ РСО-А'!$H$9</f>
        <v>1331.25</v>
      </c>
      <c r="C323" s="116">
        <f>VLOOKUP($A323+ROUND((COLUMN()-2)/24,5),АТС!$A$41:$F$784,6)+'Иные услуги '!$C$5+'РСТ РСО-А'!$K$7+'РСТ РСО-А'!$H$9</f>
        <v>1331.32</v>
      </c>
      <c r="D323" s="116">
        <f>VLOOKUP($A323+ROUND((COLUMN()-2)/24,5),АТС!$A$41:$F$784,6)+'Иные услуги '!$C$5+'РСТ РСО-А'!$K$7+'РСТ РСО-А'!$H$9</f>
        <v>1331.38</v>
      </c>
      <c r="E323" s="116">
        <f>VLOOKUP($A323+ROUND((COLUMN()-2)/24,5),АТС!$A$41:$F$784,6)+'Иные услуги '!$C$5+'РСТ РСО-А'!$K$7+'РСТ РСО-А'!$H$9</f>
        <v>1331.38</v>
      </c>
      <c r="F323" s="116">
        <f>VLOOKUP($A323+ROUND((COLUMN()-2)/24,5),АТС!$A$41:$F$784,6)+'Иные услуги '!$C$5+'РСТ РСО-А'!$K$7+'РСТ РСО-А'!$H$9</f>
        <v>1331.3600000000001</v>
      </c>
      <c r="G323" s="116">
        <f>VLOOKUP($A323+ROUND((COLUMN()-2)/24,5),АТС!$A$41:$F$784,6)+'Иные услуги '!$C$5+'РСТ РСО-А'!$K$7+'РСТ РСО-А'!$H$9</f>
        <v>1331.27</v>
      </c>
      <c r="H323" s="116">
        <f>VLOOKUP($A323+ROUND((COLUMN()-2)/24,5),АТС!$A$41:$F$784,6)+'Иные услуги '!$C$5+'РСТ РСО-А'!$K$7+'РСТ РСО-А'!$H$9</f>
        <v>1330.8500000000001</v>
      </c>
      <c r="I323" s="116">
        <f>VLOOKUP($A323+ROUND((COLUMN()-2)/24,5),АТС!$A$41:$F$784,6)+'Иные услуги '!$C$5+'РСТ РСО-А'!$K$7+'РСТ РСО-А'!$H$9</f>
        <v>1330.95</v>
      </c>
      <c r="J323" s="116">
        <f>VLOOKUP($A323+ROUND((COLUMN()-2)/24,5),АТС!$A$41:$F$784,6)+'Иные услуги '!$C$5+'РСТ РСО-А'!$K$7+'РСТ РСО-А'!$H$9</f>
        <v>1330.95</v>
      </c>
      <c r="K323" s="116">
        <f>VLOOKUP($A323+ROUND((COLUMN()-2)/24,5),АТС!$A$41:$F$784,6)+'Иные услуги '!$C$5+'РСТ РСО-А'!$K$7+'РСТ РСО-А'!$H$9</f>
        <v>1331.02</v>
      </c>
      <c r="L323" s="116">
        <f>VLOOKUP($A323+ROUND((COLUMN()-2)/24,5),АТС!$A$41:$F$784,6)+'Иные услуги '!$C$5+'РСТ РСО-А'!$K$7+'РСТ РСО-А'!$H$9</f>
        <v>1331.01</v>
      </c>
      <c r="M323" s="116">
        <f>VLOOKUP($A323+ROUND((COLUMN()-2)/24,5),АТС!$A$41:$F$784,6)+'Иные услуги '!$C$5+'РСТ РСО-А'!$K$7+'РСТ РСО-А'!$H$9</f>
        <v>1331.01</v>
      </c>
      <c r="N323" s="116">
        <f>VLOOKUP($A323+ROUND((COLUMN()-2)/24,5),АТС!$A$41:$F$784,6)+'Иные услуги '!$C$5+'РСТ РСО-А'!$K$7+'РСТ РСО-А'!$H$9</f>
        <v>1331.01</v>
      </c>
      <c r="O323" s="116">
        <f>VLOOKUP($A323+ROUND((COLUMN()-2)/24,5),АТС!$A$41:$F$784,6)+'Иные услуги '!$C$5+'РСТ РСО-А'!$K$7+'РСТ РСО-А'!$H$9</f>
        <v>1331.02</v>
      </c>
      <c r="P323" s="116">
        <f>VLOOKUP($A323+ROUND((COLUMN()-2)/24,5),АТС!$A$41:$F$784,6)+'Иные услуги '!$C$5+'РСТ РСО-А'!$K$7+'РСТ РСО-А'!$H$9</f>
        <v>1331.03</v>
      </c>
      <c r="Q323" s="116">
        <f>VLOOKUP($A323+ROUND((COLUMN()-2)/24,5),АТС!$A$41:$F$784,6)+'Иные услуги '!$C$5+'РСТ РСО-А'!$K$7+'РСТ РСО-А'!$H$9</f>
        <v>1331.04</v>
      </c>
      <c r="R323" s="116">
        <f>VLOOKUP($A323+ROUND((COLUMN()-2)/24,5),АТС!$A$41:$F$784,6)+'Иные услуги '!$C$5+'РСТ РСО-А'!$K$7+'РСТ РСО-А'!$H$9</f>
        <v>1331.05</v>
      </c>
      <c r="S323" s="116">
        <f>VLOOKUP($A323+ROUND((COLUMN()-2)/24,5),АТС!$A$41:$F$784,6)+'Иные услуги '!$C$5+'РСТ РСО-А'!$K$7+'РСТ РСО-А'!$H$9</f>
        <v>1331.1100000000001</v>
      </c>
      <c r="T323" s="116">
        <f>VLOOKUP($A323+ROUND((COLUMN()-2)/24,5),АТС!$A$41:$F$784,6)+'Иные услуги '!$C$5+'РСТ РСО-А'!$K$7+'РСТ РСО-А'!$H$9</f>
        <v>1330.53</v>
      </c>
      <c r="U323" s="116">
        <f>VLOOKUP($A323+ROUND((COLUMN()-2)/24,5),АТС!$A$41:$F$784,6)+'Иные услуги '!$C$5+'РСТ РСО-А'!$K$7+'РСТ РСО-А'!$H$9</f>
        <v>1329.92</v>
      </c>
      <c r="V323" s="116">
        <f>VLOOKUP($A323+ROUND((COLUMN()-2)/24,5),АТС!$A$41:$F$784,6)+'Иные услуги '!$C$5+'РСТ РСО-А'!$K$7+'РСТ РСО-А'!$H$9</f>
        <v>1329.96</v>
      </c>
      <c r="W323" s="116">
        <f>VLOOKUP($A323+ROUND((COLUMN()-2)/24,5),АТС!$A$41:$F$784,6)+'Иные услуги '!$C$5+'РСТ РСО-А'!$K$7+'РСТ РСО-А'!$H$9</f>
        <v>1330.0900000000001</v>
      </c>
      <c r="X323" s="116">
        <f>VLOOKUP($A323+ROUND((COLUMN()-2)/24,5),АТС!$A$41:$F$784,6)+'Иные услуги '!$C$5+'РСТ РСО-А'!$K$7+'РСТ РСО-А'!$H$9</f>
        <v>1429.72</v>
      </c>
      <c r="Y323" s="116">
        <f>VLOOKUP($A323+ROUND((COLUMN()-2)/24,5),АТС!$A$41:$F$784,6)+'Иные услуги '!$C$5+'РСТ РСО-А'!$K$7+'РСТ РСО-А'!$H$9</f>
        <v>1360.8600000000001</v>
      </c>
    </row>
    <row r="324" spans="1:25" x14ac:dyDescent="0.2">
      <c r="A324" s="65">
        <f t="shared" si="10"/>
        <v>43899</v>
      </c>
      <c r="B324" s="116">
        <f>VLOOKUP($A324+ROUND((COLUMN()-2)/24,5),АТС!$A$41:$F$784,6)+'Иные услуги '!$C$5+'РСТ РСО-А'!$K$7+'РСТ РСО-А'!$H$9</f>
        <v>1331.23</v>
      </c>
      <c r="C324" s="116">
        <f>VLOOKUP($A324+ROUND((COLUMN()-2)/24,5),АТС!$A$41:$F$784,6)+'Иные услуги '!$C$5+'РСТ РСО-А'!$K$7+'РСТ РСО-А'!$H$9</f>
        <v>1331.31</v>
      </c>
      <c r="D324" s="116">
        <f>VLOOKUP($A324+ROUND((COLUMN()-2)/24,5),АТС!$A$41:$F$784,6)+'Иные услуги '!$C$5+'РСТ РСО-А'!$K$7+'РСТ РСО-А'!$H$9</f>
        <v>1331.4</v>
      </c>
      <c r="E324" s="116">
        <f>VLOOKUP($A324+ROUND((COLUMN()-2)/24,5),АТС!$A$41:$F$784,6)+'Иные услуги '!$C$5+'РСТ РСО-А'!$K$7+'РСТ РСО-А'!$H$9</f>
        <v>1331.4</v>
      </c>
      <c r="F324" s="116">
        <f>VLOOKUP($A324+ROUND((COLUMN()-2)/24,5),АТС!$A$41:$F$784,6)+'Иные услуги '!$C$5+'РСТ РСО-А'!$K$7+'РСТ РСО-А'!$H$9</f>
        <v>1331.4</v>
      </c>
      <c r="G324" s="116">
        <f>VLOOKUP($A324+ROUND((COLUMN()-2)/24,5),АТС!$A$41:$F$784,6)+'Иные услуги '!$C$5+'РСТ РСО-А'!$K$7+'РСТ РСО-А'!$H$9</f>
        <v>1331.29</v>
      </c>
      <c r="H324" s="116">
        <f>VLOOKUP($A324+ROUND((COLUMN()-2)/24,5),АТС!$A$41:$F$784,6)+'Иные услуги '!$C$5+'РСТ РСО-А'!$K$7+'РСТ РСО-А'!$H$9</f>
        <v>1331.0900000000001</v>
      </c>
      <c r="I324" s="116">
        <f>VLOOKUP($A324+ROUND((COLUMN()-2)/24,5),АТС!$A$41:$F$784,6)+'Иные услуги '!$C$5+'РСТ РСО-А'!$K$7+'РСТ РСО-А'!$H$9</f>
        <v>1330.94</v>
      </c>
      <c r="J324" s="116">
        <f>VLOOKUP($A324+ROUND((COLUMN()-2)/24,5),АТС!$A$41:$F$784,6)+'Иные услуги '!$C$5+'РСТ РСО-А'!$K$7+'РСТ РСО-А'!$H$9</f>
        <v>1331.04</v>
      </c>
      <c r="K324" s="116">
        <f>VLOOKUP($A324+ROUND((COLUMN()-2)/24,5),АТС!$A$41:$F$784,6)+'Иные услуги '!$C$5+'РСТ РСО-А'!$K$7+'РСТ РСО-А'!$H$9</f>
        <v>1331.05</v>
      </c>
      <c r="L324" s="116">
        <f>VLOOKUP($A324+ROUND((COLUMN()-2)/24,5),АТС!$A$41:$F$784,6)+'Иные услуги '!$C$5+'РСТ РСО-А'!$K$7+'РСТ РСО-А'!$H$9</f>
        <v>1331.06</v>
      </c>
      <c r="M324" s="116">
        <f>VLOOKUP($A324+ROUND((COLUMN()-2)/24,5),АТС!$A$41:$F$784,6)+'Иные услуги '!$C$5+'РСТ РСО-А'!$K$7+'РСТ РСО-А'!$H$9</f>
        <v>1331.06</v>
      </c>
      <c r="N324" s="116">
        <f>VLOOKUP($A324+ROUND((COLUMN()-2)/24,5),АТС!$A$41:$F$784,6)+'Иные услуги '!$C$5+'РСТ РСО-А'!$K$7+'РСТ РСО-А'!$H$9</f>
        <v>1331.05</v>
      </c>
      <c r="O324" s="116">
        <f>VLOOKUP($A324+ROUND((COLUMN()-2)/24,5),АТС!$A$41:$F$784,6)+'Иные услуги '!$C$5+'РСТ РСО-А'!$K$7+'РСТ РСО-А'!$H$9</f>
        <v>1331.06</v>
      </c>
      <c r="P324" s="116">
        <f>VLOOKUP($A324+ROUND((COLUMN()-2)/24,5),АТС!$A$41:$F$784,6)+'Иные услуги '!$C$5+'РСТ РСО-А'!$K$7+'РСТ РСО-А'!$H$9</f>
        <v>1331.08</v>
      </c>
      <c r="Q324" s="116">
        <f>VLOOKUP($A324+ROUND((COLUMN()-2)/24,5),АТС!$A$41:$F$784,6)+'Иные услуги '!$C$5+'РСТ РСО-А'!$K$7+'РСТ РСО-А'!$H$9</f>
        <v>1331.0900000000001</v>
      </c>
      <c r="R324" s="116">
        <f>VLOOKUP($A324+ROUND((COLUMN()-2)/24,5),АТС!$A$41:$F$784,6)+'Иные услуги '!$C$5+'РСТ РСО-А'!$K$7+'РСТ РСО-А'!$H$9</f>
        <v>1331.06</v>
      </c>
      <c r="S324" s="116">
        <f>VLOOKUP($A324+ROUND((COLUMN()-2)/24,5),АТС!$A$41:$F$784,6)+'Иные услуги '!$C$5+'РСТ РСО-А'!$K$7+'РСТ РСО-А'!$H$9</f>
        <v>1331.14</v>
      </c>
      <c r="T324" s="116">
        <f>VLOOKUP($A324+ROUND((COLUMN()-2)/24,5),АТС!$A$41:$F$784,6)+'Иные услуги '!$C$5+'РСТ РСО-А'!$K$7+'РСТ РСО-А'!$H$9</f>
        <v>1330.6200000000001</v>
      </c>
      <c r="U324" s="116">
        <f>VLOOKUP($A324+ROUND((COLUMN()-2)/24,5),АТС!$A$41:$F$784,6)+'Иные услуги '!$C$5+'РСТ РСО-А'!$K$7+'РСТ РСО-А'!$H$9</f>
        <v>1329.97</v>
      </c>
      <c r="V324" s="116">
        <f>VLOOKUP($A324+ROUND((COLUMN()-2)/24,5),АТС!$A$41:$F$784,6)+'Иные услуги '!$C$5+'РСТ РСО-А'!$K$7+'РСТ РСО-А'!$H$9</f>
        <v>1330.02</v>
      </c>
      <c r="W324" s="116">
        <f>VLOOKUP($A324+ROUND((COLUMN()-2)/24,5),АТС!$A$41:$F$784,6)+'Иные услуги '!$C$5+'РСТ РСО-А'!$K$7+'РСТ РСО-А'!$H$9</f>
        <v>1330.17</v>
      </c>
      <c r="X324" s="116">
        <f>VLOOKUP($A324+ROUND((COLUMN()-2)/24,5),АТС!$A$41:$F$784,6)+'Иные услуги '!$C$5+'РСТ РСО-А'!$K$7+'РСТ РСО-А'!$H$9</f>
        <v>1410.26</v>
      </c>
      <c r="Y324" s="116">
        <f>VLOOKUP($A324+ROUND((COLUMN()-2)/24,5),АТС!$A$41:$F$784,6)+'Иные услуги '!$C$5+'РСТ РСО-А'!$K$7+'РСТ РСО-А'!$H$9</f>
        <v>1357.0900000000001</v>
      </c>
    </row>
    <row r="325" spans="1:25" x14ac:dyDescent="0.2">
      <c r="A325" s="65">
        <f t="shared" si="10"/>
        <v>43900</v>
      </c>
      <c r="B325" s="116">
        <f>VLOOKUP($A325+ROUND((COLUMN()-2)/24,5),АТС!$A$41:$F$784,6)+'Иные услуги '!$C$5+'РСТ РСО-А'!$K$7+'РСТ РСО-А'!$H$9</f>
        <v>1331.43</v>
      </c>
      <c r="C325" s="116">
        <f>VLOOKUP($A325+ROUND((COLUMN()-2)/24,5),АТС!$A$41:$F$784,6)+'Иные услуги '!$C$5+'РСТ РСО-А'!$K$7+'РСТ РСО-А'!$H$9</f>
        <v>1331.42</v>
      </c>
      <c r="D325" s="116">
        <f>VLOOKUP($A325+ROUND((COLUMN()-2)/24,5),АТС!$A$41:$F$784,6)+'Иные услуги '!$C$5+'РСТ РСО-А'!$K$7+'РСТ РСО-А'!$H$9</f>
        <v>1331.43</v>
      </c>
      <c r="E325" s="116">
        <f>VLOOKUP($A325+ROUND((COLUMN()-2)/24,5),АТС!$A$41:$F$784,6)+'Иные услуги '!$C$5+'РСТ РСО-А'!$K$7+'РСТ РСО-А'!$H$9</f>
        <v>1331.44</v>
      </c>
      <c r="F325" s="116">
        <f>VLOOKUP($A325+ROUND((COLUMN()-2)/24,5),АТС!$A$41:$F$784,6)+'Иные услуги '!$C$5+'РСТ РСО-А'!$K$7+'РСТ РСО-А'!$H$9</f>
        <v>1331.42</v>
      </c>
      <c r="G325" s="116">
        <f>VLOOKUP($A325+ROUND((COLUMN()-2)/24,5),АТС!$A$41:$F$784,6)+'Иные услуги '!$C$5+'РСТ РСО-А'!$K$7+'РСТ РСО-А'!$H$9</f>
        <v>1331.3700000000001</v>
      </c>
      <c r="H325" s="116">
        <f>VLOOKUP($A325+ROUND((COLUMN()-2)/24,5),АТС!$A$41:$F$784,6)+'Иные услуги '!$C$5+'РСТ РСО-А'!$K$7+'РСТ РСО-А'!$H$9</f>
        <v>1330.8700000000001</v>
      </c>
      <c r="I325" s="116">
        <f>VLOOKUP($A325+ROUND((COLUMN()-2)/24,5),АТС!$A$41:$F$784,6)+'Иные услуги '!$C$5+'РСТ РСО-А'!$K$7+'РСТ РСО-А'!$H$9</f>
        <v>1376.3400000000001</v>
      </c>
      <c r="J325" s="116">
        <f>VLOOKUP($A325+ROUND((COLUMN()-2)/24,5),АТС!$A$41:$F$784,6)+'Иные услуги '!$C$5+'РСТ РСО-А'!$K$7+'РСТ РСО-А'!$H$9</f>
        <v>1330.7</v>
      </c>
      <c r="K325" s="116">
        <f>VLOOKUP($A325+ROUND((COLUMN()-2)/24,5),АТС!$A$41:$F$784,6)+'Иные услуги '!$C$5+'РСТ РСО-А'!$K$7+'РСТ РСО-А'!$H$9</f>
        <v>1330.8</v>
      </c>
      <c r="L325" s="116">
        <f>VLOOKUP($A325+ROUND((COLUMN()-2)/24,5),АТС!$A$41:$F$784,6)+'Иные услуги '!$C$5+'РСТ РСО-А'!$K$7+'РСТ РСО-А'!$H$9</f>
        <v>1330.79</v>
      </c>
      <c r="M325" s="116">
        <f>VLOOKUP($A325+ROUND((COLUMN()-2)/24,5),АТС!$A$41:$F$784,6)+'Иные услуги '!$C$5+'РСТ РСО-А'!$K$7+'РСТ РСО-А'!$H$9</f>
        <v>1330.81</v>
      </c>
      <c r="N325" s="116">
        <f>VLOOKUP($A325+ROUND((COLUMN()-2)/24,5),АТС!$A$41:$F$784,6)+'Иные услуги '!$C$5+'РСТ РСО-А'!$K$7+'РСТ РСО-А'!$H$9</f>
        <v>1330.8600000000001</v>
      </c>
      <c r="O325" s="116">
        <f>VLOOKUP($A325+ROUND((COLUMN()-2)/24,5),АТС!$A$41:$F$784,6)+'Иные услуги '!$C$5+'РСТ РСО-А'!$K$7+'РСТ РСО-А'!$H$9</f>
        <v>1330.9</v>
      </c>
      <c r="P325" s="116">
        <f>VLOOKUP($A325+ROUND((COLUMN()-2)/24,5),АТС!$A$41:$F$784,6)+'Иные услуги '!$C$5+'РСТ РСО-А'!$K$7+'РСТ РСО-А'!$H$9</f>
        <v>1330.71</v>
      </c>
      <c r="Q325" s="116">
        <f>VLOOKUP($A325+ROUND((COLUMN()-2)/24,5),АТС!$A$41:$F$784,6)+'Иные услуги '!$C$5+'РСТ РСО-А'!$K$7+'РСТ РСО-А'!$H$9</f>
        <v>1330.72</v>
      </c>
      <c r="R325" s="116">
        <f>VLOOKUP($A325+ROUND((COLUMN()-2)/24,5),АТС!$A$41:$F$784,6)+'Иные услуги '!$C$5+'РСТ РСО-А'!$K$7+'РСТ РСО-А'!$H$9</f>
        <v>1330.88</v>
      </c>
      <c r="S325" s="116">
        <f>VLOOKUP($A325+ROUND((COLUMN()-2)/24,5),АТС!$A$41:$F$784,6)+'Иные услуги '!$C$5+'РСТ РСО-А'!$K$7+'РСТ РСО-А'!$H$9</f>
        <v>1331.03</v>
      </c>
      <c r="T325" s="116">
        <f>VLOOKUP($A325+ROUND((COLUMN()-2)/24,5),АТС!$A$41:$F$784,6)+'Иные услуги '!$C$5+'РСТ РСО-А'!$K$7+'РСТ РСО-А'!$H$9</f>
        <v>1330.3500000000001</v>
      </c>
      <c r="U325" s="116">
        <f>VLOOKUP($A325+ROUND((COLUMN()-2)/24,5),АТС!$A$41:$F$784,6)+'Иные услуги '!$C$5+'РСТ РСО-А'!$K$7+'РСТ РСО-А'!$H$9</f>
        <v>1329.6200000000001</v>
      </c>
      <c r="V325" s="116">
        <f>VLOOKUP($A325+ROUND((COLUMN()-2)/24,5),АТС!$A$41:$F$784,6)+'Иные услуги '!$C$5+'РСТ РСО-А'!$K$7+'РСТ РСО-А'!$H$9</f>
        <v>1329.79</v>
      </c>
      <c r="W325" s="116">
        <f>VLOOKUP($A325+ROUND((COLUMN()-2)/24,5),АТС!$A$41:$F$784,6)+'Иные услуги '!$C$5+'РСТ РСО-А'!$K$7+'РСТ РСО-А'!$H$9</f>
        <v>1329.69</v>
      </c>
      <c r="X325" s="116">
        <f>VLOOKUP($A325+ROUND((COLUMN()-2)/24,5),АТС!$A$41:$F$784,6)+'Иные услуги '!$C$5+'РСТ РСО-А'!$K$7+'РСТ РСО-А'!$H$9</f>
        <v>1427.08</v>
      </c>
      <c r="Y325" s="116">
        <f>VLOOKUP($A325+ROUND((COLUMN()-2)/24,5),АТС!$A$41:$F$784,6)+'Иные услуги '!$C$5+'РСТ РСО-А'!$K$7+'РСТ РСО-А'!$H$9</f>
        <v>1349.95</v>
      </c>
    </row>
    <row r="326" spans="1:25" x14ac:dyDescent="0.2">
      <c r="A326" s="65">
        <f t="shared" si="10"/>
        <v>43901</v>
      </c>
      <c r="B326" s="116">
        <f>VLOOKUP($A326+ROUND((COLUMN()-2)/24,5),АТС!$A$41:$F$784,6)+'Иные услуги '!$C$5+'РСТ РСО-А'!$K$7+'РСТ РСО-А'!$H$9</f>
        <v>1331.32</v>
      </c>
      <c r="C326" s="116">
        <f>VLOOKUP($A326+ROUND((COLUMN()-2)/24,5),АТС!$A$41:$F$784,6)+'Иные услуги '!$C$5+'РСТ РСО-А'!$K$7+'РСТ РСО-А'!$H$9</f>
        <v>1331.33</v>
      </c>
      <c r="D326" s="116">
        <f>VLOOKUP($A326+ROUND((COLUMN()-2)/24,5),АТС!$A$41:$F$784,6)+'Иные услуги '!$C$5+'РСТ РСО-А'!$K$7+'РСТ РСО-А'!$H$9</f>
        <v>1331.3600000000001</v>
      </c>
      <c r="E326" s="116">
        <f>VLOOKUP($A326+ROUND((COLUMN()-2)/24,5),АТС!$A$41:$F$784,6)+'Иные услуги '!$C$5+'РСТ РСО-А'!$K$7+'РСТ РСО-А'!$H$9</f>
        <v>1331.3700000000001</v>
      </c>
      <c r="F326" s="116">
        <f>VLOOKUP($A326+ROUND((COLUMN()-2)/24,5),АТС!$A$41:$F$784,6)+'Иные услуги '!$C$5+'РСТ РСО-А'!$K$7+'РСТ РСО-А'!$H$9</f>
        <v>1331.31</v>
      </c>
      <c r="G326" s="116">
        <f>VLOOKUP($A326+ROUND((COLUMN()-2)/24,5),АТС!$A$41:$F$784,6)+'Иные услуги '!$C$5+'РСТ РСО-А'!$K$7+'РСТ РСО-А'!$H$9</f>
        <v>1331.25</v>
      </c>
      <c r="H326" s="116">
        <f>VLOOKUP($A326+ROUND((COLUMN()-2)/24,5),АТС!$A$41:$F$784,6)+'Иные услуги '!$C$5+'РСТ РСО-А'!$K$7+'РСТ РСО-А'!$H$9</f>
        <v>1330.67</v>
      </c>
      <c r="I326" s="116">
        <f>VLOOKUP($A326+ROUND((COLUMN()-2)/24,5),АТС!$A$41:$F$784,6)+'Иные услуги '!$C$5+'РСТ РСО-А'!$K$7+'РСТ РСО-А'!$H$9</f>
        <v>1376.56</v>
      </c>
      <c r="J326" s="116">
        <f>VLOOKUP($A326+ROUND((COLUMN()-2)/24,5),АТС!$A$41:$F$784,6)+'Иные услуги '!$C$5+'РСТ РСО-А'!$K$7+'РСТ РСО-А'!$H$9</f>
        <v>1330.6200000000001</v>
      </c>
      <c r="K326" s="116">
        <f>VLOOKUP($A326+ROUND((COLUMN()-2)/24,5),АТС!$A$41:$F$784,6)+'Иные услуги '!$C$5+'РСТ РСО-А'!$K$7+'РСТ РСО-А'!$H$9</f>
        <v>1330.71</v>
      </c>
      <c r="L326" s="116">
        <f>VLOOKUP($A326+ROUND((COLUMN()-2)/24,5),АТС!$A$41:$F$784,6)+'Иные услуги '!$C$5+'РСТ РСО-А'!$K$7+'РСТ РСО-А'!$H$9</f>
        <v>1330.69</v>
      </c>
      <c r="M326" s="116">
        <f>VLOOKUP($A326+ROUND((COLUMN()-2)/24,5),АТС!$A$41:$F$784,6)+'Иные услуги '!$C$5+'РСТ РСО-А'!$K$7+'РСТ РСО-А'!$H$9</f>
        <v>1330.75</v>
      </c>
      <c r="N326" s="116">
        <f>VLOOKUP($A326+ROUND((COLUMN()-2)/24,5),АТС!$A$41:$F$784,6)+'Иные услуги '!$C$5+'РСТ РСО-А'!$K$7+'РСТ РСО-А'!$H$9</f>
        <v>1330.8</v>
      </c>
      <c r="O326" s="116">
        <f>VLOOKUP($A326+ROUND((COLUMN()-2)/24,5),АТС!$A$41:$F$784,6)+'Иные услуги '!$C$5+'РСТ РСО-А'!$K$7+'РСТ РСО-А'!$H$9</f>
        <v>1330.8500000000001</v>
      </c>
      <c r="P326" s="116">
        <f>VLOOKUP($A326+ROUND((COLUMN()-2)/24,5),АТС!$A$41:$F$784,6)+'Иные услуги '!$C$5+'РСТ РСО-А'!$K$7+'РСТ РСО-А'!$H$9</f>
        <v>1330.77</v>
      </c>
      <c r="Q326" s="116">
        <f>VLOOKUP($A326+ROUND((COLUMN()-2)/24,5),АТС!$A$41:$F$784,6)+'Иные услуги '!$C$5+'РСТ РСО-А'!$K$7+'РСТ РСО-А'!$H$9</f>
        <v>1330.76</v>
      </c>
      <c r="R326" s="116">
        <f>VLOOKUP($A326+ROUND((COLUMN()-2)/24,5),АТС!$A$41:$F$784,6)+'Иные услуги '!$C$5+'РСТ РСО-А'!$K$7+'РСТ РСО-А'!$H$9</f>
        <v>1330.77</v>
      </c>
      <c r="S326" s="116">
        <f>VLOOKUP($A326+ROUND((COLUMN()-2)/24,5),АТС!$A$41:$F$784,6)+'Иные услуги '!$C$5+'РСТ РСО-А'!$K$7+'РСТ РСО-А'!$H$9</f>
        <v>1330.94</v>
      </c>
      <c r="T326" s="116">
        <f>VLOOKUP($A326+ROUND((COLUMN()-2)/24,5),АТС!$A$41:$F$784,6)+'Иные услуги '!$C$5+'РСТ РСО-А'!$K$7+'РСТ РСО-А'!$H$9</f>
        <v>1330.3500000000001</v>
      </c>
      <c r="U326" s="116">
        <f>VLOOKUP($A326+ROUND((COLUMN()-2)/24,5),АТС!$A$41:$F$784,6)+'Иные услуги '!$C$5+'РСТ РСО-А'!$K$7+'РСТ РСО-А'!$H$9</f>
        <v>1329.4</v>
      </c>
      <c r="V326" s="116">
        <f>VLOOKUP($A326+ROUND((COLUMN()-2)/24,5),АТС!$A$41:$F$784,6)+'Иные услуги '!$C$5+'РСТ РСО-А'!$K$7+'РСТ РСО-А'!$H$9</f>
        <v>1329.68</v>
      </c>
      <c r="W326" s="116">
        <f>VLOOKUP($A326+ROUND((COLUMN()-2)/24,5),АТС!$A$41:$F$784,6)+'Иные услуги '!$C$5+'РСТ РСО-А'!$K$7+'РСТ РСО-А'!$H$9</f>
        <v>1329.66</v>
      </c>
      <c r="X326" s="116">
        <f>VLOOKUP($A326+ROUND((COLUMN()-2)/24,5),АТС!$A$41:$F$784,6)+'Иные услуги '!$C$5+'РСТ РСО-А'!$K$7+'РСТ РСО-А'!$H$9</f>
        <v>1430.91</v>
      </c>
      <c r="Y326" s="116">
        <f>VLOOKUP($A326+ROUND((COLUMN()-2)/24,5),АТС!$A$41:$F$784,6)+'Иные услуги '!$C$5+'РСТ РСО-А'!$K$7+'РСТ РСО-А'!$H$9</f>
        <v>1357.81</v>
      </c>
    </row>
    <row r="327" spans="1:25" x14ac:dyDescent="0.2">
      <c r="A327" s="65">
        <f t="shared" si="10"/>
        <v>43902</v>
      </c>
      <c r="B327" s="116">
        <f>VLOOKUP($A327+ROUND((COLUMN()-2)/24,5),АТС!$A$41:$F$784,6)+'Иные услуги '!$C$5+'РСТ РСО-А'!$K$7+'РСТ РСО-А'!$H$9</f>
        <v>1334.15</v>
      </c>
      <c r="C327" s="116">
        <f>VLOOKUP($A327+ROUND((COLUMN()-2)/24,5),АТС!$A$41:$F$784,6)+'Иные услуги '!$C$5+'РСТ РСО-А'!$K$7+'РСТ РСО-А'!$H$9</f>
        <v>1331.3400000000001</v>
      </c>
      <c r="D327" s="116">
        <f>VLOOKUP($A327+ROUND((COLUMN()-2)/24,5),АТС!$A$41:$F$784,6)+'Иные услуги '!$C$5+'РСТ РСО-А'!$K$7+'РСТ РСО-А'!$H$9</f>
        <v>1331.3700000000001</v>
      </c>
      <c r="E327" s="116">
        <f>VLOOKUP($A327+ROUND((COLUMN()-2)/24,5),АТС!$A$41:$F$784,6)+'Иные услуги '!$C$5+'РСТ РСО-А'!$K$7+'РСТ РСО-А'!$H$9</f>
        <v>1331.3600000000001</v>
      </c>
      <c r="F327" s="116">
        <f>VLOOKUP($A327+ROUND((COLUMN()-2)/24,5),АТС!$A$41:$F$784,6)+'Иные услуги '!$C$5+'РСТ РСО-А'!$K$7+'РСТ РСО-А'!$H$9</f>
        <v>1331.32</v>
      </c>
      <c r="G327" s="116">
        <f>VLOOKUP($A327+ROUND((COLUMN()-2)/24,5),АТС!$A$41:$F$784,6)+'Иные услуги '!$C$5+'РСТ РСО-А'!$K$7+'РСТ РСО-А'!$H$9</f>
        <v>1331.32</v>
      </c>
      <c r="H327" s="116">
        <f>VLOOKUP($A327+ROUND((COLUMN()-2)/24,5),АТС!$A$41:$F$784,6)+'Иные услуги '!$C$5+'РСТ РСО-А'!$K$7+'РСТ РСО-А'!$H$9</f>
        <v>1330.76</v>
      </c>
      <c r="I327" s="116">
        <f>VLOOKUP($A327+ROUND((COLUMN()-2)/24,5),АТС!$A$41:$F$784,6)+'Иные услуги '!$C$5+'РСТ РСО-А'!$K$7+'РСТ РСО-А'!$H$9</f>
        <v>1416.3400000000001</v>
      </c>
      <c r="J327" s="116">
        <f>VLOOKUP($A327+ROUND((COLUMN()-2)/24,5),АТС!$A$41:$F$784,6)+'Иные услуги '!$C$5+'РСТ РСО-А'!$K$7+'РСТ РСО-А'!$H$9</f>
        <v>1330.7</v>
      </c>
      <c r="K327" s="116">
        <f>VLOOKUP($A327+ROUND((COLUMN()-2)/24,5),АТС!$A$41:$F$784,6)+'Иные услуги '!$C$5+'РСТ РСО-А'!$K$7+'РСТ РСО-А'!$H$9</f>
        <v>1342.02</v>
      </c>
      <c r="L327" s="116">
        <f>VLOOKUP($A327+ROUND((COLUMN()-2)/24,5),АТС!$A$41:$F$784,6)+'Иные услуги '!$C$5+'РСТ РСО-А'!$K$7+'РСТ РСО-А'!$H$9</f>
        <v>1342.49</v>
      </c>
      <c r="M327" s="116">
        <f>VLOOKUP($A327+ROUND((COLUMN()-2)/24,5),АТС!$A$41:$F$784,6)+'Иные услуги '!$C$5+'РСТ РСО-А'!$K$7+'РСТ РСО-А'!$H$9</f>
        <v>1342.6100000000001</v>
      </c>
      <c r="N327" s="116">
        <f>VLOOKUP($A327+ROUND((COLUMN()-2)/24,5),АТС!$A$41:$F$784,6)+'Иные услуги '!$C$5+'РСТ РСО-А'!$K$7+'РСТ РСО-А'!$H$9</f>
        <v>1330.76</v>
      </c>
      <c r="O327" s="116">
        <f>VLOOKUP($A327+ROUND((COLUMN()-2)/24,5),АТС!$A$41:$F$784,6)+'Иные услуги '!$C$5+'РСТ РСО-А'!$K$7+'РСТ РСО-А'!$H$9</f>
        <v>1330.79</v>
      </c>
      <c r="P327" s="116">
        <f>VLOOKUP($A327+ROUND((COLUMN()-2)/24,5),АТС!$A$41:$F$784,6)+'Иные услуги '!$C$5+'РСТ РСО-А'!$K$7+'РСТ РСО-А'!$H$9</f>
        <v>1330.82</v>
      </c>
      <c r="Q327" s="116">
        <f>VLOOKUP($A327+ROUND((COLUMN()-2)/24,5),АТС!$A$41:$F$784,6)+'Иные услуги '!$C$5+'РСТ РСО-А'!$K$7+'РСТ РСО-А'!$H$9</f>
        <v>1330.82</v>
      </c>
      <c r="R327" s="116">
        <f>VLOOKUP($A327+ROUND((COLUMN()-2)/24,5),АТС!$A$41:$F$784,6)+'Иные услуги '!$C$5+'РСТ РСО-А'!$K$7+'РСТ РСО-А'!$H$9</f>
        <v>1330.9</v>
      </c>
      <c r="S327" s="116">
        <f>VLOOKUP($A327+ROUND((COLUMN()-2)/24,5),АТС!$A$41:$F$784,6)+'Иные услуги '!$C$5+'РСТ РСО-А'!$K$7+'РСТ РСО-А'!$H$9</f>
        <v>1331.1200000000001</v>
      </c>
      <c r="T327" s="116">
        <f>VLOOKUP($A327+ROUND((COLUMN()-2)/24,5),АТС!$A$41:$F$784,6)+'Иные услуги '!$C$5+'РСТ РСО-А'!$K$7+'РСТ РСО-А'!$H$9</f>
        <v>1330.3400000000001</v>
      </c>
      <c r="U327" s="116">
        <f>VLOOKUP($A327+ROUND((COLUMN()-2)/24,5),АТС!$A$41:$F$784,6)+'Иные услуги '!$C$5+'РСТ РСО-А'!$K$7+'РСТ РСО-А'!$H$9</f>
        <v>1338.97</v>
      </c>
      <c r="V327" s="116">
        <f>VLOOKUP($A327+ROUND((COLUMN()-2)/24,5),АТС!$A$41:$F$784,6)+'Иные услуги '!$C$5+'РСТ РСО-А'!$K$7+'РСТ РСО-А'!$H$9</f>
        <v>1330.38</v>
      </c>
      <c r="W327" s="116">
        <f>VLOOKUP($A327+ROUND((COLUMN()-2)/24,5),АТС!$A$41:$F$784,6)+'Иные услуги '!$C$5+'РСТ РСО-А'!$K$7+'РСТ РСО-А'!$H$9</f>
        <v>1329.67</v>
      </c>
      <c r="X327" s="116">
        <f>VLOOKUP($A327+ROUND((COLUMN()-2)/24,5),АТС!$A$41:$F$784,6)+'Иные услуги '!$C$5+'РСТ РСО-А'!$K$7+'РСТ РСО-А'!$H$9</f>
        <v>1468.8000000000002</v>
      </c>
      <c r="Y327" s="116">
        <f>VLOOKUP($A327+ROUND((COLUMN()-2)/24,5),АТС!$A$41:$F$784,6)+'Иные услуги '!$C$5+'РСТ РСО-А'!$K$7+'РСТ РСО-А'!$H$9</f>
        <v>1360.27</v>
      </c>
    </row>
    <row r="328" spans="1:25" x14ac:dyDescent="0.2">
      <c r="A328" s="65">
        <f t="shared" si="10"/>
        <v>43903</v>
      </c>
      <c r="B328" s="116">
        <f>VLOOKUP($A328+ROUND((COLUMN()-2)/24,5),АТС!$A$41:$F$784,6)+'Иные услуги '!$C$5+'РСТ РСО-А'!$K$7+'РСТ РСО-А'!$H$9</f>
        <v>1342.77</v>
      </c>
      <c r="C328" s="116">
        <f>VLOOKUP($A328+ROUND((COLUMN()-2)/24,5),АТС!$A$41:$F$784,6)+'Иные услуги '!$C$5+'РСТ РСО-А'!$K$7+'РСТ РСО-А'!$H$9</f>
        <v>1331.32</v>
      </c>
      <c r="D328" s="116">
        <f>VLOOKUP($A328+ROUND((COLUMN()-2)/24,5),АТС!$A$41:$F$784,6)+'Иные услуги '!$C$5+'РСТ РСО-А'!$K$7+'РСТ РСО-А'!$H$9</f>
        <v>1331.38</v>
      </c>
      <c r="E328" s="116">
        <f>VLOOKUP($A328+ROUND((COLUMN()-2)/24,5),АТС!$A$41:$F$784,6)+'Иные услуги '!$C$5+'РСТ РСО-А'!$K$7+'РСТ РСО-А'!$H$9</f>
        <v>1331.3700000000001</v>
      </c>
      <c r="F328" s="116">
        <f>VLOOKUP($A328+ROUND((COLUMN()-2)/24,5),АТС!$A$41:$F$784,6)+'Иные услуги '!$C$5+'РСТ РСО-А'!$K$7+'РСТ РСО-А'!$H$9</f>
        <v>1331.32</v>
      </c>
      <c r="G328" s="116">
        <f>VLOOKUP($A328+ROUND((COLUMN()-2)/24,5),АТС!$A$41:$F$784,6)+'Иные услуги '!$C$5+'РСТ РСО-А'!$K$7+'РСТ РСО-А'!$H$9</f>
        <v>1331.23</v>
      </c>
      <c r="H328" s="116">
        <f>VLOOKUP($A328+ROUND((COLUMN()-2)/24,5),АТС!$A$41:$F$784,6)+'Иные услуги '!$C$5+'РСТ РСО-А'!$K$7+'РСТ РСО-А'!$H$9</f>
        <v>1338.77</v>
      </c>
      <c r="I328" s="116">
        <f>VLOOKUP($A328+ROUND((COLUMN()-2)/24,5),АТС!$A$41:$F$784,6)+'Иные услуги '!$C$5+'РСТ РСО-А'!$K$7+'РСТ РСО-А'!$H$9</f>
        <v>1445.3200000000002</v>
      </c>
      <c r="J328" s="116">
        <f>VLOOKUP($A328+ROUND((COLUMN()-2)/24,5),АТС!$A$41:$F$784,6)+'Иные услуги '!$C$5+'РСТ РСО-А'!$K$7+'РСТ РСО-А'!$H$9</f>
        <v>1330.8500000000001</v>
      </c>
      <c r="K328" s="116">
        <f>VLOOKUP($A328+ROUND((COLUMN()-2)/24,5),АТС!$A$41:$F$784,6)+'Иные услуги '!$C$5+'РСТ РСО-А'!$K$7+'РСТ РСО-А'!$H$9</f>
        <v>1367.23</v>
      </c>
      <c r="L328" s="116">
        <f>VLOOKUP($A328+ROUND((COLUMN()-2)/24,5),АТС!$A$41:$F$784,6)+'Иные услуги '!$C$5+'РСТ РСО-А'!$K$7+'РСТ РСО-А'!$H$9</f>
        <v>1366.95</v>
      </c>
      <c r="M328" s="116">
        <f>VLOOKUP($A328+ROUND((COLUMN()-2)/24,5),АТС!$A$41:$F$784,6)+'Иные услуги '!$C$5+'РСТ РСО-А'!$K$7+'РСТ РСО-А'!$H$9</f>
        <v>1342.3600000000001</v>
      </c>
      <c r="N328" s="116">
        <f>VLOOKUP($A328+ROUND((COLUMN()-2)/24,5),АТС!$A$41:$F$784,6)+'Иные услуги '!$C$5+'РСТ РСО-А'!$K$7+'РСТ РСО-А'!$H$9</f>
        <v>1331.07</v>
      </c>
      <c r="O328" s="116">
        <f>VLOOKUP($A328+ROUND((COLUMN()-2)/24,5),АТС!$A$41:$F$784,6)+'Иные услуги '!$C$5+'РСТ РСО-А'!$K$7+'РСТ РСО-А'!$H$9</f>
        <v>1331.16</v>
      </c>
      <c r="P328" s="116">
        <f>VLOOKUP($A328+ROUND((COLUMN()-2)/24,5),АТС!$A$41:$F$784,6)+'Иные услуги '!$C$5+'РСТ РСО-А'!$K$7+'РСТ РСО-А'!$H$9</f>
        <v>1331.1100000000001</v>
      </c>
      <c r="Q328" s="116">
        <f>VLOOKUP($A328+ROUND((COLUMN()-2)/24,5),АТС!$A$41:$F$784,6)+'Иные услуги '!$C$5+'РСТ РСО-А'!$K$7+'РСТ РСО-А'!$H$9</f>
        <v>1331.22</v>
      </c>
      <c r="R328" s="116">
        <f>VLOOKUP($A328+ROUND((COLUMN()-2)/24,5),АТС!$A$41:$F$784,6)+'Иные услуги '!$C$5+'РСТ РСО-А'!$K$7+'РСТ РСО-А'!$H$9</f>
        <v>1331.3</v>
      </c>
      <c r="S328" s="116">
        <f>VLOOKUP($A328+ROUND((COLUMN()-2)/24,5),АТС!$A$41:$F$784,6)+'Иные услуги '!$C$5+'РСТ РСО-А'!$K$7+'РСТ РСО-А'!$H$9</f>
        <v>1342.25</v>
      </c>
      <c r="T328" s="116">
        <f>VLOOKUP($A328+ROUND((COLUMN()-2)/24,5),АТС!$A$41:$F$784,6)+'Иные услуги '!$C$5+'РСТ РСО-А'!$K$7+'РСТ РСО-А'!$H$9</f>
        <v>1338.47</v>
      </c>
      <c r="U328" s="116">
        <f>VLOOKUP($A328+ROUND((COLUMN()-2)/24,5),АТС!$A$41:$F$784,6)+'Иные услуги '!$C$5+'РСТ РСО-А'!$K$7+'РСТ РСО-А'!$H$9</f>
        <v>1383.1200000000001</v>
      </c>
      <c r="V328" s="116">
        <f>VLOOKUP($A328+ROUND((COLUMN()-2)/24,5),АТС!$A$41:$F$784,6)+'Иные услуги '!$C$5+'РСТ РСО-А'!$K$7+'РСТ РСО-А'!$H$9</f>
        <v>1355.33</v>
      </c>
      <c r="W328" s="116">
        <f>VLOOKUP($A328+ROUND((COLUMN()-2)/24,5),АТС!$A$41:$F$784,6)+'Иные услуги '!$C$5+'РСТ РСО-А'!$K$7+'РСТ РСО-А'!$H$9</f>
        <v>1330.99</v>
      </c>
      <c r="X328" s="116">
        <f>VLOOKUP($A328+ROUND((COLUMN()-2)/24,5),АТС!$A$41:$F$784,6)+'Иные услуги '!$C$5+'РСТ РСО-А'!$K$7+'РСТ РСО-А'!$H$9</f>
        <v>1460.51</v>
      </c>
      <c r="Y328" s="116">
        <f>VLOOKUP($A328+ROUND((COLUMN()-2)/24,5),АТС!$A$41:$F$784,6)+'Иные услуги '!$C$5+'РСТ РСО-А'!$K$7+'РСТ РСО-А'!$H$9</f>
        <v>1372.44</v>
      </c>
    </row>
    <row r="329" spans="1:25" x14ac:dyDescent="0.2">
      <c r="A329" s="65">
        <f t="shared" si="10"/>
        <v>43904</v>
      </c>
      <c r="B329" s="116">
        <f>VLOOKUP($A329+ROUND((COLUMN()-2)/24,5),АТС!$A$41:$F$784,6)+'Иные услуги '!$C$5+'РСТ РСО-А'!$K$7+'РСТ РСО-А'!$H$9</f>
        <v>1346.3700000000001</v>
      </c>
      <c r="C329" s="116">
        <f>VLOOKUP($A329+ROUND((COLUMN()-2)/24,5),АТС!$A$41:$F$784,6)+'Иные услуги '!$C$5+'РСТ РСО-А'!$K$7+'РСТ РСО-А'!$H$9</f>
        <v>1331.49</v>
      </c>
      <c r="D329" s="116">
        <f>VLOOKUP($A329+ROUND((COLUMN()-2)/24,5),АТС!$A$41:$F$784,6)+'Иные услуги '!$C$5+'РСТ РСО-А'!$K$7+'РСТ РСО-А'!$H$9</f>
        <v>1331.5</v>
      </c>
      <c r="E329" s="116">
        <f>VLOOKUP($A329+ROUND((COLUMN()-2)/24,5),АТС!$A$41:$F$784,6)+'Иные услуги '!$C$5+'РСТ РСО-А'!$K$7+'РСТ РСО-А'!$H$9</f>
        <v>1331.51</v>
      </c>
      <c r="F329" s="116">
        <f>VLOOKUP($A329+ROUND((COLUMN()-2)/24,5),АТС!$A$41:$F$784,6)+'Иные услуги '!$C$5+'РСТ РСО-А'!$K$7+'РСТ РСО-А'!$H$9</f>
        <v>1331.5</v>
      </c>
      <c r="G329" s="116">
        <f>VLOOKUP($A329+ROUND((COLUMN()-2)/24,5),АТС!$A$41:$F$784,6)+'Иные услуги '!$C$5+'РСТ РСО-А'!$K$7+'РСТ РСО-А'!$H$9</f>
        <v>1331.49</v>
      </c>
      <c r="H329" s="116">
        <f>VLOOKUP($A329+ROUND((COLUMN()-2)/24,5),АТС!$A$41:$F$784,6)+'Иные услуги '!$C$5+'РСТ РСО-А'!$K$7+'РСТ РСО-А'!$H$9</f>
        <v>1331.17</v>
      </c>
      <c r="I329" s="116">
        <f>VLOOKUP($A329+ROUND((COLUMN()-2)/24,5),АТС!$A$41:$F$784,6)+'Иные услуги '!$C$5+'РСТ РСО-А'!$K$7+'РСТ РСО-А'!$H$9</f>
        <v>1335.8400000000001</v>
      </c>
      <c r="J329" s="116">
        <f>VLOOKUP($A329+ROUND((COLUMN()-2)/24,5),АТС!$A$41:$F$784,6)+'Иные услуги '!$C$5+'РСТ РСО-А'!$K$7+'РСТ РСО-А'!$H$9</f>
        <v>1331.08</v>
      </c>
      <c r="K329" s="116">
        <f>VLOOKUP($A329+ROUND((COLUMN()-2)/24,5),АТС!$A$41:$F$784,6)+'Иные услуги '!$C$5+'РСТ РСО-А'!$K$7+'РСТ РСО-А'!$H$9</f>
        <v>1331.04</v>
      </c>
      <c r="L329" s="116">
        <f>VLOOKUP($A329+ROUND((COLUMN()-2)/24,5),АТС!$A$41:$F$784,6)+'Иные услуги '!$C$5+'РСТ РСО-А'!$K$7+'РСТ РСО-А'!$H$9</f>
        <v>1331.07</v>
      </c>
      <c r="M329" s="116">
        <f>VLOOKUP($A329+ROUND((COLUMN()-2)/24,5),АТС!$A$41:$F$784,6)+'Иные услуги '!$C$5+'РСТ РСО-А'!$K$7+'РСТ РСО-А'!$H$9</f>
        <v>1331.1000000000001</v>
      </c>
      <c r="N329" s="116">
        <f>VLOOKUP($A329+ROUND((COLUMN()-2)/24,5),АТС!$A$41:$F$784,6)+'Иные услуги '!$C$5+'РСТ РСО-А'!$K$7+'РСТ РСО-А'!$H$9</f>
        <v>1331.1200000000001</v>
      </c>
      <c r="O329" s="116">
        <f>VLOOKUP($A329+ROUND((COLUMN()-2)/24,5),АТС!$A$41:$F$784,6)+'Иные услуги '!$C$5+'РСТ РСО-А'!$K$7+'РСТ РСО-А'!$H$9</f>
        <v>1331.08</v>
      </c>
      <c r="P329" s="116">
        <f>VLOOKUP($A329+ROUND((COLUMN()-2)/24,5),АТС!$A$41:$F$784,6)+'Иные услуги '!$C$5+'РСТ РСО-А'!$K$7+'РСТ РСО-А'!$H$9</f>
        <v>1331.04</v>
      </c>
      <c r="Q329" s="116">
        <f>VLOOKUP($A329+ROUND((COLUMN()-2)/24,5),АТС!$A$41:$F$784,6)+'Иные услуги '!$C$5+'РСТ РСО-А'!$K$7+'РСТ РСО-А'!$H$9</f>
        <v>1331.03</v>
      </c>
      <c r="R329" s="116">
        <f>VLOOKUP($A329+ROUND((COLUMN()-2)/24,5),АТС!$A$41:$F$784,6)+'Иные услуги '!$C$5+'РСТ РСО-А'!$K$7+'РСТ РСО-А'!$H$9</f>
        <v>1331.05</v>
      </c>
      <c r="S329" s="116">
        <f>VLOOKUP($A329+ROUND((COLUMN()-2)/24,5),АТС!$A$41:$F$784,6)+'Иные услуги '!$C$5+'РСТ РСО-А'!$K$7+'РСТ РСО-А'!$H$9</f>
        <v>1331.14</v>
      </c>
      <c r="T329" s="116">
        <f>VLOOKUP($A329+ROUND((COLUMN()-2)/24,5),АТС!$A$41:$F$784,6)+'Иные услуги '!$C$5+'РСТ РСО-А'!$K$7+'РСТ РСО-А'!$H$9</f>
        <v>1336.64</v>
      </c>
      <c r="U329" s="116">
        <f>VLOOKUP($A329+ROUND((COLUMN()-2)/24,5),АТС!$A$41:$F$784,6)+'Иные услуги '!$C$5+'РСТ РСО-А'!$K$7+'РСТ РСО-А'!$H$9</f>
        <v>1337.7</v>
      </c>
      <c r="V329" s="116">
        <f>VLOOKUP($A329+ROUND((COLUMN()-2)/24,5),АТС!$A$41:$F$784,6)+'Иные услуги '!$C$5+'РСТ РСО-А'!$K$7+'РСТ РСО-А'!$H$9</f>
        <v>1338.3400000000001</v>
      </c>
      <c r="W329" s="116">
        <f>VLOOKUP($A329+ROUND((COLUMN()-2)/24,5),АТС!$A$41:$F$784,6)+'Иные услуги '!$C$5+'РСТ РСО-А'!$K$7+'РСТ РСО-А'!$H$9</f>
        <v>1330.44</v>
      </c>
      <c r="X329" s="116">
        <f>VLOOKUP($A329+ROUND((COLUMN()-2)/24,5),АТС!$A$41:$F$784,6)+'Иные услуги '!$C$5+'РСТ РСО-А'!$K$7+'РСТ РСО-А'!$H$9</f>
        <v>1487.24</v>
      </c>
      <c r="Y329" s="116">
        <f>VLOOKUP($A329+ROUND((COLUMN()-2)/24,5),АТС!$A$41:$F$784,6)+'Иные услуги '!$C$5+'РСТ РСО-А'!$K$7+'РСТ РСО-А'!$H$9</f>
        <v>1395.83</v>
      </c>
    </row>
    <row r="330" spans="1:25" x14ac:dyDescent="0.2">
      <c r="A330" s="65">
        <f t="shared" si="10"/>
        <v>43905</v>
      </c>
      <c r="B330" s="116">
        <f>VLOOKUP($A330+ROUND((COLUMN()-2)/24,5),АТС!$A$41:$F$784,6)+'Иные услуги '!$C$5+'РСТ РСО-А'!$K$7+'РСТ РСО-А'!$H$9</f>
        <v>1340.95</v>
      </c>
      <c r="C330" s="116">
        <f>VLOOKUP($A330+ROUND((COLUMN()-2)/24,5),АТС!$A$41:$F$784,6)+'Иные услуги '!$C$5+'РСТ РСО-А'!$K$7+'РСТ РСО-А'!$H$9</f>
        <v>1331.32</v>
      </c>
      <c r="D330" s="116">
        <f>VLOOKUP($A330+ROUND((COLUMN()-2)/24,5),АТС!$A$41:$F$784,6)+'Иные услуги '!$C$5+'РСТ РСО-А'!$K$7+'РСТ РСО-А'!$H$9</f>
        <v>1331.3700000000001</v>
      </c>
      <c r="E330" s="116">
        <f>VLOOKUP($A330+ROUND((COLUMN()-2)/24,5),АТС!$A$41:$F$784,6)+'Иные услуги '!$C$5+'РСТ РСО-А'!$K$7+'РСТ РСО-А'!$H$9</f>
        <v>1331.39</v>
      </c>
      <c r="F330" s="116">
        <f>VLOOKUP($A330+ROUND((COLUMN()-2)/24,5),АТС!$A$41:$F$784,6)+'Иные услуги '!$C$5+'РСТ РСО-А'!$K$7+'РСТ РСО-А'!$H$9</f>
        <v>1331.4</v>
      </c>
      <c r="G330" s="116">
        <f>VLOOKUP($A330+ROUND((COLUMN()-2)/24,5),АТС!$A$41:$F$784,6)+'Иные услуги '!$C$5+'РСТ РСО-А'!$K$7+'РСТ РСО-А'!$H$9</f>
        <v>1331.3600000000001</v>
      </c>
      <c r="H330" s="116">
        <f>VLOOKUP($A330+ROUND((COLUMN()-2)/24,5),АТС!$A$41:$F$784,6)+'Иные услуги '!$C$5+'РСТ РСО-А'!$K$7+'РСТ РСО-А'!$H$9</f>
        <v>1331.1000000000001</v>
      </c>
      <c r="I330" s="116">
        <f>VLOOKUP($A330+ROUND((COLUMN()-2)/24,5),АТС!$A$41:$F$784,6)+'Иные услуги '!$C$5+'РСТ РСО-А'!$K$7+'РСТ РСО-А'!$H$9</f>
        <v>1330.99</v>
      </c>
      <c r="J330" s="116">
        <f>VLOOKUP($A330+ROUND((COLUMN()-2)/24,5),АТС!$A$41:$F$784,6)+'Иные услуги '!$C$5+'РСТ РСО-А'!$K$7+'РСТ РСО-А'!$H$9</f>
        <v>1331.1100000000001</v>
      </c>
      <c r="K330" s="116">
        <f>VLOOKUP($A330+ROUND((COLUMN()-2)/24,5),АТС!$A$41:$F$784,6)+'Иные услуги '!$C$5+'РСТ РСО-А'!$K$7+'РСТ РСО-А'!$H$9</f>
        <v>1331.08</v>
      </c>
      <c r="L330" s="116">
        <f>VLOOKUP($A330+ROUND((COLUMN()-2)/24,5),АТС!$A$41:$F$784,6)+'Иные услуги '!$C$5+'РСТ РСО-А'!$K$7+'РСТ РСО-А'!$H$9</f>
        <v>1331.1200000000001</v>
      </c>
      <c r="M330" s="116">
        <f>VLOOKUP($A330+ROUND((COLUMN()-2)/24,5),АТС!$A$41:$F$784,6)+'Иные услуги '!$C$5+'РСТ РСО-А'!$K$7+'РСТ РСО-А'!$H$9</f>
        <v>1331.1200000000001</v>
      </c>
      <c r="N330" s="116">
        <f>VLOOKUP($A330+ROUND((COLUMN()-2)/24,5),АТС!$A$41:$F$784,6)+'Иные услуги '!$C$5+'РСТ РСО-А'!$K$7+'РСТ РСО-А'!$H$9</f>
        <v>1331.17</v>
      </c>
      <c r="O330" s="116">
        <f>VLOOKUP($A330+ROUND((COLUMN()-2)/24,5),АТС!$A$41:$F$784,6)+'Иные услуги '!$C$5+'РСТ РСО-А'!$K$7+'РСТ РСО-А'!$H$9</f>
        <v>1331.17</v>
      </c>
      <c r="P330" s="116">
        <f>VLOOKUP($A330+ROUND((COLUMN()-2)/24,5),АТС!$A$41:$F$784,6)+'Иные услуги '!$C$5+'РСТ РСО-А'!$K$7+'РСТ РСО-А'!$H$9</f>
        <v>1331.17</v>
      </c>
      <c r="Q330" s="116">
        <f>VLOOKUP($A330+ROUND((COLUMN()-2)/24,5),АТС!$A$41:$F$784,6)+'Иные услуги '!$C$5+'РСТ РСО-А'!$K$7+'РСТ РСО-А'!$H$9</f>
        <v>1331.16</v>
      </c>
      <c r="R330" s="116">
        <f>VLOOKUP($A330+ROUND((COLUMN()-2)/24,5),АТС!$A$41:$F$784,6)+'Иные услуги '!$C$5+'РСТ РСО-А'!$K$7+'РСТ РСО-А'!$H$9</f>
        <v>1331.0900000000001</v>
      </c>
      <c r="S330" s="116">
        <f>VLOOKUP($A330+ROUND((COLUMN()-2)/24,5),АТС!$A$41:$F$784,6)+'Иные услуги '!$C$5+'РСТ РСО-А'!$K$7+'РСТ РСО-А'!$H$9</f>
        <v>1331.24</v>
      </c>
      <c r="T330" s="116">
        <f>VLOOKUP($A330+ROUND((COLUMN()-2)/24,5),АТС!$A$41:$F$784,6)+'Иные услуги '!$C$5+'РСТ РСО-А'!$K$7+'РСТ РСО-А'!$H$9</f>
        <v>1349.49</v>
      </c>
      <c r="U330" s="116">
        <f>VLOOKUP($A330+ROUND((COLUMN()-2)/24,5),АТС!$A$41:$F$784,6)+'Иные услуги '!$C$5+'РСТ РСО-А'!$K$7+'РСТ РСО-А'!$H$9</f>
        <v>1354.95</v>
      </c>
      <c r="V330" s="116">
        <f>VLOOKUP($A330+ROUND((COLUMN()-2)/24,5),АТС!$A$41:$F$784,6)+'Иные услуги '!$C$5+'РСТ РСО-А'!$K$7+'РСТ РСО-А'!$H$9</f>
        <v>1338.65</v>
      </c>
      <c r="W330" s="116">
        <f>VLOOKUP($A330+ROUND((COLUMN()-2)/24,5),АТС!$A$41:$F$784,6)+'Иные услуги '!$C$5+'РСТ РСО-А'!$K$7+'РСТ РСО-А'!$H$9</f>
        <v>1330.9</v>
      </c>
      <c r="X330" s="116">
        <f>VLOOKUP($A330+ROUND((COLUMN()-2)/24,5),АТС!$A$41:$F$784,6)+'Иные услуги '!$C$5+'РСТ РСО-А'!$K$7+'РСТ РСО-А'!$H$9</f>
        <v>1486.8300000000002</v>
      </c>
      <c r="Y330" s="116">
        <f>VLOOKUP($A330+ROUND((COLUMN()-2)/24,5),АТС!$A$41:$F$784,6)+'Иные услуги '!$C$5+'РСТ РСО-А'!$K$7+'РСТ РСО-А'!$H$9</f>
        <v>1363.49</v>
      </c>
    </row>
    <row r="331" spans="1:25" s="76" customFormat="1" x14ac:dyDescent="0.25">
      <c r="A331" s="65">
        <f t="shared" si="10"/>
        <v>43906</v>
      </c>
      <c r="B331" s="116">
        <f>VLOOKUP($A331+ROUND((COLUMN()-2)/24,5),АТС!$A$41:$F$784,6)+'Иные услуги '!$C$5+'РСТ РСО-А'!$K$7+'РСТ РСО-А'!$H$9</f>
        <v>1346.83</v>
      </c>
      <c r="C331" s="116">
        <f>VLOOKUP($A331+ROUND((COLUMN()-2)/24,5),АТС!$A$41:$F$784,6)+'Иные услуги '!$C$5+'РСТ РСО-А'!$K$7+'РСТ РСО-А'!$H$9</f>
        <v>1331.53</v>
      </c>
      <c r="D331" s="116">
        <f>VLOOKUP($A331+ROUND((COLUMN()-2)/24,5),АТС!$A$41:$F$784,6)+'Иные услуги '!$C$5+'РСТ РСО-А'!$K$7+'РСТ РСО-А'!$H$9</f>
        <v>1331.56</v>
      </c>
      <c r="E331" s="116">
        <f>VLOOKUP($A331+ROUND((COLUMN()-2)/24,5),АТС!$A$41:$F$784,6)+'Иные услуги '!$C$5+'РСТ РСО-А'!$K$7+'РСТ РСО-А'!$H$9</f>
        <v>1331.57</v>
      </c>
      <c r="F331" s="116">
        <f>VLOOKUP($A331+ROUND((COLUMN()-2)/24,5),АТС!$A$41:$F$784,6)+'Иные услуги '!$C$5+'РСТ РСО-А'!$K$7+'РСТ РСО-А'!$H$9</f>
        <v>1331.56</v>
      </c>
      <c r="G331" s="116">
        <f>VLOOKUP($A331+ROUND((COLUMN()-2)/24,5),АТС!$A$41:$F$784,6)+'Иные услуги '!$C$5+'РСТ РСО-А'!$K$7+'РСТ РСО-А'!$H$9</f>
        <v>1331.53</v>
      </c>
      <c r="H331" s="116">
        <f>VLOOKUP($A331+ROUND((COLUMN()-2)/24,5),АТС!$A$41:$F$784,6)+'Иные услуги '!$C$5+'РСТ РСО-А'!$K$7+'РСТ РСО-А'!$H$9</f>
        <v>1338.1100000000001</v>
      </c>
      <c r="I331" s="116">
        <f>VLOOKUP($A331+ROUND((COLUMN()-2)/24,5),АТС!$A$41:$F$784,6)+'Иные услуги '!$C$5+'РСТ РСО-А'!$K$7+'РСТ РСО-А'!$H$9</f>
        <v>1432.27</v>
      </c>
      <c r="J331" s="116">
        <f>VLOOKUP($A331+ROUND((COLUMN()-2)/24,5),АТС!$A$41:$F$784,6)+'Иные услуги '!$C$5+'РСТ РСО-А'!$K$7+'РСТ РСО-А'!$H$9</f>
        <v>1331.06</v>
      </c>
      <c r="K331" s="116">
        <f>VLOOKUP($A331+ROUND((COLUMN()-2)/24,5),АТС!$A$41:$F$784,6)+'Иные услуги '!$C$5+'РСТ РСО-А'!$K$7+'РСТ РСО-А'!$H$9</f>
        <v>1370.3</v>
      </c>
      <c r="L331" s="116">
        <f>VLOOKUP($A331+ROUND((COLUMN()-2)/24,5),АТС!$A$41:$F$784,6)+'Иные услуги '!$C$5+'РСТ РСО-А'!$K$7+'РСТ РСО-А'!$H$9</f>
        <v>1370.02</v>
      </c>
      <c r="M331" s="116">
        <f>VLOOKUP($A331+ROUND((COLUMN()-2)/24,5),АТС!$A$41:$F$784,6)+'Иные услуги '!$C$5+'РСТ РСО-А'!$K$7+'РСТ РСО-А'!$H$9</f>
        <v>1370.3600000000001</v>
      </c>
      <c r="N331" s="116">
        <f>VLOOKUP($A331+ROUND((COLUMN()-2)/24,5),АТС!$A$41:$F$784,6)+'Иные услуги '!$C$5+'РСТ РСО-А'!$K$7+'РСТ РСО-А'!$H$9</f>
        <v>1368.88</v>
      </c>
      <c r="O331" s="116">
        <f>VLOOKUP($A331+ROUND((COLUMN()-2)/24,5),АТС!$A$41:$F$784,6)+'Иные услуги '!$C$5+'РСТ РСО-А'!$K$7+'РСТ РСО-А'!$H$9</f>
        <v>1368</v>
      </c>
      <c r="P331" s="116">
        <f>VLOOKUP($A331+ROUND((COLUMN()-2)/24,5),АТС!$A$41:$F$784,6)+'Иные услуги '!$C$5+'РСТ РСО-А'!$K$7+'РСТ РСО-А'!$H$9</f>
        <v>1362.8</v>
      </c>
      <c r="Q331" s="116">
        <f>VLOOKUP($A331+ROUND((COLUMN()-2)/24,5),АТС!$A$41:$F$784,6)+'Иные услуги '!$C$5+'РСТ РСО-А'!$K$7+'РСТ РСО-А'!$H$9</f>
        <v>1362.25</v>
      </c>
      <c r="R331" s="116">
        <f>VLOOKUP($A331+ROUND((COLUMN()-2)/24,5),АТС!$A$41:$F$784,6)+'Иные услуги '!$C$5+'РСТ РСО-А'!$K$7+'РСТ РСО-А'!$H$9</f>
        <v>1365.54</v>
      </c>
      <c r="S331" s="116">
        <f>VLOOKUP($A331+ROUND((COLUMN()-2)/24,5),АТС!$A$41:$F$784,6)+'Иные услуги '!$C$5+'РСТ РСО-А'!$K$7+'РСТ РСО-А'!$H$9</f>
        <v>1366.53</v>
      </c>
      <c r="T331" s="116">
        <f>VLOOKUP($A331+ROUND((COLUMN()-2)/24,5),АТС!$A$41:$F$784,6)+'Иные услуги '!$C$5+'РСТ РСО-А'!$K$7+'РСТ РСО-А'!$H$9</f>
        <v>1375.67</v>
      </c>
      <c r="U331" s="116">
        <f>VLOOKUP($A331+ROUND((COLUMN()-2)/24,5),АТС!$A$41:$F$784,6)+'Иные услуги '!$C$5+'РСТ РСО-А'!$K$7+'РСТ РСО-А'!$H$9</f>
        <v>1397.53</v>
      </c>
      <c r="V331" s="116">
        <f>VLOOKUP($A331+ROUND((COLUMN()-2)/24,5),АТС!$A$41:$F$784,6)+'Иные услуги '!$C$5+'РСТ РСО-А'!$K$7+'РСТ РСО-А'!$H$9</f>
        <v>1354.5</v>
      </c>
      <c r="W331" s="116">
        <f>VLOOKUP($A331+ROUND((COLUMN()-2)/24,5),АТС!$A$41:$F$784,6)+'Иные услуги '!$C$5+'РСТ РСО-А'!$K$7+'РСТ РСО-А'!$H$9</f>
        <v>1330.5</v>
      </c>
      <c r="X331" s="116">
        <f>VLOOKUP($A331+ROUND((COLUMN()-2)/24,5),АТС!$A$41:$F$784,6)+'Иные услуги '!$C$5+'РСТ РСО-А'!$K$7+'РСТ РСО-А'!$H$9</f>
        <v>1482.5900000000001</v>
      </c>
      <c r="Y331" s="116">
        <f>VLOOKUP($A331+ROUND((COLUMN()-2)/24,5),АТС!$A$41:$F$784,6)+'Иные услуги '!$C$5+'РСТ РСО-А'!$K$7+'РСТ РСО-А'!$H$9</f>
        <v>1359.06</v>
      </c>
    </row>
    <row r="332" spans="1:25" x14ac:dyDescent="0.2">
      <c r="A332" s="65">
        <f t="shared" si="10"/>
        <v>43907</v>
      </c>
      <c r="B332" s="116">
        <f>VLOOKUP($A332+ROUND((COLUMN()-2)/24,5),АТС!$A$41:$F$784,6)+'Иные услуги '!$C$5+'РСТ РСО-А'!$K$7+'РСТ РСО-А'!$H$9</f>
        <v>1340.18</v>
      </c>
      <c r="C332" s="116">
        <f>VLOOKUP($A332+ROUND((COLUMN()-2)/24,5),АТС!$A$41:$F$784,6)+'Иные услуги '!$C$5+'РСТ РСО-А'!$K$7+'РСТ РСО-А'!$H$9</f>
        <v>1331.53</v>
      </c>
      <c r="D332" s="116">
        <f>VLOOKUP($A332+ROUND((COLUMN()-2)/24,5),АТС!$A$41:$F$784,6)+'Иные услуги '!$C$5+'РСТ РСО-А'!$K$7+'РСТ РСО-А'!$H$9</f>
        <v>1331.55</v>
      </c>
      <c r="E332" s="116">
        <f>VLOOKUP($A332+ROUND((COLUMN()-2)/24,5),АТС!$A$41:$F$784,6)+'Иные услуги '!$C$5+'РСТ РСО-А'!$K$7+'РСТ РСО-А'!$H$9</f>
        <v>1331.55</v>
      </c>
      <c r="F332" s="116">
        <f>VLOOKUP($A332+ROUND((COLUMN()-2)/24,5),АТС!$A$41:$F$784,6)+'Иные услуги '!$C$5+'РСТ РСО-А'!$K$7+'РСТ РСО-А'!$H$9</f>
        <v>1331.54</v>
      </c>
      <c r="G332" s="116">
        <f>VLOOKUP($A332+ROUND((COLUMN()-2)/24,5),АТС!$A$41:$F$784,6)+'Иные услуги '!$C$5+'РСТ РСО-А'!$K$7+'РСТ РСО-А'!$H$9</f>
        <v>1331.51</v>
      </c>
      <c r="H332" s="116">
        <f>VLOOKUP($A332+ROUND((COLUMN()-2)/24,5),АТС!$A$41:$F$784,6)+'Иные услуги '!$C$5+'РСТ РСО-А'!$K$7+'РСТ РСО-А'!$H$9</f>
        <v>1336.9</v>
      </c>
      <c r="I332" s="116">
        <f>VLOOKUP($A332+ROUND((COLUMN()-2)/24,5),АТС!$A$41:$F$784,6)+'Иные услуги '!$C$5+'РСТ РСО-А'!$K$7+'РСТ РСО-А'!$H$9</f>
        <v>1450</v>
      </c>
      <c r="J332" s="116">
        <f>VLOOKUP($A332+ROUND((COLUMN()-2)/24,5),АТС!$A$41:$F$784,6)+'Иные услуги '!$C$5+'РСТ РСО-А'!$K$7+'РСТ РСО-А'!$H$9</f>
        <v>1331.03</v>
      </c>
      <c r="K332" s="116">
        <f>VLOOKUP($A332+ROUND((COLUMN()-2)/24,5),АТС!$A$41:$F$784,6)+'Иные услуги '!$C$5+'РСТ РСО-А'!$K$7+'РСТ РСО-А'!$H$9</f>
        <v>1373.3400000000001</v>
      </c>
      <c r="L332" s="116">
        <f>VLOOKUP($A332+ROUND((COLUMN()-2)/24,5),АТС!$A$41:$F$784,6)+'Иные услуги '!$C$5+'РСТ РСО-А'!$K$7+'РСТ РСО-А'!$H$9</f>
        <v>1373.28</v>
      </c>
      <c r="M332" s="116">
        <f>VLOOKUP($A332+ROUND((COLUMN()-2)/24,5),АТС!$A$41:$F$784,6)+'Иные услуги '!$C$5+'РСТ РСО-А'!$K$7+'РСТ РСО-А'!$H$9</f>
        <v>1372.64</v>
      </c>
      <c r="N332" s="116">
        <f>VLOOKUP($A332+ROUND((COLUMN()-2)/24,5),АТС!$A$41:$F$784,6)+'Иные услуги '!$C$5+'РСТ РСО-А'!$K$7+'РСТ РСО-А'!$H$9</f>
        <v>1371.7</v>
      </c>
      <c r="O332" s="116">
        <f>VLOOKUP($A332+ROUND((COLUMN()-2)/24,5),АТС!$A$41:$F$784,6)+'Иные услуги '!$C$5+'РСТ РСО-А'!$K$7+'РСТ РСО-А'!$H$9</f>
        <v>1369.2</v>
      </c>
      <c r="P332" s="116">
        <f>VLOOKUP($A332+ROUND((COLUMN()-2)/24,5),АТС!$A$41:$F$784,6)+'Иные услуги '!$C$5+'РСТ РСО-А'!$K$7+'РСТ РСО-А'!$H$9</f>
        <v>1368.7</v>
      </c>
      <c r="Q332" s="116">
        <f>VLOOKUP($A332+ROUND((COLUMN()-2)/24,5),АТС!$A$41:$F$784,6)+'Иные услуги '!$C$5+'РСТ РСО-А'!$K$7+'РСТ РСО-А'!$H$9</f>
        <v>1367.58</v>
      </c>
      <c r="R332" s="116">
        <f>VLOOKUP($A332+ROUND((COLUMN()-2)/24,5),АТС!$A$41:$F$784,6)+'Иные услуги '!$C$5+'РСТ РСО-А'!$K$7+'РСТ РСО-А'!$H$9</f>
        <v>1368.99</v>
      </c>
      <c r="S332" s="116">
        <f>VLOOKUP($A332+ROUND((COLUMN()-2)/24,5),АТС!$A$41:$F$784,6)+'Иные услуги '!$C$5+'РСТ РСО-А'!$K$7+'РСТ РСО-А'!$H$9</f>
        <v>1367.02</v>
      </c>
      <c r="T332" s="116">
        <f>VLOOKUP($A332+ROUND((COLUMN()-2)/24,5),АТС!$A$41:$F$784,6)+'Иные услуги '!$C$5+'РСТ РСО-А'!$K$7+'РСТ РСО-А'!$H$9</f>
        <v>1377.51</v>
      </c>
      <c r="U332" s="116">
        <f>VLOOKUP($A332+ROUND((COLUMN()-2)/24,5),АТС!$A$41:$F$784,6)+'Иные услуги '!$C$5+'РСТ РСО-А'!$K$7+'РСТ РСО-А'!$H$9</f>
        <v>1403.07</v>
      </c>
      <c r="V332" s="116">
        <f>VLOOKUP($A332+ROUND((COLUMN()-2)/24,5),АТС!$A$41:$F$784,6)+'Иные услуги '!$C$5+'РСТ РСО-А'!$K$7+'РСТ РСО-А'!$H$9</f>
        <v>1355.71</v>
      </c>
      <c r="W332" s="116">
        <f>VLOOKUP($A332+ROUND((COLUMN()-2)/24,5),АТС!$A$41:$F$784,6)+'Иные услуги '!$C$5+'РСТ РСО-А'!$K$7+'РСТ РСО-А'!$H$9</f>
        <v>1330.3700000000001</v>
      </c>
      <c r="X332" s="116">
        <f>VLOOKUP($A332+ROUND((COLUMN()-2)/24,5),АТС!$A$41:$F$784,6)+'Иные услуги '!$C$5+'РСТ РСО-А'!$K$7+'РСТ РСО-А'!$H$9</f>
        <v>1490.24</v>
      </c>
      <c r="Y332" s="116">
        <f>VLOOKUP($A332+ROUND((COLUMN()-2)/24,5),АТС!$A$41:$F$784,6)+'Иные услуги '!$C$5+'РСТ РСО-А'!$K$7+'РСТ РСО-А'!$H$9</f>
        <v>1363</v>
      </c>
    </row>
    <row r="333" spans="1:25" x14ac:dyDescent="0.2">
      <c r="A333" s="65">
        <f t="shared" si="10"/>
        <v>43908</v>
      </c>
      <c r="B333" s="116">
        <f>VLOOKUP($A333+ROUND((COLUMN()-2)/24,5),АТС!$A$41:$F$784,6)+'Иные услуги '!$C$5+'РСТ РСО-А'!$K$7+'РСТ РСО-А'!$H$9</f>
        <v>1341.43</v>
      </c>
      <c r="C333" s="116">
        <f>VLOOKUP($A333+ROUND((COLUMN()-2)/24,5),АТС!$A$41:$F$784,6)+'Иные услуги '!$C$5+'РСТ РСО-А'!$K$7+'РСТ РСО-А'!$H$9</f>
        <v>1331.03</v>
      </c>
      <c r="D333" s="116">
        <f>VLOOKUP($A333+ROUND((COLUMN()-2)/24,5),АТС!$A$41:$F$784,6)+'Иные услуги '!$C$5+'РСТ РСО-А'!$K$7+'РСТ РСО-А'!$H$9</f>
        <v>1331.1200000000001</v>
      </c>
      <c r="E333" s="116">
        <f>VLOOKUP($A333+ROUND((COLUMN()-2)/24,5),АТС!$A$41:$F$784,6)+'Иные услуги '!$C$5+'РСТ РСО-А'!$K$7+'РСТ РСО-А'!$H$9</f>
        <v>1331.15</v>
      </c>
      <c r="F333" s="116">
        <f>VLOOKUP($A333+ROUND((COLUMN()-2)/24,5),АТС!$A$41:$F$784,6)+'Иные услуги '!$C$5+'РСТ РСО-А'!$K$7+'РСТ РСО-А'!$H$9</f>
        <v>1331.1200000000001</v>
      </c>
      <c r="G333" s="116">
        <f>VLOOKUP($A333+ROUND((COLUMN()-2)/24,5),АТС!$A$41:$F$784,6)+'Иные услуги '!$C$5+'РСТ РСО-А'!$K$7+'РСТ РСО-А'!$H$9</f>
        <v>1331.0900000000001</v>
      </c>
      <c r="H333" s="116">
        <f>VLOOKUP($A333+ROUND((COLUMN()-2)/24,5),АТС!$A$41:$F$784,6)+'Иные услуги '!$C$5+'РСТ РСО-А'!$K$7+'РСТ РСО-А'!$H$9</f>
        <v>1330.23</v>
      </c>
      <c r="I333" s="116">
        <f>VLOOKUP($A333+ROUND((COLUMN()-2)/24,5),АТС!$A$41:$F$784,6)+'Иные услуги '!$C$5+'РСТ РСО-А'!$K$7+'РСТ РСО-А'!$H$9</f>
        <v>1343.99</v>
      </c>
      <c r="J333" s="116">
        <f>VLOOKUP($A333+ROUND((COLUMN()-2)/24,5),АТС!$A$41:$F$784,6)+'Иные услуги '!$C$5+'РСТ РСО-А'!$K$7+'РСТ РСО-А'!$H$9</f>
        <v>1330.89</v>
      </c>
      <c r="K333" s="116">
        <f>VLOOKUP($A333+ROUND((COLUMN()-2)/24,5),АТС!$A$41:$F$784,6)+'Иные услуги '!$C$5+'РСТ РСО-А'!$K$7+'РСТ РСО-А'!$H$9</f>
        <v>1343.31</v>
      </c>
      <c r="L333" s="116">
        <f>VLOOKUP($A333+ROUND((COLUMN()-2)/24,5),АТС!$A$41:$F$784,6)+'Иные услуги '!$C$5+'РСТ РСО-А'!$K$7+'РСТ РСО-А'!$H$9</f>
        <v>1374.18</v>
      </c>
      <c r="M333" s="116">
        <f>VLOOKUP($A333+ROUND((COLUMN()-2)/24,5),АТС!$A$41:$F$784,6)+'Иные услуги '!$C$5+'РСТ РСО-А'!$K$7+'РСТ РСО-А'!$H$9</f>
        <v>1373.82</v>
      </c>
      <c r="N333" s="116">
        <f>VLOOKUP($A333+ROUND((COLUMN()-2)/24,5),АТС!$A$41:$F$784,6)+'Иные услуги '!$C$5+'РСТ РСО-А'!$K$7+'РСТ РСО-А'!$H$9</f>
        <v>1370.25</v>
      </c>
      <c r="O333" s="116">
        <f>VLOOKUP($A333+ROUND((COLUMN()-2)/24,5),АТС!$A$41:$F$784,6)+'Иные услуги '!$C$5+'РСТ РСО-А'!$K$7+'РСТ РСО-А'!$H$9</f>
        <v>1369.81</v>
      </c>
      <c r="P333" s="116">
        <f>VLOOKUP($A333+ROUND((COLUMN()-2)/24,5),АТС!$A$41:$F$784,6)+'Иные услуги '!$C$5+'РСТ РСО-А'!$K$7+'РСТ РСО-А'!$H$9</f>
        <v>1369.27</v>
      </c>
      <c r="Q333" s="116">
        <f>VLOOKUP($A333+ROUND((COLUMN()-2)/24,5),АТС!$A$41:$F$784,6)+'Иные услуги '!$C$5+'РСТ РСО-А'!$K$7+'РСТ РСО-А'!$H$9</f>
        <v>1368.75</v>
      </c>
      <c r="R333" s="116">
        <f>VLOOKUP($A333+ROUND((COLUMN()-2)/24,5),АТС!$A$41:$F$784,6)+'Иные услуги '!$C$5+'РСТ РСО-А'!$K$7+'РСТ РСО-А'!$H$9</f>
        <v>1368.42</v>
      </c>
      <c r="S333" s="116">
        <f>VLOOKUP($A333+ROUND((COLUMN()-2)/24,5),АТС!$A$41:$F$784,6)+'Иные услуги '!$C$5+'РСТ РСО-А'!$K$7+'РСТ РСО-А'!$H$9</f>
        <v>1392.0900000000001</v>
      </c>
      <c r="T333" s="116">
        <f>VLOOKUP($A333+ROUND((COLUMN()-2)/24,5),АТС!$A$41:$F$784,6)+'Иные услуги '!$C$5+'РСТ РСО-А'!$K$7+'РСТ РСО-А'!$H$9</f>
        <v>1412.89</v>
      </c>
      <c r="U333" s="116">
        <f>VLOOKUP($A333+ROUND((COLUMN()-2)/24,5),АТС!$A$41:$F$784,6)+'Иные услуги '!$C$5+'РСТ РСО-А'!$K$7+'РСТ РСО-А'!$H$9</f>
        <v>1417.8600000000001</v>
      </c>
      <c r="V333" s="116">
        <f>VLOOKUP($A333+ROUND((COLUMN()-2)/24,5),АТС!$A$41:$F$784,6)+'Иные услуги '!$C$5+'РСТ РСО-А'!$K$7+'РСТ РСО-А'!$H$9</f>
        <v>1382.91</v>
      </c>
      <c r="W333" s="116">
        <f>VLOOKUP($A333+ROUND((COLUMN()-2)/24,5),АТС!$A$41:$F$784,6)+'Иные услуги '!$C$5+'РСТ РСО-А'!$K$7+'РСТ РСО-А'!$H$9</f>
        <v>1359.93</v>
      </c>
      <c r="X333" s="116">
        <f>VLOOKUP($A333+ROUND((COLUMN()-2)/24,5),АТС!$A$41:$F$784,6)+'Иные услуги '!$C$5+'РСТ РСО-А'!$K$7+'РСТ РСО-А'!$H$9</f>
        <v>1499.71</v>
      </c>
      <c r="Y333" s="116">
        <f>VLOOKUP($A333+ROUND((COLUMN()-2)/24,5),АТС!$A$41:$F$784,6)+'Иные услуги '!$C$5+'РСТ РСО-А'!$K$7+'РСТ РСО-А'!$H$9</f>
        <v>1374.76</v>
      </c>
    </row>
    <row r="334" spans="1:25" x14ac:dyDescent="0.2">
      <c r="A334" s="65">
        <f t="shared" si="10"/>
        <v>43909</v>
      </c>
      <c r="B334" s="116">
        <f>VLOOKUP($A334+ROUND((COLUMN()-2)/24,5),АТС!$A$41:$F$784,6)+'Иные услуги '!$C$5+'РСТ РСО-А'!$K$7+'РСТ РСО-А'!$H$9</f>
        <v>1338.5900000000001</v>
      </c>
      <c r="C334" s="116">
        <f>VLOOKUP($A334+ROUND((COLUMN()-2)/24,5),АТС!$A$41:$F$784,6)+'Иные услуги '!$C$5+'РСТ РСО-А'!$K$7+'РСТ РСО-А'!$H$9</f>
        <v>1331.44</v>
      </c>
      <c r="D334" s="116">
        <f>VLOOKUP($A334+ROUND((COLUMN()-2)/24,5),АТС!$A$41:$F$784,6)+'Иные услуги '!$C$5+'РСТ РСО-А'!$K$7+'РСТ РСО-А'!$H$9</f>
        <v>1331.46</v>
      </c>
      <c r="E334" s="116">
        <f>VLOOKUP($A334+ROUND((COLUMN()-2)/24,5),АТС!$A$41:$F$784,6)+'Иные услуги '!$C$5+'РСТ РСО-А'!$K$7+'РСТ РСО-А'!$H$9</f>
        <v>1331.48</v>
      </c>
      <c r="F334" s="116">
        <f>VLOOKUP($A334+ROUND((COLUMN()-2)/24,5),АТС!$A$41:$F$784,6)+'Иные услуги '!$C$5+'РСТ РСО-А'!$K$7+'РСТ РСО-А'!$H$9</f>
        <v>1331.47</v>
      </c>
      <c r="G334" s="116">
        <f>VLOOKUP($A334+ROUND((COLUMN()-2)/24,5),АТС!$A$41:$F$784,6)+'Иные услуги '!$C$5+'РСТ РСО-А'!$K$7+'РСТ РСО-А'!$H$9</f>
        <v>1331.33</v>
      </c>
      <c r="H334" s="116">
        <f>VLOOKUP($A334+ROUND((COLUMN()-2)/24,5),АТС!$A$41:$F$784,6)+'Иные услуги '!$C$5+'РСТ РСО-А'!$K$7+'РСТ РСО-А'!$H$9</f>
        <v>1337.3700000000001</v>
      </c>
      <c r="I334" s="116">
        <f>VLOOKUP($A334+ROUND((COLUMN()-2)/24,5),АТС!$A$41:$F$784,6)+'Иные услуги '!$C$5+'РСТ РСО-А'!$K$7+'РСТ РСО-А'!$H$9</f>
        <v>1472.5800000000002</v>
      </c>
      <c r="J334" s="116">
        <f>VLOOKUP($A334+ROUND((COLUMN()-2)/24,5),АТС!$A$41:$F$784,6)+'Иные услуги '!$C$5+'РСТ РСО-А'!$K$7+'РСТ РСО-А'!$H$9</f>
        <v>1341.82</v>
      </c>
      <c r="K334" s="116">
        <f>VLOOKUP($A334+ROUND((COLUMN()-2)/24,5),АТС!$A$41:$F$784,6)+'Иные услуги '!$C$5+'РСТ РСО-А'!$K$7+'РСТ РСО-А'!$H$9</f>
        <v>1434.7</v>
      </c>
      <c r="L334" s="116">
        <f>VLOOKUP($A334+ROUND((COLUMN()-2)/24,5),АТС!$A$41:$F$784,6)+'Иные услуги '!$C$5+'РСТ РСО-А'!$K$7+'РСТ РСО-А'!$H$9</f>
        <v>1467.6000000000001</v>
      </c>
      <c r="M334" s="116">
        <f>VLOOKUP($A334+ROUND((COLUMN()-2)/24,5),АТС!$A$41:$F$784,6)+'Иные услуги '!$C$5+'РСТ РСО-А'!$K$7+'РСТ РСО-А'!$H$9</f>
        <v>1497.39</v>
      </c>
      <c r="N334" s="116">
        <f>VLOOKUP($A334+ROUND((COLUMN()-2)/24,5),АТС!$A$41:$F$784,6)+'Иные услуги '!$C$5+'РСТ РСО-А'!$K$7+'РСТ РСО-А'!$H$9</f>
        <v>1485.38</v>
      </c>
      <c r="O334" s="116">
        <f>VLOOKUP($A334+ROUND((COLUMN()-2)/24,5),АТС!$A$41:$F$784,6)+'Иные услуги '!$C$5+'РСТ РСО-А'!$K$7+'РСТ РСО-А'!$H$9</f>
        <v>1480.44</v>
      </c>
      <c r="P334" s="116">
        <f>VLOOKUP($A334+ROUND((COLUMN()-2)/24,5),АТС!$A$41:$F$784,6)+'Иные услуги '!$C$5+'РСТ РСО-А'!$K$7+'РСТ РСО-А'!$H$9</f>
        <v>1454.3400000000001</v>
      </c>
      <c r="Q334" s="116">
        <f>VLOOKUP($A334+ROUND((COLUMN()-2)/24,5),АТС!$A$41:$F$784,6)+'Иные услуги '!$C$5+'РСТ РСО-А'!$K$7+'РСТ РСО-А'!$H$9</f>
        <v>1450.1000000000001</v>
      </c>
      <c r="R334" s="116">
        <f>VLOOKUP($A334+ROUND((COLUMN()-2)/24,5),АТС!$A$41:$F$784,6)+'Иные услуги '!$C$5+'РСТ РСО-А'!$K$7+'РСТ РСО-А'!$H$9</f>
        <v>1453.8700000000001</v>
      </c>
      <c r="S334" s="116">
        <f>VLOOKUP($A334+ROUND((COLUMN()-2)/24,5),АТС!$A$41:$F$784,6)+'Иные услуги '!$C$5+'РСТ РСО-А'!$K$7+'РСТ РСО-А'!$H$9</f>
        <v>1468.5700000000002</v>
      </c>
      <c r="T334" s="116">
        <f>VLOOKUP($A334+ROUND((COLUMN()-2)/24,5),АТС!$A$41:$F$784,6)+'Иные услуги '!$C$5+'РСТ РСО-А'!$K$7+'РСТ РСО-А'!$H$9</f>
        <v>1497.5900000000001</v>
      </c>
      <c r="U334" s="116">
        <f>VLOOKUP($A334+ROUND((COLUMN()-2)/24,5),АТС!$A$41:$F$784,6)+'Иные услуги '!$C$5+'РСТ РСО-А'!$K$7+'РСТ РСО-А'!$H$9</f>
        <v>1527.73</v>
      </c>
      <c r="V334" s="116">
        <f>VLOOKUP($A334+ROUND((COLUMN()-2)/24,5),АТС!$A$41:$F$784,6)+'Иные услуги '!$C$5+'РСТ РСО-А'!$K$7+'РСТ РСО-А'!$H$9</f>
        <v>1503.64</v>
      </c>
      <c r="W334" s="116">
        <f>VLOOKUP($A334+ROUND((COLUMN()-2)/24,5),АТС!$A$41:$F$784,6)+'Иные услуги '!$C$5+'РСТ РСО-А'!$K$7+'РСТ РСО-А'!$H$9</f>
        <v>1457.66</v>
      </c>
      <c r="X334" s="116">
        <f>VLOOKUP($A334+ROUND((COLUMN()-2)/24,5),АТС!$A$41:$F$784,6)+'Иные услуги '!$C$5+'РСТ РСО-А'!$K$7+'РСТ РСО-А'!$H$9</f>
        <v>1548.3700000000001</v>
      </c>
      <c r="Y334" s="116">
        <f>VLOOKUP($A334+ROUND((COLUMN()-2)/24,5),АТС!$A$41:$F$784,6)+'Иные услуги '!$C$5+'РСТ РСО-А'!$K$7+'РСТ РСО-А'!$H$9</f>
        <v>1376.74</v>
      </c>
    </row>
    <row r="335" spans="1:25" x14ac:dyDescent="0.2">
      <c r="A335" s="65">
        <f t="shared" si="10"/>
        <v>43910</v>
      </c>
      <c r="B335" s="116">
        <f>VLOOKUP($A335+ROUND((COLUMN()-2)/24,5),АТС!$A$41:$F$784,6)+'Иные услуги '!$C$5+'РСТ РСО-А'!$K$7+'РСТ РСО-А'!$H$9</f>
        <v>1353.6200000000001</v>
      </c>
      <c r="C335" s="116">
        <f>VLOOKUP($A335+ROUND((COLUMN()-2)/24,5),АТС!$A$41:$F$784,6)+'Иные услуги '!$C$5+'РСТ РСО-А'!$K$7+'РСТ РСО-А'!$H$9</f>
        <v>1329.81</v>
      </c>
      <c r="D335" s="116">
        <f>VLOOKUP($A335+ROUND((COLUMN()-2)/24,5),АТС!$A$41:$F$784,6)+'Иные услуги '!$C$5+'РСТ РСО-А'!$K$7+'РСТ РСО-А'!$H$9</f>
        <v>1329.22</v>
      </c>
      <c r="E335" s="116">
        <f>VLOOKUP($A335+ROUND((COLUMN()-2)/24,5),АТС!$A$41:$F$784,6)+'Иные услуги '!$C$5+'РСТ РСО-А'!$K$7+'РСТ РСО-А'!$H$9</f>
        <v>1328.74</v>
      </c>
      <c r="F335" s="116">
        <f>VLOOKUP($A335+ROUND((COLUMN()-2)/24,5),АТС!$A$41:$F$784,6)+'Иные услуги '!$C$5+'РСТ РСО-А'!$K$7+'РСТ РСО-А'!$H$9</f>
        <v>1329.1000000000001</v>
      </c>
      <c r="G335" s="116">
        <f>VLOOKUP($A335+ROUND((COLUMN()-2)/24,5),АТС!$A$41:$F$784,6)+'Иные услуги '!$C$5+'РСТ РСО-А'!$K$7+'РСТ РСО-А'!$H$9</f>
        <v>1345.06</v>
      </c>
      <c r="H335" s="116">
        <f>VLOOKUP($A335+ROUND((COLUMN()-2)/24,5),АТС!$A$41:$F$784,6)+'Иные услуги '!$C$5+'РСТ РСО-А'!$K$7+'РСТ РСО-А'!$H$9</f>
        <v>1385.4</v>
      </c>
      <c r="I335" s="116">
        <f>VLOOKUP($A335+ROUND((COLUMN()-2)/24,5),АТС!$A$41:$F$784,6)+'Иные услуги '!$C$5+'РСТ РСО-А'!$K$7+'РСТ РСО-А'!$H$9</f>
        <v>1513.6000000000001</v>
      </c>
      <c r="J335" s="116">
        <f>VLOOKUP($A335+ROUND((COLUMN()-2)/24,5),АТС!$A$41:$F$784,6)+'Иные услуги '!$C$5+'РСТ РСО-А'!$K$7+'РСТ РСО-А'!$H$9</f>
        <v>1396.8600000000001</v>
      </c>
      <c r="K335" s="116">
        <f>VLOOKUP($A335+ROUND((COLUMN()-2)/24,5),АТС!$A$41:$F$784,6)+'Иные услуги '!$C$5+'РСТ РСО-А'!$K$7+'РСТ РСО-А'!$H$9</f>
        <v>1465.65</v>
      </c>
      <c r="L335" s="116">
        <f>VLOOKUP($A335+ROUND((COLUMN()-2)/24,5),АТС!$A$41:$F$784,6)+'Иные услуги '!$C$5+'РСТ РСО-А'!$K$7+'РСТ РСО-А'!$H$9</f>
        <v>1478.3100000000002</v>
      </c>
      <c r="M335" s="116">
        <f>VLOOKUP($A335+ROUND((COLUMN()-2)/24,5),АТС!$A$41:$F$784,6)+'Иные услуги '!$C$5+'РСТ РСО-А'!$K$7+'РСТ РСО-А'!$H$9</f>
        <v>1477.63</v>
      </c>
      <c r="N335" s="116">
        <f>VLOOKUP($A335+ROUND((COLUMN()-2)/24,5),АТС!$A$41:$F$784,6)+'Иные услуги '!$C$5+'РСТ РСО-А'!$K$7+'РСТ РСО-А'!$H$9</f>
        <v>1479.52</v>
      </c>
      <c r="O335" s="116">
        <f>VLOOKUP($A335+ROUND((COLUMN()-2)/24,5),АТС!$A$41:$F$784,6)+'Иные услуги '!$C$5+'РСТ РСО-А'!$K$7+'РСТ РСО-А'!$H$9</f>
        <v>1476.13</v>
      </c>
      <c r="P335" s="116">
        <f>VLOOKUP($A335+ROUND((COLUMN()-2)/24,5),АТС!$A$41:$F$784,6)+'Иные услуги '!$C$5+'РСТ РСО-А'!$K$7+'РСТ РСО-А'!$H$9</f>
        <v>1474.9</v>
      </c>
      <c r="Q335" s="116">
        <f>VLOOKUP($A335+ROUND((COLUMN()-2)/24,5),АТС!$A$41:$F$784,6)+'Иные услуги '!$C$5+'РСТ РСО-А'!$K$7+'РСТ РСО-А'!$H$9</f>
        <v>1474.93</v>
      </c>
      <c r="R335" s="116">
        <f>VLOOKUP($A335+ROUND((COLUMN()-2)/24,5),АТС!$A$41:$F$784,6)+'Иные услуги '!$C$5+'РСТ РСО-А'!$K$7+'РСТ РСО-А'!$H$9</f>
        <v>1474.92</v>
      </c>
      <c r="S335" s="116">
        <f>VLOOKUP($A335+ROUND((COLUMN()-2)/24,5),АТС!$A$41:$F$784,6)+'Иные услуги '!$C$5+'РСТ РСО-А'!$K$7+'РСТ РСО-А'!$H$9</f>
        <v>1478.1000000000001</v>
      </c>
      <c r="T335" s="116">
        <f>VLOOKUP($A335+ROUND((COLUMN()-2)/24,5),АТС!$A$41:$F$784,6)+'Иные услуги '!$C$5+'РСТ РСО-А'!$K$7+'РСТ РСО-А'!$H$9</f>
        <v>1490.23</v>
      </c>
      <c r="U335" s="116">
        <f>VLOOKUP($A335+ROUND((COLUMN()-2)/24,5),АТС!$A$41:$F$784,6)+'Иные услуги '!$C$5+'РСТ РСО-А'!$K$7+'РСТ РСО-А'!$H$9</f>
        <v>1510.2</v>
      </c>
      <c r="V335" s="116">
        <f>VLOOKUP($A335+ROUND((COLUMN()-2)/24,5),АТС!$A$41:$F$784,6)+'Иные услуги '!$C$5+'РСТ РСО-А'!$K$7+'РСТ РСО-А'!$H$9</f>
        <v>1461.3100000000002</v>
      </c>
      <c r="W335" s="116">
        <f>VLOOKUP($A335+ROUND((COLUMN()-2)/24,5),АТС!$A$41:$F$784,6)+'Иные услуги '!$C$5+'РСТ РСО-А'!$K$7+'РСТ РСО-А'!$H$9</f>
        <v>1422.1000000000001</v>
      </c>
      <c r="X335" s="116">
        <f>VLOOKUP($A335+ROUND((COLUMN()-2)/24,5),АТС!$A$41:$F$784,6)+'Иные услуги '!$C$5+'РСТ РСО-А'!$K$7+'РСТ РСО-А'!$H$9</f>
        <v>1537.77</v>
      </c>
      <c r="Y335" s="116">
        <f>VLOOKUP($A335+ROUND((COLUMN()-2)/24,5),АТС!$A$41:$F$784,6)+'Иные услуги '!$C$5+'РСТ РСО-А'!$K$7+'РСТ РСО-А'!$H$9</f>
        <v>1379.15</v>
      </c>
    </row>
    <row r="336" spans="1:25" x14ac:dyDescent="0.2">
      <c r="A336" s="65">
        <f t="shared" si="10"/>
        <v>43911</v>
      </c>
      <c r="B336" s="116">
        <f>VLOOKUP($A336+ROUND((COLUMN()-2)/24,5),АТС!$A$41:$F$784,6)+'Иные услуги '!$C$5+'РСТ РСО-А'!$K$7+'РСТ РСО-А'!$H$9</f>
        <v>1380.42</v>
      </c>
      <c r="C336" s="116">
        <f>VLOOKUP($A336+ROUND((COLUMN()-2)/24,5),АТС!$A$41:$F$784,6)+'Иные услуги '!$C$5+'РСТ РСО-А'!$K$7+'РСТ РСО-А'!$H$9</f>
        <v>1349.73</v>
      </c>
      <c r="D336" s="116">
        <f>VLOOKUP($A336+ROUND((COLUMN()-2)/24,5),АТС!$A$41:$F$784,6)+'Иные услуги '!$C$5+'РСТ РСО-А'!$K$7+'РСТ РСО-А'!$H$9</f>
        <v>1337.8700000000001</v>
      </c>
      <c r="E336" s="116">
        <f>VLOOKUP($A336+ROUND((COLUMN()-2)/24,5),АТС!$A$41:$F$784,6)+'Иные услуги '!$C$5+'РСТ РСО-А'!$K$7+'РСТ РСО-А'!$H$9</f>
        <v>1330.8600000000001</v>
      </c>
      <c r="F336" s="116">
        <f>VLOOKUP($A336+ROUND((COLUMN()-2)/24,5),АТС!$A$41:$F$784,6)+'Иные услуги '!$C$5+'РСТ РСО-А'!$K$7+'РСТ РСО-А'!$H$9</f>
        <v>1335.22</v>
      </c>
      <c r="G336" s="116">
        <f>VLOOKUP($A336+ROUND((COLUMN()-2)/24,5),АТС!$A$41:$F$784,6)+'Иные услуги '!$C$5+'РСТ РСО-А'!$K$7+'РСТ РСО-А'!$H$9</f>
        <v>1346.04</v>
      </c>
      <c r="H336" s="116">
        <f>VLOOKUP($A336+ROUND((COLUMN()-2)/24,5),АТС!$A$41:$F$784,6)+'Иные услуги '!$C$5+'РСТ РСО-А'!$K$7+'РСТ РСО-А'!$H$9</f>
        <v>1355.39</v>
      </c>
      <c r="I336" s="116">
        <f>VLOOKUP($A336+ROUND((COLUMN()-2)/24,5),АТС!$A$41:$F$784,6)+'Иные услуги '!$C$5+'РСТ РСО-А'!$K$7+'РСТ РСО-А'!$H$9</f>
        <v>1399.94</v>
      </c>
      <c r="J336" s="116">
        <f>VLOOKUP($A336+ROUND((COLUMN()-2)/24,5),АТС!$A$41:$F$784,6)+'Иные услуги '!$C$5+'РСТ РСО-А'!$K$7+'РСТ РСО-А'!$H$9</f>
        <v>1352.27</v>
      </c>
      <c r="K336" s="116">
        <f>VLOOKUP($A336+ROUND((COLUMN()-2)/24,5),АТС!$A$41:$F$784,6)+'Иные услуги '!$C$5+'РСТ РСО-А'!$K$7+'РСТ РСО-А'!$H$9</f>
        <v>1441.23</v>
      </c>
      <c r="L336" s="116">
        <f>VLOOKUP($A336+ROUND((COLUMN()-2)/24,5),АТС!$A$41:$F$784,6)+'Иные услуги '!$C$5+'РСТ РСО-А'!$K$7+'РСТ РСО-А'!$H$9</f>
        <v>1462.8400000000001</v>
      </c>
      <c r="M336" s="116">
        <f>VLOOKUP($A336+ROUND((COLUMN()-2)/24,5),АТС!$A$41:$F$784,6)+'Иные услуги '!$C$5+'РСТ РСО-А'!$K$7+'РСТ РСО-А'!$H$9</f>
        <v>1462.6100000000001</v>
      </c>
      <c r="N336" s="116">
        <f>VLOOKUP($A336+ROUND((COLUMN()-2)/24,5),АТС!$A$41:$F$784,6)+'Иные услуги '!$C$5+'РСТ РСО-А'!$K$7+'РСТ РСО-А'!$H$9</f>
        <v>1467.48</v>
      </c>
      <c r="O336" s="116">
        <f>VLOOKUP($A336+ROUND((COLUMN()-2)/24,5),АТС!$A$41:$F$784,6)+'Иные услуги '!$C$5+'РСТ РСО-А'!$K$7+'РСТ РСО-А'!$H$9</f>
        <v>1463.2800000000002</v>
      </c>
      <c r="P336" s="116">
        <f>VLOOKUP($A336+ROUND((COLUMN()-2)/24,5),АТС!$A$41:$F$784,6)+'Иные услуги '!$C$5+'РСТ РСО-А'!$K$7+'РСТ РСО-А'!$H$9</f>
        <v>1450.46</v>
      </c>
      <c r="Q336" s="116">
        <f>VLOOKUP($A336+ROUND((COLUMN()-2)/24,5),АТС!$A$41:$F$784,6)+'Иные услуги '!$C$5+'РСТ РСО-А'!$K$7+'РСТ РСО-А'!$H$9</f>
        <v>1450.0300000000002</v>
      </c>
      <c r="R336" s="116">
        <f>VLOOKUP($A336+ROUND((COLUMN()-2)/24,5),АТС!$A$41:$F$784,6)+'Иные услуги '!$C$5+'РСТ РСО-А'!$K$7+'РСТ РСО-А'!$H$9</f>
        <v>1462.0900000000001</v>
      </c>
      <c r="S336" s="116">
        <f>VLOOKUP($A336+ROUND((COLUMN()-2)/24,5),АТС!$A$41:$F$784,6)+'Иные услуги '!$C$5+'РСТ РСО-А'!$K$7+'РСТ РСО-А'!$H$9</f>
        <v>1481.47</v>
      </c>
      <c r="T336" s="116">
        <f>VLOOKUP($A336+ROUND((COLUMN()-2)/24,5),АТС!$A$41:$F$784,6)+'Иные услуги '!$C$5+'РСТ РСО-А'!$K$7+'РСТ РСО-А'!$H$9</f>
        <v>1543.7900000000002</v>
      </c>
      <c r="U336" s="116">
        <f>VLOOKUP($A336+ROUND((COLUMN()-2)/24,5),АТС!$A$41:$F$784,6)+'Иные услуги '!$C$5+'РСТ РСО-А'!$K$7+'РСТ РСО-А'!$H$9</f>
        <v>1553.63</v>
      </c>
      <c r="V336" s="116">
        <f>VLOOKUP($A336+ROUND((COLUMN()-2)/24,5),АТС!$A$41:$F$784,6)+'Иные услуги '!$C$5+'РСТ РСО-А'!$K$7+'РСТ РСО-А'!$H$9</f>
        <v>1531.97</v>
      </c>
      <c r="W336" s="116">
        <f>VLOOKUP($A336+ROUND((COLUMN()-2)/24,5),АТС!$A$41:$F$784,6)+'Иные услуги '!$C$5+'РСТ РСО-А'!$K$7+'РСТ РСО-А'!$H$9</f>
        <v>1468.8200000000002</v>
      </c>
      <c r="X336" s="116">
        <f>VLOOKUP($A336+ROUND((COLUMN()-2)/24,5),АТС!$A$41:$F$784,6)+'Иные услуги '!$C$5+'РСТ РСО-А'!$K$7+'РСТ РСО-А'!$H$9</f>
        <v>1577.8700000000001</v>
      </c>
      <c r="Y336" s="116">
        <f>VLOOKUP($A336+ROUND((COLUMN()-2)/24,5),АТС!$A$41:$F$784,6)+'Иные услуги '!$C$5+'РСТ РСО-А'!$K$7+'РСТ РСО-А'!$H$9</f>
        <v>1519.26</v>
      </c>
    </row>
    <row r="337" spans="1:27" x14ac:dyDescent="0.2">
      <c r="A337" s="65">
        <f t="shared" si="10"/>
        <v>43912</v>
      </c>
      <c r="B337" s="116">
        <f>VLOOKUP($A337+ROUND((COLUMN()-2)/24,5),АТС!$A$41:$F$784,6)+'Иные услуги '!$C$5+'РСТ РСО-А'!$K$7+'РСТ РСО-А'!$H$9</f>
        <v>1339.56</v>
      </c>
      <c r="C337" s="116">
        <f>VLOOKUP($A337+ROUND((COLUMN()-2)/24,5),АТС!$A$41:$F$784,6)+'Иные услуги '!$C$5+'РСТ РСО-А'!$K$7+'РСТ РСО-А'!$H$9</f>
        <v>1331.3400000000001</v>
      </c>
      <c r="D337" s="116">
        <f>VLOOKUP($A337+ROUND((COLUMN()-2)/24,5),АТС!$A$41:$F$784,6)+'Иные услуги '!$C$5+'РСТ РСО-А'!$K$7+'РСТ РСО-А'!$H$9</f>
        <v>1331.3700000000001</v>
      </c>
      <c r="E337" s="116">
        <f>VLOOKUP($A337+ROUND((COLUMN()-2)/24,5),АТС!$A$41:$F$784,6)+'Иные услуги '!$C$5+'РСТ РСО-А'!$K$7+'РСТ РСО-А'!$H$9</f>
        <v>1331.39</v>
      </c>
      <c r="F337" s="116">
        <f>VLOOKUP($A337+ROUND((COLUMN()-2)/24,5),АТС!$A$41:$F$784,6)+'Иные услуги '!$C$5+'РСТ РСО-А'!$K$7+'РСТ РСО-А'!$H$9</f>
        <v>1331.4</v>
      </c>
      <c r="G337" s="116">
        <f>VLOOKUP($A337+ROUND((COLUMN()-2)/24,5),АТС!$A$41:$F$784,6)+'Иные услуги '!$C$5+'РСТ РСО-А'!$K$7+'РСТ РСО-А'!$H$9</f>
        <v>1331.3600000000001</v>
      </c>
      <c r="H337" s="116">
        <f>VLOOKUP($A337+ROUND((COLUMN()-2)/24,5),АТС!$A$41:$F$784,6)+'Иные услуги '!$C$5+'РСТ РСО-А'!$K$7+'РСТ РСО-А'!$H$9</f>
        <v>1331.06</v>
      </c>
      <c r="I337" s="116">
        <f>VLOOKUP($A337+ROUND((COLUMN()-2)/24,5),АТС!$A$41:$F$784,6)+'Иные услуги '!$C$5+'РСТ РСО-А'!$K$7+'РСТ РСО-А'!$H$9</f>
        <v>1330.8700000000001</v>
      </c>
      <c r="J337" s="116">
        <f>VLOOKUP($A337+ROUND((COLUMN()-2)/24,5),АТС!$A$41:$F$784,6)+'Иные услуги '!$C$5+'РСТ РСО-А'!$K$7+'РСТ РСО-А'!$H$9</f>
        <v>1331.94</v>
      </c>
      <c r="K337" s="116">
        <f>VLOOKUP($A337+ROUND((COLUMN()-2)/24,5),АТС!$A$41:$F$784,6)+'Иные услуги '!$C$5+'РСТ РСО-А'!$K$7+'РСТ РСО-А'!$H$9</f>
        <v>1331.05</v>
      </c>
      <c r="L337" s="116">
        <f>VLOOKUP($A337+ROUND((COLUMN()-2)/24,5),АТС!$A$41:$F$784,6)+'Иные услуги '!$C$5+'РСТ РСО-А'!$K$7+'РСТ РСО-А'!$H$9</f>
        <v>1364.6200000000001</v>
      </c>
      <c r="M337" s="116">
        <f>VLOOKUP($A337+ROUND((COLUMN()-2)/24,5),АТС!$A$41:$F$784,6)+'Иные услуги '!$C$5+'РСТ РСО-А'!$K$7+'РСТ РСО-А'!$H$9</f>
        <v>1364.23</v>
      </c>
      <c r="N337" s="116">
        <f>VLOOKUP($A337+ROUND((COLUMN()-2)/24,5),АТС!$A$41:$F$784,6)+'Иные услуги '!$C$5+'РСТ РСО-А'!$K$7+'РСТ РСО-А'!$H$9</f>
        <v>1331.06</v>
      </c>
      <c r="O337" s="116">
        <f>VLOOKUP($A337+ROUND((COLUMN()-2)/24,5),АТС!$A$41:$F$784,6)+'Иные услуги '!$C$5+'РСТ РСО-А'!$K$7+'РСТ РСО-А'!$H$9</f>
        <v>1330.99</v>
      </c>
      <c r="P337" s="116">
        <f>VLOOKUP($A337+ROUND((COLUMN()-2)/24,5),АТС!$A$41:$F$784,6)+'Иные услуги '!$C$5+'РСТ РСО-А'!$K$7+'РСТ РСО-А'!$H$9</f>
        <v>1331.26</v>
      </c>
      <c r="Q337" s="116">
        <f>VLOOKUP($A337+ROUND((COLUMN()-2)/24,5),АТС!$A$41:$F$784,6)+'Иные услуги '!$C$5+'РСТ РСО-А'!$K$7+'РСТ РСО-А'!$H$9</f>
        <v>1331.17</v>
      </c>
      <c r="R337" s="116">
        <f>VLOOKUP($A337+ROUND((COLUMN()-2)/24,5),АТС!$A$41:$F$784,6)+'Иные услуги '!$C$5+'РСТ РСО-А'!$K$7+'РСТ РСО-А'!$H$9</f>
        <v>1331.15</v>
      </c>
      <c r="S337" s="116">
        <f>VLOOKUP($A337+ROUND((COLUMN()-2)/24,5),АТС!$A$41:$F$784,6)+'Иные услуги '!$C$5+'РСТ РСО-А'!$K$7+'РСТ РСО-А'!$H$9</f>
        <v>1350.0900000000001</v>
      </c>
      <c r="T337" s="116">
        <f>VLOOKUP($A337+ROUND((COLUMN()-2)/24,5),АТС!$A$41:$F$784,6)+'Иные услуги '!$C$5+'РСТ РСО-А'!$K$7+'РСТ РСО-А'!$H$9</f>
        <v>1377.19</v>
      </c>
      <c r="U337" s="116">
        <f>VLOOKUP($A337+ROUND((COLUMN()-2)/24,5),АТС!$A$41:$F$784,6)+'Иные услуги '!$C$5+'РСТ РСО-А'!$K$7+'РСТ РСО-А'!$H$9</f>
        <v>1386</v>
      </c>
      <c r="V337" s="116">
        <f>VLOOKUP($A337+ROUND((COLUMN()-2)/24,5),АТС!$A$41:$F$784,6)+'Иные услуги '!$C$5+'РСТ РСО-А'!$K$7+'РСТ РСО-А'!$H$9</f>
        <v>1386.33</v>
      </c>
      <c r="W337" s="116">
        <f>VLOOKUP($A337+ROUND((COLUMN()-2)/24,5),АТС!$A$41:$F$784,6)+'Иные услуги '!$C$5+'РСТ РСО-А'!$K$7+'РСТ РСО-А'!$H$9</f>
        <v>1330.23</v>
      </c>
      <c r="X337" s="116">
        <f>VLOOKUP($A337+ROUND((COLUMN()-2)/24,5),АТС!$A$41:$F$784,6)+'Иные услуги '!$C$5+'РСТ РСО-А'!$K$7+'РСТ РСО-А'!$H$9</f>
        <v>1488.64</v>
      </c>
      <c r="Y337" s="116">
        <f>VLOOKUP($A337+ROUND((COLUMN()-2)/24,5),АТС!$A$41:$F$784,6)+'Иные услуги '!$C$5+'РСТ РСО-А'!$K$7+'РСТ РСО-А'!$H$9</f>
        <v>1371.16</v>
      </c>
      <c r="AA337" s="66"/>
    </row>
    <row r="338" spans="1:27" x14ac:dyDescent="0.2">
      <c r="A338" s="65">
        <f t="shared" si="10"/>
        <v>43913</v>
      </c>
      <c r="B338" s="116">
        <f>VLOOKUP($A338+ROUND((COLUMN()-2)/24,5),АТС!$A$41:$F$784,6)+'Иные услуги '!$C$5+'РСТ РСО-А'!$K$7+'РСТ РСО-А'!$H$9</f>
        <v>1346.3700000000001</v>
      </c>
      <c r="C338" s="116">
        <f>VLOOKUP($A338+ROUND((COLUMN()-2)/24,5),АТС!$A$41:$F$784,6)+'Иные услуги '!$C$5+'РСТ РСО-А'!$K$7+'РСТ РСО-А'!$H$9</f>
        <v>1332.08</v>
      </c>
      <c r="D338" s="116">
        <f>VLOOKUP($A338+ROUND((COLUMN()-2)/24,5),АТС!$A$41:$F$784,6)+'Иные услуги '!$C$5+'РСТ РСО-А'!$K$7+'РСТ РСО-А'!$H$9</f>
        <v>1331.39</v>
      </c>
      <c r="E338" s="116">
        <f>VLOOKUP($A338+ROUND((COLUMN()-2)/24,5),АТС!$A$41:$F$784,6)+'Иные услуги '!$C$5+'РСТ РСО-А'!$K$7+'РСТ РСО-А'!$H$9</f>
        <v>1331.3500000000001</v>
      </c>
      <c r="F338" s="116">
        <f>VLOOKUP($A338+ROUND((COLUMN()-2)/24,5),АТС!$A$41:$F$784,6)+'Иные услуги '!$C$5+'РСТ РСО-А'!$K$7+'РСТ РСО-А'!$H$9</f>
        <v>1331.3600000000001</v>
      </c>
      <c r="G338" s="116">
        <f>VLOOKUP($A338+ROUND((COLUMN()-2)/24,5),АТС!$A$41:$F$784,6)+'Иные услуги '!$C$5+'РСТ РСО-А'!$K$7+'РСТ РСО-А'!$H$9</f>
        <v>1332.07</v>
      </c>
      <c r="H338" s="116">
        <f>VLOOKUP($A338+ROUND((COLUMN()-2)/24,5),АТС!$A$41:$F$784,6)+'Иные услуги '!$C$5+'РСТ РСО-А'!$K$7+'РСТ РСО-А'!$H$9</f>
        <v>1350.22</v>
      </c>
      <c r="I338" s="116">
        <f>VLOOKUP($A338+ROUND((COLUMN()-2)/24,5),АТС!$A$41:$F$784,6)+'Иные услуги '!$C$5+'РСТ РСО-А'!$K$7+'РСТ РСО-А'!$H$9</f>
        <v>1462.14</v>
      </c>
      <c r="J338" s="116">
        <f>VLOOKUP($A338+ROUND((COLUMN()-2)/24,5),АТС!$A$41:$F$784,6)+'Иные услуги '!$C$5+'РСТ РСО-А'!$K$7+'РСТ РСО-А'!$H$9</f>
        <v>1330.94</v>
      </c>
      <c r="K338" s="116">
        <f>VLOOKUP($A338+ROUND((COLUMN()-2)/24,5),АТС!$A$41:$F$784,6)+'Иные услуги '!$C$5+'РСТ РСО-А'!$K$7+'РСТ РСО-А'!$H$9</f>
        <v>1371.47</v>
      </c>
      <c r="L338" s="116">
        <f>VLOOKUP($A338+ROUND((COLUMN()-2)/24,5),АТС!$A$41:$F$784,6)+'Иные услуги '!$C$5+'РСТ РСО-А'!$K$7+'РСТ РСО-А'!$H$9</f>
        <v>1354.24</v>
      </c>
      <c r="M338" s="116">
        <f>VLOOKUP($A338+ROUND((COLUMN()-2)/24,5),АТС!$A$41:$F$784,6)+'Иные услуги '!$C$5+'РСТ РСО-А'!$K$7+'РСТ РСО-А'!$H$9</f>
        <v>1354.45</v>
      </c>
      <c r="N338" s="116">
        <f>VLOOKUP($A338+ROUND((COLUMN()-2)/24,5),АТС!$A$41:$F$784,6)+'Иные услуги '!$C$5+'РСТ РСО-А'!$K$7+'РСТ РСО-А'!$H$9</f>
        <v>1343.19</v>
      </c>
      <c r="O338" s="116">
        <f>VLOOKUP($A338+ROUND((COLUMN()-2)/24,5),АТС!$A$41:$F$784,6)+'Иные услуги '!$C$5+'РСТ РСО-А'!$K$7+'РСТ РСО-А'!$H$9</f>
        <v>1342.91</v>
      </c>
      <c r="P338" s="116">
        <f>VLOOKUP($A338+ROUND((COLUMN()-2)/24,5),АТС!$A$41:$F$784,6)+'Иные услуги '!$C$5+'РСТ РСО-А'!$K$7+'РСТ РСО-А'!$H$9</f>
        <v>1342.1100000000001</v>
      </c>
      <c r="Q338" s="116">
        <f>VLOOKUP($A338+ROUND((COLUMN()-2)/24,5),АТС!$A$41:$F$784,6)+'Иные услуги '!$C$5+'РСТ РСО-А'!$K$7+'РСТ РСО-А'!$H$9</f>
        <v>1340.8</v>
      </c>
      <c r="R338" s="116">
        <f>VLOOKUP($A338+ROUND((COLUMN()-2)/24,5),АТС!$A$41:$F$784,6)+'Иные услуги '!$C$5+'РСТ РСО-А'!$K$7+'РСТ РСО-А'!$H$9</f>
        <v>1341.67</v>
      </c>
      <c r="S338" s="116">
        <f>VLOOKUP($A338+ROUND((COLUMN()-2)/24,5),АТС!$A$41:$F$784,6)+'Иные услуги '!$C$5+'РСТ РСО-А'!$K$7+'РСТ РСО-А'!$H$9</f>
        <v>1341.76</v>
      </c>
      <c r="T338" s="116">
        <f>VLOOKUP($A338+ROUND((COLUMN()-2)/24,5),АТС!$A$41:$F$784,6)+'Иные услуги '!$C$5+'РСТ РСО-А'!$K$7+'РСТ РСО-А'!$H$9</f>
        <v>1355.56</v>
      </c>
      <c r="U338" s="116">
        <f>VLOOKUP($A338+ROUND((COLUMN()-2)/24,5),АТС!$A$41:$F$784,6)+'Иные услуги '!$C$5+'РСТ РСО-А'!$K$7+'РСТ РСО-А'!$H$9</f>
        <v>1404.33</v>
      </c>
      <c r="V338" s="116">
        <f>VLOOKUP($A338+ROUND((COLUMN()-2)/24,5),АТС!$A$41:$F$784,6)+'Иные услуги '!$C$5+'РСТ РСО-А'!$K$7+'РСТ РСО-А'!$H$9</f>
        <v>1356.8600000000001</v>
      </c>
      <c r="W338" s="116">
        <f>VLOOKUP($A338+ROUND((COLUMN()-2)/24,5),АТС!$A$41:$F$784,6)+'Иные услуги '!$C$5+'РСТ РСО-А'!$K$7+'РСТ РСО-А'!$H$9</f>
        <v>1342.1000000000001</v>
      </c>
      <c r="X338" s="116">
        <f>VLOOKUP($A338+ROUND((COLUMN()-2)/24,5),АТС!$A$41:$F$784,6)+'Иные услуги '!$C$5+'РСТ РСО-А'!$K$7+'РСТ РСО-А'!$H$9</f>
        <v>1474.42</v>
      </c>
      <c r="Y338" s="116">
        <f>VLOOKUP($A338+ROUND((COLUMN()-2)/24,5),АТС!$A$41:$F$784,6)+'Иные услуги '!$C$5+'РСТ РСО-А'!$K$7+'РСТ РСО-А'!$H$9</f>
        <v>1424.8</v>
      </c>
    </row>
    <row r="339" spans="1:27" x14ac:dyDescent="0.2">
      <c r="A339" s="65">
        <f t="shared" si="10"/>
        <v>43914</v>
      </c>
      <c r="B339" s="116">
        <f>VLOOKUP($A339+ROUND((COLUMN()-2)/24,5),АТС!$A$41:$F$784,6)+'Иные услуги '!$C$5+'РСТ РСО-А'!$K$7+'РСТ РСО-А'!$H$9</f>
        <v>1387.15</v>
      </c>
      <c r="C339" s="116">
        <f>VLOOKUP($A339+ROUND((COLUMN()-2)/24,5),АТС!$A$41:$F$784,6)+'Иные услуги '!$C$5+'РСТ РСО-А'!$K$7+'РСТ РСО-А'!$H$9</f>
        <v>1334.3</v>
      </c>
      <c r="D339" s="116">
        <f>VLOOKUP($A339+ROUND((COLUMN()-2)/24,5),АТС!$A$41:$F$784,6)+'Иные услуги '!$C$5+'РСТ РСО-А'!$K$7+'РСТ РСО-А'!$H$9</f>
        <v>1334.19</v>
      </c>
      <c r="E339" s="116">
        <f>VLOOKUP($A339+ROUND((COLUMN()-2)/24,5),АТС!$A$41:$F$784,6)+'Иные услуги '!$C$5+'РСТ РСО-А'!$K$7+'РСТ РСО-А'!$H$9</f>
        <v>1334.16</v>
      </c>
      <c r="F339" s="116">
        <f>VLOOKUP($A339+ROUND((COLUMN()-2)/24,5),АТС!$A$41:$F$784,6)+'Иные услуги '!$C$5+'РСТ РСО-А'!$K$7+'РСТ РСО-А'!$H$9</f>
        <v>1334.2</v>
      </c>
      <c r="G339" s="116">
        <f>VLOOKUP($A339+ROUND((COLUMN()-2)/24,5),АТС!$A$41:$F$784,6)+'Иные услуги '!$C$5+'РСТ РСО-А'!$K$7+'РСТ РСО-А'!$H$9</f>
        <v>1334.1200000000001</v>
      </c>
      <c r="H339" s="116">
        <f>VLOOKUP($A339+ROUND((COLUMN()-2)/24,5),АТС!$A$41:$F$784,6)+'Иные услуги '!$C$5+'РСТ РСО-А'!$K$7+'РСТ РСО-А'!$H$9</f>
        <v>1382.43</v>
      </c>
      <c r="I339" s="116">
        <f>VLOOKUP($A339+ROUND((COLUMN()-2)/24,5),АТС!$A$41:$F$784,6)+'Иные услуги '!$C$5+'РСТ РСО-А'!$K$7+'РСТ РСО-А'!$H$9</f>
        <v>1462.96</v>
      </c>
      <c r="J339" s="116">
        <f>VLOOKUP($A339+ROUND((COLUMN()-2)/24,5),АТС!$A$41:$F$784,6)+'Иные услуги '!$C$5+'РСТ РСО-А'!$K$7+'РСТ РСО-А'!$H$9</f>
        <v>1331.05</v>
      </c>
      <c r="K339" s="116">
        <f>VLOOKUP($A339+ROUND((COLUMN()-2)/24,5),АТС!$A$41:$F$784,6)+'Иные услуги '!$C$5+'РСТ РСО-А'!$K$7+'РСТ РСО-А'!$H$9</f>
        <v>1372.72</v>
      </c>
      <c r="L339" s="116">
        <f>VLOOKUP($A339+ROUND((COLUMN()-2)/24,5),АТС!$A$41:$F$784,6)+'Иные услуги '!$C$5+'РСТ РСО-А'!$K$7+'РСТ РСО-А'!$H$9</f>
        <v>1355.0900000000001</v>
      </c>
      <c r="M339" s="116">
        <f>VLOOKUP($A339+ROUND((COLUMN()-2)/24,5),АТС!$A$41:$F$784,6)+'Иные услуги '!$C$5+'РСТ РСО-А'!$K$7+'РСТ РСО-А'!$H$9</f>
        <v>1354.48</v>
      </c>
      <c r="N339" s="116">
        <f>VLOOKUP($A339+ROUND((COLUMN()-2)/24,5),АТС!$A$41:$F$784,6)+'Иные услуги '!$C$5+'РСТ РСО-А'!$K$7+'РСТ РСО-А'!$H$9</f>
        <v>1343.41</v>
      </c>
      <c r="O339" s="116">
        <f>VLOOKUP($A339+ROUND((COLUMN()-2)/24,5),АТС!$A$41:$F$784,6)+'Иные услуги '!$C$5+'РСТ РСО-А'!$K$7+'РСТ РСО-А'!$H$9</f>
        <v>1343.41</v>
      </c>
      <c r="P339" s="116">
        <f>VLOOKUP($A339+ROUND((COLUMN()-2)/24,5),АТС!$A$41:$F$784,6)+'Иные услуги '!$C$5+'РСТ РСО-А'!$K$7+'РСТ РСО-А'!$H$9</f>
        <v>1343.29</v>
      </c>
      <c r="Q339" s="116">
        <f>VLOOKUP($A339+ROUND((COLUMN()-2)/24,5),АТС!$A$41:$F$784,6)+'Иные услуги '!$C$5+'РСТ РСО-А'!$K$7+'РСТ РСО-А'!$H$9</f>
        <v>1343.18</v>
      </c>
      <c r="R339" s="116">
        <f>VLOOKUP($A339+ROUND((COLUMN()-2)/24,5),АТС!$A$41:$F$784,6)+'Иные услуги '!$C$5+'РСТ РСО-А'!$K$7+'РСТ РСО-А'!$H$9</f>
        <v>1343.28</v>
      </c>
      <c r="S339" s="116">
        <f>VLOOKUP($A339+ROUND((COLUMN()-2)/24,5),АТС!$A$41:$F$784,6)+'Иные услуги '!$C$5+'РСТ РСО-А'!$K$7+'РСТ РСО-А'!$H$9</f>
        <v>1342.96</v>
      </c>
      <c r="T339" s="116">
        <f>VLOOKUP($A339+ROUND((COLUMN()-2)/24,5),АТС!$A$41:$F$784,6)+'Иные услуги '!$C$5+'РСТ РСО-А'!$K$7+'РСТ РСО-А'!$H$9</f>
        <v>1355.49</v>
      </c>
      <c r="U339" s="116">
        <f>VLOOKUP($A339+ROUND((COLUMN()-2)/24,5),АТС!$A$41:$F$784,6)+'Иные услуги '!$C$5+'РСТ РСО-А'!$K$7+'РСТ РСО-А'!$H$9</f>
        <v>1411.22</v>
      </c>
      <c r="V339" s="116">
        <f>VLOOKUP($A339+ROUND((COLUMN()-2)/24,5),АТС!$A$41:$F$784,6)+'Иные услуги '!$C$5+'РСТ РСО-А'!$K$7+'РСТ РСО-А'!$H$9</f>
        <v>1360.32</v>
      </c>
      <c r="W339" s="116">
        <f>VLOOKUP($A339+ROUND((COLUMN()-2)/24,5),АТС!$A$41:$F$784,6)+'Иные услуги '!$C$5+'РСТ РСО-А'!$K$7+'РСТ РСО-А'!$H$9</f>
        <v>1342.07</v>
      </c>
      <c r="X339" s="116">
        <f>VLOOKUP($A339+ROUND((COLUMN()-2)/24,5),АТС!$A$41:$F$784,6)+'Иные услуги '!$C$5+'РСТ РСО-А'!$K$7+'РСТ РСО-А'!$H$9</f>
        <v>1477.4</v>
      </c>
      <c r="Y339" s="116">
        <f>VLOOKUP($A339+ROUND((COLUMN()-2)/24,5),АТС!$A$41:$F$784,6)+'Иные услуги '!$C$5+'РСТ РСО-А'!$K$7+'РСТ РСО-А'!$H$9</f>
        <v>1425.43</v>
      </c>
    </row>
    <row r="340" spans="1:27" x14ac:dyDescent="0.2">
      <c r="A340" s="65">
        <f t="shared" si="10"/>
        <v>43915</v>
      </c>
      <c r="B340" s="116">
        <f>VLOOKUP($A340+ROUND((COLUMN()-2)/24,5),АТС!$A$41:$F$784,6)+'Иные услуги '!$C$5+'РСТ РСО-А'!$K$7+'РСТ РСО-А'!$H$9</f>
        <v>1422.43</v>
      </c>
      <c r="C340" s="116">
        <f>VLOOKUP($A340+ROUND((COLUMN()-2)/24,5),АТС!$A$41:$F$784,6)+'Иные услуги '!$C$5+'РСТ РСО-А'!$K$7+'РСТ РСО-А'!$H$9</f>
        <v>1397.41</v>
      </c>
      <c r="D340" s="116">
        <f>VLOOKUP($A340+ROUND((COLUMN()-2)/24,5),АТС!$A$41:$F$784,6)+'Иные услуги '!$C$5+'РСТ РСО-А'!$K$7+'РСТ РСО-А'!$H$9</f>
        <v>1370.47</v>
      </c>
      <c r="E340" s="116">
        <f>VLOOKUP($A340+ROUND((COLUMN()-2)/24,5),АТС!$A$41:$F$784,6)+'Иные услуги '!$C$5+'РСТ РСО-А'!$K$7+'РСТ РСО-А'!$H$9</f>
        <v>1341.5900000000001</v>
      </c>
      <c r="F340" s="116">
        <f>VLOOKUP($A340+ROUND((COLUMN()-2)/24,5),АТС!$A$41:$F$784,6)+'Иные услуги '!$C$5+'РСТ РСО-А'!$K$7+'РСТ РСО-А'!$H$9</f>
        <v>1342.07</v>
      </c>
      <c r="G340" s="116">
        <f>VLOOKUP($A340+ROUND((COLUMN()-2)/24,5),АТС!$A$41:$F$784,6)+'Иные услуги '!$C$5+'РСТ РСО-А'!$K$7+'РСТ РСО-А'!$H$9</f>
        <v>1342.3400000000001</v>
      </c>
      <c r="H340" s="116">
        <f>VLOOKUP($A340+ROUND((COLUMN()-2)/24,5),АТС!$A$41:$F$784,6)+'Иные услуги '!$C$5+'РСТ РСО-А'!$K$7+'РСТ РСО-А'!$H$9</f>
        <v>1349.0900000000001</v>
      </c>
      <c r="I340" s="116">
        <f>VLOOKUP($A340+ROUND((COLUMN()-2)/24,5),АТС!$A$41:$F$784,6)+'Иные услуги '!$C$5+'РСТ РСО-А'!$K$7+'РСТ РСО-А'!$H$9</f>
        <v>1419.5</v>
      </c>
      <c r="J340" s="116">
        <f>VLOOKUP($A340+ROUND((COLUMN()-2)/24,5),АТС!$A$41:$F$784,6)+'Иные услуги '!$C$5+'РСТ РСО-А'!$K$7+'РСТ РСО-А'!$H$9</f>
        <v>1331.55</v>
      </c>
      <c r="K340" s="116">
        <f>VLOOKUP($A340+ROUND((COLUMN()-2)/24,5),АТС!$A$41:$F$784,6)+'Иные услуги '!$C$5+'РСТ РСО-А'!$K$7+'РСТ РСО-А'!$H$9</f>
        <v>1377.56</v>
      </c>
      <c r="L340" s="116">
        <f>VLOOKUP($A340+ROUND((COLUMN()-2)/24,5),АТС!$A$41:$F$784,6)+'Иные услуги '!$C$5+'РСТ РСО-А'!$K$7+'РСТ РСО-А'!$H$9</f>
        <v>1357.5900000000001</v>
      </c>
      <c r="M340" s="116">
        <f>VLOOKUP($A340+ROUND((COLUMN()-2)/24,5),АТС!$A$41:$F$784,6)+'Иные услуги '!$C$5+'РСТ РСО-А'!$K$7+'РСТ РСО-А'!$H$9</f>
        <v>1357.28</v>
      </c>
      <c r="N340" s="116">
        <f>VLOOKUP($A340+ROUND((COLUMN()-2)/24,5),АТС!$A$41:$F$784,6)+'Иные услуги '!$C$5+'РСТ РСО-А'!$K$7+'РСТ РСО-А'!$H$9</f>
        <v>1344.07</v>
      </c>
      <c r="O340" s="116">
        <f>VLOOKUP($A340+ROUND((COLUMN()-2)/24,5),АТС!$A$41:$F$784,6)+'Иные услуги '!$C$5+'РСТ РСО-А'!$K$7+'РСТ РСО-А'!$H$9</f>
        <v>1344.26</v>
      </c>
      <c r="P340" s="116">
        <f>VLOOKUP($A340+ROUND((COLUMN()-2)/24,5),АТС!$A$41:$F$784,6)+'Иные услуги '!$C$5+'РСТ РСО-А'!$K$7+'РСТ РСО-А'!$H$9</f>
        <v>1344.01</v>
      </c>
      <c r="Q340" s="116">
        <f>VLOOKUP($A340+ROUND((COLUMN()-2)/24,5),АТС!$A$41:$F$784,6)+'Иные услуги '!$C$5+'РСТ РСО-А'!$K$7+'РСТ РСО-А'!$H$9</f>
        <v>1343.6100000000001</v>
      </c>
      <c r="R340" s="116">
        <f>VLOOKUP($A340+ROUND((COLUMN()-2)/24,5),АТС!$A$41:$F$784,6)+'Иные услуги '!$C$5+'РСТ РСО-А'!$K$7+'РСТ РСО-А'!$H$9</f>
        <v>1343.8</v>
      </c>
      <c r="S340" s="116">
        <f>VLOOKUP($A340+ROUND((COLUMN()-2)/24,5),АТС!$A$41:$F$784,6)+'Иные услуги '!$C$5+'РСТ РСО-А'!$K$7+'РСТ РСО-А'!$H$9</f>
        <v>1343.49</v>
      </c>
      <c r="T340" s="116">
        <f>VLOOKUP($A340+ROUND((COLUMN()-2)/24,5),АТС!$A$41:$F$784,6)+'Иные услуги '!$C$5+'РСТ РСО-А'!$K$7+'РСТ РСО-А'!$H$9</f>
        <v>1341.16</v>
      </c>
      <c r="U340" s="116">
        <f>VLOOKUP($A340+ROUND((COLUMN()-2)/24,5),АТС!$A$41:$F$784,6)+'Иные услуги '!$C$5+'РСТ РСО-А'!$K$7+'РСТ РСО-А'!$H$9</f>
        <v>1413.05</v>
      </c>
      <c r="V340" s="116">
        <f>VLOOKUP($A340+ROUND((COLUMN()-2)/24,5),АТС!$A$41:$F$784,6)+'Иные услуги '!$C$5+'РСТ РСО-А'!$K$7+'РСТ РСО-А'!$H$9</f>
        <v>1340.55</v>
      </c>
      <c r="W340" s="116">
        <f>VLOOKUP($A340+ROUND((COLUMN()-2)/24,5),АТС!$A$41:$F$784,6)+'Иные услуги '!$C$5+'РСТ РСО-А'!$K$7+'РСТ РСО-А'!$H$9</f>
        <v>1342.3600000000001</v>
      </c>
      <c r="X340" s="116">
        <f>VLOOKUP($A340+ROUND((COLUMN()-2)/24,5),АТС!$A$41:$F$784,6)+'Иные услуги '!$C$5+'РСТ РСО-А'!$K$7+'РСТ РСО-А'!$H$9</f>
        <v>1528.02</v>
      </c>
      <c r="Y340" s="116">
        <f>VLOOKUP($A340+ROUND((COLUMN()-2)/24,5),АТС!$A$41:$F$784,6)+'Иные услуги '!$C$5+'РСТ РСО-А'!$K$7+'РСТ РСО-А'!$H$9</f>
        <v>1465.99</v>
      </c>
    </row>
    <row r="341" spans="1:27" x14ac:dyDescent="0.2">
      <c r="A341" s="65">
        <f t="shared" si="10"/>
        <v>43916</v>
      </c>
      <c r="B341" s="116">
        <f>VLOOKUP($A341+ROUND((COLUMN()-2)/24,5),АТС!$A$41:$F$784,6)+'Иные услуги '!$C$5+'РСТ РСО-А'!$K$7+'РСТ РСО-А'!$H$9</f>
        <v>1394.52</v>
      </c>
      <c r="C341" s="116">
        <f>VLOOKUP($A341+ROUND((COLUMN()-2)/24,5),АТС!$A$41:$F$784,6)+'Иные услуги '!$C$5+'РСТ РСО-А'!$K$7+'РСТ РСО-А'!$H$9</f>
        <v>1335.72</v>
      </c>
      <c r="D341" s="116">
        <f>VLOOKUP($A341+ROUND((COLUMN()-2)/24,5),АТС!$A$41:$F$784,6)+'Иные услуги '!$C$5+'РСТ РСО-А'!$K$7+'РСТ РСО-А'!$H$9</f>
        <v>1335.58</v>
      </c>
      <c r="E341" s="116">
        <f>VLOOKUP($A341+ROUND((COLUMN()-2)/24,5),АТС!$A$41:$F$784,6)+'Иные услуги '!$C$5+'РСТ РСО-А'!$K$7+'РСТ РСО-А'!$H$9</f>
        <v>1336.21</v>
      </c>
      <c r="F341" s="116">
        <f>VLOOKUP($A341+ROUND((COLUMN()-2)/24,5),АТС!$A$41:$F$784,6)+'Иные услуги '!$C$5+'РСТ РСО-А'!$K$7+'РСТ РСО-А'!$H$9</f>
        <v>1335.66</v>
      </c>
      <c r="G341" s="116">
        <f>VLOOKUP($A341+ROUND((COLUMN()-2)/24,5),АТС!$A$41:$F$784,6)+'Иные услуги '!$C$5+'РСТ РСО-А'!$K$7+'РСТ РСО-А'!$H$9</f>
        <v>1336</v>
      </c>
      <c r="H341" s="116">
        <f>VLOOKUP($A341+ROUND((COLUMN()-2)/24,5),АТС!$A$41:$F$784,6)+'Иные услуги '!$C$5+'РСТ РСО-А'!$K$7+'РСТ РСО-А'!$H$9</f>
        <v>1341.65</v>
      </c>
      <c r="I341" s="116">
        <f>VLOOKUP($A341+ROUND((COLUMN()-2)/24,5),АТС!$A$41:$F$784,6)+'Иные услуги '!$C$5+'РСТ РСО-А'!$K$7+'РСТ РСО-А'!$H$9</f>
        <v>1416.32</v>
      </c>
      <c r="J341" s="116">
        <f>VLOOKUP($A341+ROUND((COLUMN()-2)/24,5),АТС!$A$41:$F$784,6)+'Иные услуги '!$C$5+'РСТ РСО-А'!$K$7+'РСТ РСО-А'!$H$9</f>
        <v>1331.08</v>
      </c>
      <c r="K341" s="116">
        <f>VLOOKUP($A341+ROUND((COLUMN()-2)/24,5),АТС!$A$41:$F$784,6)+'Иные услуги '!$C$5+'РСТ РСО-А'!$K$7+'РСТ РСО-А'!$H$9</f>
        <v>1370.15</v>
      </c>
      <c r="L341" s="116">
        <f>VLOOKUP($A341+ROUND((COLUMN()-2)/24,5),АТС!$A$41:$F$784,6)+'Иные услуги '!$C$5+'РСТ РСО-А'!$K$7+'РСТ РСО-А'!$H$9</f>
        <v>1353.32</v>
      </c>
      <c r="M341" s="116">
        <f>VLOOKUP($A341+ROUND((COLUMN()-2)/24,5),АТС!$A$41:$F$784,6)+'Иные услуги '!$C$5+'РСТ РСО-А'!$K$7+'РСТ РСО-А'!$H$9</f>
        <v>1353.33</v>
      </c>
      <c r="N341" s="116">
        <f>VLOOKUP($A341+ROUND((COLUMN()-2)/24,5),АТС!$A$41:$F$784,6)+'Иные услуги '!$C$5+'РСТ РСО-А'!$K$7+'РСТ РСО-А'!$H$9</f>
        <v>1342.51</v>
      </c>
      <c r="O341" s="116">
        <f>VLOOKUP($A341+ROUND((COLUMN()-2)/24,5),АТС!$A$41:$F$784,6)+'Иные услуги '!$C$5+'РСТ РСО-А'!$K$7+'РСТ РСО-А'!$H$9</f>
        <v>1342.69</v>
      </c>
      <c r="P341" s="116">
        <f>VLOOKUP($A341+ROUND((COLUMN()-2)/24,5),АТС!$A$41:$F$784,6)+'Иные услуги '!$C$5+'РСТ РСО-А'!$K$7+'РСТ РСО-А'!$H$9</f>
        <v>1342.73</v>
      </c>
      <c r="Q341" s="116">
        <f>VLOOKUP($A341+ROUND((COLUMN()-2)/24,5),АТС!$A$41:$F$784,6)+'Иные услуги '!$C$5+'РСТ РСО-А'!$K$7+'РСТ РСО-А'!$H$9</f>
        <v>1342.58</v>
      </c>
      <c r="R341" s="116">
        <f>VLOOKUP($A341+ROUND((COLUMN()-2)/24,5),АТС!$A$41:$F$784,6)+'Иные услуги '!$C$5+'РСТ РСО-А'!$K$7+'РСТ РСО-А'!$H$9</f>
        <v>1342.88</v>
      </c>
      <c r="S341" s="116">
        <f>VLOOKUP($A341+ROUND((COLUMN()-2)/24,5),АТС!$A$41:$F$784,6)+'Иные услуги '!$C$5+'РСТ РСО-А'!$K$7+'РСТ РСО-А'!$H$9</f>
        <v>1342.79</v>
      </c>
      <c r="T341" s="116">
        <f>VLOOKUP($A341+ROUND((COLUMN()-2)/24,5),АТС!$A$41:$F$784,6)+'Иные услуги '!$C$5+'РСТ РСО-А'!$K$7+'РСТ РСО-А'!$H$9</f>
        <v>1338.96</v>
      </c>
      <c r="U341" s="116">
        <f>VLOOKUP($A341+ROUND((COLUMN()-2)/24,5),АТС!$A$41:$F$784,6)+'Иные услуги '!$C$5+'РСТ РСО-А'!$K$7+'РСТ РСО-А'!$H$9</f>
        <v>1337.5</v>
      </c>
      <c r="V341" s="116">
        <f>VLOOKUP($A341+ROUND((COLUMN()-2)/24,5),АТС!$A$41:$F$784,6)+'Иные услуги '!$C$5+'РСТ РСО-А'!$K$7+'РСТ РСО-А'!$H$9</f>
        <v>1339.45</v>
      </c>
      <c r="W341" s="116">
        <f>VLOOKUP($A341+ROUND((COLUMN()-2)/24,5),АТС!$A$41:$F$784,6)+'Иные услуги '!$C$5+'РСТ РСО-А'!$K$7+'РСТ РСО-А'!$H$9</f>
        <v>1341.26</v>
      </c>
      <c r="X341" s="116">
        <f>VLOOKUP($A341+ROUND((COLUMN()-2)/24,5),АТС!$A$41:$F$784,6)+'Иные услуги '!$C$5+'РСТ РСО-А'!$K$7+'РСТ РСО-А'!$H$9</f>
        <v>1470.63</v>
      </c>
      <c r="Y341" s="116">
        <f>VLOOKUP($A341+ROUND((COLUMN()-2)/24,5),АТС!$A$41:$F$784,6)+'Иные услуги '!$C$5+'РСТ РСО-А'!$K$7+'РСТ РСО-А'!$H$9</f>
        <v>1406.16</v>
      </c>
    </row>
    <row r="342" spans="1:27" x14ac:dyDescent="0.2">
      <c r="A342" s="65">
        <f t="shared" si="10"/>
        <v>43917</v>
      </c>
      <c r="B342" s="116">
        <f>VLOOKUP($A342+ROUND((COLUMN()-2)/24,5),АТС!$A$41:$F$784,6)+'Иные услуги '!$C$5+'РСТ РСО-А'!$K$7+'РСТ РСО-А'!$H$9</f>
        <v>1419.25</v>
      </c>
      <c r="C342" s="116">
        <f>VLOOKUP($A342+ROUND((COLUMN()-2)/24,5),АТС!$A$41:$F$784,6)+'Иные услуги '!$C$5+'РСТ РСО-А'!$K$7+'РСТ РСО-А'!$H$9</f>
        <v>1379.22</v>
      </c>
      <c r="D342" s="116">
        <f>VLOOKUP($A342+ROUND((COLUMN()-2)/24,5),АТС!$A$41:$F$784,6)+'Иные услуги '!$C$5+'РСТ РСО-А'!$K$7+'РСТ РСО-А'!$H$9</f>
        <v>1357.97</v>
      </c>
      <c r="E342" s="116">
        <f>VLOOKUP($A342+ROUND((COLUMN()-2)/24,5),АТС!$A$41:$F$784,6)+'Иные услуги '!$C$5+'РСТ РСО-А'!$K$7+'РСТ РСО-А'!$H$9</f>
        <v>1334.07</v>
      </c>
      <c r="F342" s="116">
        <f>VLOOKUP($A342+ROUND((COLUMN()-2)/24,5),АТС!$A$41:$F$784,6)+'Иные услуги '!$C$5+'РСТ РСО-А'!$K$7+'РСТ РСО-А'!$H$9</f>
        <v>1337.56</v>
      </c>
      <c r="G342" s="116">
        <f>VLOOKUP($A342+ROUND((COLUMN()-2)/24,5),АТС!$A$41:$F$784,6)+'Иные услуги '!$C$5+'РСТ РСО-А'!$K$7+'РСТ РСО-А'!$H$9</f>
        <v>1342.27</v>
      </c>
      <c r="H342" s="116">
        <f>VLOOKUP($A342+ROUND((COLUMN()-2)/24,5),АТС!$A$41:$F$784,6)+'Иные услуги '!$C$5+'РСТ РСО-А'!$K$7+'РСТ РСО-А'!$H$9</f>
        <v>1339.52</v>
      </c>
      <c r="I342" s="116">
        <f>VLOOKUP($A342+ROUND((COLUMN()-2)/24,5),АТС!$A$41:$F$784,6)+'Иные услуги '!$C$5+'РСТ РСО-А'!$K$7+'РСТ РСО-А'!$H$9</f>
        <v>1388.8</v>
      </c>
      <c r="J342" s="116">
        <f>VLOOKUP($A342+ROUND((COLUMN()-2)/24,5),АТС!$A$41:$F$784,6)+'Иные услуги '!$C$5+'РСТ РСО-А'!$K$7+'РСТ РСО-А'!$H$9</f>
        <v>1330.97</v>
      </c>
      <c r="K342" s="116">
        <f>VLOOKUP($A342+ROUND((COLUMN()-2)/24,5),АТС!$A$41:$F$784,6)+'Иные услуги '!$C$5+'РСТ РСО-А'!$K$7+'РСТ РСО-А'!$H$9</f>
        <v>1368.38</v>
      </c>
      <c r="L342" s="116">
        <f>VLOOKUP($A342+ROUND((COLUMN()-2)/24,5),АТС!$A$41:$F$784,6)+'Иные услуги '!$C$5+'РСТ РСО-А'!$K$7+'РСТ РСО-А'!$H$9</f>
        <v>1382.88</v>
      </c>
      <c r="M342" s="116">
        <f>VLOOKUP($A342+ROUND((COLUMN()-2)/24,5),АТС!$A$41:$F$784,6)+'Иные услуги '!$C$5+'РСТ РСО-А'!$K$7+'РСТ РСО-А'!$H$9</f>
        <v>1372.7</v>
      </c>
      <c r="N342" s="116">
        <f>VLOOKUP($A342+ROUND((COLUMN()-2)/24,5),АТС!$A$41:$F$784,6)+'Иные услуги '!$C$5+'РСТ РСО-А'!$K$7+'РСТ РСО-А'!$H$9</f>
        <v>1367.8</v>
      </c>
      <c r="O342" s="116">
        <f>VLOOKUP($A342+ROUND((COLUMN()-2)/24,5),АТС!$A$41:$F$784,6)+'Иные услуги '!$C$5+'РСТ РСО-А'!$K$7+'РСТ РСО-А'!$H$9</f>
        <v>1367.88</v>
      </c>
      <c r="P342" s="116">
        <f>VLOOKUP($A342+ROUND((COLUMN()-2)/24,5),АТС!$A$41:$F$784,6)+'Иные услуги '!$C$5+'РСТ РСО-А'!$K$7+'РСТ РСО-А'!$H$9</f>
        <v>1341.8700000000001</v>
      </c>
      <c r="Q342" s="116">
        <f>VLOOKUP($A342+ROUND((COLUMN()-2)/24,5),АТС!$A$41:$F$784,6)+'Иные услуги '!$C$5+'РСТ РСО-А'!$K$7+'РСТ РСО-А'!$H$9</f>
        <v>1341.97</v>
      </c>
      <c r="R342" s="116">
        <f>VLOOKUP($A342+ROUND((COLUMN()-2)/24,5),АТС!$A$41:$F$784,6)+'Иные услуги '!$C$5+'РСТ РСО-А'!$K$7+'РСТ РСО-А'!$H$9</f>
        <v>1342.17</v>
      </c>
      <c r="S342" s="116">
        <f>VLOOKUP($A342+ROUND((COLUMN()-2)/24,5),АТС!$A$41:$F$784,6)+'Иные услуги '!$C$5+'РСТ РСО-А'!$K$7+'РСТ РСО-А'!$H$9</f>
        <v>1342.47</v>
      </c>
      <c r="T342" s="116">
        <f>VLOOKUP($A342+ROUND((COLUMN()-2)/24,5),АТС!$A$41:$F$784,6)+'Иные услуги '!$C$5+'РСТ РСО-А'!$K$7+'РСТ РСО-А'!$H$9</f>
        <v>1338.5900000000001</v>
      </c>
      <c r="U342" s="116">
        <f>VLOOKUP($A342+ROUND((COLUMN()-2)/24,5),АТС!$A$41:$F$784,6)+'Иные услуги '!$C$5+'РСТ РСО-А'!$K$7+'РСТ РСО-А'!$H$9</f>
        <v>1337.22</v>
      </c>
      <c r="V342" s="116">
        <f>VLOOKUP($A342+ROUND((COLUMN()-2)/24,5),АТС!$A$41:$F$784,6)+'Иные услуги '!$C$5+'РСТ РСО-А'!$K$7+'РСТ РСО-А'!$H$9</f>
        <v>1338.07</v>
      </c>
      <c r="W342" s="116">
        <f>VLOOKUP($A342+ROUND((COLUMN()-2)/24,5),АТС!$A$41:$F$784,6)+'Иные услуги '!$C$5+'РСТ РСО-А'!$K$7+'РСТ РСО-А'!$H$9</f>
        <v>1339.3600000000001</v>
      </c>
      <c r="X342" s="116">
        <f>VLOOKUP($A342+ROUND((COLUMN()-2)/24,5),АТС!$A$41:$F$784,6)+'Иные услуги '!$C$5+'РСТ РСО-А'!$K$7+'РСТ РСО-А'!$H$9</f>
        <v>1502.2</v>
      </c>
      <c r="Y342" s="116">
        <f>VLOOKUP($A342+ROUND((COLUMN()-2)/24,5),АТС!$A$41:$F$784,6)+'Иные услуги '!$C$5+'РСТ РСО-А'!$K$7+'РСТ РСО-А'!$H$9</f>
        <v>1404.94</v>
      </c>
    </row>
    <row r="343" spans="1:27" x14ac:dyDescent="0.2">
      <c r="A343" s="65">
        <f t="shared" si="10"/>
        <v>43918</v>
      </c>
      <c r="B343" s="116">
        <f>VLOOKUP($A343+ROUND((COLUMN()-2)/24,5),АТС!$A$41:$F$784,6)+'Иные услуги '!$C$5+'РСТ РСО-А'!$K$7+'РСТ РСО-А'!$H$9</f>
        <v>1417.05</v>
      </c>
      <c r="C343" s="116">
        <f>VLOOKUP($A343+ROUND((COLUMN()-2)/24,5),АТС!$A$41:$F$784,6)+'Иные услуги '!$C$5+'РСТ РСО-А'!$K$7+'РСТ РСО-А'!$H$9</f>
        <v>1392.93</v>
      </c>
      <c r="D343" s="116">
        <f>VLOOKUP($A343+ROUND((COLUMN()-2)/24,5),АТС!$A$41:$F$784,6)+'Иные услуги '!$C$5+'РСТ РСО-А'!$K$7+'РСТ РСО-А'!$H$9</f>
        <v>1339.57</v>
      </c>
      <c r="E343" s="116">
        <f>VLOOKUP($A343+ROUND((COLUMN()-2)/24,5),АТС!$A$41:$F$784,6)+'Иные услуги '!$C$5+'РСТ РСО-А'!$K$7+'РСТ РСО-А'!$H$9</f>
        <v>1333.99</v>
      </c>
      <c r="F343" s="116">
        <f>VLOOKUP($A343+ROUND((COLUMN()-2)/24,5),АТС!$A$41:$F$784,6)+'Иные услуги '!$C$5+'РСТ РСО-А'!$K$7+'РСТ РСО-А'!$H$9</f>
        <v>1333.98</v>
      </c>
      <c r="G343" s="116">
        <f>VLOOKUP($A343+ROUND((COLUMN()-2)/24,5),АТС!$A$41:$F$784,6)+'Иные услуги '!$C$5+'РСТ РСО-А'!$K$7+'РСТ РСО-А'!$H$9</f>
        <v>1334.1100000000001</v>
      </c>
      <c r="H343" s="116">
        <f>VLOOKUP($A343+ROUND((COLUMN()-2)/24,5),АТС!$A$41:$F$784,6)+'Иные услуги '!$C$5+'РСТ РСО-А'!$K$7+'РСТ РСО-А'!$H$9</f>
        <v>1335.57</v>
      </c>
      <c r="I343" s="116">
        <f>VLOOKUP($A343+ROUND((COLUMN()-2)/24,5),АТС!$A$41:$F$784,6)+'Иные услуги '!$C$5+'РСТ РСО-А'!$K$7+'РСТ РСО-А'!$H$9</f>
        <v>1355.57</v>
      </c>
      <c r="J343" s="116">
        <f>VLOOKUP($A343+ROUND((COLUMN()-2)/24,5),АТС!$A$41:$F$784,6)+'Иные услуги '!$C$5+'РСТ РСО-А'!$K$7+'РСТ РСО-А'!$H$9</f>
        <v>1331.03</v>
      </c>
      <c r="K343" s="116">
        <f>VLOOKUP($A343+ROUND((COLUMN()-2)/24,5),АТС!$A$41:$F$784,6)+'Иные услуги '!$C$5+'РСТ РСО-А'!$K$7+'РСТ РСО-А'!$H$9</f>
        <v>1331.3400000000001</v>
      </c>
      <c r="L343" s="116">
        <f>VLOOKUP($A343+ROUND((COLUMN()-2)/24,5),АТС!$A$41:$F$784,6)+'Иные услуги '!$C$5+'РСТ РСО-А'!$K$7+'РСТ РСО-А'!$H$9</f>
        <v>1330.99</v>
      </c>
      <c r="M343" s="116">
        <f>VLOOKUP($A343+ROUND((COLUMN()-2)/24,5),АТС!$A$41:$F$784,6)+'Иные услуги '!$C$5+'РСТ РСО-А'!$K$7+'РСТ РСО-А'!$H$9</f>
        <v>1331.06</v>
      </c>
      <c r="N343" s="116">
        <f>VLOOKUP($A343+ROUND((COLUMN()-2)/24,5),АТС!$A$41:$F$784,6)+'Иные услуги '!$C$5+'РСТ РСО-А'!$K$7+'РСТ РСО-А'!$H$9</f>
        <v>1331.04</v>
      </c>
      <c r="O343" s="116">
        <f>VLOOKUP($A343+ROUND((COLUMN()-2)/24,5),АТС!$A$41:$F$784,6)+'Иные услуги '!$C$5+'РСТ РСО-А'!$K$7+'РСТ РСО-А'!$H$9</f>
        <v>1331.1100000000001</v>
      </c>
      <c r="P343" s="116">
        <f>VLOOKUP($A343+ROUND((COLUMN()-2)/24,5),АТС!$A$41:$F$784,6)+'Иные услуги '!$C$5+'РСТ РСО-А'!$K$7+'РСТ РСО-А'!$H$9</f>
        <v>1331.25</v>
      </c>
      <c r="Q343" s="116">
        <f>VLOOKUP($A343+ROUND((COLUMN()-2)/24,5),АТС!$A$41:$F$784,6)+'Иные услуги '!$C$5+'РСТ РСО-А'!$K$7+'РСТ РСО-А'!$H$9</f>
        <v>1331.39</v>
      </c>
      <c r="R343" s="116">
        <f>VLOOKUP($A343+ROUND((COLUMN()-2)/24,5),АТС!$A$41:$F$784,6)+'Иные услуги '!$C$5+'РСТ РСО-А'!$K$7+'РСТ РСО-А'!$H$9</f>
        <v>1331.3600000000001</v>
      </c>
      <c r="S343" s="116">
        <f>VLOOKUP($A343+ROUND((COLUMN()-2)/24,5),АТС!$A$41:$F$784,6)+'Иные услуги '!$C$5+'РСТ РСО-А'!$K$7+'РСТ РСО-А'!$H$9</f>
        <v>1331.46</v>
      </c>
      <c r="T343" s="116">
        <f>VLOOKUP($A343+ROUND((COLUMN()-2)/24,5),АТС!$A$41:$F$784,6)+'Иные услуги '!$C$5+'РСТ РСО-А'!$K$7+'РСТ РСО-А'!$H$9</f>
        <v>1336.95</v>
      </c>
      <c r="U343" s="116">
        <f>VLOOKUP($A343+ROUND((COLUMN()-2)/24,5),АТС!$A$41:$F$784,6)+'Иные услуги '!$C$5+'РСТ РСО-А'!$K$7+'РСТ РСО-А'!$H$9</f>
        <v>1353.76</v>
      </c>
      <c r="V343" s="116">
        <f>VLOOKUP($A343+ROUND((COLUMN()-2)/24,5),АТС!$A$41:$F$784,6)+'Иные услуги '!$C$5+'РСТ РСО-А'!$K$7+'РСТ РСО-А'!$H$9</f>
        <v>1338.8400000000001</v>
      </c>
      <c r="W343" s="116">
        <f>VLOOKUP($A343+ROUND((COLUMN()-2)/24,5),АТС!$A$41:$F$784,6)+'Иные услуги '!$C$5+'РСТ РСО-А'!$K$7+'РСТ РСО-А'!$H$9</f>
        <v>1340.6200000000001</v>
      </c>
      <c r="X343" s="116">
        <f>VLOOKUP($A343+ROUND((COLUMN()-2)/24,5),АТС!$A$41:$F$784,6)+'Иные услуги '!$C$5+'РСТ РСО-А'!$K$7+'РСТ РСО-А'!$H$9</f>
        <v>1484.5600000000002</v>
      </c>
      <c r="Y343" s="116">
        <f>VLOOKUP($A343+ROUND((COLUMN()-2)/24,5),АТС!$A$41:$F$784,6)+'Иные услуги '!$C$5+'РСТ РСО-А'!$K$7+'РСТ РСО-А'!$H$9</f>
        <v>1386.71</v>
      </c>
    </row>
    <row r="344" spans="1:27" x14ac:dyDescent="0.2">
      <c r="A344" s="65">
        <f t="shared" si="10"/>
        <v>43919</v>
      </c>
      <c r="B344" s="116">
        <f>VLOOKUP($A344+ROUND((COLUMN()-2)/24,5),АТС!$A$41:$F$784,6)+'Иные услуги '!$C$5+'РСТ РСО-А'!$K$7+'РСТ РСО-А'!$H$9</f>
        <v>1369.43</v>
      </c>
      <c r="C344" s="116">
        <f>VLOOKUP($A344+ROUND((COLUMN()-2)/24,5),АТС!$A$41:$F$784,6)+'Иные услуги '!$C$5+'РСТ РСО-А'!$K$7+'РСТ РСО-А'!$H$9</f>
        <v>1330.81</v>
      </c>
      <c r="D344" s="116">
        <f>VLOOKUP($A344+ROUND((COLUMN()-2)/24,5),АТС!$A$41:$F$784,6)+'Иные услуги '!$C$5+'РСТ РСО-А'!$K$7+'РСТ РСО-А'!$H$9</f>
        <v>1331.19</v>
      </c>
      <c r="E344" s="116">
        <f>VLOOKUP($A344+ROUND((COLUMN()-2)/24,5),АТС!$A$41:$F$784,6)+'Иные услуги '!$C$5+'РСТ РСО-А'!$K$7+'РСТ РСО-А'!$H$9</f>
        <v>1331.19</v>
      </c>
      <c r="F344" s="116">
        <f>VLOOKUP($A344+ROUND((COLUMN()-2)/24,5),АТС!$A$41:$F$784,6)+'Иные услуги '!$C$5+'РСТ РСО-А'!$K$7+'РСТ РСО-А'!$H$9</f>
        <v>1331.2</v>
      </c>
      <c r="G344" s="116">
        <f>VLOOKUP($A344+ROUND((COLUMN()-2)/24,5),АТС!$A$41:$F$784,6)+'Иные услуги '!$C$5+'РСТ РСО-А'!$K$7+'РСТ РСО-А'!$H$9</f>
        <v>1330.75</v>
      </c>
      <c r="H344" s="116">
        <f>VLOOKUP($A344+ROUND((COLUMN()-2)/24,5),АТС!$A$41:$F$784,6)+'Иные услуги '!$C$5+'РСТ РСО-А'!$K$7+'РСТ РСО-А'!$H$9</f>
        <v>1330.8</v>
      </c>
      <c r="I344" s="116">
        <f>VLOOKUP($A344+ROUND((COLUMN()-2)/24,5),АТС!$A$41:$F$784,6)+'Иные услуги '!$C$5+'РСТ РСО-А'!$K$7+'РСТ РСО-А'!$H$9</f>
        <v>1335.02</v>
      </c>
      <c r="J344" s="116">
        <f>VLOOKUP($A344+ROUND((COLUMN()-2)/24,5),АТС!$A$41:$F$784,6)+'Иные услуги '!$C$5+'РСТ РСО-А'!$K$7+'РСТ РСО-А'!$H$9</f>
        <v>1330.9</v>
      </c>
      <c r="K344" s="116">
        <f>VLOOKUP($A344+ROUND((COLUMN()-2)/24,5),АТС!$A$41:$F$784,6)+'Иные услуги '!$C$5+'РСТ РСО-А'!$K$7+'РСТ РСО-А'!$H$9</f>
        <v>1331.1000000000001</v>
      </c>
      <c r="L344" s="116">
        <f>VLOOKUP($A344+ROUND((COLUMN()-2)/24,5),АТС!$A$41:$F$784,6)+'Иные услуги '!$C$5+'РСТ РСО-А'!$K$7+'РСТ РСО-А'!$H$9</f>
        <v>1330.98</v>
      </c>
      <c r="M344" s="116">
        <f>VLOOKUP($A344+ROUND((COLUMN()-2)/24,5),АТС!$A$41:$F$784,6)+'Иные услуги '!$C$5+'РСТ РСО-А'!$K$7+'РСТ РСО-А'!$H$9</f>
        <v>1330.97</v>
      </c>
      <c r="N344" s="116">
        <f>VLOOKUP($A344+ROUND((COLUMN()-2)/24,5),АТС!$A$41:$F$784,6)+'Иные услуги '!$C$5+'РСТ РСО-А'!$K$7+'РСТ РСО-А'!$H$9</f>
        <v>1331.04</v>
      </c>
      <c r="O344" s="116">
        <f>VLOOKUP($A344+ROUND((COLUMN()-2)/24,5),АТС!$A$41:$F$784,6)+'Иные услуги '!$C$5+'РСТ РСО-А'!$K$7+'РСТ РСО-А'!$H$9</f>
        <v>1331.08</v>
      </c>
      <c r="P344" s="116">
        <f>VLOOKUP($A344+ROUND((COLUMN()-2)/24,5),АТС!$A$41:$F$784,6)+'Иные услуги '!$C$5+'РСТ РСО-А'!$K$7+'РСТ РСО-А'!$H$9</f>
        <v>1331.1000000000001</v>
      </c>
      <c r="Q344" s="116">
        <f>VLOOKUP($A344+ROUND((COLUMN()-2)/24,5),АТС!$A$41:$F$784,6)+'Иные услуги '!$C$5+'РСТ РСО-А'!$K$7+'РСТ РСО-А'!$H$9</f>
        <v>1331.1200000000001</v>
      </c>
      <c r="R344" s="116">
        <f>VLOOKUP($A344+ROUND((COLUMN()-2)/24,5),АТС!$A$41:$F$784,6)+'Иные услуги '!$C$5+'РСТ РСО-А'!$K$7+'РСТ РСО-А'!$H$9</f>
        <v>1331.08</v>
      </c>
      <c r="S344" s="116">
        <f>VLOOKUP($A344+ROUND((COLUMN()-2)/24,5),АТС!$A$41:$F$784,6)+'Иные услуги '!$C$5+'РСТ РСО-А'!$K$7+'РСТ РСО-А'!$H$9</f>
        <v>1331.1000000000001</v>
      </c>
      <c r="T344" s="116">
        <f>VLOOKUP($A344+ROUND((COLUMN()-2)/24,5),АТС!$A$41:$F$784,6)+'Иные услуги '!$C$5+'РСТ РСО-А'!$K$7+'РСТ РСО-А'!$H$9</f>
        <v>1331.76</v>
      </c>
      <c r="U344" s="116">
        <f>VLOOKUP($A344+ROUND((COLUMN()-2)/24,5),АТС!$A$41:$F$784,6)+'Иные услуги '!$C$5+'РСТ РСО-А'!$K$7+'РСТ РСО-А'!$H$9</f>
        <v>1353.98</v>
      </c>
      <c r="V344" s="116">
        <f>VLOOKUP($A344+ROUND((COLUMN()-2)/24,5),АТС!$A$41:$F$784,6)+'Иные услуги '!$C$5+'РСТ РСО-А'!$K$7+'РСТ РСО-А'!$H$9</f>
        <v>1338.38</v>
      </c>
      <c r="W344" s="116">
        <f>VLOOKUP($A344+ROUND((COLUMN()-2)/24,5),АТС!$A$41:$F$784,6)+'Иные услуги '!$C$5+'РСТ РСО-А'!$K$7+'РСТ РСО-А'!$H$9</f>
        <v>1330.32</v>
      </c>
      <c r="X344" s="116">
        <f>VLOOKUP($A344+ROUND((COLUMN()-2)/24,5),АТС!$A$41:$F$784,6)+'Иные услуги '!$C$5+'РСТ РСО-А'!$K$7+'РСТ РСО-А'!$H$9</f>
        <v>1470.8100000000002</v>
      </c>
      <c r="Y344" s="116">
        <f>VLOOKUP($A344+ROUND((COLUMN()-2)/24,5),АТС!$A$41:$F$784,6)+'Иные услуги '!$C$5+'РСТ РСО-А'!$K$7+'РСТ РСО-А'!$H$9</f>
        <v>1403.3500000000001</v>
      </c>
    </row>
    <row r="345" spans="1:27" x14ac:dyDescent="0.2">
      <c r="A345" s="65">
        <f t="shared" ref="A345:A346" si="11">A308</f>
        <v>43920</v>
      </c>
      <c r="B345" s="116">
        <f>VLOOKUP($A345+ROUND((COLUMN()-2)/24,5),АТС!$A$41:$F$784,6)+'Иные услуги '!$C$5+'РСТ РСО-А'!$K$7+'РСТ РСО-А'!$H$9</f>
        <v>1341.16</v>
      </c>
      <c r="C345" s="116">
        <f>VLOOKUP($A345+ROUND((COLUMN()-2)/24,5),АТС!$A$41:$F$784,6)+'Иные услуги '!$C$5+'РСТ РСО-А'!$K$7+'РСТ РСО-А'!$H$9</f>
        <v>1330.8600000000001</v>
      </c>
      <c r="D345" s="116">
        <f>VLOOKUP($A345+ROUND((COLUMN()-2)/24,5),АТС!$A$41:$F$784,6)+'Иные услуги '!$C$5+'РСТ РСО-А'!$K$7+'РСТ РСО-А'!$H$9</f>
        <v>1331.24</v>
      </c>
      <c r="E345" s="116">
        <f>VLOOKUP($A345+ROUND((COLUMN()-2)/24,5),АТС!$A$41:$F$784,6)+'Иные услуги '!$C$5+'РСТ РСО-А'!$K$7+'РСТ РСО-А'!$H$9</f>
        <v>1331.27</v>
      </c>
      <c r="F345" s="116">
        <f>VLOOKUP($A345+ROUND((COLUMN()-2)/24,5),АТС!$A$41:$F$784,6)+'Иные услуги '!$C$5+'РСТ РСО-А'!$K$7+'РСТ РСО-А'!$H$9</f>
        <v>1331.27</v>
      </c>
      <c r="G345" s="116">
        <f>VLOOKUP($A345+ROUND((COLUMN()-2)/24,5),АТС!$A$41:$F$784,6)+'Иные услуги '!$C$5+'РСТ РСО-А'!$K$7+'РСТ РСО-А'!$H$9</f>
        <v>1330.98</v>
      </c>
      <c r="H345" s="116">
        <f>VLOOKUP($A345+ROUND((COLUMN()-2)/24,5),АТС!$A$41:$F$784,6)+'Иные услуги '!$C$5+'РСТ РСО-А'!$K$7+'РСТ РСО-А'!$H$9</f>
        <v>1330.99</v>
      </c>
      <c r="I345" s="116">
        <f>VLOOKUP($A345+ROUND((COLUMN()-2)/24,5),АТС!$A$41:$F$784,6)+'Иные услуги '!$C$5+'РСТ РСО-А'!$K$7+'РСТ РСО-А'!$H$9</f>
        <v>1339.46</v>
      </c>
      <c r="J345" s="116">
        <f>VLOOKUP($A345+ROUND((COLUMN()-2)/24,5),АТС!$A$41:$F$784,6)+'Иные услуги '!$C$5+'РСТ РСО-А'!$K$7+'РСТ РСО-А'!$H$9</f>
        <v>1331.44</v>
      </c>
      <c r="K345" s="116">
        <f>VLOOKUP($A345+ROUND((COLUMN()-2)/24,5),АТС!$A$41:$F$784,6)+'Иные услуги '!$C$5+'РСТ РСО-А'!$K$7+'РСТ РСО-А'!$H$9</f>
        <v>1368.13</v>
      </c>
      <c r="L345" s="116">
        <f>VLOOKUP($A345+ROUND((COLUMN()-2)/24,5),АТС!$A$41:$F$784,6)+'Иные услуги '!$C$5+'РСТ РСО-А'!$K$7+'РСТ РСО-А'!$H$9</f>
        <v>1373.25</v>
      </c>
      <c r="M345" s="116">
        <f>VLOOKUP($A345+ROUND((COLUMN()-2)/24,5),АТС!$A$41:$F$784,6)+'Иные услуги '!$C$5+'РСТ РСО-А'!$K$7+'РСТ РСО-А'!$H$9</f>
        <v>1367.26</v>
      </c>
      <c r="N345" s="116">
        <f>VLOOKUP($A345+ROUND((COLUMN()-2)/24,5),АТС!$A$41:$F$784,6)+'Иные услуги '!$C$5+'РСТ РСО-А'!$K$7+'РСТ РСО-А'!$H$9</f>
        <v>1364.76</v>
      </c>
      <c r="O345" s="116">
        <f>VLOOKUP($A345+ROUND((COLUMN()-2)/24,5),АТС!$A$41:$F$784,6)+'Иные услуги '!$C$5+'РСТ РСО-А'!$K$7+'РСТ РСО-А'!$H$9</f>
        <v>1364.51</v>
      </c>
      <c r="P345" s="116">
        <f>VLOOKUP($A345+ROUND((COLUMN()-2)/24,5),АТС!$A$41:$F$784,6)+'Иные услуги '!$C$5+'РСТ РСО-А'!$K$7+'РСТ РСО-А'!$H$9</f>
        <v>1331</v>
      </c>
      <c r="Q345" s="116">
        <f>VLOOKUP($A345+ROUND((COLUMN()-2)/24,5),АТС!$A$41:$F$784,6)+'Иные услуги '!$C$5+'РСТ РСО-А'!$K$7+'РСТ РСО-А'!$H$9</f>
        <v>1331.04</v>
      </c>
      <c r="R345" s="116">
        <f>VLOOKUP($A345+ROUND((COLUMN()-2)/24,5),АТС!$A$41:$F$784,6)+'Иные услуги '!$C$5+'РСТ РСО-А'!$K$7+'РСТ РСО-А'!$H$9</f>
        <v>1331.21</v>
      </c>
      <c r="S345" s="116">
        <f>VLOOKUP($A345+ROUND((COLUMN()-2)/24,5),АТС!$A$41:$F$784,6)+'Иные услуги '!$C$5+'РСТ РСО-А'!$K$7+'РСТ РСО-А'!$H$9</f>
        <v>1331.21</v>
      </c>
      <c r="T345" s="116">
        <f>VLOOKUP($A345+ROUND((COLUMN()-2)/24,5),АТС!$A$41:$F$784,6)+'Иные услуги '!$C$5+'РСТ РСО-А'!$K$7+'РСТ РСО-А'!$H$9</f>
        <v>1337.19</v>
      </c>
      <c r="U345" s="116">
        <f>VLOOKUP($A345+ROUND((COLUMN()-2)/24,5),АТС!$A$41:$F$784,6)+'Иные услуги '!$C$5+'РСТ РСО-А'!$K$7+'РСТ РСО-А'!$H$9</f>
        <v>1338.57</v>
      </c>
      <c r="V345" s="116">
        <f>VLOOKUP($A345+ROUND((COLUMN()-2)/24,5),АТС!$A$41:$F$784,6)+'Иные услуги '!$C$5+'РСТ РСО-А'!$K$7+'РСТ РСО-А'!$H$9</f>
        <v>1338.41</v>
      </c>
      <c r="W345" s="116">
        <f>VLOOKUP($A345+ROUND((COLUMN()-2)/24,5),АТС!$A$41:$F$784,6)+'Иные услуги '!$C$5+'РСТ РСО-А'!$K$7+'РСТ РСО-А'!$H$9</f>
        <v>1339.29</v>
      </c>
      <c r="X345" s="116">
        <f>VLOOKUP($A345+ROUND((COLUMN()-2)/24,5),АТС!$A$41:$F$784,6)+'Иные услуги '!$C$5+'РСТ РСО-А'!$K$7+'РСТ РСО-А'!$H$9</f>
        <v>1524.02</v>
      </c>
      <c r="Y345" s="116">
        <f>VLOOKUP($A345+ROUND((COLUMN()-2)/24,5),АТС!$A$41:$F$784,6)+'Иные услуги '!$C$5+'РСТ РСО-А'!$K$7+'РСТ РСО-А'!$H$9</f>
        <v>1375.01</v>
      </c>
    </row>
    <row r="346" spans="1:27" x14ac:dyDescent="0.2">
      <c r="A346" s="65">
        <f t="shared" si="11"/>
        <v>43921</v>
      </c>
      <c r="B346" s="116">
        <f>VLOOKUP($A346+ROUND((COLUMN()-2)/24,5),АТС!$A$41:$F$784,6)+'Иные услуги '!$C$5+'РСТ РСО-А'!$K$7+'РСТ РСО-А'!$H$9</f>
        <v>1340.76</v>
      </c>
      <c r="C346" s="116">
        <f>VLOOKUP($A346+ROUND((COLUMN()-2)/24,5),АТС!$A$41:$F$784,6)+'Иные услуги '!$C$5+'РСТ РСО-А'!$K$7+'РСТ РСО-А'!$H$9</f>
        <v>1331.31</v>
      </c>
      <c r="D346" s="116">
        <f>VLOOKUP($A346+ROUND((COLUMN()-2)/24,5),АТС!$A$41:$F$784,6)+'Иные услуги '!$C$5+'РСТ РСО-А'!$K$7+'РСТ РСО-А'!$H$9</f>
        <v>1331.31</v>
      </c>
      <c r="E346" s="116">
        <f>VLOOKUP($A346+ROUND((COLUMN()-2)/24,5),АТС!$A$41:$F$784,6)+'Иные услуги '!$C$5+'РСТ РСО-А'!$K$7+'РСТ РСО-А'!$H$9</f>
        <v>1331.31</v>
      </c>
      <c r="F346" s="116">
        <f>VLOOKUP($A346+ROUND((COLUMN()-2)/24,5),АТС!$A$41:$F$784,6)+'Иные услуги '!$C$5+'РСТ РСО-А'!$K$7+'РСТ РСО-А'!$H$9</f>
        <v>1331.31</v>
      </c>
      <c r="G346" s="116">
        <f>VLOOKUP($A346+ROUND((COLUMN()-2)/24,5),АТС!$A$41:$F$784,6)+'Иные услуги '!$C$5+'РСТ РСО-А'!$K$7+'РСТ РСО-А'!$H$9</f>
        <v>1331.4</v>
      </c>
      <c r="H346" s="116">
        <f>VLOOKUP($A346+ROUND((COLUMN()-2)/24,5),АТС!$A$41:$F$784,6)+'Иные услуги '!$C$5+'РСТ РСО-А'!$K$7+'РСТ РСО-А'!$H$9</f>
        <v>1331</v>
      </c>
      <c r="I346" s="116">
        <f>VLOOKUP($A346+ROUND((COLUMN()-2)/24,5),АТС!$A$41:$F$784,6)+'Иные услуги '!$C$5+'РСТ РСО-А'!$K$7+'РСТ РСО-А'!$H$9</f>
        <v>1347.45</v>
      </c>
      <c r="J346" s="116">
        <f>VLOOKUP($A346+ROUND((COLUMN()-2)/24,5),АТС!$A$41:$F$784,6)+'Иные услуги '!$C$5+'РСТ РСО-А'!$K$7+'РСТ РСО-А'!$H$9</f>
        <v>1331.25</v>
      </c>
      <c r="K346" s="116">
        <f>VLOOKUP($A346+ROUND((COLUMN()-2)/24,5),АТС!$A$41:$F$784,6)+'Иные услуги '!$C$5+'РСТ РСО-А'!$K$7+'РСТ РСО-А'!$H$9</f>
        <v>1344.15</v>
      </c>
      <c r="L346" s="116">
        <f>VLOOKUP($A346+ROUND((COLUMN()-2)/24,5),АТС!$A$41:$F$784,6)+'Иные услуги '!$C$5+'РСТ РСО-А'!$K$7+'РСТ РСО-А'!$H$9</f>
        <v>1369.68</v>
      </c>
      <c r="M346" s="116">
        <f>VLOOKUP($A346+ROUND((COLUMN()-2)/24,5),АТС!$A$41:$F$784,6)+'Иные услуги '!$C$5+'РСТ РСО-А'!$K$7+'РСТ РСО-А'!$H$9</f>
        <v>1356.56</v>
      </c>
      <c r="N346" s="116">
        <f>VLOOKUP($A346+ROUND((COLUMN()-2)/24,5),АТС!$A$41:$F$784,6)+'Иные услуги '!$C$5+'РСТ РСО-А'!$K$7+'РСТ РСО-А'!$H$9</f>
        <v>1353.7</v>
      </c>
      <c r="O346" s="116">
        <f>VLOOKUP($A346+ROUND((COLUMN()-2)/24,5),АТС!$A$41:$F$784,6)+'Иные услуги '!$C$5+'РСТ РСО-А'!$K$7+'РСТ РСО-А'!$H$9</f>
        <v>1353.21</v>
      </c>
      <c r="P346" s="116">
        <f>VLOOKUP($A346+ROUND((COLUMN()-2)/24,5),АТС!$A$41:$F$784,6)+'Иные услуги '!$C$5+'РСТ РСО-А'!$K$7+'РСТ РСО-А'!$H$9</f>
        <v>1338.19</v>
      </c>
      <c r="Q346" s="116">
        <f>VLOOKUP($A346+ROUND((COLUMN()-2)/24,5),АТС!$A$41:$F$784,6)+'Иные услуги '!$C$5+'РСТ РСО-А'!$K$7+'РСТ РСО-А'!$H$9</f>
        <v>1336.47</v>
      </c>
      <c r="R346" s="116">
        <f>VLOOKUP($A346+ROUND((COLUMN()-2)/24,5),АТС!$A$41:$F$784,6)+'Иные услуги '!$C$5+'РСТ РСО-А'!$K$7+'РСТ РСО-А'!$H$9</f>
        <v>1338.17</v>
      </c>
      <c r="S346" s="116">
        <f>VLOOKUP($A346+ROUND((COLUMN()-2)/24,5),АТС!$A$41:$F$784,6)+'Иные услуги '!$C$5+'РСТ РСО-А'!$K$7+'РСТ РСО-А'!$H$9</f>
        <v>1337.05</v>
      </c>
      <c r="T346" s="116">
        <f>VLOOKUP($A346+ROUND((COLUMN()-2)/24,5),АТС!$A$41:$F$784,6)+'Иные услуги '!$C$5+'РСТ РСО-А'!$K$7+'РСТ РСО-А'!$H$9</f>
        <v>1334.32</v>
      </c>
      <c r="U346" s="116">
        <f>VLOOKUP($A346+ROUND((COLUMN()-2)/24,5),АТС!$A$41:$F$784,6)+'Иные услуги '!$C$5+'РСТ РСО-А'!$K$7+'РСТ РСО-А'!$H$9</f>
        <v>1336.18</v>
      </c>
      <c r="V346" s="116">
        <f>VLOOKUP($A346+ROUND((COLUMN()-2)/24,5),АТС!$A$41:$F$784,6)+'Иные услуги '!$C$5+'РСТ РСО-А'!$K$7+'РСТ РСО-А'!$H$9</f>
        <v>1335.32</v>
      </c>
      <c r="W346" s="116">
        <f>VLOOKUP($A346+ROUND((COLUMN()-2)/24,5),АТС!$A$41:$F$784,6)+'Иные услуги '!$C$5+'РСТ РСО-А'!$K$7+'РСТ РСО-А'!$H$9</f>
        <v>1340.08</v>
      </c>
      <c r="X346" s="116">
        <f>VLOOKUP($A346+ROUND((COLUMN()-2)/24,5),АТС!$A$41:$F$784,6)+'Иные услуги '!$C$5+'РСТ РСО-А'!$K$7+'РСТ РСО-А'!$H$9</f>
        <v>1467.66</v>
      </c>
      <c r="Y346" s="116">
        <f>VLOOKUP($A346+ROUND((COLUMN()-2)/24,5),АТС!$A$41:$F$784,6)+'Иные услуги '!$C$5+'РСТ РСО-А'!$K$7+'РСТ РСО-А'!$H$9</f>
        <v>1369.64</v>
      </c>
    </row>
    <row r="348" spans="1:27" x14ac:dyDescent="0.25">
      <c r="A348" s="63" t="s">
        <v>124</v>
      </c>
    </row>
    <row r="349" spans="1:27" x14ac:dyDescent="0.25">
      <c r="A349" s="73" t="s">
        <v>157</v>
      </c>
      <c r="B349" s="64"/>
      <c r="C349" s="64"/>
      <c r="D349" s="64"/>
    </row>
    <row r="350" spans="1:27" ht="12.75" x14ac:dyDescent="0.2">
      <c r="A350" s="144" t="s">
        <v>35</v>
      </c>
      <c r="B350" s="147" t="s">
        <v>97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98</v>
      </c>
      <c r="C352" s="155" t="s">
        <v>99</v>
      </c>
      <c r="D352" s="155" t="s">
        <v>100</v>
      </c>
      <c r="E352" s="155" t="s">
        <v>101</v>
      </c>
      <c r="F352" s="155" t="s">
        <v>102</v>
      </c>
      <c r="G352" s="155" t="s">
        <v>103</v>
      </c>
      <c r="H352" s="155" t="s">
        <v>104</v>
      </c>
      <c r="I352" s="155" t="s">
        <v>105</v>
      </c>
      <c r="J352" s="155" t="s">
        <v>106</v>
      </c>
      <c r="K352" s="155" t="s">
        <v>107</v>
      </c>
      <c r="L352" s="155" t="s">
        <v>108</v>
      </c>
      <c r="M352" s="155" t="s">
        <v>109</v>
      </c>
      <c r="N352" s="157" t="s">
        <v>110</v>
      </c>
      <c r="O352" s="155" t="s">
        <v>111</v>
      </c>
      <c r="P352" s="155" t="s">
        <v>112</v>
      </c>
      <c r="Q352" s="155" t="s">
        <v>113</v>
      </c>
      <c r="R352" s="155" t="s">
        <v>114</v>
      </c>
      <c r="S352" s="155" t="s">
        <v>115</v>
      </c>
      <c r="T352" s="155" t="s">
        <v>116</v>
      </c>
      <c r="U352" s="155" t="s">
        <v>117</v>
      </c>
      <c r="V352" s="155" t="s">
        <v>118</v>
      </c>
      <c r="W352" s="155" t="s">
        <v>119</v>
      </c>
      <c r="X352" s="155" t="s">
        <v>120</v>
      </c>
      <c r="Y352" s="155" t="s">
        <v>121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5">
        <f>A316</f>
        <v>43891</v>
      </c>
      <c r="B354" s="90">
        <f>VLOOKUP($A354+ROUND((COLUMN()-2)/24,5),АТС!$A$41:$F$784,6)+'Иные услуги '!$C$5+'РСТ РСО-А'!$L$7+'РСТ РСО-А'!$F$9</f>
        <v>1984.48</v>
      </c>
      <c r="C354" s="116">
        <f>VLOOKUP($A354+ROUND((COLUMN()-2)/24,5),АТС!$A$41:$F$784,6)+'Иные услуги '!$C$5+'РСТ РСО-А'!$L$7+'РСТ РСО-А'!$F$9</f>
        <v>1959.49</v>
      </c>
      <c r="D354" s="116">
        <f>VLOOKUP($A354+ROUND((COLUMN()-2)/24,5),АТС!$A$41:$F$784,6)+'Иные услуги '!$C$5+'РСТ РСО-А'!$L$7+'РСТ РСО-А'!$F$9</f>
        <v>1946.71</v>
      </c>
      <c r="E354" s="116">
        <f>VLOOKUP($A354+ROUND((COLUMN()-2)/24,5),АТС!$A$41:$F$784,6)+'Иные услуги '!$C$5+'РСТ РСО-А'!$L$7+'РСТ РСО-А'!$F$9</f>
        <v>1946.69</v>
      </c>
      <c r="F354" s="116">
        <f>VLOOKUP($A354+ROUND((COLUMN()-2)/24,5),АТС!$A$41:$F$784,6)+'Иные услуги '!$C$5+'РСТ РСО-А'!$L$7+'РСТ РСО-А'!$F$9</f>
        <v>1946.67</v>
      </c>
      <c r="G354" s="116">
        <f>VLOOKUP($A354+ROUND((COLUMN()-2)/24,5),АТС!$A$41:$F$784,6)+'Иные услуги '!$C$5+'РСТ РСО-А'!$L$7+'РСТ РСО-А'!$F$9</f>
        <v>1946.6200000000001</v>
      </c>
      <c r="H354" s="116">
        <f>VLOOKUP($A354+ROUND((COLUMN()-2)/24,5),АТС!$A$41:$F$784,6)+'Иные услуги '!$C$5+'РСТ РСО-А'!$L$7+'РСТ РСО-А'!$F$9</f>
        <v>1949.5600000000002</v>
      </c>
      <c r="I354" s="116">
        <f>VLOOKUP($A354+ROUND((COLUMN()-2)/24,5),АТС!$A$41:$F$784,6)+'Иные услуги '!$C$5+'РСТ РСО-А'!$L$7+'РСТ РСО-А'!$F$9</f>
        <v>1974.16</v>
      </c>
      <c r="J354" s="116">
        <f>VLOOKUP($A354+ROUND((COLUMN()-2)/24,5),АТС!$A$41:$F$784,6)+'Иные услуги '!$C$5+'РСТ РСО-А'!$L$7+'РСТ РСО-А'!$F$9</f>
        <v>1946.41</v>
      </c>
      <c r="K354" s="116">
        <f>VLOOKUP($A354+ROUND((COLUMN()-2)/24,5),АТС!$A$41:$F$784,6)+'Иные услуги '!$C$5+'РСТ РСО-А'!$L$7+'РСТ РСО-А'!$F$9</f>
        <v>1966.16</v>
      </c>
      <c r="L354" s="116">
        <f>VLOOKUP($A354+ROUND((COLUMN()-2)/24,5),АТС!$A$41:$F$784,6)+'Иные услуги '!$C$5+'РСТ РСО-А'!$L$7+'РСТ РСО-А'!$F$9</f>
        <v>2007.8100000000002</v>
      </c>
      <c r="M354" s="116">
        <f>VLOOKUP($A354+ROUND((COLUMN()-2)/24,5),АТС!$A$41:$F$784,6)+'Иные услуги '!$C$5+'РСТ РСО-А'!$L$7+'РСТ РСО-А'!$F$9</f>
        <v>2031.52</v>
      </c>
      <c r="N354" s="116">
        <f>VLOOKUP($A354+ROUND((COLUMN()-2)/24,5),АТС!$A$41:$F$784,6)+'Иные услуги '!$C$5+'РСТ РСО-А'!$L$7+'РСТ РСО-А'!$F$9</f>
        <v>2008.0800000000002</v>
      </c>
      <c r="O354" s="116">
        <f>VLOOKUP($A354+ROUND((COLUMN()-2)/24,5),АТС!$A$41:$F$784,6)+'Иные услуги '!$C$5+'РСТ РСО-А'!$L$7+'РСТ РСО-А'!$F$9</f>
        <v>2008.27</v>
      </c>
      <c r="P354" s="116">
        <f>VLOOKUP($A354+ROUND((COLUMN()-2)/24,5),АТС!$A$41:$F$784,6)+'Иные услуги '!$C$5+'РСТ РСО-А'!$L$7+'РСТ РСО-А'!$F$9</f>
        <v>2008.34</v>
      </c>
      <c r="Q354" s="116">
        <f>VLOOKUP($A354+ROUND((COLUMN()-2)/24,5),АТС!$A$41:$F$784,6)+'Иные услуги '!$C$5+'РСТ РСО-А'!$L$7+'РСТ РСО-А'!$F$9</f>
        <v>2007.89</v>
      </c>
      <c r="R354" s="116">
        <f>VLOOKUP($A354+ROUND((COLUMN()-2)/24,5),АТС!$A$41:$F$784,6)+'Иные услуги '!$C$5+'РСТ РСО-А'!$L$7+'РСТ РСО-А'!$F$9</f>
        <v>2013.25</v>
      </c>
      <c r="S354" s="116">
        <f>VLOOKUP($A354+ROUND((COLUMN()-2)/24,5),АТС!$A$41:$F$784,6)+'Иные услуги '!$C$5+'РСТ РСО-А'!$L$7+'РСТ РСО-А'!$F$9</f>
        <v>2020.8799999999999</v>
      </c>
      <c r="T354" s="116">
        <f>VLOOKUP($A354+ROUND((COLUMN()-2)/24,5),АТС!$A$41:$F$784,6)+'Иные услуги '!$C$5+'РСТ РСО-А'!$L$7+'РСТ РСО-А'!$F$9</f>
        <v>2037.3500000000001</v>
      </c>
      <c r="U354" s="116">
        <f>VLOOKUP($A354+ROUND((COLUMN()-2)/24,5),АТС!$A$41:$F$784,6)+'Иные услуги '!$C$5+'РСТ РСО-А'!$L$7+'РСТ РСО-А'!$F$9</f>
        <v>2054.4300000000003</v>
      </c>
      <c r="V354" s="116">
        <f>VLOOKUP($A354+ROUND((COLUMN()-2)/24,5),АТС!$A$41:$F$784,6)+'Иные услуги '!$C$5+'РСТ РСО-А'!$L$7+'РСТ РСО-А'!$F$9</f>
        <v>2039.74</v>
      </c>
      <c r="W354" s="116">
        <f>VLOOKUP($A354+ROUND((COLUMN()-2)/24,5),АТС!$A$41:$F$784,6)+'Иные услуги '!$C$5+'РСТ РСО-А'!$L$7+'РСТ РСО-А'!$F$9</f>
        <v>1980.61</v>
      </c>
      <c r="X354" s="116">
        <f>VLOOKUP($A354+ROUND((COLUMN()-2)/24,5),АТС!$A$41:$F$784,6)+'Иные услуги '!$C$5+'РСТ РСО-А'!$L$7+'РСТ РСО-А'!$F$9</f>
        <v>2173.94</v>
      </c>
      <c r="Y354" s="116">
        <f>VLOOKUP($A354+ROUND((COLUMN()-2)/24,5),АТС!$A$41:$F$784,6)+'Иные услуги '!$C$5+'РСТ РСО-А'!$L$7+'РСТ РСО-А'!$F$9</f>
        <v>2024.95</v>
      </c>
    </row>
    <row r="355" spans="1:25" x14ac:dyDescent="0.2">
      <c r="A355" s="65">
        <f>A354+1</f>
        <v>43892</v>
      </c>
      <c r="B355" s="116">
        <f>VLOOKUP($A355+ROUND((COLUMN()-2)/24,5),АТС!$A$41:$F$784,6)+'Иные услуги '!$C$5+'РСТ РСО-А'!$L$7+'РСТ РСО-А'!$F$9</f>
        <v>1984.97</v>
      </c>
      <c r="C355" s="116">
        <f>VLOOKUP($A355+ROUND((COLUMN()-2)/24,5),АТС!$A$41:$F$784,6)+'Иные услуги '!$C$5+'РСТ РСО-А'!$L$7+'РСТ РСО-А'!$F$9</f>
        <v>1962.6299999999999</v>
      </c>
      <c r="D355" s="116">
        <f>VLOOKUP($A355+ROUND((COLUMN()-2)/24,5),АТС!$A$41:$F$784,6)+'Иные услуги '!$C$5+'РСТ РСО-А'!$L$7+'РСТ РСО-А'!$F$9</f>
        <v>1946.72</v>
      </c>
      <c r="E355" s="116">
        <f>VLOOKUP($A355+ROUND((COLUMN()-2)/24,5),АТС!$A$41:$F$784,6)+'Иные услуги '!$C$5+'РСТ РСО-А'!$L$7+'РСТ РСО-А'!$F$9</f>
        <v>1946.68</v>
      </c>
      <c r="F355" s="116">
        <f>VLOOKUP($A355+ROUND((COLUMN()-2)/24,5),АТС!$A$41:$F$784,6)+'Иные услуги '!$C$5+'РСТ РСО-А'!$L$7+'РСТ РСО-А'!$F$9</f>
        <v>1946.67</v>
      </c>
      <c r="G355" s="116">
        <f>VLOOKUP($A355+ROUND((COLUMN()-2)/24,5),АТС!$A$41:$F$784,6)+'Иные услуги '!$C$5+'РСТ РСО-А'!$L$7+'РСТ РСО-А'!$F$9</f>
        <v>1946.57</v>
      </c>
      <c r="H355" s="116">
        <f>VLOOKUP($A355+ROUND((COLUMN()-2)/24,5),АТС!$A$41:$F$784,6)+'Иные услуги '!$C$5+'РСТ РСО-А'!$L$7+'РСТ РСО-А'!$F$9</f>
        <v>1967.5400000000002</v>
      </c>
      <c r="I355" s="116">
        <f>VLOOKUP($A355+ROUND((COLUMN()-2)/24,5),АТС!$A$41:$F$784,6)+'Иные услуги '!$C$5+'РСТ РСО-А'!$L$7+'РСТ РСО-А'!$F$9</f>
        <v>2087.63</v>
      </c>
      <c r="J355" s="116">
        <f>VLOOKUP($A355+ROUND((COLUMN()-2)/24,5),АТС!$A$41:$F$784,6)+'Иные услуги '!$C$5+'РСТ РСО-А'!$L$7+'РСТ РСО-А'!$F$9</f>
        <v>1971.96</v>
      </c>
      <c r="K355" s="116">
        <f>VLOOKUP($A355+ROUND((COLUMN()-2)/24,5),АТС!$A$41:$F$784,6)+'Иные услуги '!$C$5+'РСТ РСО-А'!$L$7+'РСТ РСО-А'!$F$9</f>
        <v>2055.15</v>
      </c>
      <c r="L355" s="116">
        <f>VLOOKUP($A355+ROUND((COLUMN()-2)/24,5),АТС!$A$41:$F$784,6)+'Иные услуги '!$C$5+'РСТ РСО-А'!$L$7+'РСТ РСО-А'!$F$9</f>
        <v>2078.5</v>
      </c>
      <c r="M355" s="116">
        <f>VLOOKUP($A355+ROUND((COLUMN()-2)/24,5),АТС!$A$41:$F$784,6)+'Иные услуги '!$C$5+'РСТ РСО-А'!$L$7+'РСТ РСО-А'!$F$9</f>
        <v>2079.23</v>
      </c>
      <c r="N355" s="116">
        <f>VLOOKUP($A355+ROUND((COLUMN()-2)/24,5),АТС!$A$41:$F$784,6)+'Иные услуги '!$C$5+'РСТ РСО-А'!$L$7+'РСТ РСО-А'!$F$9</f>
        <v>2052.2400000000002</v>
      </c>
      <c r="O355" s="116">
        <f>VLOOKUP($A355+ROUND((COLUMN()-2)/24,5),АТС!$A$41:$F$784,6)+'Иные услуги '!$C$5+'РСТ РСО-А'!$L$7+'РСТ РСО-А'!$F$9</f>
        <v>2026.2</v>
      </c>
      <c r="P355" s="116">
        <f>VLOOKUP($A355+ROUND((COLUMN()-2)/24,5),АТС!$A$41:$F$784,6)+'Иные услуги '!$C$5+'РСТ РСО-А'!$L$7+'РСТ РСО-А'!$F$9</f>
        <v>2021.21</v>
      </c>
      <c r="Q355" s="116">
        <f>VLOOKUP($A355+ROUND((COLUMN()-2)/24,5),АТС!$A$41:$F$784,6)+'Иные услуги '!$C$5+'РСТ РСО-А'!$L$7+'РСТ РСО-А'!$F$9</f>
        <v>2023.72</v>
      </c>
      <c r="R355" s="116">
        <f>VLOOKUP($A355+ROUND((COLUMN()-2)/24,5),АТС!$A$41:$F$784,6)+'Иные услуги '!$C$5+'РСТ РСО-А'!$L$7+'РСТ РСО-А'!$F$9</f>
        <v>2024.64</v>
      </c>
      <c r="S355" s="116">
        <f>VLOOKUP($A355+ROUND((COLUMN()-2)/24,5),АТС!$A$41:$F$784,6)+'Иные услуги '!$C$5+'РСТ РСО-А'!$L$7+'РСТ РСО-А'!$F$9</f>
        <v>2023.23</v>
      </c>
      <c r="T355" s="116">
        <f>VLOOKUP($A355+ROUND((COLUMN()-2)/24,5),АТС!$A$41:$F$784,6)+'Иные услуги '!$C$5+'РСТ РСО-А'!$L$7+'РСТ РСО-А'!$F$9</f>
        <v>2053.5</v>
      </c>
      <c r="U355" s="116">
        <f>VLOOKUP($A355+ROUND((COLUMN()-2)/24,5),АТС!$A$41:$F$784,6)+'Иные услуги '!$C$5+'РСТ РСО-А'!$L$7+'РСТ РСО-А'!$F$9</f>
        <v>2095.2800000000002</v>
      </c>
      <c r="V355" s="116">
        <f>VLOOKUP($A355+ROUND((COLUMN()-2)/24,5),АТС!$A$41:$F$784,6)+'Иные услуги '!$C$5+'РСТ РСО-А'!$L$7+'РСТ РСО-А'!$F$9</f>
        <v>2059.8000000000002</v>
      </c>
      <c r="W355" s="116">
        <f>VLOOKUP($A355+ROUND((COLUMN()-2)/24,5),АТС!$A$41:$F$784,6)+'Иные услуги '!$C$5+'РСТ РСО-А'!$L$7+'РСТ РСО-А'!$F$9</f>
        <v>1977.28</v>
      </c>
      <c r="X355" s="116">
        <f>VLOOKUP($A355+ROUND((COLUMN()-2)/24,5),АТС!$A$41:$F$784,6)+'Иные услуги '!$C$5+'РСТ РСО-А'!$L$7+'РСТ РСО-А'!$F$9</f>
        <v>2151.73</v>
      </c>
      <c r="Y355" s="116">
        <f>VLOOKUP($A355+ROUND((COLUMN()-2)/24,5),АТС!$A$41:$F$784,6)+'Иные услуги '!$C$5+'РСТ РСО-А'!$L$7+'РСТ РСО-А'!$F$9</f>
        <v>2076.84</v>
      </c>
    </row>
    <row r="356" spans="1:25" x14ac:dyDescent="0.2">
      <c r="A356" s="65">
        <f t="shared" ref="A356:A384" si="12">A355+1</f>
        <v>43893</v>
      </c>
      <c r="B356" s="116">
        <f>VLOOKUP($A356+ROUND((COLUMN()-2)/24,5),АТС!$A$41:$F$784,6)+'Иные услуги '!$C$5+'РСТ РСО-А'!$L$7+'РСТ РСО-А'!$F$9</f>
        <v>1982.69</v>
      </c>
      <c r="C356" s="116">
        <f>VLOOKUP($A356+ROUND((COLUMN()-2)/24,5),АТС!$A$41:$F$784,6)+'Иные услуги '!$C$5+'РСТ РСО-А'!$L$7+'РСТ РСО-А'!$F$9</f>
        <v>1962.43</v>
      </c>
      <c r="D356" s="116">
        <f>VLOOKUP($A356+ROUND((COLUMN()-2)/24,5),АТС!$A$41:$F$784,6)+'Иные услуги '!$C$5+'РСТ РСО-А'!$L$7+'РСТ РСО-А'!$F$9</f>
        <v>1950.76</v>
      </c>
      <c r="E356" s="116">
        <f>VLOOKUP($A356+ROUND((COLUMN()-2)/24,5),АТС!$A$41:$F$784,6)+'Иные услуги '!$C$5+'РСТ РСО-А'!$L$7+'РСТ РСО-А'!$F$9</f>
        <v>1949.3700000000001</v>
      </c>
      <c r="F356" s="116">
        <f>VLOOKUP($A356+ROUND((COLUMN()-2)/24,5),АТС!$A$41:$F$784,6)+'Иные услуги '!$C$5+'РСТ РСО-А'!$L$7+'РСТ РСО-А'!$F$9</f>
        <v>1949.6499999999999</v>
      </c>
      <c r="G356" s="116">
        <f>VLOOKUP($A356+ROUND((COLUMN()-2)/24,5),АТС!$A$41:$F$784,6)+'Иные услуги '!$C$5+'РСТ РСО-А'!$L$7+'РСТ РСО-А'!$F$9</f>
        <v>1952.93</v>
      </c>
      <c r="H356" s="116">
        <f>VLOOKUP($A356+ROUND((COLUMN()-2)/24,5),АТС!$A$41:$F$784,6)+'Иные услуги '!$C$5+'РСТ РСО-А'!$L$7+'РСТ РСО-А'!$F$9</f>
        <v>1962.3700000000001</v>
      </c>
      <c r="I356" s="116">
        <f>VLOOKUP($A356+ROUND((COLUMN()-2)/24,5),АТС!$A$41:$F$784,6)+'Иные услуги '!$C$5+'РСТ РСО-А'!$L$7+'РСТ РСО-А'!$F$9</f>
        <v>2014.51</v>
      </c>
      <c r="J356" s="116">
        <f>VLOOKUP($A356+ROUND((COLUMN()-2)/24,5),АТС!$A$41:$F$784,6)+'Иные услуги '!$C$5+'РСТ РСО-А'!$L$7+'РСТ РСО-А'!$F$9</f>
        <v>1946.3</v>
      </c>
      <c r="K356" s="116">
        <f>VLOOKUP($A356+ROUND((COLUMN()-2)/24,5),АТС!$A$41:$F$784,6)+'Иные услуги '!$C$5+'РСТ РСО-А'!$L$7+'РСТ РСО-А'!$F$9</f>
        <v>2020.8500000000001</v>
      </c>
      <c r="L356" s="116">
        <f>VLOOKUP($A356+ROUND((COLUMN()-2)/24,5),АТС!$A$41:$F$784,6)+'Иные услуги '!$C$5+'РСТ РСО-А'!$L$7+'РСТ РСО-А'!$F$9</f>
        <v>2034.96</v>
      </c>
      <c r="M356" s="116">
        <f>VLOOKUP($A356+ROUND((COLUMN()-2)/24,5),АТС!$A$41:$F$784,6)+'Иные услуги '!$C$5+'РСТ РСО-А'!$L$7+'РСТ РСО-А'!$F$9</f>
        <v>2039.5400000000002</v>
      </c>
      <c r="N356" s="116">
        <f>VLOOKUP($A356+ROUND((COLUMN()-2)/24,5),АТС!$A$41:$F$784,6)+'Иные услуги '!$C$5+'РСТ РСО-А'!$L$7+'РСТ РСО-А'!$F$9</f>
        <v>2034.55</v>
      </c>
      <c r="O356" s="116">
        <f>VLOOKUP($A356+ROUND((COLUMN()-2)/24,5),АТС!$A$41:$F$784,6)+'Иные услуги '!$C$5+'РСТ РСО-А'!$L$7+'РСТ РСО-А'!$F$9</f>
        <v>2034.69</v>
      </c>
      <c r="P356" s="116">
        <f>VLOOKUP($A356+ROUND((COLUMN()-2)/24,5),АТС!$A$41:$F$784,6)+'Иные услуги '!$C$5+'РСТ РСО-А'!$L$7+'РСТ РСО-А'!$F$9</f>
        <v>2034.19</v>
      </c>
      <c r="Q356" s="116">
        <f>VLOOKUP($A356+ROUND((COLUMN()-2)/24,5),АТС!$A$41:$F$784,6)+'Иные услуги '!$C$5+'РСТ РСО-А'!$L$7+'РСТ РСО-А'!$F$9</f>
        <v>2033.46</v>
      </c>
      <c r="R356" s="116">
        <f>VLOOKUP($A356+ROUND((COLUMN()-2)/24,5),АТС!$A$41:$F$784,6)+'Иные услуги '!$C$5+'РСТ РСО-А'!$L$7+'РСТ РСО-А'!$F$9</f>
        <v>2033.61</v>
      </c>
      <c r="S356" s="116">
        <f>VLOOKUP($A356+ROUND((COLUMN()-2)/24,5),АТС!$A$41:$F$784,6)+'Иные услуги '!$C$5+'РСТ РСО-А'!$L$7+'РСТ РСО-А'!$F$9</f>
        <v>2033.59</v>
      </c>
      <c r="T356" s="116">
        <f>VLOOKUP($A356+ROUND((COLUMN()-2)/24,5),АТС!$A$41:$F$784,6)+'Иные услуги '!$C$5+'РСТ РСО-А'!$L$7+'РСТ РСО-А'!$F$9</f>
        <v>2063.52</v>
      </c>
      <c r="U356" s="116">
        <f>VLOOKUP($A356+ROUND((COLUMN()-2)/24,5),АТС!$A$41:$F$784,6)+'Иные услуги '!$C$5+'РСТ РСО-А'!$L$7+'РСТ РСО-А'!$F$9</f>
        <v>2078.34</v>
      </c>
      <c r="V356" s="116">
        <f>VLOOKUP($A356+ROUND((COLUMN()-2)/24,5),АТС!$A$41:$F$784,6)+'Иные услуги '!$C$5+'РСТ РСО-А'!$L$7+'РСТ РСО-А'!$F$9</f>
        <v>2080.8200000000002</v>
      </c>
      <c r="W356" s="116">
        <f>VLOOKUP($A356+ROUND((COLUMN()-2)/24,5),АТС!$A$41:$F$784,6)+'Иные услуги '!$C$5+'РСТ РСО-А'!$L$7+'РСТ РСО-А'!$F$9</f>
        <v>2000.47</v>
      </c>
      <c r="X356" s="116">
        <f>VLOOKUP($A356+ROUND((COLUMN()-2)/24,5),АТС!$A$41:$F$784,6)+'Иные услуги '!$C$5+'РСТ РСО-А'!$L$7+'РСТ РСО-А'!$F$9</f>
        <v>2146.58</v>
      </c>
      <c r="Y356" s="116">
        <f>VLOOKUP($A356+ROUND((COLUMN()-2)/24,5),АТС!$A$41:$F$784,6)+'Иные услуги '!$C$5+'РСТ РСО-А'!$L$7+'РСТ РСО-А'!$F$9</f>
        <v>2045.42</v>
      </c>
    </row>
    <row r="357" spans="1:25" x14ac:dyDescent="0.2">
      <c r="A357" s="65">
        <f t="shared" si="12"/>
        <v>43894</v>
      </c>
      <c r="B357" s="116">
        <f>VLOOKUP($A357+ROUND((COLUMN()-2)/24,5),АТС!$A$41:$F$784,6)+'Иные услуги '!$C$5+'РСТ РСО-А'!$L$7+'РСТ РСО-А'!$F$9</f>
        <v>1972.96</v>
      </c>
      <c r="C357" s="116">
        <f>VLOOKUP($A357+ROUND((COLUMN()-2)/24,5),АТС!$A$41:$F$784,6)+'Иные услуги '!$C$5+'РСТ РСО-А'!$L$7+'РСТ РСО-А'!$F$9</f>
        <v>1950.46</v>
      </c>
      <c r="D357" s="116">
        <f>VLOOKUP($A357+ROUND((COLUMN()-2)/24,5),АТС!$A$41:$F$784,6)+'Иные услуги '!$C$5+'РСТ РСО-А'!$L$7+'РСТ РСО-А'!$F$9</f>
        <v>1949.6299999999999</v>
      </c>
      <c r="E357" s="116">
        <f>VLOOKUP($A357+ROUND((COLUMN()-2)/24,5),АТС!$A$41:$F$784,6)+'Иные услуги '!$C$5+'РСТ РСО-А'!$L$7+'РСТ РСО-А'!$F$9</f>
        <v>1956.3300000000002</v>
      </c>
      <c r="F357" s="116">
        <f>VLOOKUP($A357+ROUND((COLUMN()-2)/24,5),АТС!$A$41:$F$784,6)+'Иные услуги '!$C$5+'РСТ РСО-А'!$L$7+'РСТ РСО-А'!$F$9</f>
        <v>1956.26</v>
      </c>
      <c r="G357" s="116">
        <f>VLOOKUP($A357+ROUND((COLUMN()-2)/24,5),АТС!$A$41:$F$784,6)+'Иные услуги '!$C$5+'РСТ РСО-А'!$L$7+'РСТ РСО-А'!$F$9</f>
        <v>1953.1299999999999</v>
      </c>
      <c r="H357" s="116">
        <f>VLOOKUP($A357+ROUND((COLUMN()-2)/24,5),АТС!$A$41:$F$784,6)+'Иные услуги '!$C$5+'РСТ РСО-А'!$L$7+'РСТ РСО-А'!$F$9</f>
        <v>1955.2900000000002</v>
      </c>
      <c r="I357" s="116">
        <f>VLOOKUP($A357+ROUND((COLUMN()-2)/24,5),АТС!$A$41:$F$784,6)+'Иные услуги '!$C$5+'РСТ РСО-А'!$L$7+'РСТ РСО-А'!$F$9</f>
        <v>2025.0600000000002</v>
      </c>
      <c r="J357" s="116">
        <f>VLOOKUP($A357+ROUND((COLUMN()-2)/24,5),АТС!$A$41:$F$784,6)+'Иные услуги '!$C$5+'РСТ РСО-А'!$L$7+'РСТ РСО-А'!$F$9</f>
        <v>1946.24</v>
      </c>
      <c r="K357" s="116">
        <f>VLOOKUP($A357+ROUND((COLUMN()-2)/24,5),АТС!$A$41:$F$784,6)+'Иные услуги '!$C$5+'РСТ РСО-А'!$L$7+'РСТ РСО-А'!$F$9</f>
        <v>1996.89</v>
      </c>
      <c r="L357" s="116">
        <f>VLOOKUP($A357+ROUND((COLUMN()-2)/24,5),АТС!$A$41:$F$784,6)+'Иные услуги '!$C$5+'РСТ РСО-А'!$L$7+'РСТ РСО-А'!$F$9</f>
        <v>1995.1499999999999</v>
      </c>
      <c r="M357" s="116">
        <f>VLOOKUP($A357+ROUND((COLUMN()-2)/24,5),АТС!$A$41:$F$784,6)+'Иные услуги '!$C$5+'РСТ РСО-А'!$L$7+'РСТ РСО-А'!$F$9</f>
        <v>1995.02</v>
      </c>
      <c r="N357" s="116">
        <f>VLOOKUP($A357+ROUND((COLUMN()-2)/24,5),АТС!$A$41:$F$784,6)+'Иные услуги '!$C$5+'РСТ РСО-А'!$L$7+'РСТ РСО-А'!$F$9</f>
        <v>1957.69</v>
      </c>
      <c r="O357" s="116">
        <f>VLOOKUP($A357+ROUND((COLUMN()-2)/24,5),АТС!$A$41:$F$784,6)+'Иные услуги '!$C$5+'РСТ РСО-А'!$L$7+'РСТ РСО-А'!$F$9</f>
        <v>1957.78</v>
      </c>
      <c r="P357" s="116">
        <f>VLOOKUP($A357+ROUND((COLUMN()-2)/24,5),АТС!$A$41:$F$784,6)+'Иные услуги '!$C$5+'РСТ РСО-А'!$L$7+'РСТ РСО-А'!$F$9</f>
        <v>1957.5400000000002</v>
      </c>
      <c r="Q357" s="116">
        <f>VLOOKUP($A357+ROUND((COLUMN()-2)/24,5),АТС!$A$41:$F$784,6)+'Иные услуги '!$C$5+'РСТ РСО-А'!$L$7+'РСТ РСО-А'!$F$9</f>
        <v>1957.6000000000001</v>
      </c>
      <c r="R357" s="116">
        <f>VLOOKUP($A357+ROUND((COLUMN()-2)/24,5),АТС!$A$41:$F$784,6)+'Иные услуги '!$C$5+'РСТ РСО-А'!$L$7+'РСТ РСО-А'!$F$9</f>
        <v>1957.67</v>
      </c>
      <c r="S357" s="116">
        <f>VLOOKUP($A357+ROUND((COLUMN()-2)/24,5),АТС!$A$41:$F$784,6)+'Иные услуги '!$C$5+'РСТ РСО-А'!$L$7+'РСТ РСО-А'!$F$9</f>
        <v>1983</v>
      </c>
      <c r="T357" s="116">
        <f>VLOOKUP($A357+ROUND((COLUMN()-2)/24,5),АТС!$A$41:$F$784,6)+'Иные услуги '!$C$5+'РСТ РСО-А'!$L$7+'РСТ РСО-А'!$F$9</f>
        <v>2026.42</v>
      </c>
      <c r="U357" s="116">
        <f>VLOOKUP($A357+ROUND((COLUMN()-2)/24,5),АТС!$A$41:$F$784,6)+'Иные услуги '!$C$5+'РСТ РСО-А'!$L$7+'РСТ РСО-А'!$F$9</f>
        <v>2074.2400000000002</v>
      </c>
      <c r="V357" s="116">
        <f>VLOOKUP($A357+ROUND((COLUMN()-2)/24,5),АТС!$A$41:$F$784,6)+'Иные услуги '!$C$5+'РСТ РСО-А'!$L$7+'РСТ РСО-А'!$F$9</f>
        <v>2038.8</v>
      </c>
      <c r="W357" s="116">
        <f>VLOOKUP($A357+ROUND((COLUMN()-2)/24,5),АТС!$A$41:$F$784,6)+'Иные услуги '!$C$5+'РСТ РСО-А'!$L$7+'РСТ РСО-А'!$F$9</f>
        <v>1973.6200000000001</v>
      </c>
      <c r="X357" s="116">
        <f>VLOOKUP($A357+ROUND((COLUMN()-2)/24,5),АТС!$A$41:$F$784,6)+'Иные услуги '!$C$5+'РСТ РСО-А'!$L$7+'РСТ РСО-А'!$F$9</f>
        <v>2120.1600000000003</v>
      </c>
      <c r="Y357" s="116">
        <f>VLOOKUP($A357+ROUND((COLUMN()-2)/24,5),АТС!$A$41:$F$784,6)+'Иные услуги '!$C$5+'РСТ РСО-А'!$L$7+'РСТ РСО-А'!$F$9</f>
        <v>2005.51</v>
      </c>
    </row>
    <row r="358" spans="1:25" x14ac:dyDescent="0.2">
      <c r="A358" s="65">
        <f t="shared" si="12"/>
        <v>43895</v>
      </c>
      <c r="B358" s="116">
        <f>VLOOKUP($A358+ROUND((COLUMN()-2)/24,5),АТС!$A$41:$F$784,6)+'Иные услуги '!$C$5+'РСТ РСО-А'!$L$7+'РСТ РСО-А'!$F$9</f>
        <v>1950.69</v>
      </c>
      <c r="C358" s="116">
        <f>VLOOKUP($A358+ROUND((COLUMN()-2)/24,5),АТС!$A$41:$F$784,6)+'Иные услуги '!$C$5+'РСТ РСО-А'!$L$7+'РСТ РСО-А'!$F$9</f>
        <v>1950.3</v>
      </c>
      <c r="D358" s="116">
        <f>VLOOKUP($A358+ROUND((COLUMN()-2)/24,5),АТС!$A$41:$F$784,6)+'Иные услуги '!$C$5+'РСТ РСО-А'!$L$7+'РСТ РСО-А'!$F$9</f>
        <v>1946.8</v>
      </c>
      <c r="E358" s="116">
        <f>VLOOKUP($A358+ROUND((COLUMN()-2)/24,5),АТС!$A$41:$F$784,6)+'Иные услуги '!$C$5+'РСТ РСО-А'!$L$7+'РСТ РСО-А'!$F$9</f>
        <v>1946.8</v>
      </c>
      <c r="F358" s="116">
        <f>VLOOKUP($A358+ROUND((COLUMN()-2)/24,5),АТС!$A$41:$F$784,6)+'Иные услуги '!$C$5+'РСТ РСО-А'!$L$7+'РСТ РСО-А'!$F$9</f>
        <v>1946.78</v>
      </c>
      <c r="G358" s="116">
        <f>VLOOKUP($A358+ROUND((COLUMN()-2)/24,5),АТС!$A$41:$F$784,6)+'Иные услуги '!$C$5+'РСТ РСО-А'!$L$7+'РСТ РСО-А'!$F$9</f>
        <v>1946.7</v>
      </c>
      <c r="H358" s="116">
        <f>VLOOKUP($A358+ROUND((COLUMN()-2)/24,5),АТС!$A$41:$F$784,6)+'Иные услуги '!$C$5+'РСТ РСО-А'!$L$7+'РСТ РСО-А'!$F$9</f>
        <v>1953.5600000000002</v>
      </c>
      <c r="I358" s="116">
        <f>VLOOKUP($A358+ROUND((COLUMN()-2)/24,5),АТС!$A$41:$F$784,6)+'Иные услуги '!$C$5+'РСТ РСО-А'!$L$7+'РСТ РСО-А'!$F$9</f>
        <v>2030.8100000000002</v>
      </c>
      <c r="J358" s="116">
        <f>VLOOKUP($A358+ROUND((COLUMN()-2)/24,5),АТС!$A$41:$F$784,6)+'Иные услуги '!$C$5+'РСТ РСО-А'!$L$7+'РСТ РСО-А'!$F$9</f>
        <v>1946.18</v>
      </c>
      <c r="K358" s="116">
        <f>VLOOKUP($A358+ROUND((COLUMN()-2)/24,5),АТС!$A$41:$F$784,6)+'Иные услуги '!$C$5+'РСТ РСО-А'!$L$7+'РСТ РСО-А'!$F$9</f>
        <v>1970.8500000000001</v>
      </c>
      <c r="L358" s="116">
        <f>VLOOKUP($A358+ROUND((COLUMN()-2)/24,5),АТС!$A$41:$F$784,6)+'Иные услуги '!$C$5+'РСТ РСО-А'!$L$7+'РСТ РСО-А'!$F$9</f>
        <v>1998.8700000000001</v>
      </c>
      <c r="M358" s="116">
        <f>VLOOKUP($A358+ROUND((COLUMN()-2)/24,5),АТС!$A$41:$F$784,6)+'Иные услуги '!$C$5+'РСТ РСО-А'!$L$7+'РСТ РСО-А'!$F$9</f>
        <v>1999.51</v>
      </c>
      <c r="N358" s="116">
        <f>VLOOKUP($A358+ROUND((COLUMN()-2)/24,5),АТС!$A$41:$F$784,6)+'Иные услуги '!$C$5+'РСТ РСО-А'!$L$7+'РСТ РСО-А'!$F$9</f>
        <v>1958.8700000000001</v>
      </c>
      <c r="O358" s="116">
        <f>VLOOKUP($A358+ROUND((COLUMN()-2)/24,5),АТС!$A$41:$F$784,6)+'Иные услуги '!$C$5+'РСТ РСО-А'!$L$7+'РСТ РСО-А'!$F$9</f>
        <v>1958.8999999999999</v>
      </c>
      <c r="P358" s="116">
        <f>VLOOKUP($A358+ROUND((COLUMN()-2)/24,5),АТС!$A$41:$F$784,6)+'Иные услуги '!$C$5+'РСТ РСО-А'!$L$7+'РСТ РСО-А'!$F$9</f>
        <v>1958.8799999999999</v>
      </c>
      <c r="Q358" s="116">
        <f>VLOOKUP($A358+ROUND((COLUMN()-2)/24,5),АТС!$A$41:$F$784,6)+'Иные услуги '!$C$5+'РСТ РСО-А'!$L$7+'РСТ РСО-А'!$F$9</f>
        <v>1958.6200000000001</v>
      </c>
      <c r="R358" s="116">
        <f>VLOOKUP($A358+ROUND((COLUMN()-2)/24,5),АТС!$A$41:$F$784,6)+'Иные услуги '!$C$5+'РСТ РСО-А'!$L$7+'РСТ РСО-А'!$F$9</f>
        <v>1970.6200000000001</v>
      </c>
      <c r="S358" s="116">
        <f>VLOOKUP($A358+ROUND((COLUMN()-2)/24,5),АТС!$A$41:$F$784,6)+'Иные услуги '!$C$5+'РСТ РСО-А'!$L$7+'РСТ РСО-А'!$F$9</f>
        <v>1987.1000000000001</v>
      </c>
      <c r="T358" s="116">
        <f>VLOOKUP($A358+ROUND((COLUMN()-2)/24,5),АТС!$A$41:$F$784,6)+'Иные услуги '!$C$5+'РСТ РСО-А'!$L$7+'РСТ РСО-А'!$F$9</f>
        <v>2034.34</v>
      </c>
      <c r="U358" s="116">
        <f>VLOOKUP($A358+ROUND((COLUMN()-2)/24,5),АТС!$A$41:$F$784,6)+'Иные услуги '!$C$5+'РСТ РСО-А'!$L$7+'РСТ РСО-А'!$F$9</f>
        <v>2073.4</v>
      </c>
      <c r="V358" s="116">
        <f>VLOOKUP($A358+ROUND((COLUMN()-2)/24,5),АТС!$A$41:$F$784,6)+'Иные услуги '!$C$5+'РСТ РСО-А'!$L$7+'РСТ РСО-А'!$F$9</f>
        <v>1953.8500000000001</v>
      </c>
      <c r="W358" s="116">
        <f>VLOOKUP($A358+ROUND((COLUMN()-2)/24,5),АТС!$A$41:$F$784,6)+'Иные услуги '!$C$5+'РСТ РСО-А'!$L$7+'РСТ РСО-А'!$F$9</f>
        <v>1955.11</v>
      </c>
      <c r="X358" s="116">
        <f>VLOOKUP($A358+ROUND((COLUMN()-2)/24,5),АТС!$A$41:$F$784,6)+'Иные услуги '!$C$5+'РСТ РСО-А'!$L$7+'РСТ РСО-А'!$F$9</f>
        <v>2089.56</v>
      </c>
      <c r="Y358" s="116">
        <f>VLOOKUP($A358+ROUND((COLUMN()-2)/24,5),АТС!$A$41:$F$784,6)+'Иные услуги '!$C$5+'РСТ РСО-А'!$L$7+'РСТ РСО-А'!$F$9</f>
        <v>1991.34</v>
      </c>
    </row>
    <row r="359" spans="1:25" x14ac:dyDescent="0.2">
      <c r="A359" s="65">
        <f t="shared" si="12"/>
        <v>43896</v>
      </c>
      <c r="B359" s="116">
        <f>VLOOKUP($A359+ROUND((COLUMN()-2)/24,5),АТС!$A$41:$F$784,6)+'Иные услуги '!$C$5+'РСТ РСО-А'!$L$7+'РСТ РСО-А'!$F$9</f>
        <v>1950.59</v>
      </c>
      <c r="C359" s="116">
        <f>VLOOKUP($A359+ROUND((COLUMN()-2)/24,5),АТС!$A$41:$F$784,6)+'Иные услуги '!$C$5+'РСТ РСО-А'!$L$7+'РСТ РСО-А'!$F$9</f>
        <v>1949.73</v>
      </c>
      <c r="D359" s="116">
        <f>VLOOKUP($A359+ROUND((COLUMN()-2)/24,5),АТС!$A$41:$F$784,6)+'Иные услуги '!$C$5+'РСТ РСО-А'!$L$7+'РСТ РСО-А'!$F$9</f>
        <v>1946.78</v>
      </c>
      <c r="E359" s="116">
        <f>VLOOKUP($A359+ROUND((COLUMN()-2)/24,5),АТС!$A$41:$F$784,6)+'Иные услуги '!$C$5+'РСТ РСО-А'!$L$7+'РСТ РСО-А'!$F$9</f>
        <v>1946.78</v>
      </c>
      <c r="F359" s="116">
        <f>VLOOKUP($A359+ROUND((COLUMN()-2)/24,5),АТС!$A$41:$F$784,6)+'Иные услуги '!$C$5+'РСТ РСО-А'!$L$7+'РСТ РСО-А'!$F$9</f>
        <v>1946.76</v>
      </c>
      <c r="G359" s="116">
        <f>VLOOKUP($A359+ROUND((COLUMN()-2)/24,5),АТС!$A$41:$F$784,6)+'Иные услуги '!$C$5+'РСТ РСО-А'!$L$7+'РСТ РСО-А'!$F$9</f>
        <v>1946.66</v>
      </c>
      <c r="H359" s="116">
        <f>VLOOKUP($A359+ROUND((COLUMN()-2)/24,5),АТС!$A$41:$F$784,6)+'Иные услуги '!$C$5+'РСТ РСО-А'!$L$7+'РСТ РСО-А'!$F$9</f>
        <v>1954.3999999999999</v>
      </c>
      <c r="I359" s="116">
        <f>VLOOKUP($A359+ROUND((COLUMN()-2)/24,5),АТС!$A$41:$F$784,6)+'Иные услуги '!$C$5+'РСТ РСО-А'!$L$7+'РСТ РСО-А'!$F$9</f>
        <v>2012.03</v>
      </c>
      <c r="J359" s="116">
        <f>VLOOKUP($A359+ROUND((COLUMN()-2)/24,5),АТС!$A$41:$F$784,6)+'Иные услуги '!$C$5+'РСТ РСО-А'!$L$7+'РСТ РСО-А'!$F$9</f>
        <v>1946.25</v>
      </c>
      <c r="K359" s="116">
        <f>VLOOKUP($A359+ROUND((COLUMN()-2)/24,5),АТС!$A$41:$F$784,6)+'Иные услуги '!$C$5+'РСТ РСО-А'!$L$7+'РСТ РСО-А'!$F$9</f>
        <v>1958.6499999999999</v>
      </c>
      <c r="L359" s="116">
        <f>VLOOKUP($A359+ROUND((COLUMN()-2)/24,5),АТС!$A$41:$F$784,6)+'Иные услуги '!$C$5+'РСТ РСО-А'!$L$7+'РСТ РСО-А'!$F$9</f>
        <v>1957.92</v>
      </c>
      <c r="M359" s="116">
        <f>VLOOKUP($A359+ROUND((COLUMN()-2)/24,5),АТС!$A$41:$F$784,6)+'Иные услуги '!$C$5+'РСТ РСО-А'!$L$7+'РСТ РСО-А'!$F$9</f>
        <v>1958.7</v>
      </c>
      <c r="N359" s="116">
        <f>VLOOKUP($A359+ROUND((COLUMN()-2)/24,5),АТС!$A$41:$F$784,6)+'Иные услуги '!$C$5+'РСТ РСО-А'!$L$7+'РСТ РСО-А'!$F$9</f>
        <v>1958.23</v>
      </c>
      <c r="O359" s="116">
        <f>VLOOKUP($A359+ROUND((COLUMN()-2)/24,5),АТС!$A$41:$F$784,6)+'Иные услуги '!$C$5+'РСТ РСО-А'!$L$7+'РСТ РСО-А'!$F$9</f>
        <v>1958.25</v>
      </c>
      <c r="P359" s="116">
        <f>VLOOKUP($A359+ROUND((COLUMN()-2)/24,5),АТС!$A$41:$F$784,6)+'Иные услуги '!$C$5+'РСТ РСО-А'!$L$7+'РСТ РСО-А'!$F$9</f>
        <v>1957.96</v>
      </c>
      <c r="Q359" s="116">
        <f>VLOOKUP($A359+ROUND((COLUMN()-2)/24,5),АТС!$A$41:$F$784,6)+'Иные услуги '!$C$5+'РСТ РСО-А'!$L$7+'РСТ РСО-А'!$F$9</f>
        <v>1958.07</v>
      </c>
      <c r="R359" s="116">
        <f>VLOOKUP($A359+ROUND((COLUMN()-2)/24,5),АТС!$A$41:$F$784,6)+'Иные услуги '!$C$5+'РСТ РСО-А'!$L$7+'РСТ РСО-А'!$F$9</f>
        <v>1957.86</v>
      </c>
      <c r="S359" s="116">
        <f>VLOOKUP($A359+ROUND((COLUMN()-2)/24,5),АТС!$A$41:$F$784,6)+'Иные услуги '!$C$5+'РСТ РСО-А'!$L$7+'РСТ РСО-А'!$F$9</f>
        <v>1957.8300000000002</v>
      </c>
      <c r="T359" s="116">
        <f>VLOOKUP($A359+ROUND((COLUMN()-2)/24,5),АТС!$A$41:$F$784,6)+'Иные услуги '!$C$5+'РСТ РСО-А'!$L$7+'РСТ РСО-А'!$F$9</f>
        <v>1954.05</v>
      </c>
      <c r="U359" s="116">
        <f>VLOOKUP($A359+ROUND((COLUMN()-2)/24,5),АТС!$A$41:$F$784,6)+'Иные услуги '!$C$5+'РСТ РСО-А'!$L$7+'РСТ РСО-А'!$F$9</f>
        <v>1952.93</v>
      </c>
      <c r="V359" s="116">
        <f>VLOOKUP($A359+ROUND((COLUMN()-2)/24,5),АТС!$A$41:$F$784,6)+'Иные услуги '!$C$5+'РСТ РСО-А'!$L$7+'РСТ РСО-А'!$F$9</f>
        <v>1954.14</v>
      </c>
      <c r="W359" s="116">
        <f>VLOOKUP($A359+ROUND((COLUMN()-2)/24,5),АТС!$A$41:$F$784,6)+'Иные услуги '!$C$5+'РСТ РСО-А'!$L$7+'РСТ РСО-А'!$F$9</f>
        <v>1945.44</v>
      </c>
      <c r="X359" s="116">
        <f>VLOOKUP($A359+ROUND((COLUMN()-2)/24,5),АТС!$A$41:$F$784,6)+'Иные услуги '!$C$5+'РСТ РСО-А'!$L$7+'РСТ РСО-А'!$F$9</f>
        <v>2067.5</v>
      </c>
      <c r="Y359" s="116">
        <f>VLOOKUP($A359+ROUND((COLUMN()-2)/24,5),АТС!$A$41:$F$784,6)+'Иные услуги '!$C$5+'РСТ РСО-А'!$L$7+'РСТ РСО-А'!$F$9</f>
        <v>1980.8500000000001</v>
      </c>
    </row>
    <row r="360" spans="1:25" x14ac:dyDescent="0.2">
      <c r="A360" s="65">
        <f t="shared" si="12"/>
        <v>43897</v>
      </c>
      <c r="B360" s="116">
        <f>VLOOKUP($A360+ROUND((COLUMN()-2)/24,5),АТС!$A$41:$F$784,6)+'Иные услуги '!$C$5+'РСТ РСО-А'!$L$7+'РСТ РСО-А'!$F$9</f>
        <v>1946.6499999999999</v>
      </c>
      <c r="C360" s="116">
        <f>VLOOKUP($A360+ROUND((COLUMN()-2)/24,5),АТС!$A$41:$F$784,6)+'Иные услуги '!$C$5+'РСТ РСО-А'!$L$7+'РСТ РСО-А'!$F$9</f>
        <v>1946.71</v>
      </c>
      <c r="D360" s="116">
        <f>VLOOKUP($A360+ROUND((COLUMN()-2)/24,5),АТС!$A$41:$F$784,6)+'Иные услуги '!$C$5+'РСТ РСО-А'!$L$7+'РСТ РСО-А'!$F$9</f>
        <v>1946.76</v>
      </c>
      <c r="E360" s="116">
        <f>VLOOKUP($A360+ROUND((COLUMN()-2)/24,5),АТС!$A$41:$F$784,6)+'Иные услуги '!$C$5+'РСТ РСО-А'!$L$7+'РСТ РСО-А'!$F$9</f>
        <v>1946.73</v>
      </c>
      <c r="F360" s="116">
        <f>VLOOKUP($A360+ROUND((COLUMN()-2)/24,5),АТС!$A$41:$F$784,6)+'Иные услуги '!$C$5+'РСТ РСО-А'!$L$7+'РСТ РСО-А'!$F$9</f>
        <v>1946.73</v>
      </c>
      <c r="G360" s="116">
        <f>VLOOKUP($A360+ROUND((COLUMN()-2)/24,5),АТС!$A$41:$F$784,6)+'Иные услуги '!$C$5+'РСТ РСО-А'!$L$7+'РСТ РСО-А'!$F$9</f>
        <v>1946.6499999999999</v>
      </c>
      <c r="H360" s="116">
        <f>VLOOKUP($A360+ROUND((COLUMN()-2)/24,5),АТС!$A$41:$F$784,6)+'Иные услуги '!$C$5+'РСТ РСО-А'!$L$7+'РСТ РСО-А'!$F$9</f>
        <v>1946.3</v>
      </c>
      <c r="I360" s="116">
        <f>VLOOKUP($A360+ROUND((COLUMN()-2)/24,5),АТС!$A$41:$F$784,6)+'Иные услуги '!$C$5+'РСТ РСО-А'!$L$7+'РСТ РСО-А'!$F$9</f>
        <v>1946.23</v>
      </c>
      <c r="J360" s="116">
        <f>VLOOKUP($A360+ROUND((COLUMN()-2)/24,5),АТС!$A$41:$F$784,6)+'Иные услуги '!$C$5+'РСТ РСО-А'!$L$7+'РСТ РСО-А'!$F$9</f>
        <v>1946.3799999999999</v>
      </c>
      <c r="K360" s="116">
        <f>VLOOKUP($A360+ROUND((COLUMN()-2)/24,5),АТС!$A$41:$F$784,6)+'Иные услуги '!$C$5+'РСТ РСО-А'!$L$7+'РСТ РСО-А'!$F$9</f>
        <v>1946.45</v>
      </c>
      <c r="L360" s="116">
        <f>VLOOKUP($A360+ROUND((COLUMN()-2)/24,5),АТС!$A$41:$F$784,6)+'Иные услуги '!$C$5+'РСТ РСО-А'!$L$7+'РСТ РСО-А'!$F$9</f>
        <v>1946.43</v>
      </c>
      <c r="M360" s="116">
        <f>VLOOKUP($A360+ROUND((COLUMN()-2)/24,5),АТС!$A$41:$F$784,6)+'Иные услуги '!$C$5+'РСТ РСО-А'!$L$7+'РСТ РСО-А'!$F$9</f>
        <v>1946.43</v>
      </c>
      <c r="N360" s="116">
        <f>VLOOKUP($A360+ROUND((COLUMN()-2)/24,5),АТС!$A$41:$F$784,6)+'Иные услуги '!$C$5+'РСТ РСО-А'!$L$7+'РСТ РСО-А'!$F$9</f>
        <v>1946.44</v>
      </c>
      <c r="O360" s="116">
        <f>VLOOKUP($A360+ROUND((COLUMN()-2)/24,5),АТС!$A$41:$F$784,6)+'Иные услуги '!$C$5+'РСТ РСО-А'!$L$7+'РСТ РСО-А'!$F$9</f>
        <v>1946.44</v>
      </c>
      <c r="P360" s="116">
        <f>VLOOKUP($A360+ROUND((COLUMN()-2)/24,5),АТС!$A$41:$F$784,6)+'Иные услуги '!$C$5+'РСТ РСО-А'!$L$7+'РСТ РСО-А'!$F$9</f>
        <v>1946.43</v>
      </c>
      <c r="Q360" s="116">
        <f>VLOOKUP($A360+ROUND((COLUMN()-2)/24,5),АТС!$A$41:$F$784,6)+'Иные услуги '!$C$5+'РСТ РСО-А'!$L$7+'РСТ РСО-А'!$F$9</f>
        <v>1946.46</v>
      </c>
      <c r="R360" s="116">
        <f>VLOOKUP($A360+ROUND((COLUMN()-2)/24,5),АТС!$A$41:$F$784,6)+'Иные услуги '!$C$5+'РСТ РСО-А'!$L$7+'РСТ РСО-А'!$F$9</f>
        <v>1946.48</v>
      </c>
      <c r="S360" s="116">
        <f>VLOOKUP($A360+ROUND((COLUMN()-2)/24,5),АТС!$A$41:$F$784,6)+'Иные услуги '!$C$5+'РСТ РСО-А'!$L$7+'РСТ РСО-А'!$F$9</f>
        <v>1946.59</v>
      </c>
      <c r="T360" s="116">
        <f>VLOOKUP($A360+ROUND((COLUMN()-2)/24,5),АТС!$A$41:$F$784,6)+'Иные услуги '!$C$5+'РСТ РСО-А'!$L$7+'РСТ РСО-А'!$F$9</f>
        <v>1945.92</v>
      </c>
      <c r="U360" s="116">
        <f>VLOOKUP($A360+ROUND((COLUMN()-2)/24,5),АТС!$A$41:$F$784,6)+'Иные услуги '!$C$5+'РСТ РСО-А'!$L$7+'РСТ РСО-А'!$F$9</f>
        <v>1945.2900000000002</v>
      </c>
      <c r="V360" s="116">
        <f>VLOOKUP($A360+ROUND((COLUMN()-2)/24,5),АТС!$A$41:$F$784,6)+'Иные услуги '!$C$5+'РСТ РСО-А'!$L$7+'РСТ РСО-А'!$F$9</f>
        <v>1945.3500000000001</v>
      </c>
      <c r="W360" s="116">
        <f>VLOOKUP($A360+ROUND((COLUMN()-2)/24,5),АТС!$A$41:$F$784,6)+'Иные услуги '!$C$5+'РСТ РСО-А'!$L$7+'РСТ РСО-А'!$F$9</f>
        <v>1945.8700000000001</v>
      </c>
      <c r="X360" s="116">
        <f>VLOOKUP($A360+ROUND((COLUMN()-2)/24,5),АТС!$A$41:$F$784,6)+'Иные услуги '!$C$5+'РСТ РСО-А'!$L$7+'РСТ РСО-А'!$F$9</f>
        <v>2041.56</v>
      </c>
      <c r="Y360" s="116">
        <f>VLOOKUP($A360+ROUND((COLUMN()-2)/24,5),АТС!$A$41:$F$784,6)+'Иные услуги '!$C$5+'РСТ РСО-А'!$L$7+'РСТ РСО-А'!$F$9</f>
        <v>1980.01</v>
      </c>
    </row>
    <row r="361" spans="1:25" x14ac:dyDescent="0.2">
      <c r="A361" s="65">
        <f t="shared" si="12"/>
        <v>43898</v>
      </c>
      <c r="B361" s="116">
        <f>VLOOKUP($A361+ROUND((COLUMN()-2)/24,5),АТС!$A$41:$F$784,6)+'Иные услуги '!$C$5+'РСТ РСО-А'!$L$7+'РСТ РСО-А'!$F$9</f>
        <v>1946.57</v>
      </c>
      <c r="C361" s="116">
        <f>VLOOKUP($A361+ROUND((COLUMN()-2)/24,5),АТС!$A$41:$F$784,6)+'Иные услуги '!$C$5+'РСТ РСО-А'!$L$7+'РСТ РСО-А'!$F$9</f>
        <v>1946.64</v>
      </c>
      <c r="D361" s="116">
        <f>VLOOKUP($A361+ROUND((COLUMN()-2)/24,5),АТС!$A$41:$F$784,6)+'Иные услуги '!$C$5+'РСТ РСО-А'!$L$7+'РСТ РСО-А'!$F$9</f>
        <v>1946.7</v>
      </c>
      <c r="E361" s="116">
        <f>VLOOKUP($A361+ROUND((COLUMN()-2)/24,5),АТС!$A$41:$F$784,6)+'Иные услуги '!$C$5+'РСТ РСО-А'!$L$7+'РСТ РСО-А'!$F$9</f>
        <v>1946.7</v>
      </c>
      <c r="F361" s="116">
        <f>VLOOKUP($A361+ROUND((COLUMN()-2)/24,5),АТС!$A$41:$F$784,6)+'Иные услуги '!$C$5+'РСТ РСО-А'!$L$7+'РСТ РСО-А'!$F$9</f>
        <v>1946.68</v>
      </c>
      <c r="G361" s="116">
        <f>VLOOKUP($A361+ROUND((COLUMN()-2)/24,5),АТС!$A$41:$F$784,6)+'Иные услуги '!$C$5+'РСТ РСО-А'!$L$7+'РСТ РСО-А'!$F$9</f>
        <v>1946.59</v>
      </c>
      <c r="H361" s="116">
        <f>VLOOKUP($A361+ROUND((COLUMN()-2)/24,5),АТС!$A$41:$F$784,6)+'Иные услуги '!$C$5+'РСТ РСО-А'!$L$7+'РСТ РСО-А'!$F$9</f>
        <v>1946.17</v>
      </c>
      <c r="I361" s="116">
        <f>VLOOKUP($A361+ROUND((COLUMN()-2)/24,5),АТС!$A$41:$F$784,6)+'Иные услуги '!$C$5+'РСТ РСО-А'!$L$7+'РСТ РСО-А'!$F$9</f>
        <v>1946.27</v>
      </c>
      <c r="J361" s="116">
        <f>VLOOKUP($A361+ROUND((COLUMN()-2)/24,5),АТС!$A$41:$F$784,6)+'Иные услуги '!$C$5+'РСТ РСО-А'!$L$7+'РСТ РСО-А'!$F$9</f>
        <v>1946.27</v>
      </c>
      <c r="K361" s="116">
        <f>VLOOKUP($A361+ROUND((COLUMN()-2)/24,5),АТС!$A$41:$F$784,6)+'Иные услуги '!$C$5+'РСТ РСО-А'!$L$7+'РСТ РСО-А'!$F$9</f>
        <v>1946.34</v>
      </c>
      <c r="L361" s="116">
        <f>VLOOKUP($A361+ROUND((COLUMN()-2)/24,5),АТС!$A$41:$F$784,6)+'Иные услуги '!$C$5+'РСТ РСО-А'!$L$7+'РСТ РСО-А'!$F$9</f>
        <v>1946.3300000000002</v>
      </c>
      <c r="M361" s="116">
        <f>VLOOKUP($A361+ROUND((COLUMN()-2)/24,5),АТС!$A$41:$F$784,6)+'Иные услуги '!$C$5+'РСТ РСО-А'!$L$7+'РСТ РСО-А'!$F$9</f>
        <v>1946.3300000000002</v>
      </c>
      <c r="N361" s="116">
        <f>VLOOKUP($A361+ROUND((COLUMN()-2)/24,5),АТС!$A$41:$F$784,6)+'Иные услуги '!$C$5+'РСТ РСО-А'!$L$7+'РСТ РСО-А'!$F$9</f>
        <v>1946.3300000000002</v>
      </c>
      <c r="O361" s="116">
        <f>VLOOKUP($A361+ROUND((COLUMN()-2)/24,5),АТС!$A$41:$F$784,6)+'Иные услуги '!$C$5+'РСТ РСО-А'!$L$7+'РСТ РСО-А'!$F$9</f>
        <v>1946.34</v>
      </c>
      <c r="P361" s="116">
        <f>VLOOKUP($A361+ROUND((COLUMN()-2)/24,5),АТС!$A$41:$F$784,6)+'Иные услуги '!$C$5+'РСТ РСО-А'!$L$7+'РСТ РСО-А'!$F$9</f>
        <v>1946.3500000000001</v>
      </c>
      <c r="Q361" s="116">
        <f>VLOOKUP($A361+ROUND((COLUMN()-2)/24,5),АТС!$A$41:$F$784,6)+'Иные услуги '!$C$5+'РСТ РСО-А'!$L$7+'РСТ РСО-А'!$F$9</f>
        <v>1946.36</v>
      </c>
      <c r="R361" s="116">
        <f>VLOOKUP($A361+ROUND((COLUMN()-2)/24,5),АТС!$A$41:$F$784,6)+'Иные услуги '!$C$5+'РСТ РСО-А'!$L$7+'РСТ РСО-А'!$F$9</f>
        <v>1946.3700000000001</v>
      </c>
      <c r="S361" s="116">
        <f>VLOOKUP($A361+ROUND((COLUMN()-2)/24,5),АТС!$A$41:$F$784,6)+'Иные услуги '!$C$5+'РСТ РСО-А'!$L$7+'РСТ РСО-А'!$F$9</f>
        <v>1946.43</v>
      </c>
      <c r="T361" s="116">
        <f>VLOOKUP($A361+ROUND((COLUMN()-2)/24,5),АТС!$A$41:$F$784,6)+'Иные услуги '!$C$5+'РСТ РСО-А'!$L$7+'РСТ РСО-А'!$F$9</f>
        <v>1945.8500000000001</v>
      </c>
      <c r="U361" s="116">
        <f>VLOOKUP($A361+ROUND((COLUMN()-2)/24,5),АТС!$A$41:$F$784,6)+'Иные услуги '!$C$5+'РСТ РСО-А'!$L$7+'РСТ РСО-А'!$F$9</f>
        <v>1945.24</v>
      </c>
      <c r="V361" s="116">
        <f>VLOOKUP($A361+ROUND((COLUMN()-2)/24,5),АТС!$A$41:$F$784,6)+'Иные услуги '!$C$5+'РСТ РСО-А'!$L$7+'РСТ РСО-А'!$F$9</f>
        <v>1945.28</v>
      </c>
      <c r="W361" s="116">
        <f>VLOOKUP($A361+ROUND((COLUMN()-2)/24,5),АТС!$A$41:$F$784,6)+'Иные услуги '!$C$5+'РСТ РСО-А'!$L$7+'РСТ РСО-А'!$F$9</f>
        <v>1945.41</v>
      </c>
      <c r="X361" s="116">
        <f>VLOOKUP($A361+ROUND((COLUMN()-2)/24,5),АТС!$A$41:$F$784,6)+'Иные услуги '!$C$5+'РСТ РСО-А'!$L$7+'РСТ РСО-А'!$F$9</f>
        <v>2045.04</v>
      </c>
      <c r="Y361" s="116">
        <f>VLOOKUP($A361+ROUND((COLUMN()-2)/24,5),АТС!$A$41:$F$784,6)+'Иные услуги '!$C$5+'РСТ РСО-А'!$L$7+'РСТ РСО-А'!$F$9</f>
        <v>1976.18</v>
      </c>
    </row>
    <row r="362" spans="1:25" x14ac:dyDescent="0.2">
      <c r="A362" s="65">
        <f t="shared" si="12"/>
        <v>43899</v>
      </c>
      <c r="B362" s="116">
        <f>VLOOKUP($A362+ROUND((COLUMN()-2)/24,5),АТС!$A$41:$F$784,6)+'Иные услуги '!$C$5+'РСТ РСО-А'!$L$7+'РСТ РСО-А'!$F$9</f>
        <v>1946.55</v>
      </c>
      <c r="C362" s="116">
        <f>VLOOKUP($A362+ROUND((COLUMN()-2)/24,5),АТС!$A$41:$F$784,6)+'Иные услуги '!$C$5+'РСТ РСО-А'!$L$7+'РСТ РСО-А'!$F$9</f>
        <v>1946.6299999999999</v>
      </c>
      <c r="D362" s="116">
        <f>VLOOKUP($A362+ROUND((COLUMN()-2)/24,5),АТС!$A$41:$F$784,6)+'Иные услуги '!$C$5+'РСТ РСО-А'!$L$7+'РСТ РСО-А'!$F$9</f>
        <v>1946.72</v>
      </c>
      <c r="E362" s="116">
        <f>VLOOKUP($A362+ROUND((COLUMN()-2)/24,5),АТС!$A$41:$F$784,6)+'Иные услуги '!$C$5+'РСТ РСО-А'!$L$7+'РСТ РСО-А'!$F$9</f>
        <v>1946.72</v>
      </c>
      <c r="F362" s="116">
        <f>VLOOKUP($A362+ROUND((COLUMN()-2)/24,5),АТС!$A$41:$F$784,6)+'Иные услуги '!$C$5+'РСТ РСО-А'!$L$7+'РСТ РСО-А'!$F$9</f>
        <v>1946.72</v>
      </c>
      <c r="G362" s="116">
        <f>VLOOKUP($A362+ROUND((COLUMN()-2)/24,5),АТС!$A$41:$F$784,6)+'Иные услуги '!$C$5+'РСТ РСО-А'!$L$7+'РСТ РСО-А'!$F$9</f>
        <v>1946.61</v>
      </c>
      <c r="H362" s="116">
        <f>VLOOKUP($A362+ROUND((COLUMN()-2)/24,5),АТС!$A$41:$F$784,6)+'Иные услуги '!$C$5+'РСТ РСО-А'!$L$7+'РСТ РСО-А'!$F$9</f>
        <v>1946.41</v>
      </c>
      <c r="I362" s="116">
        <f>VLOOKUP($A362+ROUND((COLUMN()-2)/24,5),АТС!$A$41:$F$784,6)+'Иные услуги '!$C$5+'РСТ РСО-А'!$L$7+'РСТ РСО-А'!$F$9</f>
        <v>1946.26</v>
      </c>
      <c r="J362" s="116">
        <f>VLOOKUP($A362+ROUND((COLUMN()-2)/24,5),АТС!$A$41:$F$784,6)+'Иные услуги '!$C$5+'РСТ РСО-А'!$L$7+'РСТ РСО-А'!$F$9</f>
        <v>1946.36</v>
      </c>
      <c r="K362" s="116">
        <f>VLOOKUP($A362+ROUND((COLUMN()-2)/24,5),АТС!$A$41:$F$784,6)+'Иные услуги '!$C$5+'РСТ РСО-А'!$L$7+'РСТ РСО-А'!$F$9</f>
        <v>1946.3700000000001</v>
      </c>
      <c r="L362" s="116">
        <f>VLOOKUP($A362+ROUND((COLUMN()-2)/24,5),АТС!$A$41:$F$784,6)+'Иные услуги '!$C$5+'РСТ РСО-А'!$L$7+'РСТ РСО-А'!$F$9</f>
        <v>1946.3799999999999</v>
      </c>
      <c r="M362" s="116">
        <f>VLOOKUP($A362+ROUND((COLUMN()-2)/24,5),АТС!$A$41:$F$784,6)+'Иные услуги '!$C$5+'РСТ РСО-А'!$L$7+'РСТ РСО-А'!$F$9</f>
        <v>1946.3799999999999</v>
      </c>
      <c r="N362" s="116">
        <f>VLOOKUP($A362+ROUND((COLUMN()-2)/24,5),АТС!$A$41:$F$784,6)+'Иные услуги '!$C$5+'РСТ РСО-А'!$L$7+'РСТ РСО-А'!$F$9</f>
        <v>1946.3700000000001</v>
      </c>
      <c r="O362" s="116">
        <f>VLOOKUP($A362+ROUND((COLUMN()-2)/24,5),АТС!$A$41:$F$784,6)+'Иные услуги '!$C$5+'РСТ РСО-А'!$L$7+'РСТ РСО-А'!$F$9</f>
        <v>1946.3799999999999</v>
      </c>
      <c r="P362" s="116">
        <f>VLOOKUP($A362+ROUND((COLUMN()-2)/24,5),АТС!$A$41:$F$784,6)+'Иные услуги '!$C$5+'РСТ РСО-А'!$L$7+'РСТ РСО-А'!$F$9</f>
        <v>1946.3999999999999</v>
      </c>
      <c r="Q362" s="116">
        <f>VLOOKUP($A362+ROUND((COLUMN()-2)/24,5),АТС!$A$41:$F$784,6)+'Иные услуги '!$C$5+'РСТ РСО-А'!$L$7+'РСТ РСО-А'!$F$9</f>
        <v>1946.41</v>
      </c>
      <c r="R362" s="116">
        <f>VLOOKUP($A362+ROUND((COLUMN()-2)/24,5),АТС!$A$41:$F$784,6)+'Иные услуги '!$C$5+'РСТ РСО-А'!$L$7+'РСТ РСО-А'!$F$9</f>
        <v>1946.3799999999999</v>
      </c>
      <c r="S362" s="116">
        <f>VLOOKUP($A362+ROUND((COLUMN()-2)/24,5),АТС!$A$41:$F$784,6)+'Иные услуги '!$C$5+'РСТ РСО-А'!$L$7+'РСТ РСО-А'!$F$9</f>
        <v>1946.46</v>
      </c>
      <c r="T362" s="116">
        <f>VLOOKUP($A362+ROUND((COLUMN()-2)/24,5),АТС!$A$41:$F$784,6)+'Иные услуги '!$C$5+'РСТ РСО-А'!$L$7+'РСТ РСО-А'!$F$9</f>
        <v>1945.94</v>
      </c>
      <c r="U362" s="116">
        <f>VLOOKUP($A362+ROUND((COLUMN()-2)/24,5),АТС!$A$41:$F$784,6)+'Иные услуги '!$C$5+'РСТ РСО-А'!$L$7+'РСТ РСО-А'!$F$9</f>
        <v>1945.2900000000002</v>
      </c>
      <c r="V362" s="116">
        <f>VLOOKUP($A362+ROUND((COLUMN()-2)/24,5),АТС!$A$41:$F$784,6)+'Иные услуги '!$C$5+'РСТ РСО-А'!$L$7+'РСТ РСО-А'!$F$9</f>
        <v>1945.34</v>
      </c>
      <c r="W362" s="116">
        <f>VLOOKUP($A362+ROUND((COLUMN()-2)/24,5),АТС!$A$41:$F$784,6)+'Иные услуги '!$C$5+'РСТ РСО-А'!$L$7+'РСТ РСО-А'!$F$9</f>
        <v>1945.49</v>
      </c>
      <c r="X362" s="116">
        <f>VLOOKUP($A362+ROUND((COLUMN()-2)/24,5),АТС!$A$41:$F$784,6)+'Иные услуги '!$C$5+'РСТ РСО-А'!$L$7+'РСТ РСО-А'!$F$9</f>
        <v>2025.5800000000002</v>
      </c>
      <c r="Y362" s="116">
        <f>VLOOKUP($A362+ROUND((COLUMN()-2)/24,5),АТС!$A$41:$F$784,6)+'Иные услуги '!$C$5+'РСТ РСО-А'!$L$7+'РСТ РСО-А'!$F$9</f>
        <v>1972.41</v>
      </c>
    </row>
    <row r="363" spans="1:25" x14ac:dyDescent="0.2">
      <c r="A363" s="65">
        <f t="shared" si="12"/>
        <v>43900</v>
      </c>
      <c r="B363" s="116">
        <f>VLOOKUP($A363+ROUND((COLUMN()-2)/24,5),АТС!$A$41:$F$784,6)+'Иные услуги '!$C$5+'РСТ РСО-А'!$L$7+'РСТ РСО-А'!$F$9</f>
        <v>1946.75</v>
      </c>
      <c r="C363" s="116">
        <f>VLOOKUP($A363+ROUND((COLUMN()-2)/24,5),АТС!$A$41:$F$784,6)+'Иные услуги '!$C$5+'РСТ РСО-А'!$L$7+'РСТ РСО-А'!$F$9</f>
        <v>1946.74</v>
      </c>
      <c r="D363" s="116">
        <f>VLOOKUP($A363+ROUND((COLUMN()-2)/24,5),АТС!$A$41:$F$784,6)+'Иные услуги '!$C$5+'РСТ РСО-А'!$L$7+'РСТ РСО-А'!$F$9</f>
        <v>1946.75</v>
      </c>
      <c r="E363" s="116">
        <f>VLOOKUP($A363+ROUND((COLUMN()-2)/24,5),АТС!$A$41:$F$784,6)+'Иные услуги '!$C$5+'РСТ РСО-А'!$L$7+'РСТ РСО-А'!$F$9</f>
        <v>1946.76</v>
      </c>
      <c r="F363" s="116">
        <f>VLOOKUP($A363+ROUND((COLUMN()-2)/24,5),АТС!$A$41:$F$784,6)+'Иные услуги '!$C$5+'РСТ РСО-А'!$L$7+'РСТ РСО-А'!$F$9</f>
        <v>1946.74</v>
      </c>
      <c r="G363" s="116">
        <f>VLOOKUP($A363+ROUND((COLUMN()-2)/24,5),АТС!$A$41:$F$784,6)+'Иные услуги '!$C$5+'РСТ РСО-А'!$L$7+'РСТ РСО-А'!$F$9</f>
        <v>1946.69</v>
      </c>
      <c r="H363" s="116">
        <f>VLOOKUP($A363+ROUND((COLUMN()-2)/24,5),АТС!$A$41:$F$784,6)+'Иные услуги '!$C$5+'РСТ РСО-А'!$L$7+'РСТ РСО-А'!$F$9</f>
        <v>1946.19</v>
      </c>
      <c r="I363" s="116">
        <f>VLOOKUP($A363+ROUND((COLUMN()-2)/24,5),АТС!$A$41:$F$784,6)+'Иные услуги '!$C$5+'РСТ РСО-А'!$L$7+'РСТ РСО-А'!$F$9</f>
        <v>1991.66</v>
      </c>
      <c r="J363" s="116">
        <f>VLOOKUP($A363+ROUND((COLUMN()-2)/24,5),АТС!$A$41:$F$784,6)+'Иные услуги '!$C$5+'РСТ РСО-А'!$L$7+'РСТ РСО-А'!$F$9</f>
        <v>1946.02</v>
      </c>
      <c r="K363" s="116">
        <f>VLOOKUP($A363+ROUND((COLUMN()-2)/24,5),АТС!$A$41:$F$784,6)+'Иные услуги '!$C$5+'РСТ РСО-А'!$L$7+'РСТ РСО-А'!$F$9</f>
        <v>1946.1200000000001</v>
      </c>
      <c r="L363" s="116">
        <f>VLOOKUP($A363+ROUND((COLUMN()-2)/24,5),АТС!$A$41:$F$784,6)+'Иные услуги '!$C$5+'РСТ РСО-А'!$L$7+'РСТ РСО-А'!$F$9</f>
        <v>1946.11</v>
      </c>
      <c r="M363" s="116">
        <f>VLOOKUP($A363+ROUND((COLUMN()-2)/24,5),АТС!$A$41:$F$784,6)+'Иные услуги '!$C$5+'РСТ РСО-А'!$L$7+'РСТ РСО-А'!$F$9</f>
        <v>1946.1299999999999</v>
      </c>
      <c r="N363" s="116">
        <f>VLOOKUP($A363+ROUND((COLUMN()-2)/24,5),АТС!$A$41:$F$784,6)+'Иные услуги '!$C$5+'РСТ РСО-А'!$L$7+'РСТ РСО-А'!$F$9</f>
        <v>1946.18</v>
      </c>
      <c r="O363" s="116">
        <f>VLOOKUP($A363+ROUND((COLUMN()-2)/24,5),АТС!$A$41:$F$784,6)+'Иные услуги '!$C$5+'РСТ РСО-А'!$L$7+'РСТ РСО-А'!$F$9</f>
        <v>1946.22</v>
      </c>
      <c r="P363" s="116">
        <f>VLOOKUP($A363+ROUND((COLUMN()-2)/24,5),АТС!$A$41:$F$784,6)+'Иные услуги '!$C$5+'РСТ РСО-А'!$L$7+'РСТ РСО-А'!$F$9</f>
        <v>1946.03</v>
      </c>
      <c r="Q363" s="116">
        <f>VLOOKUP($A363+ROUND((COLUMN()-2)/24,5),АТС!$A$41:$F$784,6)+'Иные услуги '!$C$5+'РСТ РСО-А'!$L$7+'РСТ РСО-А'!$F$9</f>
        <v>1946.0400000000002</v>
      </c>
      <c r="R363" s="116">
        <f>VLOOKUP($A363+ROUND((COLUMN()-2)/24,5),АТС!$A$41:$F$784,6)+'Иные услуги '!$C$5+'РСТ РСО-А'!$L$7+'РСТ РСО-А'!$F$9</f>
        <v>1946.2</v>
      </c>
      <c r="S363" s="116">
        <f>VLOOKUP($A363+ROUND((COLUMN()-2)/24,5),АТС!$A$41:$F$784,6)+'Иные услуги '!$C$5+'РСТ РСО-А'!$L$7+'РСТ РСО-А'!$F$9</f>
        <v>1946.3500000000001</v>
      </c>
      <c r="T363" s="116">
        <f>VLOOKUP($A363+ROUND((COLUMN()-2)/24,5),АТС!$A$41:$F$784,6)+'Иные услуги '!$C$5+'РСТ РСО-А'!$L$7+'РСТ РСО-А'!$F$9</f>
        <v>1945.67</v>
      </c>
      <c r="U363" s="116">
        <f>VLOOKUP($A363+ROUND((COLUMN()-2)/24,5),АТС!$A$41:$F$784,6)+'Иные услуги '!$C$5+'РСТ РСО-А'!$L$7+'РСТ РСО-А'!$F$9</f>
        <v>1944.94</v>
      </c>
      <c r="V363" s="116">
        <f>VLOOKUP($A363+ROUND((COLUMN()-2)/24,5),АТС!$A$41:$F$784,6)+'Иные услуги '!$C$5+'РСТ РСО-А'!$L$7+'РСТ РСО-А'!$F$9</f>
        <v>1945.11</v>
      </c>
      <c r="W363" s="116">
        <f>VLOOKUP($A363+ROUND((COLUMN()-2)/24,5),АТС!$A$41:$F$784,6)+'Иные услуги '!$C$5+'РСТ РСО-А'!$L$7+'РСТ РСО-А'!$F$9</f>
        <v>1945.01</v>
      </c>
      <c r="X363" s="116">
        <f>VLOOKUP($A363+ROUND((COLUMN()-2)/24,5),АТС!$A$41:$F$784,6)+'Иные услуги '!$C$5+'РСТ РСО-А'!$L$7+'РСТ РСО-А'!$F$9</f>
        <v>2042.3999999999999</v>
      </c>
      <c r="Y363" s="116">
        <f>VLOOKUP($A363+ROUND((COLUMN()-2)/24,5),АТС!$A$41:$F$784,6)+'Иные услуги '!$C$5+'РСТ РСО-А'!$L$7+'РСТ РСО-А'!$F$9</f>
        <v>1965.27</v>
      </c>
    </row>
    <row r="364" spans="1:25" x14ac:dyDescent="0.2">
      <c r="A364" s="65">
        <f t="shared" si="12"/>
        <v>43901</v>
      </c>
      <c r="B364" s="116">
        <f>VLOOKUP($A364+ROUND((COLUMN()-2)/24,5),АТС!$A$41:$F$784,6)+'Иные услуги '!$C$5+'РСТ РСО-А'!$L$7+'РСТ РСО-А'!$F$9</f>
        <v>1946.64</v>
      </c>
      <c r="C364" s="116">
        <f>VLOOKUP($A364+ROUND((COLUMN()-2)/24,5),АТС!$A$41:$F$784,6)+'Иные услуги '!$C$5+'РСТ РСО-А'!$L$7+'РСТ РСО-А'!$F$9</f>
        <v>1946.6499999999999</v>
      </c>
      <c r="D364" s="116">
        <f>VLOOKUP($A364+ROUND((COLUMN()-2)/24,5),АТС!$A$41:$F$784,6)+'Иные услуги '!$C$5+'РСТ РСО-А'!$L$7+'РСТ РСО-А'!$F$9</f>
        <v>1946.68</v>
      </c>
      <c r="E364" s="116">
        <f>VLOOKUP($A364+ROUND((COLUMN()-2)/24,5),АТС!$A$41:$F$784,6)+'Иные услуги '!$C$5+'РСТ РСО-А'!$L$7+'РСТ РСО-А'!$F$9</f>
        <v>1946.69</v>
      </c>
      <c r="F364" s="116">
        <f>VLOOKUP($A364+ROUND((COLUMN()-2)/24,5),АТС!$A$41:$F$784,6)+'Иные услуги '!$C$5+'РСТ РСО-А'!$L$7+'РСТ РСО-А'!$F$9</f>
        <v>1946.6299999999999</v>
      </c>
      <c r="G364" s="116">
        <f>VLOOKUP($A364+ROUND((COLUMN()-2)/24,5),АТС!$A$41:$F$784,6)+'Иные услуги '!$C$5+'РСТ РСО-А'!$L$7+'РСТ РСО-А'!$F$9</f>
        <v>1946.57</v>
      </c>
      <c r="H364" s="116">
        <f>VLOOKUP($A364+ROUND((COLUMN()-2)/24,5),АТС!$A$41:$F$784,6)+'Иные услуги '!$C$5+'РСТ РСО-А'!$L$7+'РСТ РСО-А'!$F$9</f>
        <v>1945.99</v>
      </c>
      <c r="I364" s="116">
        <f>VLOOKUP($A364+ROUND((COLUMN()-2)/24,5),АТС!$A$41:$F$784,6)+'Иные услуги '!$C$5+'РСТ РСО-А'!$L$7+'РСТ РСО-А'!$F$9</f>
        <v>1991.8799999999999</v>
      </c>
      <c r="J364" s="116">
        <f>VLOOKUP($A364+ROUND((COLUMN()-2)/24,5),АТС!$A$41:$F$784,6)+'Иные услуги '!$C$5+'РСТ РСО-А'!$L$7+'РСТ РСО-А'!$F$9</f>
        <v>1945.94</v>
      </c>
      <c r="K364" s="116">
        <f>VLOOKUP($A364+ROUND((COLUMN()-2)/24,5),АТС!$A$41:$F$784,6)+'Иные услуги '!$C$5+'РСТ РСО-А'!$L$7+'РСТ РСО-А'!$F$9</f>
        <v>1946.03</v>
      </c>
      <c r="L364" s="116">
        <f>VLOOKUP($A364+ROUND((COLUMN()-2)/24,5),АТС!$A$41:$F$784,6)+'Иные услуги '!$C$5+'РСТ РСО-А'!$L$7+'РСТ РСО-А'!$F$9</f>
        <v>1946.01</v>
      </c>
      <c r="M364" s="116">
        <f>VLOOKUP($A364+ROUND((COLUMN()-2)/24,5),АТС!$A$41:$F$784,6)+'Иные услуги '!$C$5+'РСТ РСО-А'!$L$7+'РСТ РСО-А'!$F$9</f>
        <v>1946.07</v>
      </c>
      <c r="N364" s="116">
        <f>VLOOKUP($A364+ROUND((COLUMN()-2)/24,5),АТС!$A$41:$F$784,6)+'Иные услуги '!$C$5+'РСТ РСО-А'!$L$7+'РСТ РСО-А'!$F$9</f>
        <v>1946.1200000000001</v>
      </c>
      <c r="O364" s="116">
        <f>VLOOKUP($A364+ROUND((COLUMN()-2)/24,5),АТС!$A$41:$F$784,6)+'Иные услуги '!$C$5+'РСТ РСО-А'!$L$7+'РСТ РСО-А'!$F$9</f>
        <v>1946.17</v>
      </c>
      <c r="P364" s="116">
        <f>VLOOKUP($A364+ROUND((COLUMN()-2)/24,5),АТС!$A$41:$F$784,6)+'Иные услуги '!$C$5+'РСТ РСО-А'!$L$7+'РСТ РСО-А'!$F$9</f>
        <v>1946.09</v>
      </c>
      <c r="Q364" s="116">
        <f>VLOOKUP($A364+ROUND((COLUMN()-2)/24,5),АТС!$A$41:$F$784,6)+'Иные услуги '!$C$5+'РСТ РСО-А'!$L$7+'РСТ РСО-А'!$F$9</f>
        <v>1946.0800000000002</v>
      </c>
      <c r="R364" s="116">
        <f>VLOOKUP($A364+ROUND((COLUMN()-2)/24,5),АТС!$A$41:$F$784,6)+'Иные услуги '!$C$5+'РСТ РСО-А'!$L$7+'РСТ РСО-А'!$F$9</f>
        <v>1946.09</v>
      </c>
      <c r="S364" s="116">
        <f>VLOOKUP($A364+ROUND((COLUMN()-2)/24,5),АТС!$A$41:$F$784,6)+'Иные услуги '!$C$5+'РСТ РСО-А'!$L$7+'РСТ РСО-А'!$F$9</f>
        <v>1946.26</v>
      </c>
      <c r="T364" s="116">
        <f>VLOOKUP($A364+ROUND((COLUMN()-2)/24,5),АТС!$A$41:$F$784,6)+'Иные услуги '!$C$5+'РСТ РСО-А'!$L$7+'РСТ РСО-А'!$F$9</f>
        <v>1945.67</v>
      </c>
      <c r="U364" s="116">
        <f>VLOOKUP($A364+ROUND((COLUMN()-2)/24,5),АТС!$A$41:$F$784,6)+'Иные услуги '!$C$5+'РСТ РСО-А'!$L$7+'РСТ РСО-А'!$F$9</f>
        <v>1944.72</v>
      </c>
      <c r="V364" s="116">
        <f>VLOOKUP($A364+ROUND((COLUMN()-2)/24,5),АТС!$A$41:$F$784,6)+'Иные услуги '!$C$5+'РСТ РСО-А'!$L$7+'РСТ РСО-А'!$F$9</f>
        <v>1945</v>
      </c>
      <c r="W364" s="116">
        <f>VLOOKUP($A364+ROUND((COLUMN()-2)/24,5),АТС!$A$41:$F$784,6)+'Иные услуги '!$C$5+'РСТ РСО-А'!$L$7+'РСТ РСО-А'!$F$9</f>
        <v>1944.98</v>
      </c>
      <c r="X364" s="116">
        <f>VLOOKUP($A364+ROUND((COLUMN()-2)/24,5),АТС!$A$41:$F$784,6)+'Иные услуги '!$C$5+'РСТ РСО-А'!$L$7+'РСТ РСО-А'!$F$9</f>
        <v>2046.23</v>
      </c>
      <c r="Y364" s="116">
        <f>VLOOKUP($A364+ROUND((COLUMN()-2)/24,5),АТС!$A$41:$F$784,6)+'Иные услуги '!$C$5+'РСТ РСО-А'!$L$7+'РСТ РСО-А'!$F$9</f>
        <v>1973.1299999999999</v>
      </c>
    </row>
    <row r="365" spans="1:25" x14ac:dyDescent="0.2">
      <c r="A365" s="65">
        <f t="shared" si="12"/>
        <v>43902</v>
      </c>
      <c r="B365" s="116">
        <f>VLOOKUP($A365+ROUND((COLUMN()-2)/24,5),АТС!$A$41:$F$784,6)+'Иные услуги '!$C$5+'РСТ РСО-А'!$L$7+'РСТ РСО-А'!$F$9</f>
        <v>1949.47</v>
      </c>
      <c r="C365" s="116">
        <f>VLOOKUP($A365+ROUND((COLUMN()-2)/24,5),АТС!$A$41:$F$784,6)+'Иные услуги '!$C$5+'РСТ РСО-А'!$L$7+'РСТ РСО-А'!$F$9</f>
        <v>1946.66</v>
      </c>
      <c r="D365" s="116">
        <f>VLOOKUP($A365+ROUND((COLUMN()-2)/24,5),АТС!$A$41:$F$784,6)+'Иные услуги '!$C$5+'РСТ РСО-А'!$L$7+'РСТ РСО-А'!$F$9</f>
        <v>1946.69</v>
      </c>
      <c r="E365" s="116">
        <f>VLOOKUP($A365+ROUND((COLUMN()-2)/24,5),АТС!$A$41:$F$784,6)+'Иные услуги '!$C$5+'РСТ РСО-А'!$L$7+'РСТ РСО-А'!$F$9</f>
        <v>1946.68</v>
      </c>
      <c r="F365" s="116">
        <f>VLOOKUP($A365+ROUND((COLUMN()-2)/24,5),АТС!$A$41:$F$784,6)+'Иные услуги '!$C$5+'РСТ РСО-А'!$L$7+'РСТ РСО-А'!$F$9</f>
        <v>1946.64</v>
      </c>
      <c r="G365" s="116">
        <f>VLOOKUP($A365+ROUND((COLUMN()-2)/24,5),АТС!$A$41:$F$784,6)+'Иные услуги '!$C$5+'РСТ РСО-А'!$L$7+'РСТ РСО-А'!$F$9</f>
        <v>1946.64</v>
      </c>
      <c r="H365" s="116">
        <f>VLOOKUP($A365+ROUND((COLUMN()-2)/24,5),АТС!$A$41:$F$784,6)+'Иные услуги '!$C$5+'РСТ РСО-А'!$L$7+'РСТ РСО-А'!$F$9</f>
        <v>1946.0800000000002</v>
      </c>
      <c r="I365" s="116">
        <f>VLOOKUP($A365+ROUND((COLUMN()-2)/24,5),АТС!$A$41:$F$784,6)+'Иные услуги '!$C$5+'РСТ РСО-А'!$L$7+'РСТ РСО-А'!$F$9</f>
        <v>2031.66</v>
      </c>
      <c r="J365" s="116">
        <f>VLOOKUP($A365+ROUND((COLUMN()-2)/24,5),АТС!$A$41:$F$784,6)+'Иные услуги '!$C$5+'РСТ РСО-А'!$L$7+'РСТ РСО-А'!$F$9</f>
        <v>1946.02</v>
      </c>
      <c r="K365" s="116">
        <f>VLOOKUP($A365+ROUND((COLUMN()-2)/24,5),АТС!$A$41:$F$784,6)+'Иные услуги '!$C$5+'РСТ РСО-А'!$L$7+'РСТ РСО-А'!$F$9</f>
        <v>1957.34</v>
      </c>
      <c r="L365" s="116">
        <f>VLOOKUP($A365+ROUND((COLUMN()-2)/24,5),АТС!$A$41:$F$784,6)+'Иные услуги '!$C$5+'РСТ РСО-А'!$L$7+'РСТ РСО-А'!$F$9</f>
        <v>1957.8100000000002</v>
      </c>
      <c r="M365" s="116">
        <f>VLOOKUP($A365+ROUND((COLUMN()-2)/24,5),АТС!$A$41:$F$784,6)+'Иные услуги '!$C$5+'РСТ РСО-А'!$L$7+'РСТ РСО-А'!$F$9</f>
        <v>1957.93</v>
      </c>
      <c r="N365" s="116">
        <f>VLOOKUP($A365+ROUND((COLUMN()-2)/24,5),АТС!$A$41:$F$784,6)+'Иные услуги '!$C$5+'РСТ РСО-А'!$L$7+'РСТ РСО-А'!$F$9</f>
        <v>1946.0800000000002</v>
      </c>
      <c r="O365" s="116">
        <f>VLOOKUP($A365+ROUND((COLUMN()-2)/24,5),АТС!$A$41:$F$784,6)+'Иные услуги '!$C$5+'РСТ РСО-А'!$L$7+'РСТ РСО-А'!$F$9</f>
        <v>1946.11</v>
      </c>
      <c r="P365" s="116">
        <f>VLOOKUP($A365+ROUND((COLUMN()-2)/24,5),АТС!$A$41:$F$784,6)+'Иные услуги '!$C$5+'РСТ РСО-А'!$L$7+'РСТ РСО-А'!$F$9</f>
        <v>1946.14</v>
      </c>
      <c r="Q365" s="116">
        <f>VLOOKUP($A365+ROUND((COLUMN()-2)/24,5),АТС!$A$41:$F$784,6)+'Иные услуги '!$C$5+'РСТ РСО-А'!$L$7+'РСТ РСО-А'!$F$9</f>
        <v>1946.14</v>
      </c>
      <c r="R365" s="116">
        <f>VLOOKUP($A365+ROUND((COLUMN()-2)/24,5),АТС!$A$41:$F$784,6)+'Иные услуги '!$C$5+'РСТ РСО-А'!$L$7+'РСТ РСО-А'!$F$9</f>
        <v>1946.22</v>
      </c>
      <c r="S365" s="116">
        <f>VLOOKUP($A365+ROUND((COLUMN()-2)/24,5),АТС!$A$41:$F$784,6)+'Иные услуги '!$C$5+'РСТ РСО-А'!$L$7+'РСТ РСО-А'!$F$9</f>
        <v>1946.44</v>
      </c>
      <c r="T365" s="116">
        <f>VLOOKUP($A365+ROUND((COLUMN()-2)/24,5),АТС!$A$41:$F$784,6)+'Иные услуги '!$C$5+'РСТ РСО-А'!$L$7+'РСТ РСО-А'!$F$9</f>
        <v>1945.66</v>
      </c>
      <c r="U365" s="116">
        <f>VLOOKUP($A365+ROUND((COLUMN()-2)/24,5),АТС!$A$41:$F$784,6)+'Иные услуги '!$C$5+'РСТ РСО-А'!$L$7+'РСТ РСО-А'!$F$9</f>
        <v>1954.2900000000002</v>
      </c>
      <c r="V365" s="116">
        <f>VLOOKUP($A365+ROUND((COLUMN()-2)/24,5),АТС!$A$41:$F$784,6)+'Иные услуги '!$C$5+'РСТ РСО-А'!$L$7+'РСТ РСО-А'!$F$9</f>
        <v>1945.7</v>
      </c>
      <c r="W365" s="116">
        <f>VLOOKUP($A365+ROUND((COLUMN()-2)/24,5),АТС!$A$41:$F$784,6)+'Иные услуги '!$C$5+'РСТ РСО-А'!$L$7+'РСТ РСО-А'!$F$9</f>
        <v>1944.99</v>
      </c>
      <c r="X365" s="116">
        <f>VLOOKUP($A365+ROUND((COLUMN()-2)/24,5),АТС!$A$41:$F$784,6)+'Иные услуги '!$C$5+'РСТ РСО-А'!$L$7+'РСТ РСО-А'!$F$9</f>
        <v>2084.1200000000003</v>
      </c>
      <c r="Y365" s="116">
        <f>VLOOKUP($A365+ROUND((COLUMN()-2)/24,5),АТС!$A$41:$F$784,6)+'Иные услуги '!$C$5+'РСТ РСО-А'!$L$7+'РСТ РСО-А'!$F$9</f>
        <v>1975.59</v>
      </c>
    </row>
    <row r="366" spans="1:25" x14ac:dyDescent="0.2">
      <c r="A366" s="65">
        <f t="shared" si="12"/>
        <v>43903</v>
      </c>
      <c r="B366" s="116">
        <f>VLOOKUP($A366+ROUND((COLUMN()-2)/24,5),АТС!$A$41:$F$784,6)+'Иные услуги '!$C$5+'РСТ РСО-А'!$L$7+'РСТ РСО-А'!$F$9</f>
        <v>1958.09</v>
      </c>
      <c r="C366" s="116">
        <f>VLOOKUP($A366+ROUND((COLUMN()-2)/24,5),АТС!$A$41:$F$784,6)+'Иные услуги '!$C$5+'РСТ РСО-А'!$L$7+'РСТ РСО-А'!$F$9</f>
        <v>1946.64</v>
      </c>
      <c r="D366" s="116">
        <f>VLOOKUP($A366+ROUND((COLUMN()-2)/24,5),АТС!$A$41:$F$784,6)+'Иные услуги '!$C$5+'РСТ РСО-А'!$L$7+'РСТ РСО-А'!$F$9</f>
        <v>1946.7</v>
      </c>
      <c r="E366" s="116">
        <f>VLOOKUP($A366+ROUND((COLUMN()-2)/24,5),АТС!$A$41:$F$784,6)+'Иные услуги '!$C$5+'РСТ РСО-А'!$L$7+'РСТ РСО-А'!$F$9</f>
        <v>1946.69</v>
      </c>
      <c r="F366" s="116">
        <f>VLOOKUP($A366+ROUND((COLUMN()-2)/24,5),АТС!$A$41:$F$784,6)+'Иные услуги '!$C$5+'РСТ РСО-А'!$L$7+'РСТ РСО-А'!$F$9</f>
        <v>1946.64</v>
      </c>
      <c r="G366" s="116">
        <f>VLOOKUP($A366+ROUND((COLUMN()-2)/24,5),АТС!$A$41:$F$784,6)+'Иные услуги '!$C$5+'РСТ РСО-А'!$L$7+'РСТ РСО-А'!$F$9</f>
        <v>1946.55</v>
      </c>
      <c r="H366" s="116">
        <f>VLOOKUP($A366+ROUND((COLUMN()-2)/24,5),АТС!$A$41:$F$784,6)+'Иные услуги '!$C$5+'РСТ РСО-А'!$L$7+'РСТ РСО-А'!$F$9</f>
        <v>1954.09</v>
      </c>
      <c r="I366" s="116">
        <f>VLOOKUP($A366+ROUND((COLUMN()-2)/24,5),АТС!$A$41:$F$784,6)+'Иные услуги '!$C$5+'РСТ РСО-А'!$L$7+'РСТ РСО-А'!$F$9</f>
        <v>2060.6400000000003</v>
      </c>
      <c r="J366" s="116">
        <f>VLOOKUP($A366+ROUND((COLUMN()-2)/24,5),АТС!$A$41:$F$784,6)+'Иные услуги '!$C$5+'РСТ РСО-А'!$L$7+'РСТ РСО-А'!$F$9</f>
        <v>1946.17</v>
      </c>
      <c r="K366" s="116">
        <f>VLOOKUP($A366+ROUND((COLUMN()-2)/24,5),АТС!$A$41:$F$784,6)+'Иные услуги '!$C$5+'РСТ РСО-А'!$L$7+'РСТ РСО-А'!$F$9</f>
        <v>1982.55</v>
      </c>
      <c r="L366" s="116">
        <f>VLOOKUP($A366+ROUND((COLUMN()-2)/24,5),АТС!$A$41:$F$784,6)+'Иные услуги '!$C$5+'РСТ РСО-А'!$L$7+'РСТ РСО-А'!$F$9</f>
        <v>1982.27</v>
      </c>
      <c r="M366" s="116">
        <f>VLOOKUP($A366+ROUND((COLUMN()-2)/24,5),АТС!$A$41:$F$784,6)+'Иные услуги '!$C$5+'РСТ РСО-А'!$L$7+'РСТ РСО-А'!$F$9</f>
        <v>1957.68</v>
      </c>
      <c r="N366" s="116">
        <f>VLOOKUP($A366+ROUND((COLUMN()-2)/24,5),АТС!$A$41:$F$784,6)+'Иные услуги '!$C$5+'РСТ РСО-А'!$L$7+'РСТ РСО-А'!$F$9</f>
        <v>1946.39</v>
      </c>
      <c r="O366" s="116">
        <f>VLOOKUP($A366+ROUND((COLUMN()-2)/24,5),АТС!$A$41:$F$784,6)+'Иные услуги '!$C$5+'РСТ РСО-А'!$L$7+'РСТ РСО-А'!$F$9</f>
        <v>1946.48</v>
      </c>
      <c r="P366" s="116">
        <f>VLOOKUP($A366+ROUND((COLUMN()-2)/24,5),АТС!$A$41:$F$784,6)+'Иные услуги '!$C$5+'РСТ РСО-А'!$L$7+'РСТ РСО-А'!$F$9</f>
        <v>1946.43</v>
      </c>
      <c r="Q366" s="116">
        <f>VLOOKUP($A366+ROUND((COLUMN()-2)/24,5),АТС!$A$41:$F$784,6)+'Иные услуги '!$C$5+'РСТ РСО-А'!$L$7+'РСТ РСО-А'!$F$9</f>
        <v>1946.5400000000002</v>
      </c>
      <c r="R366" s="116">
        <f>VLOOKUP($A366+ROUND((COLUMN()-2)/24,5),АТС!$A$41:$F$784,6)+'Иные услуги '!$C$5+'РСТ РСО-А'!$L$7+'РСТ РСО-А'!$F$9</f>
        <v>1946.6200000000001</v>
      </c>
      <c r="S366" s="116">
        <f>VLOOKUP($A366+ROUND((COLUMN()-2)/24,5),АТС!$A$41:$F$784,6)+'Иные услуги '!$C$5+'РСТ РСО-А'!$L$7+'РСТ РСО-А'!$F$9</f>
        <v>1957.57</v>
      </c>
      <c r="T366" s="116">
        <f>VLOOKUP($A366+ROUND((COLUMN()-2)/24,5),АТС!$A$41:$F$784,6)+'Иные услуги '!$C$5+'РСТ РСО-А'!$L$7+'РСТ РСО-А'!$F$9</f>
        <v>1953.7900000000002</v>
      </c>
      <c r="U366" s="116">
        <f>VLOOKUP($A366+ROUND((COLUMN()-2)/24,5),АТС!$A$41:$F$784,6)+'Иные услуги '!$C$5+'РСТ РСО-А'!$L$7+'РСТ РСО-А'!$F$9</f>
        <v>1998.44</v>
      </c>
      <c r="V366" s="116">
        <f>VLOOKUP($A366+ROUND((COLUMN()-2)/24,5),АТС!$A$41:$F$784,6)+'Иные услуги '!$C$5+'РСТ РСО-А'!$L$7+'РСТ РСО-А'!$F$9</f>
        <v>1970.6499999999999</v>
      </c>
      <c r="W366" s="116">
        <f>VLOOKUP($A366+ROUND((COLUMN()-2)/24,5),АТС!$A$41:$F$784,6)+'Иные услуги '!$C$5+'РСТ РСО-А'!$L$7+'РСТ РСО-А'!$F$9</f>
        <v>1946.3100000000002</v>
      </c>
      <c r="X366" s="116">
        <f>VLOOKUP($A366+ROUND((COLUMN()-2)/24,5),АТС!$A$41:$F$784,6)+'Иные услуги '!$C$5+'РСТ РСО-А'!$L$7+'РСТ РСО-А'!$F$9</f>
        <v>2075.83</v>
      </c>
      <c r="Y366" s="116">
        <f>VLOOKUP($A366+ROUND((COLUMN()-2)/24,5),АТС!$A$41:$F$784,6)+'Иные услуги '!$C$5+'РСТ РСО-А'!$L$7+'РСТ РСО-А'!$F$9</f>
        <v>1987.76</v>
      </c>
    </row>
    <row r="367" spans="1:25" x14ac:dyDescent="0.2">
      <c r="A367" s="65">
        <f t="shared" si="12"/>
        <v>43904</v>
      </c>
      <c r="B367" s="116">
        <f>VLOOKUP($A367+ROUND((COLUMN()-2)/24,5),АТС!$A$41:$F$784,6)+'Иные услуги '!$C$5+'РСТ РСО-А'!$L$7+'РСТ РСО-А'!$F$9</f>
        <v>1961.69</v>
      </c>
      <c r="C367" s="116">
        <f>VLOOKUP($A367+ROUND((COLUMN()-2)/24,5),АТС!$A$41:$F$784,6)+'Иные услуги '!$C$5+'РСТ РСО-А'!$L$7+'РСТ РСО-А'!$F$9</f>
        <v>1946.8100000000002</v>
      </c>
      <c r="D367" s="116">
        <f>VLOOKUP($A367+ROUND((COLUMN()-2)/24,5),АТС!$A$41:$F$784,6)+'Иные услуги '!$C$5+'РСТ РСО-А'!$L$7+'РСТ РСО-А'!$F$9</f>
        <v>1946.82</v>
      </c>
      <c r="E367" s="116">
        <f>VLOOKUP($A367+ROUND((COLUMN()-2)/24,5),АТС!$A$41:$F$784,6)+'Иные услуги '!$C$5+'РСТ РСО-А'!$L$7+'РСТ РСО-А'!$F$9</f>
        <v>1946.8300000000002</v>
      </c>
      <c r="F367" s="116">
        <f>VLOOKUP($A367+ROUND((COLUMN()-2)/24,5),АТС!$A$41:$F$784,6)+'Иные услуги '!$C$5+'РСТ РСО-А'!$L$7+'РСТ РСО-А'!$F$9</f>
        <v>1946.82</v>
      </c>
      <c r="G367" s="116">
        <f>VLOOKUP($A367+ROUND((COLUMN()-2)/24,5),АТС!$A$41:$F$784,6)+'Иные услуги '!$C$5+'РСТ РСО-А'!$L$7+'РСТ РСО-А'!$F$9</f>
        <v>1946.8100000000002</v>
      </c>
      <c r="H367" s="116">
        <f>VLOOKUP($A367+ROUND((COLUMN()-2)/24,5),АТС!$A$41:$F$784,6)+'Иные услуги '!$C$5+'РСТ РСО-А'!$L$7+'РСТ РСО-А'!$F$9</f>
        <v>1946.49</v>
      </c>
      <c r="I367" s="116">
        <f>VLOOKUP($A367+ROUND((COLUMN()-2)/24,5),АТС!$A$41:$F$784,6)+'Иные услуги '!$C$5+'РСТ РСО-А'!$L$7+'РСТ РСО-А'!$F$9</f>
        <v>1951.16</v>
      </c>
      <c r="J367" s="116">
        <f>VLOOKUP($A367+ROUND((COLUMN()-2)/24,5),АТС!$A$41:$F$784,6)+'Иные услуги '!$C$5+'РСТ РСО-А'!$L$7+'РСТ РСО-А'!$F$9</f>
        <v>1946.3999999999999</v>
      </c>
      <c r="K367" s="116">
        <f>VLOOKUP($A367+ROUND((COLUMN()-2)/24,5),АТС!$A$41:$F$784,6)+'Иные услуги '!$C$5+'РСТ РСО-А'!$L$7+'РСТ РСО-А'!$F$9</f>
        <v>1946.36</v>
      </c>
      <c r="L367" s="116">
        <f>VLOOKUP($A367+ROUND((COLUMN()-2)/24,5),АТС!$A$41:$F$784,6)+'Иные услуги '!$C$5+'РСТ РСО-А'!$L$7+'РСТ РСО-А'!$F$9</f>
        <v>1946.39</v>
      </c>
      <c r="M367" s="116">
        <f>VLOOKUP($A367+ROUND((COLUMN()-2)/24,5),АТС!$A$41:$F$784,6)+'Иные услуги '!$C$5+'РСТ РСО-А'!$L$7+'РСТ РСО-А'!$F$9</f>
        <v>1946.42</v>
      </c>
      <c r="N367" s="116">
        <f>VLOOKUP($A367+ROUND((COLUMN()-2)/24,5),АТС!$A$41:$F$784,6)+'Иные услуги '!$C$5+'РСТ РСО-А'!$L$7+'РСТ РСО-А'!$F$9</f>
        <v>1946.44</v>
      </c>
      <c r="O367" s="116">
        <f>VLOOKUP($A367+ROUND((COLUMN()-2)/24,5),АТС!$A$41:$F$784,6)+'Иные услуги '!$C$5+'РСТ РСО-А'!$L$7+'РСТ РСО-А'!$F$9</f>
        <v>1946.3999999999999</v>
      </c>
      <c r="P367" s="116">
        <f>VLOOKUP($A367+ROUND((COLUMN()-2)/24,5),АТС!$A$41:$F$784,6)+'Иные услуги '!$C$5+'РСТ РСО-А'!$L$7+'РСТ РСО-А'!$F$9</f>
        <v>1946.36</v>
      </c>
      <c r="Q367" s="116">
        <f>VLOOKUP($A367+ROUND((COLUMN()-2)/24,5),АТС!$A$41:$F$784,6)+'Иные услуги '!$C$5+'РСТ РСО-А'!$L$7+'РСТ РСО-А'!$F$9</f>
        <v>1946.3500000000001</v>
      </c>
      <c r="R367" s="116">
        <f>VLOOKUP($A367+ROUND((COLUMN()-2)/24,5),АТС!$A$41:$F$784,6)+'Иные услуги '!$C$5+'РСТ РСО-А'!$L$7+'РСТ РСО-А'!$F$9</f>
        <v>1946.3700000000001</v>
      </c>
      <c r="S367" s="116">
        <f>VLOOKUP($A367+ROUND((COLUMN()-2)/24,5),АТС!$A$41:$F$784,6)+'Иные услуги '!$C$5+'РСТ РСО-А'!$L$7+'РСТ РСО-А'!$F$9</f>
        <v>1946.46</v>
      </c>
      <c r="T367" s="116">
        <f>VLOOKUP($A367+ROUND((COLUMN()-2)/24,5),АТС!$A$41:$F$784,6)+'Иные услуги '!$C$5+'РСТ РСО-А'!$L$7+'РСТ РСО-А'!$F$9</f>
        <v>1951.96</v>
      </c>
      <c r="U367" s="116">
        <f>VLOOKUP($A367+ROUND((COLUMN()-2)/24,5),АТС!$A$41:$F$784,6)+'Иные услуги '!$C$5+'РСТ РСО-А'!$L$7+'РСТ РСО-А'!$F$9</f>
        <v>1953.02</v>
      </c>
      <c r="V367" s="116">
        <f>VLOOKUP($A367+ROUND((COLUMN()-2)/24,5),АТС!$A$41:$F$784,6)+'Иные услуги '!$C$5+'РСТ РСО-А'!$L$7+'РСТ РСО-А'!$F$9</f>
        <v>1953.66</v>
      </c>
      <c r="W367" s="116">
        <f>VLOOKUP($A367+ROUND((COLUMN()-2)/24,5),АТС!$A$41:$F$784,6)+'Иные услуги '!$C$5+'РСТ РСО-А'!$L$7+'РСТ РСО-А'!$F$9</f>
        <v>1945.76</v>
      </c>
      <c r="X367" s="116">
        <f>VLOOKUP($A367+ROUND((COLUMN()-2)/24,5),АТС!$A$41:$F$784,6)+'Иные услуги '!$C$5+'РСТ РСО-А'!$L$7+'РСТ РСО-А'!$F$9</f>
        <v>2102.56</v>
      </c>
      <c r="Y367" s="116">
        <f>VLOOKUP($A367+ROUND((COLUMN()-2)/24,5),АТС!$A$41:$F$784,6)+'Иные услуги '!$C$5+'РСТ РСО-А'!$L$7+'РСТ РСО-А'!$F$9</f>
        <v>2011.1499999999999</v>
      </c>
    </row>
    <row r="368" spans="1:25" x14ac:dyDescent="0.2">
      <c r="A368" s="65">
        <f t="shared" si="12"/>
        <v>43905</v>
      </c>
      <c r="B368" s="116">
        <f>VLOOKUP($A368+ROUND((COLUMN()-2)/24,5),АТС!$A$41:$F$784,6)+'Иные услуги '!$C$5+'РСТ РСО-А'!$L$7+'РСТ РСО-А'!$F$9</f>
        <v>1956.27</v>
      </c>
      <c r="C368" s="116">
        <f>VLOOKUP($A368+ROUND((COLUMN()-2)/24,5),АТС!$A$41:$F$784,6)+'Иные услуги '!$C$5+'РСТ РСО-А'!$L$7+'РСТ РСО-А'!$F$9</f>
        <v>1946.64</v>
      </c>
      <c r="D368" s="116">
        <f>VLOOKUP($A368+ROUND((COLUMN()-2)/24,5),АТС!$A$41:$F$784,6)+'Иные услуги '!$C$5+'РСТ РСО-А'!$L$7+'РСТ РСО-А'!$F$9</f>
        <v>1946.69</v>
      </c>
      <c r="E368" s="116">
        <f>VLOOKUP($A368+ROUND((COLUMN()-2)/24,5),АТС!$A$41:$F$784,6)+'Иные услуги '!$C$5+'РСТ РСО-А'!$L$7+'РСТ РСО-А'!$F$9</f>
        <v>1946.71</v>
      </c>
      <c r="F368" s="116">
        <f>VLOOKUP($A368+ROUND((COLUMN()-2)/24,5),АТС!$A$41:$F$784,6)+'Иные услуги '!$C$5+'РСТ РСО-А'!$L$7+'РСТ РСО-А'!$F$9</f>
        <v>1946.72</v>
      </c>
      <c r="G368" s="116">
        <f>VLOOKUP($A368+ROUND((COLUMN()-2)/24,5),АТС!$A$41:$F$784,6)+'Иные услуги '!$C$5+'РСТ РСО-А'!$L$7+'РСТ РСО-А'!$F$9</f>
        <v>1946.68</v>
      </c>
      <c r="H368" s="116">
        <f>VLOOKUP($A368+ROUND((COLUMN()-2)/24,5),АТС!$A$41:$F$784,6)+'Иные услуги '!$C$5+'РСТ РСО-А'!$L$7+'РСТ РСО-А'!$F$9</f>
        <v>1946.42</v>
      </c>
      <c r="I368" s="116">
        <f>VLOOKUP($A368+ROUND((COLUMN()-2)/24,5),АТС!$A$41:$F$784,6)+'Иные услуги '!$C$5+'РСТ РСО-А'!$L$7+'РСТ РСО-А'!$F$9</f>
        <v>1946.3100000000002</v>
      </c>
      <c r="J368" s="116">
        <f>VLOOKUP($A368+ROUND((COLUMN()-2)/24,5),АТС!$A$41:$F$784,6)+'Иные услуги '!$C$5+'РСТ РСО-А'!$L$7+'РСТ РСО-А'!$F$9</f>
        <v>1946.43</v>
      </c>
      <c r="K368" s="116">
        <f>VLOOKUP($A368+ROUND((COLUMN()-2)/24,5),АТС!$A$41:$F$784,6)+'Иные услуги '!$C$5+'РСТ РСО-А'!$L$7+'РСТ РСО-А'!$F$9</f>
        <v>1946.3999999999999</v>
      </c>
      <c r="L368" s="116">
        <f>VLOOKUP($A368+ROUND((COLUMN()-2)/24,5),АТС!$A$41:$F$784,6)+'Иные услуги '!$C$5+'РСТ РСО-А'!$L$7+'РСТ РСО-А'!$F$9</f>
        <v>1946.44</v>
      </c>
      <c r="M368" s="116">
        <f>VLOOKUP($A368+ROUND((COLUMN()-2)/24,5),АТС!$A$41:$F$784,6)+'Иные услуги '!$C$5+'РСТ РСО-А'!$L$7+'РСТ РСО-А'!$F$9</f>
        <v>1946.44</v>
      </c>
      <c r="N368" s="116">
        <f>VLOOKUP($A368+ROUND((COLUMN()-2)/24,5),АТС!$A$41:$F$784,6)+'Иные услуги '!$C$5+'РСТ РСО-А'!$L$7+'РСТ РСО-А'!$F$9</f>
        <v>1946.49</v>
      </c>
      <c r="O368" s="116">
        <f>VLOOKUP($A368+ROUND((COLUMN()-2)/24,5),АТС!$A$41:$F$784,6)+'Иные услуги '!$C$5+'РСТ РСО-А'!$L$7+'РСТ РСО-А'!$F$9</f>
        <v>1946.49</v>
      </c>
      <c r="P368" s="116">
        <f>VLOOKUP($A368+ROUND((COLUMN()-2)/24,5),АТС!$A$41:$F$784,6)+'Иные услуги '!$C$5+'РСТ РСО-А'!$L$7+'РСТ РСО-А'!$F$9</f>
        <v>1946.49</v>
      </c>
      <c r="Q368" s="116">
        <f>VLOOKUP($A368+ROUND((COLUMN()-2)/24,5),АТС!$A$41:$F$784,6)+'Иные услуги '!$C$5+'РСТ РСО-А'!$L$7+'РСТ РСО-А'!$F$9</f>
        <v>1946.48</v>
      </c>
      <c r="R368" s="116">
        <f>VLOOKUP($A368+ROUND((COLUMN()-2)/24,5),АТС!$A$41:$F$784,6)+'Иные услуги '!$C$5+'РСТ РСО-А'!$L$7+'РСТ РСО-А'!$F$9</f>
        <v>1946.41</v>
      </c>
      <c r="S368" s="116">
        <f>VLOOKUP($A368+ROUND((COLUMN()-2)/24,5),АТС!$A$41:$F$784,6)+'Иные услуги '!$C$5+'РСТ РСО-А'!$L$7+'РСТ РСО-А'!$F$9</f>
        <v>1946.5600000000002</v>
      </c>
      <c r="T368" s="116">
        <f>VLOOKUP($A368+ROUND((COLUMN()-2)/24,5),АТС!$A$41:$F$784,6)+'Иные услуги '!$C$5+'РСТ РСО-А'!$L$7+'РСТ РСО-А'!$F$9</f>
        <v>1964.8100000000002</v>
      </c>
      <c r="U368" s="116">
        <f>VLOOKUP($A368+ROUND((COLUMN()-2)/24,5),АТС!$A$41:$F$784,6)+'Иные услуги '!$C$5+'РСТ РСО-А'!$L$7+'РСТ РСО-А'!$F$9</f>
        <v>1970.27</v>
      </c>
      <c r="V368" s="116">
        <f>VLOOKUP($A368+ROUND((COLUMN()-2)/24,5),АТС!$A$41:$F$784,6)+'Иные услуги '!$C$5+'РСТ РСО-А'!$L$7+'РСТ РСО-А'!$F$9</f>
        <v>1953.97</v>
      </c>
      <c r="W368" s="116">
        <f>VLOOKUP($A368+ROUND((COLUMN()-2)/24,5),АТС!$A$41:$F$784,6)+'Иные услуги '!$C$5+'РСТ РСО-А'!$L$7+'РСТ РСО-А'!$F$9</f>
        <v>1946.22</v>
      </c>
      <c r="X368" s="116">
        <f>VLOOKUP($A368+ROUND((COLUMN()-2)/24,5),АТС!$A$41:$F$784,6)+'Иные услуги '!$C$5+'РСТ РСО-А'!$L$7+'РСТ РСО-А'!$F$9</f>
        <v>2102.15</v>
      </c>
      <c r="Y368" s="116">
        <f>VLOOKUP($A368+ROUND((COLUMN()-2)/24,5),АТС!$A$41:$F$784,6)+'Иные услуги '!$C$5+'РСТ РСО-А'!$L$7+'РСТ РСО-А'!$F$9</f>
        <v>1978.8100000000002</v>
      </c>
    </row>
    <row r="369" spans="1:25" x14ac:dyDescent="0.2">
      <c r="A369" s="65">
        <f t="shared" si="12"/>
        <v>43906</v>
      </c>
      <c r="B369" s="116">
        <f>VLOOKUP($A369+ROUND((COLUMN()-2)/24,5),АТС!$A$41:$F$784,6)+'Иные услуги '!$C$5+'РСТ РСО-А'!$L$7+'РСТ РСО-А'!$F$9</f>
        <v>1962.1499999999999</v>
      </c>
      <c r="C369" s="116">
        <f>VLOOKUP($A369+ROUND((COLUMN()-2)/24,5),АТС!$A$41:$F$784,6)+'Иные услуги '!$C$5+'РСТ РСО-А'!$L$7+'РСТ РСО-А'!$F$9</f>
        <v>1946.8500000000001</v>
      </c>
      <c r="D369" s="116">
        <f>VLOOKUP($A369+ROUND((COLUMN()-2)/24,5),АТС!$A$41:$F$784,6)+'Иные услуги '!$C$5+'РСТ РСО-А'!$L$7+'РСТ РСО-А'!$F$9</f>
        <v>1946.8799999999999</v>
      </c>
      <c r="E369" s="116">
        <f>VLOOKUP($A369+ROUND((COLUMN()-2)/24,5),АТС!$A$41:$F$784,6)+'Иные услуги '!$C$5+'РСТ РСО-А'!$L$7+'РСТ РСО-А'!$F$9</f>
        <v>1946.89</v>
      </c>
      <c r="F369" s="116">
        <f>VLOOKUP($A369+ROUND((COLUMN()-2)/24,5),АТС!$A$41:$F$784,6)+'Иные услуги '!$C$5+'РСТ РСО-А'!$L$7+'РСТ РСО-А'!$F$9</f>
        <v>1946.8799999999999</v>
      </c>
      <c r="G369" s="116">
        <f>VLOOKUP($A369+ROUND((COLUMN()-2)/24,5),АТС!$A$41:$F$784,6)+'Иные услуги '!$C$5+'РСТ РСО-А'!$L$7+'РСТ РСО-А'!$F$9</f>
        <v>1946.8500000000001</v>
      </c>
      <c r="H369" s="116">
        <f>VLOOKUP($A369+ROUND((COLUMN()-2)/24,5),АТС!$A$41:$F$784,6)+'Иные услуги '!$C$5+'РСТ РСО-А'!$L$7+'РСТ РСО-А'!$F$9</f>
        <v>1953.43</v>
      </c>
      <c r="I369" s="116">
        <f>VLOOKUP($A369+ROUND((COLUMN()-2)/24,5),АТС!$A$41:$F$784,6)+'Иные услуги '!$C$5+'РСТ РСО-А'!$L$7+'РСТ РСО-А'!$F$9</f>
        <v>2047.59</v>
      </c>
      <c r="J369" s="116">
        <f>VLOOKUP($A369+ROUND((COLUMN()-2)/24,5),АТС!$A$41:$F$784,6)+'Иные услуги '!$C$5+'РСТ РСО-А'!$L$7+'РСТ РСО-А'!$F$9</f>
        <v>1946.3799999999999</v>
      </c>
      <c r="K369" s="116">
        <f>VLOOKUP($A369+ROUND((COLUMN()-2)/24,5),АТС!$A$41:$F$784,6)+'Иные услуги '!$C$5+'РСТ РСО-А'!$L$7+'РСТ РСО-А'!$F$9</f>
        <v>1985.6200000000001</v>
      </c>
      <c r="L369" s="116">
        <f>VLOOKUP($A369+ROUND((COLUMN()-2)/24,5),АТС!$A$41:$F$784,6)+'Иные услуги '!$C$5+'РСТ РСО-А'!$L$7+'РСТ РСО-А'!$F$9</f>
        <v>1985.34</v>
      </c>
      <c r="M369" s="116">
        <f>VLOOKUP($A369+ROUND((COLUMN()-2)/24,5),АТС!$A$41:$F$784,6)+'Иные услуги '!$C$5+'РСТ РСО-А'!$L$7+'РСТ РСО-А'!$F$9</f>
        <v>1985.68</v>
      </c>
      <c r="N369" s="116">
        <f>VLOOKUP($A369+ROUND((COLUMN()-2)/24,5),АТС!$A$41:$F$784,6)+'Иные услуги '!$C$5+'РСТ РСО-А'!$L$7+'РСТ РСО-А'!$F$9</f>
        <v>1984.2</v>
      </c>
      <c r="O369" s="116">
        <f>VLOOKUP($A369+ROUND((COLUMN()-2)/24,5),АТС!$A$41:$F$784,6)+'Иные услуги '!$C$5+'РСТ РСО-А'!$L$7+'РСТ РСО-А'!$F$9</f>
        <v>1983.32</v>
      </c>
      <c r="P369" s="116">
        <f>VLOOKUP($A369+ROUND((COLUMN()-2)/24,5),АТС!$A$41:$F$784,6)+'Иные услуги '!$C$5+'РСТ РСО-А'!$L$7+'РСТ РСО-А'!$F$9</f>
        <v>1978.1200000000001</v>
      </c>
      <c r="Q369" s="116">
        <f>VLOOKUP($A369+ROUND((COLUMN()-2)/24,5),АТС!$A$41:$F$784,6)+'Иные услуги '!$C$5+'РСТ РСО-А'!$L$7+'РСТ РСО-А'!$F$9</f>
        <v>1977.57</v>
      </c>
      <c r="R369" s="116">
        <f>VLOOKUP($A369+ROUND((COLUMN()-2)/24,5),АТС!$A$41:$F$784,6)+'Иные услуги '!$C$5+'РСТ РСО-А'!$L$7+'РСТ РСО-А'!$F$9</f>
        <v>1980.86</v>
      </c>
      <c r="S369" s="116">
        <f>VLOOKUP($A369+ROUND((COLUMN()-2)/24,5),АТС!$A$41:$F$784,6)+'Иные услуги '!$C$5+'РСТ РСО-А'!$L$7+'РСТ РСО-А'!$F$9</f>
        <v>1981.8500000000001</v>
      </c>
      <c r="T369" s="116">
        <f>VLOOKUP($A369+ROUND((COLUMN()-2)/24,5),АТС!$A$41:$F$784,6)+'Иные услуги '!$C$5+'РСТ РСО-А'!$L$7+'РСТ РСО-А'!$F$9</f>
        <v>1990.99</v>
      </c>
      <c r="U369" s="116">
        <f>VLOOKUP($A369+ROUND((COLUMN()-2)/24,5),АТС!$A$41:$F$784,6)+'Иные услуги '!$C$5+'РСТ РСО-А'!$L$7+'РСТ РСО-А'!$F$9</f>
        <v>2012.8500000000001</v>
      </c>
      <c r="V369" s="116">
        <f>VLOOKUP($A369+ROUND((COLUMN()-2)/24,5),АТС!$A$41:$F$784,6)+'Иные услуги '!$C$5+'РСТ РСО-А'!$L$7+'РСТ РСО-А'!$F$9</f>
        <v>1969.82</v>
      </c>
      <c r="W369" s="116">
        <f>VLOOKUP($A369+ROUND((COLUMN()-2)/24,5),АТС!$A$41:$F$784,6)+'Иные услуги '!$C$5+'РСТ РСО-А'!$L$7+'РСТ РСО-А'!$F$9</f>
        <v>1945.82</v>
      </c>
      <c r="X369" s="116">
        <f>VLOOKUP($A369+ROUND((COLUMN()-2)/24,5),АТС!$A$41:$F$784,6)+'Иные услуги '!$C$5+'РСТ РСО-А'!$L$7+'РСТ РСО-А'!$F$9</f>
        <v>2097.9100000000003</v>
      </c>
      <c r="Y369" s="116">
        <f>VLOOKUP($A369+ROUND((COLUMN()-2)/24,5),АТС!$A$41:$F$784,6)+'Иные услуги '!$C$5+'РСТ РСО-А'!$L$7+'РСТ РСО-А'!$F$9</f>
        <v>1974.3799999999999</v>
      </c>
    </row>
    <row r="370" spans="1:25" x14ac:dyDescent="0.2">
      <c r="A370" s="65">
        <f t="shared" si="12"/>
        <v>43907</v>
      </c>
      <c r="B370" s="116">
        <f>VLOOKUP($A370+ROUND((COLUMN()-2)/24,5),АТС!$A$41:$F$784,6)+'Иные услуги '!$C$5+'РСТ РСО-А'!$L$7+'РСТ РСО-А'!$F$9</f>
        <v>1955.5</v>
      </c>
      <c r="C370" s="116">
        <f>VLOOKUP($A370+ROUND((COLUMN()-2)/24,5),АТС!$A$41:$F$784,6)+'Иные услуги '!$C$5+'РСТ РСО-А'!$L$7+'РСТ РСО-А'!$F$9</f>
        <v>1946.8500000000001</v>
      </c>
      <c r="D370" s="116">
        <f>VLOOKUP($A370+ROUND((COLUMN()-2)/24,5),АТС!$A$41:$F$784,6)+'Иные услуги '!$C$5+'РСТ РСО-А'!$L$7+'РСТ РСО-А'!$F$9</f>
        <v>1946.8700000000001</v>
      </c>
      <c r="E370" s="116">
        <f>VLOOKUP($A370+ROUND((COLUMN()-2)/24,5),АТС!$A$41:$F$784,6)+'Иные услуги '!$C$5+'РСТ РСО-А'!$L$7+'РСТ РСО-А'!$F$9</f>
        <v>1946.8700000000001</v>
      </c>
      <c r="F370" s="116">
        <f>VLOOKUP($A370+ROUND((COLUMN()-2)/24,5),АТС!$A$41:$F$784,6)+'Иные услуги '!$C$5+'РСТ РСО-А'!$L$7+'РСТ РСО-А'!$F$9</f>
        <v>1946.86</v>
      </c>
      <c r="G370" s="116">
        <f>VLOOKUP($A370+ROUND((COLUMN()-2)/24,5),АТС!$A$41:$F$784,6)+'Иные услуги '!$C$5+'РСТ РСО-А'!$L$7+'РСТ РСО-А'!$F$9</f>
        <v>1946.8300000000002</v>
      </c>
      <c r="H370" s="116">
        <f>VLOOKUP($A370+ROUND((COLUMN()-2)/24,5),АТС!$A$41:$F$784,6)+'Иные услуги '!$C$5+'РСТ РСО-А'!$L$7+'РСТ РСО-А'!$F$9</f>
        <v>1952.22</v>
      </c>
      <c r="I370" s="116">
        <f>VLOOKUP($A370+ROUND((COLUMN()-2)/24,5),АТС!$A$41:$F$784,6)+'Иные услуги '!$C$5+'РСТ РСО-А'!$L$7+'РСТ РСО-А'!$F$9</f>
        <v>2065.3200000000002</v>
      </c>
      <c r="J370" s="116">
        <f>VLOOKUP($A370+ROUND((COLUMN()-2)/24,5),АТС!$A$41:$F$784,6)+'Иные услуги '!$C$5+'РСТ РСО-А'!$L$7+'РСТ РСО-А'!$F$9</f>
        <v>1946.3500000000001</v>
      </c>
      <c r="K370" s="116">
        <f>VLOOKUP($A370+ROUND((COLUMN()-2)/24,5),АТС!$A$41:$F$784,6)+'Иные услуги '!$C$5+'РСТ РСО-А'!$L$7+'РСТ РСО-А'!$F$9</f>
        <v>1988.66</v>
      </c>
      <c r="L370" s="116">
        <f>VLOOKUP($A370+ROUND((COLUMN()-2)/24,5),АТС!$A$41:$F$784,6)+'Иные услуги '!$C$5+'РСТ РСО-А'!$L$7+'РСТ РСО-А'!$F$9</f>
        <v>1988.6000000000001</v>
      </c>
      <c r="M370" s="116">
        <f>VLOOKUP($A370+ROUND((COLUMN()-2)/24,5),АТС!$A$41:$F$784,6)+'Иные услуги '!$C$5+'РСТ РСО-А'!$L$7+'РСТ РСО-А'!$F$9</f>
        <v>1987.96</v>
      </c>
      <c r="N370" s="116">
        <f>VLOOKUP($A370+ROUND((COLUMN()-2)/24,5),АТС!$A$41:$F$784,6)+'Иные услуги '!$C$5+'РСТ РСО-А'!$L$7+'РСТ РСО-А'!$F$9</f>
        <v>1987.02</v>
      </c>
      <c r="O370" s="116">
        <f>VLOOKUP($A370+ROUND((COLUMN()-2)/24,5),АТС!$A$41:$F$784,6)+'Иные услуги '!$C$5+'РСТ РСО-А'!$L$7+'РСТ РСО-А'!$F$9</f>
        <v>1984.52</v>
      </c>
      <c r="P370" s="116">
        <f>VLOOKUP($A370+ROUND((COLUMN()-2)/24,5),АТС!$A$41:$F$784,6)+'Иные услуги '!$C$5+'РСТ РСО-А'!$L$7+'РСТ РСО-А'!$F$9</f>
        <v>1984.02</v>
      </c>
      <c r="Q370" s="116">
        <f>VLOOKUP($A370+ROUND((COLUMN()-2)/24,5),АТС!$A$41:$F$784,6)+'Иные услуги '!$C$5+'РСТ РСО-А'!$L$7+'РСТ РСО-А'!$F$9</f>
        <v>1982.8999999999999</v>
      </c>
      <c r="R370" s="116">
        <f>VLOOKUP($A370+ROUND((COLUMN()-2)/24,5),АТС!$A$41:$F$784,6)+'Иные услуги '!$C$5+'РСТ РСО-А'!$L$7+'РСТ РСО-А'!$F$9</f>
        <v>1984.3100000000002</v>
      </c>
      <c r="S370" s="116">
        <f>VLOOKUP($A370+ROUND((COLUMN()-2)/24,5),АТС!$A$41:$F$784,6)+'Иные услуги '!$C$5+'РСТ РСО-А'!$L$7+'РСТ РСО-А'!$F$9</f>
        <v>1982.34</v>
      </c>
      <c r="T370" s="116">
        <f>VLOOKUP($A370+ROUND((COLUMN()-2)/24,5),АТС!$A$41:$F$784,6)+'Иные услуги '!$C$5+'РСТ РСО-А'!$L$7+'РСТ РСО-А'!$F$9</f>
        <v>1992.8300000000002</v>
      </c>
      <c r="U370" s="116">
        <f>VLOOKUP($A370+ROUND((COLUMN()-2)/24,5),АТС!$A$41:$F$784,6)+'Иные услуги '!$C$5+'РСТ РСО-А'!$L$7+'РСТ РСО-А'!$F$9</f>
        <v>2018.39</v>
      </c>
      <c r="V370" s="116">
        <f>VLOOKUP($A370+ROUND((COLUMN()-2)/24,5),АТС!$A$41:$F$784,6)+'Иные услуги '!$C$5+'РСТ РСО-А'!$L$7+'РСТ РСО-А'!$F$9</f>
        <v>1971.03</v>
      </c>
      <c r="W370" s="116">
        <f>VLOOKUP($A370+ROUND((COLUMN()-2)/24,5),АТС!$A$41:$F$784,6)+'Иные услуги '!$C$5+'РСТ РСО-А'!$L$7+'РСТ РСО-А'!$F$9</f>
        <v>1945.69</v>
      </c>
      <c r="X370" s="116">
        <f>VLOOKUP($A370+ROUND((COLUMN()-2)/24,5),АТС!$A$41:$F$784,6)+'Иные услуги '!$C$5+'РСТ РСО-А'!$L$7+'РСТ РСО-А'!$F$9</f>
        <v>2105.56</v>
      </c>
      <c r="Y370" s="116">
        <f>VLOOKUP($A370+ROUND((COLUMN()-2)/24,5),АТС!$A$41:$F$784,6)+'Иные услуги '!$C$5+'РСТ РСО-А'!$L$7+'РСТ РСО-А'!$F$9</f>
        <v>1978.32</v>
      </c>
    </row>
    <row r="371" spans="1:25" x14ac:dyDescent="0.2">
      <c r="A371" s="65">
        <f t="shared" si="12"/>
        <v>43908</v>
      </c>
      <c r="B371" s="116">
        <f>VLOOKUP($A371+ROUND((COLUMN()-2)/24,5),АТС!$A$41:$F$784,6)+'Иные услуги '!$C$5+'РСТ РСО-А'!$L$7+'РСТ РСО-А'!$F$9</f>
        <v>1956.75</v>
      </c>
      <c r="C371" s="116">
        <f>VLOOKUP($A371+ROUND((COLUMN()-2)/24,5),АТС!$A$41:$F$784,6)+'Иные услуги '!$C$5+'РСТ РСО-А'!$L$7+'РСТ РСО-А'!$F$9</f>
        <v>1946.3500000000001</v>
      </c>
      <c r="D371" s="116">
        <f>VLOOKUP($A371+ROUND((COLUMN()-2)/24,5),АТС!$A$41:$F$784,6)+'Иные услуги '!$C$5+'РСТ РСО-А'!$L$7+'РСТ РСО-А'!$F$9</f>
        <v>1946.44</v>
      </c>
      <c r="E371" s="116">
        <f>VLOOKUP($A371+ROUND((COLUMN()-2)/24,5),АТС!$A$41:$F$784,6)+'Иные услуги '!$C$5+'РСТ РСО-А'!$L$7+'РСТ РСО-А'!$F$9</f>
        <v>1946.47</v>
      </c>
      <c r="F371" s="116">
        <f>VLOOKUP($A371+ROUND((COLUMN()-2)/24,5),АТС!$A$41:$F$784,6)+'Иные услуги '!$C$5+'РСТ РСО-А'!$L$7+'РСТ РСО-А'!$F$9</f>
        <v>1946.44</v>
      </c>
      <c r="G371" s="116">
        <f>VLOOKUP($A371+ROUND((COLUMN()-2)/24,5),АТС!$A$41:$F$784,6)+'Иные услуги '!$C$5+'РСТ РСО-А'!$L$7+'РСТ РСО-А'!$F$9</f>
        <v>1946.41</v>
      </c>
      <c r="H371" s="116">
        <f>VLOOKUP($A371+ROUND((COLUMN()-2)/24,5),АТС!$A$41:$F$784,6)+'Иные услуги '!$C$5+'РСТ РСО-А'!$L$7+'РСТ РСО-А'!$F$9</f>
        <v>1945.55</v>
      </c>
      <c r="I371" s="116">
        <f>VLOOKUP($A371+ROUND((COLUMN()-2)/24,5),АТС!$A$41:$F$784,6)+'Иные услуги '!$C$5+'РСТ РСО-А'!$L$7+'РСТ РСО-А'!$F$9</f>
        <v>1959.3100000000002</v>
      </c>
      <c r="J371" s="116">
        <f>VLOOKUP($A371+ROUND((COLUMN()-2)/24,5),АТС!$A$41:$F$784,6)+'Иные услуги '!$C$5+'РСТ РСО-А'!$L$7+'РСТ РСО-А'!$F$9</f>
        <v>1946.21</v>
      </c>
      <c r="K371" s="116">
        <f>VLOOKUP($A371+ROUND((COLUMN()-2)/24,5),АТС!$A$41:$F$784,6)+'Иные услуги '!$C$5+'РСТ РСО-А'!$L$7+'РСТ РСО-А'!$F$9</f>
        <v>1958.6299999999999</v>
      </c>
      <c r="L371" s="116">
        <f>VLOOKUP($A371+ROUND((COLUMN()-2)/24,5),АТС!$A$41:$F$784,6)+'Иные услуги '!$C$5+'РСТ РСО-А'!$L$7+'РСТ РСО-А'!$F$9</f>
        <v>1989.5</v>
      </c>
      <c r="M371" s="116">
        <f>VLOOKUP($A371+ROUND((COLUMN()-2)/24,5),АТС!$A$41:$F$784,6)+'Иные услуги '!$C$5+'РСТ РСО-А'!$L$7+'РСТ РСО-А'!$F$9</f>
        <v>1989.14</v>
      </c>
      <c r="N371" s="116">
        <f>VLOOKUP($A371+ROUND((COLUMN()-2)/24,5),АТС!$A$41:$F$784,6)+'Иные услуги '!$C$5+'РСТ РСО-А'!$L$7+'РСТ РСО-А'!$F$9</f>
        <v>1985.57</v>
      </c>
      <c r="O371" s="116">
        <f>VLOOKUP($A371+ROUND((COLUMN()-2)/24,5),АТС!$A$41:$F$784,6)+'Иные услуги '!$C$5+'РСТ РСО-А'!$L$7+'РСТ РСО-А'!$F$9</f>
        <v>1985.1299999999999</v>
      </c>
      <c r="P371" s="116">
        <f>VLOOKUP($A371+ROUND((COLUMN()-2)/24,5),АТС!$A$41:$F$784,6)+'Иные услуги '!$C$5+'РСТ РСО-А'!$L$7+'РСТ РСО-А'!$F$9</f>
        <v>1984.59</v>
      </c>
      <c r="Q371" s="116">
        <f>VLOOKUP($A371+ROUND((COLUMN()-2)/24,5),АТС!$A$41:$F$784,6)+'Иные услуги '!$C$5+'РСТ РСО-А'!$L$7+'РСТ РСО-А'!$F$9</f>
        <v>1984.07</v>
      </c>
      <c r="R371" s="116">
        <f>VLOOKUP($A371+ROUND((COLUMN()-2)/24,5),АТС!$A$41:$F$784,6)+'Иные услуги '!$C$5+'РСТ РСО-А'!$L$7+'РСТ РСО-А'!$F$9</f>
        <v>1983.74</v>
      </c>
      <c r="S371" s="116">
        <f>VLOOKUP($A371+ROUND((COLUMN()-2)/24,5),АТС!$A$41:$F$784,6)+'Иные услуги '!$C$5+'РСТ РСО-А'!$L$7+'РСТ РСО-А'!$F$9</f>
        <v>2007.41</v>
      </c>
      <c r="T371" s="116">
        <f>VLOOKUP($A371+ROUND((COLUMN()-2)/24,5),АТС!$A$41:$F$784,6)+'Иные услуги '!$C$5+'РСТ РСО-А'!$L$7+'РСТ РСО-А'!$F$9</f>
        <v>2028.21</v>
      </c>
      <c r="U371" s="116">
        <f>VLOOKUP($A371+ROUND((COLUMN()-2)/24,5),АТС!$A$41:$F$784,6)+'Иные услуги '!$C$5+'РСТ РСО-А'!$L$7+'РСТ РСО-А'!$F$9</f>
        <v>2033.18</v>
      </c>
      <c r="V371" s="116">
        <f>VLOOKUP($A371+ROUND((COLUMN()-2)/24,5),АТС!$A$41:$F$784,6)+'Иные услуги '!$C$5+'РСТ РСО-А'!$L$7+'РСТ РСО-А'!$F$9</f>
        <v>1998.23</v>
      </c>
      <c r="W371" s="116">
        <f>VLOOKUP($A371+ROUND((COLUMN()-2)/24,5),АТС!$A$41:$F$784,6)+'Иные услуги '!$C$5+'РСТ РСО-А'!$L$7+'РСТ РСО-А'!$F$9</f>
        <v>1975.25</v>
      </c>
      <c r="X371" s="116">
        <f>VLOOKUP($A371+ROUND((COLUMN()-2)/24,5),АТС!$A$41:$F$784,6)+'Иные услуги '!$C$5+'РСТ РСО-А'!$L$7+'РСТ РСО-А'!$F$9</f>
        <v>2115.0300000000002</v>
      </c>
      <c r="Y371" s="116">
        <f>VLOOKUP($A371+ROUND((COLUMN()-2)/24,5),АТС!$A$41:$F$784,6)+'Иные услуги '!$C$5+'РСТ РСО-А'!$L$7+'РСТ РСО-А'!$F$9</f>
        <v>1990.0800000000002</v>
      </c>
    </row>
    <row r="372" spans="1:25" x14ac:dyDescent="0.2">
      <c r="A372" s="65">
        <f t="shared" si="12"/>
        <v>43909</v>
      </c>
      <c r="B372" s="116">
        <f>VLOOKUP($A372+ROUND((COLUMN()-2)/24,5),АТС!$A$41:$F$784,6)+'Иные услуги '!$C$5+'РСТ РСО-А'!$L$7+'РСТ РСО-А'!$F$9</f>
        <v>1953.91</v>
      </c>
      <c r="C372" s="116">
        <f>VLOOKUP($A372+ROUND((COLUMN()-2)/24,5),АТС!$A$41:$F$784,6)+'Иные услуги '!$C$5+'РСТ РСО-А'!$L$7+'РСТ РСО-А'!$F$9</f>
        <v>1946.76</v>
      </c>
      <c r="D372" s="116">
        <f>VLOOKUP($A372+ROUND((COLUMN()-2)/24,5),АТС!$A$41:$F$784,6)+'Иные услуги '!$C$5+'РСТ РСО-А'!$L$7+'РСТ РСО-А'!$F$9</f>
        <v>1946.78</v>
      </c>
      <c r="E372" s="116">
        <f>VLOOKUP($A372+ROUND((COLUMN()-2)/24,5),АТС!$A$41:$F$784,6)+'Иные услуги '!$C$5+'РСТ РСО-А'!$L$7+'РСТ РСО-А'!$F$9</f>
        <v>1946.8</v>
      </c>
      <c r="F372" s="116">
        <f>VLOOKUP($A372+ROUND((COLUMN()-2)/24,5),АТС!$A$41:$F$784,6)+'Иные услуги '!$C$5+'РСТ РСО-А'!$L$7+'РСТ РСО-А'!$F$9</f>
        <v>1946.7900000000002</v>
      </c>
      <c r="G372" s="116">
        <f>VLOOKUP($A372+ROUND((COLUMN()-2)/24,5),АТС!$A$41:$F$784,6)+'Иные услуги '!$C$5+'РСТ РСО-А'!$L$7+'РСТ РСО-А'!$F$9</f>
        <v>1946.6499999999999</v>
      </c>
      <c r="H372" s="116">
        <f>VLOOKUP($A372+ROUND((COLUMN()-2)/24,5),АТС!$A$41:$F$784,6)+'Иные услуги '!$C$5+'РСТ РСО-А'!$L$7+'РСТ РСО-А'!$F$9</f>
        <v>1952.69</v>
      </c>
      <c r="I372" s="116">
        <f>VLOOKUP($A372+ROUND((COLUMN()-2)/24,5),АТС!$A$41:$F$784,6)+'Иные услуги '!$C$5+'РСТ РСО-А'!$L$7+'РСТ РСО-А'!$F$9</f>
        <v>2087.9</v>
      </c>
      <c r="J372" s="116">
        <f>VLOOKUP($A372+ROUND((COLUMN()-2)/24,5),АТС!$A$41:$F$784,6)+'Иные услуги '!$C$5+'РСТ РСО-А'!$L$7+'РСТ РСО-А'!$F$9</f>
        <v>1957.14</v>
      </c>
      <c r="K372" s="116">
        <f>VLOOKUP($A372+ROUND((COLUMN()-2)/24,5),АТС!$A$41:$F$784,6)+'Иные услуги '!$C$5+'РСТ РСО-А'!$L$7+'РСТ РСО-А'!$F$9</f>
        <v>2050.02</v>
      </c>
      <c r="L372" s="116">
        <f>VLOOKUP($A372+ROUND((COLUMN()-2)/24,5),АТС!$A$41:$F$784,6)+'Иные услуги '!$C$5+'РСТ РСО-А'!$L$7+'РСТ РСО-А'!$F$9</f>
        <v>2082.92</v>
      </c>
      <c r="M372" s="116">
        <f>VLOOKUP($A372+ROUND((COLUMN()-2)/24,5),АТС!$A$41:$F$784,6)+'Иные услуги '!$C$5+'РСТ РСО-А'!$L$7+'РСТ РСО-А'!$F$9</f>
        <v>2112.71</v>
      </c>
      <c r="N372" s="116">
        <f>VLOOKUP($A372+ROUND((COLUMN()-2)/24,5),АТС!$A$41:$F$784,6)+'Иные услуги '!$C$5+'РСТ РСО-А'!$L$7+'РСТ РСО-А'!$F$9</f>
        <v>2100.7000000000003</v>
      </c>
      <c r="O372" s="116">
        <f>VLOOKUP($A372+ROUND((COLUMN()-2)/24,5),АТС!$A$41:$F$784,6)+'Иные услуги '!$C$5+'РСТ РСО-А'!$L$7+'РСТ РСО-А'!$F$9</f>
        <v>2095.7600000000002</v>
      </c>
      <c r="P372" s="116">
        <f>VLOOKUP($A372+ROUND((COLUMN()-2)/24,5),АТС!$A$41:$F$784,6)+'Иные услуги '!$C$5+'РСТ РСО-А'!$L$7+'РСТ РСО-А'!$F$9</f>
        <v>2069.6600000000003</v>
      </c>
      <c r="Q372" s="116">
        <f>VLOOKUP($A372+ROUND((COLUMN()-2)/24,5),АТС!$A$41:$F$784,6)+'Иные услуги '!$C$5+'РСТ РСО-А'!$L$7+'РСТ РСО-А'!$F$9</f>
        <v>2065.42</v>
      </c>
      <c r="R372" s="116">
        <f>VLOOKUP($A372+ROUND((COLUMN()-2)/24,5),АТС!$A$41:$F$784,6)+'Иные услуги '!$C$5+'РСТ РСО-А'!$L$7+'РСТ РСО-А'!$F$9</f>
        <v>2069.19</v>
      </c>
      <c r="S372" s="116">
        <f>VLOOKUP($A372+ROUND((COLUMN()-2)/24,5),АТС!$A$41:$F$784,6)+'Иные услуги '!$C$5+'РСТ РСО-А'!$L$7+'РСТ РСО-А'!$F$9</f>
        <v>2083.8900000000003</v>
      </c>
      <c r="T372" s="116">
        <f>VLOOKUP($A372+ROUND((COLUMN()-2)/24,5),АТС!$A$41:$F$784,6)+'Иные услуги '!$C$5+'РСТ РСО-А'!$L$7+'РСТ РСО-А'!$F$9</f>
        <v>2112.9100000000003</v>
      </c>
      <c r="U372" s="116">
        <f>VLOOKUP($A372+ROUND((COLUMN()-2)/24,5),АТС!$A$41:$F$784,6)+'Иные услуги '!$C$5+'РСТ РСО-А'!$L$7+'РСТ РСО-А'!$F$9</f>
        <v>2143.0500000000002</v>
      </c>
      <c r="V372" s="116">
        <f>VLOOKUP($A372+ROUND((COLUMN()-2)/24,5),АТС!$A$41:$F$784,6)+'Иные услуги '!$C$5+'РСТ РСО-А'!$L$7+'РСТ РСО-А'!$F$9</f>
        <v>2118.96</v>
      </c>
      <c r="W372" s="116">
        <f>VLOOKUP($A372+ROUND((COLUMN()-2)/24,5),АТС!$A$41:$F$784,6)+'Иные услуги '!$C$5+'РСТ РСО-А'!$L$7+'РСТ РСО-А'!$F$9</f>
        <v>2072.98</v>
      </c>
      <c r="X372" s="116">
        <f>VLOOKUP($A372+ROUND((COLUMN()-2)/24,5),АТС!$A$41:$F$784,6)+'Иные услуги '!$C$5+'РСТ РСО-А'!$L$7+'РСТ РСО-А'!$F$9</f>
        <v>2163.69</v>
      </c>
      <c r="Y372" s="116">
        <f>VLOOKUP($A372+ROUND((COLUMN()-2)/24,5),АТС!$A$41:$F$784,6)+'Иные услуги '!$C$5+'РСТ РСО-А'!$L$7+'РСТ РСО-А'!$F$9</f>
        <v>1992.0600000000002</v>
      </c>
    </row>
    <row r="373" spans="1:25" x14ac:dyDescent="0.2">
      <c r="A373" s="65">
        <f t="shared" si="12"/>
        <v>43910</v>
      </c>
      <c r="B373" s="116">
        <f>VLOOKUP($A373+ROUND((COLUMN()-2)/24,5),АТС!$A$41:$F$784,6)+'Иные услуги '!$C$5+'РСТ РСО-А'!$L$7+'РСТ РСО-А'!$F$9</f>
        <v>1968.94</v>
      </c>
      <c r="C373" s="116">
        <f>VLOOKUP($A373+ROUND((COLUMN()-2)/24,5),АТС!$A$41:$F$784,6)+'Иные услуги '!$C$5+'РСТ РСО-А'!$L$7+'РСТ РСО-А'!$F$9</f>
        <v>1945.1299999999999</v>
      </c>
      <c r="D373" s="116">
        <f>VLOOKUP($A373+ROUND((COLUMN()-2)/24,5),АТС!$A$41:$F$784,6)+'Иные услуги '!$C$5+'РСТ РСО-А'!$L$7+'РСТ РСО-А'!$F$9</f>
        <v>1944.5400000000002</v>
      </c>
      <c r="E373" s="116">
        <f>VLOOKUP($A373+ROUND((COLUMN()-2)/24,5),АТС!$A$41:$F$784,6)+'Иные услуги '!$C$5+'РСТ РСО-А'!$L$7+'РСТ РСО-А'!$F$9</f>
        <v>1944.0600000000002</v>
      </c>
      <c r="F373" s="116">
        <f>VLOOKUP($A373+ROUND((COLUMN()-2)/24,5),АТС!$A$41:$F$784,6)+'Иные услуги '!$C$5+'РСТ РСО-А'!$L$7+'РСТ РСО-А'!$F$9</f>
        <v>1944.42</v>
      </c>
      <c r="G373" s="116">
        <f>VLOOKUP($A373+ROUND((COLUMN()-2)/24,5),АТС!$A$41:$F$784,6)+'Иные услуги '!$C$5+'РСТ РСО-А'!$L$7+'РСТ РСО-А'!$F$9</f>
        <v>1960.3799999999999</v>
      </c>
      <c r="H373" s="116">
        <f>VLOOKUP($A373+ROUND((COLUMN()-2)/24,5),АТС!$A$41:$F$784,6)+'Иные услуги '!$C$5+'РСТ РСО-А'!$L$7+'РСТ РСО-А'!$F$9</f>
        <v>2000.72</v>
      </c>
      <c r="I373" s="116">
        <f>VLOOKUP($A373+ROUND((COLUMN()-2)/24,5),АТС!$A$41:$F$784,6)+'Иные услуги '!$C$5+'РСТ РСО-А'!$L$7+'РСТ РСО-А'!$F$9</f>
        <v>2128.92</v>
      </c>
      <c r="J373" s="116">
        <f>VLOOKUP($A373+ROUND((COLUMN()-2)/24,5),АТС!$A$41:$F$784,6)+'Иные услуги '!$C$5+'РСТ РСО-А'!$L$7+'РСТ РСО-А'!$F$9</f>
        <v>2012.18</v>
      </c>
      <c r="K373" s="116">
        <f>VLOOKUP($A373+ROUND((COLUMN()-2)/24,5),АТС!$A$41:$F$784,6)+'Иные услуги '!$C$5+'РСТ РСО-А'!$L$7+'РСТ РСО-А'!$F$9</f>
        <v>2080.9700000000003</v>
      </c>
      <c r="L373" s="116">
        <f>VLOOKUP($A373+ROUND((COLUMN()-2)/24,5),АТС!$A$41:$F$784,6)+'Иные услуги '!$C$5+'РСТ РСО-А'!$L$7+'РСТ РСО-А'!$F$9</f>
        <v>2093.63</v>
      </c>
      <c r="M373" s="116">
        <f>VLOOKUP($A373+ROUND((COLUMN()-2)/24,5),АТС!$A$41:$F$784,6)+'Иные услуги '!$C$5+'РСТ РСО-А'!$L$7+'РСТ РСО-А'!$F$9</f>
        <v>2092.9500000000003</v>
      </c>
      <c r="N373" s="116">
        <f>VLOOKUP($A373+ROUND((COLUMN()-2)/24,5),АТС!$A$41:$F$784,6)+'Иные услуги '!$C$5+'РСТ РСО-А'!$L$7+'РСТ РСО-А'!$F$9</f>
        <v>2094.84</v>
      </c>
      <c r="O373" s="116">
        <f>VLOOKUP($A373+ROUND((COLUMN()-2)/24,5),АТС!$A$41:$F$784,6)+'Иные услуги '!$C$5+'РСТ РСО-А'!$L$7+'РСТ РСО-А'!$F$9</f>
        <v>2091.4500000000003</v>
      </c>
      <c r="P373" s="116">
        <f>VLOOKUP($A373+ROUND((COLUMN()-2)/24,5),АТС!$A$41:$F$784,6)+'Иные услуги '!$C$5+'РСТ РСО-А'!$L$7+'РСТ РСО-А'!$F$9</f>
        <v>2090.2200000000003</v>
      </c>
      <c r="Q373" s="116">
        <f>VLOOKUP($A373+ROUND((COLUMN()-2)/24,5),АТС!$A$41:$F$784,6)+'Иные услуги '!$C$5+'РСТ РСО-А'!$L$7+'РСТ РСО-А'!$F$9</f>
        <v>2090.25</v>
      </c>
      <c r="R373" s="116">
        <f>VLOOKUP($A373+ROUND((COLUMN()-2)/24,5),АТС!$A$41:$F$784,6)+'Иные услуги '!$C$5+'РСТ РСО-А'!$L$7+'РСТ РСО-А'!$F$9</f>
        <v>2090.2400000000002</v>
      </c>
      <c r="S373" s="116">
        <f>VLOOKUP($A373+ROUND((COLUMN()-2)/24,5),АТС!$A$41:$F$784,6)+'Иные услуги '!$C$5+'РСТ РСО-А'!$L$7+'РСТ РСО-А'!$F$9</f>
        <v>2093.42</v>
      </c>
      <c r="T373" s="116">
        <f>VLOOKUP($A373+ROUND((COLUMN()-2)/24,5),АТС!$A$41:$F$784,6)+'Иные услуги '!$C$5+'РСТ РСО-А'!$L$7+'РСТ РСО-А'!$F$9</f>
        <v>2105.5500000000002</v>
      </c>
      <c r="U373" s="116">
        <f>VLOOKUP($A373+ROUND((COLUMN()-2)/24,5),АТС!$A$41:$F$784,6)+'Иные услуги '!$C$5+'РСТ РСО-А'!$L$7+'РСТ РСО-А'!$F$9</f>
        <v>2125.52</v>
      </c>
      <c r="V373" s="116">
        <f>VLOOKUP($A373+ROUND((COLUMN()-2)/24,5),АТС!$A$41:$F$784,6)+'Иные услуги '!$C$5+'РСТ РСО-А'!$L$7+'РСТ РСО-А'!$F$9</f>
        <v>2076.63</v>
      </c>
      <c r="W373" s="116">
        <f>VLOOKUP($A373+ROUND((COLUMN()-2)/24,5),АТС!$A$41:$F$784,6)+'Иные услуги '!$C$5+'РСТ РСО-А'!$L$7+'РСТ РСО-А'!$F$9</f>
        <v>2037.42</v>
      </c>
      <c r="X373" s="116">
        <f>VLOOKUP($A373+ROUND((COLUMN()-2)/24,5),АТС!$A$41:$F$784,6)+'Иные услуги '!$C$5+'РСТ РСО-А'!$L$7+'РСТ РСО-А'!$F$9</f>
        <v>2153.09</v>
      </c>
      <c r="Y373" s="116">
        <f>VLOOKUP($A373+ROUND((COLUMN()-2)/24,5),АТС!$A$41:$F$784,6)+'Иные услуги '!$C$5+'РСТ РСО-А'!$L$7+'РСТ РСО-А'!$F$9</f>
        <v>1994.47</v>
      </c>
    </row>
    <row r="374" spans="1:25" x14ac:dyDescent="0.2">
      <c r="A374" s="65">
        <f t="shared" si="12"/>
        <v>43911</v>
      </c>
      <c r="B374" s="116">
        <f>VLOOKUP($A374+ROUND((COLUMN()-2)/24,5),АТС!$A$41:$F$784,6)+'Иные услуги '!$C$5+'РСТ РСО-А'!$L$7+'РСТ РСО-А'!$F$9</f>
        <v>1995.74</v>
      </c>
      <c r="C374" s="116">
        <f>VLOOKUP($A374+ROUND((COLUMN()-2)/24,5),АТС!$A$41:$F$784,6)+'Иные услуги '!$C$5+'РСТ РСО-А'!$L$7+'РСТ РСО-А'!$F$9</f>
        <v>1965.05</v>
      </c>
      <c r="D374" s="116">
        <f>VLOOKUP($A374+ROUND((COLUMN()-2)/24,5),АТС!$A$41:$F$784,6)+'Иные услуги '!$C$5+'РСТ РСО-А'!$L$7+'РСТ РСО-А'!$F$9</f>
        <v>1953.19</v>
      </c>
      <c r="E374" s="116">
        <f>VLOOKUP($A374+ROUND((COLUMN()-2)/24,5),АТС!$A$41:$F$784,6)+'Иные услуги '!$C$5+'РСТ РСО-А'!$L$7+'РСТ РСО-А'!$F$9</f>
        <v>1946.18</v>
      </c>
      <c r="F374" s="116">
        <f>VLOOKUP($A374+ROUND((COLUMN()-2)/24,5),АТС!$A$41:$F$784,6)+'Иные услуги '!$C$5+'РСТ РСО-А'!$L$7+'РСТ РСО-А'!$F$9</f>
        <v>1950.5400000000002</v>
      </c>
      <c r="G374" s="116">
        <f>VLOOKUP($A374+ROUND((COLUMN()-2)/24,5),АТС!$A$41:$F$784,6)+'Иные услуги '!$C$5+'РСТ РСО-А'!$L$7+'РСТ РСО-А'!$F$9</f>
        <v>1961.36</v>
      </c>
      <c r="H374" s="116">
        <f>VLOOKUP($A374+ROUND((COLUMN()-2)/24,5),АТС!$A$41:$F$784,6)+'Иные услуги '!$C$5+'РСТ РСО-А'!$L$7+'РСТ РСО-А'!$F$9</f>
        <v>1970.71</v>
      </c>
      <c r="I374" s="116">
        <f>VLOOKUP($A374+ROUND((COLUMN()-2)/24,5),АТС!$A$41:$F$784,6)+'Иные услуги '!$C$5+'РСТ РСО-А'!$L$7+'РСТ РСО-А'!$F$9</f>
        <v>2015.26</v>
      </c>
      <c r="J374" s="116">
        <f>VLOOKUP($A374+ROUND((COLUMN()-2)/24,5),АТС!$A$41:$F$784,6)+'Иные услуги '!$C$5+'РСТ РСО-А'!$L$7+'РСТ РСО-А'!$F$9</f>
        <v>1967.59</v>
      </c>
      <c r="K374" s="116">
        <f>VLOOKUP($A374+ROUND((COLUMN()-2)/24,5),АТС!$A$41:$F$784,6)+'Иные услуги '!$C$5+'РСТ РСО-А'!$L$7+'РСТ РСО-А'!$F$9</f>
        <v>2056.5500000000002</v>
      </c>
      <c r="L374" s="116">
        <f>VLOOKUP($A374+ROUND((COLUMN()-2)/24,5),АТС!$A$41:$F$784,6)+'Иные услуги '!$C$5+'РСТ РСО-А'!$L$7+'РСТ РСО-А'!$F$9</f>
        <v>2078.1600000000003</v>
      </c>
      <c r="M374" s="116">
        <f>VLOOKUP($A374+ROUND((COLUMN()-2)/24,5),АТС!$A$41:$F$784,6)+'Иные услуги '!$C$5+'РСТ РСО-А'!$L$7+'РСТ РСО-А'!$F$9</f>
        <v>2077.9300000000003</v>
      </c>
      <c r="N374" s="116">
        <f>VLOOKUP($A374+ROUND((COLUMN()-2)/24,5),АТС!$A$41:$F$784,6)+'Иные услуги '!$C$5+'РСТ РСО-А'!$L$7+'РСТ РСО-А'!$F$9</f>
        <v>2082.8000000000002</v>
      </c>
      <c r="O374" s="116">
        <f>VLOOKUP($A374+ROUND((COLUMN()-2)/24,5),АТС!$A$41:$F$784,6)+'Иные услуги '!$C$5+'РСТ РСО-А'!$L$7+'РСТ РСО-А'!$F$9</f>
        <v>2078.6000000000004</v>
      </c>
      <c r="P374" s="116">
        <f>VLOOKUP($A374+ROUND((COLUMN()-2)/24,5),АТС!$A$41:$F$784,6)+'Иные услуги '!$C$5+'РСТ РСО-А'!$L$7+'РСТ РСО-А'!$F$9</f>
        <v>2065.7800000000002</v>
      </c>
      <c r="Q374" s="116">
        <f>VLOOKUP($A374+ROUND((COLUMN()-2)/24,5),АТС!$A$41:$F$784,6)+'Иные услуги '!$C$5+'РСТ РСО-А'!$L$7+'РСТ РСО-А'!$F$9</f>
        <v>2065.3500000000004</v>
      </c>
      <c r="R374" s="116">
        <f>VLOOKUP($A374+ROUND((COLUMN()-2)/24,5),АТС!$A$41:$F$784,6)+'Иные услуги '!$C$5+'РСТ РСО-А'!$L$7+'РСТ РСО-А'!$F$9</f>
        <v>2077.4100000000003</v>
      </c>
      <c r="S374" s="116">
        <f>VLOOKUP($A374+ROUND((COLUMN()-2)/24,5),АТС!$A$41:$F$784,6)+'Иные услуги '!$C$5+'РСТ РСО-А'!$L$7+'РСТ РСО-А'!$F$9</f>
        <v>2096.79</v>
      </c>
      <c r="T374" s="116">
        <f>VLOOKUP($A374+ROUND((COLUMN()-2)/24,5),АТС!$A$41:$F$784,6)+'Иные услуги '!$C$5+'РСТ РСО-А'!$L$7+'РСТ РСО-А'!$F$9</f>
        <v>2159.11</v>
      </c>
      <c r="U374" s="116">
        <f>VLOOKUP($A374+ROUND((COLUMN()-2)/24,5),АТС!$A$41:$F$784,6)+'Иные услуги '!$C$5+'РСТ РСО-А'!$L$7+'РСТ РСО-А'!$F$9</f>
        <v>2168.9500000000003</v>
      </c>
      <c r="V374" s="116">
        <f>VLOOKUP($A374+ROUND((COLUMN()-2)/24,5),АТС!$A$41:$F$784,6)+'Иные услуги '!$C$5+'РСТ РСО-А'!$L$7+'РСТ РСО-А'!$F$9</f>
        <v>2147.29</v>
      </c>
      <c r="W374" s="116">
        <f>VLOOKUP($A374+ROUND((COLUMN()-2)/24,5),АТС!$A$41:$F$784,6)+'Иные услуги '!$C$5+'РСТ РСО-А'!$L$7+'РСТ РСО-А'!$F$9</f>
        <v>2084.1400000000003</v>
      </c>
      <c r="X374" s="116">
        <f>VLOOKUP($A374+ROUND((COLUMN()-2)/24,5),АТС!$A$41:$F$784,6)+'Иные услуги '!$C$5+'РСТ РСО-А'!$L$7+'РСТ РСО-А'!$F$9</f>
        <v>2193.19</v>
      </c>
      <c r="Y374" s="116">
        <f>VLOOKUP($A374+ROUND((COLUMN()-2)/24,5),АТС!$A$41:$F$784,6)+'Иные услуги '!$C$5+'РСТ РСО-А'!$L$7+'РСТ РСО-А'!$F$9</f>
        <v>2134.58</v>
      </c>
    </row>
    <row r="375" spans="1:25" x14ac:dyDescent="0.2">
      <c r="A375" s="65">
        <f t="shared" si="12"/>
        <v>43912</v>
      </c>
      <c r="B375" s="116">
        <f>VLOOKUP($A375+ROUND((COLUMN()-2)/24,5),АТС!$A$41:$F$784,6)+'Иные услуги '!$C$5+'РСТ РСО-А'!$L$7+'РСТ РСО-А'!$F$9</f>
        <v>1954.8799999999999</v>
      </c>
      <c r="C375" s="116">
        <f>VLOOKUP($A375+ROUND((COLUMN()-2)/24,5),АТС!$A$41:$F$784,6)+'Иные услуги '!$C$5+'РСТ РСО-А'!$L$7+'РСТ РСО-А'!$F$9</f>
        <v>1946.66</v>
      </c>
      <c r="D375" s="116">
        <f>VLOOKUP($A375+ROUND((COLUMN()-2)/24,5),АТС!$A$41:$F$784,6)+'Иные услуги '!$C$5+'РСТ РСО-А'!$L$7+'РСТ РСО-А'!$F$9</f>
        <v>1946.69</v>
      </c>
      <c r="E375" s="116">
        <f>VLOOKUP($A375+ROUND((COLUMN()-2)/24,5),АТС!$A$41:$F$784,6)+'Иные услуги '!$C$5+'РСТ РСО-А'!$L$7+'РСТ РСО-А'!$F$9</f>
        <v>1946.71</v>
      </c>
      <c r="F375" s="116">
        <f>VLOOKUP($A375+ROUND((COLUMN()-2)/24,5),АТС!$A$41:$F$784,6)+'Иные услуги '!$C$5+'РСТ РСО-А'!$L$7+'РСТ РСО-А'!$F$9</f>
        <v>1946.72</v>
      </c>
      <c r="G375" s="116">
        <f>VLOOKUP($A375+ROUND((COLUMN()-2)/24,5),АТС!$A$41:$F$784,6)+'Иные услуги '!$C$5+'РСТ РСО-А'!$L$7+'РСТ РСО-А'!$F$9</f>
        <v>1946.68</v>
      </c>
      <c r="H375" s="116">
        <f>VLOOKUP($A375+ROUND((COLUMN()-2)/24,5),АТС!$A$41:$F$784,6)+'Иные услуги '!$C$5+'РСТ РСО-А'!$L$7+'РСТ РСО-А'!$F$9</f>
        <v>1946.3799999999999</v>
      </c>
      <c r="I375" s="116">
        <f>VLOOKUP($A375+ROUND((COLUMN()-2)/24,5),АТС!$A$41:$F$784,6)+'Иные услуги '!$C$5+'РСТ РСО-А'!$L$7+'РСТ РСО-А'!$F$9</f>
        <v>1946.19</v>
      </c>
      <c r="J375" s="116">
        <f>VLOOKUP($A375+ROUND((COLUMN()-2)/24,5),АТС!$A$41:$F$784,6)+'Иные услуги '!$C$5+'РСТ РСО-А'!$L$7+'РСТ РСО-А'!$F$9</f>
        <v>1947.26</v>
      </c>
      <c r="K375" s="116">
        <f>VLOOKUP($A375+ROUND((COLUMN()-2)/24,5),АТС!$A$41:$F$784,6)+'Иные услуги '!$C$5+'РСТ РСО-А'!$L$7+'РСТ РСО-А'!$F$9</f>
        <v>1946.3700000000001</v>
      </c>
      <c r="L375" s="116">
        <f>VLOOKUP($A375+ROUND((COLUMN()-2)/24,5),АТС!$A$41:$F$784,6)+'Иные услуги '!$C$5+'РСТ РСО-А'!$L$7+'РСТ РСО-А'!$F$9</f>
        <v>1979.94</v>
      </c>
      <c r="M375" s="116">
        <f>VLOOKUP($A375+ROUND((COLUMN()-2)/24,5),АТС!$A$41:$F$784,6)+'Иные услуги '!$C$5+'РСТ РСО-А'!$L$7+'РСТ РСО-А'!$F$9</f>
        <v>1979.55</v>
      </c>
      <c r="N375" s="116">
        <f>VLOOKUP($A375+ROUND((COLUMN()-2)/24,5),АТС!$A$41:$F$784,6)+'Иные услуги '!$C$5+'РСТ РСО-А'!$L$7+'РСТ РСО-А'!$F$9</f>
        <v>1946.3799999999999</v>
      </c>
      <c r="O375" s="116">
        <f>VLOOKUP($A375+ROUND((COLUMN()-2)/24,5),АТС!$A$41:$F$784,6)+'Иные услуги '!$C$5+'РСТ РСО-А'!$L$7+'РСТ РСО-А'!$F$9</f>
        <v>1946.3100000000002</v>
      </c>
      <c r="P375" s="116">
        <f>VLOOKUP($A375+ROUND((COLUMN()-2)/24,5),АТС!$A$41:$F$784,6)+'Иные услуги '!$C$5+'РСТ РСО-А'!$L$7+'РСТ РСО-А'!$F$9</f>
        <v>1946.5800000000002</v>
      </c>
      <c r="Q375" s="116">
        <f>VLOOKUP($A375+ROUND((COLUMN()-2)/24,5),АТС!$A$41:$F$784,6)+'Иные услуги '!$C$5+'РСТ РСО-А'!$L$7+'РСТ РСО-А'!$F$9</f>
        <v>1946.49</v>
      </c>
      <c r="R375" s="116">
        <f>VLOOKUP($A375+ROUND((COLUMN()-2)/24,5),АТС!$A$41:$F$784,6)+'Иные услуги '!$C$5+'РСТ РСО-А'!$L$7+'РСТ РСО-А'!$F$9</f>
        <v>1946.47</v>
      </c>
      <c r="S375" s="116">
        <f>VLOOKUP($A375+ROUND((COLUMN()-2)/24,5),АТС!$A$41:$F$784,6)+'Иные услуги '!$C$5+'РСТ РСО-А'!$L$7+'РСТ РСО-А'!$F$9</f>
        <v>1965.41</v>
      </c>
      <c r="T375" s="116">
        <f>VLOOKUP($A375+ROUND((COLUMN()-2)/24,5),АТС!$A$41:$F$784,6)+'Иные услуги '!$C$5+'РСТ РСО-А'!$L$7+'РСТ РСО-А'!$F$9</f>
        <v>1992.51</v>
      </c>
      <c r="U375" s="116">
        <f>VLOOKUP($A375+ROUND((COLUMN()-2)/24,5),АТС!$A$41:$F$784,6)+'Иные услуги '!$C$5+'РСТ РСО-А'!$L$7+'РСТ РСО-А'!$F$9</f>
        <v>2001.32</v>
      </c>
      <c r="V375" s="116">
        <f>VLOOKUP($A375+ROUND((COLUMN()-2)/24,5),АТС!$A$41:$F$784,6)+'Иные услуги '!$C$5+'РСТ РСО-А'!$L$7+'РСТ РСО-А'!$F$9</f>
        <v>2001.6499999999999</v>
      </c>
      <c r="W375" s="116">
        <f>VLOOKUP($A375+ROUND((COLUMN()-2)/24,5),АТС!$A$41:$F$784,6)+'Иные услуги '!$C$5+'РСТ РСО-А'!$L$7+'РСТ РСО-А'!$F$9</f>
        <v>1945.55</v>
      </c>
      <c r="X375" s="116">
        <f>VLOOKUP($A375+ROUND((COLUMN()-2)/24,5),АТС!$A$41:$F$784,6)+'Иные услуги '!$C$5+'РСТ РСО-А'!$L$7+'РСТ РСО-А'!$F$9</f>
        <v>2103.96</v>
      </c>
      <c r="Y375" s="116">
        <f>VLOOKUP($A375+ROUND((COLUMN()-2)/24,5),АТС!$A$41:$F$784,6)+'Иные услуги '!$C$5+'РСТ РСО-А'!$L$7+'РСТ РСО-А'!$F$9</f>
        <v>1986.48</v>
      </c>
    </row>
    <row r="376" spans="1:25" x14ac:dyDescent="0.2">
      <c r="A376" s="65">
        <f t="shared" si="12"/>
        <v>43913</v>
      </c>
      <c r="B376" s="116">
        <f>VLOOKUP($A376+ROUND((COLUMN()-2)/24,5),АТС!$A$41:$F$784,6)+'Иные услуги '!$C$5+'РСТ РСО-А'!$L$7+'РСТ РСО-А'!$F$9</f>
        <v>1961.69</v>
      </c>
      <c r="C376" s="116">
        <f>VLOOKUP($A376+ROUND((COLUMN()-2)/24,5),АТС!$A$41:$F$784,6)+'Иные услуги '!$C$5+'РСТ РСО-А'!$L$7+'РСТ РСО-А'!$F$9</f>
        <v>1947.3999999999999</v>
      </c>
      <c r="D376" s="116">
        <f>VLOOKUP($A376+ROUND((COLUMN()-2)/24,5),АТС!$A$41:$F$784,6)+'Иные услуги '!$C$5+'РСТ РСО-А'!$L$7+'РСТ РСО-А'!$F$9</f>
        <v>1946.71</v>
      </c>
      <c r="E376" s="116">
        <f>VLOOKUP($A376+ROUND((COLUMN()-2)/24,5),АТС!$A$41:$F$784,6)+'Иные услуги '!$C$5+'РСТ РСО-А'!$L$7+'РСТ РСО-А'!$F$9</f>
        <v>1946.67</v>
      </c>
      <c r="F376" s="116">
        <f>VLOOKUP($A376+ROUND((COLUMN()-2)/24,5),АТС!$A$41:$F$784,6)+'Иные услуги '!$C$5+'РСТ РСО-А'!$L$7+'РСТ РСО-А'!$F$9</f>
        <v>1946.68</v>
      </c>
      <c r="G376" s="116">
        <f>VLOOKUP($A376+ROUND((COLUMN()-2)/24,5),АТС!$A$41:$F$784,6)+'Иные услуги '!$C$5+'РСТ РСО-А'!$L$7+'РСТ РСО-А'!$F$9</f>
        <v>1947.39</v>
      </c>
      <c r="H376" s="116">
        <f>VLOOKUP($A376+ROUND((COLUMN()-2)/24,5),АТС!$A$41:$F$784,6)+'Иные услуги '!$C$5+'РСТ РСО-А'!$L$7+'РСТ РСО-А'!$F$9</f>
        <v>1965.5400000000002</v>
      </c>
      <c r="I376" s="116">
        <f>VLOOKUP($A376+ROUND((COLUMN()-2)/24,5),АТС!$A$41:$F$784,6)+'Иные услуги '!$C$5+'РСТ РСО-А'!$L$7+'РСТ РСО-А'!$F$9</f>
        <v>2077.46</v>
      </c>
      <c r="J376" s="116">
        <f>VLOOKUP($A376+ROUND((COLUMN()-2)/24,5),АТС!$A$41:$F$784,6)+'Иные услуги '!$C$5+'РСТ РСО-А'!$L$7+'РСТ РСО-А'!$F$9</f>
        <v>1946.26</v>
      </c>
      <c r="K376" s="116">
        <f>VLOOKUP($A376+ROUND((COLUMN()-2)/24,5),АТС!$A$41:$F$784,6)+'Иные услуги '!$C$5+'РСТ РСО-А'!$L$7+'РСТ РСО-А'!$F$9</f>
        <v>1986.7900000000002</v>
      </c>
      <c r="L376" s="116">
        <f>VLOOKUP($A376+ROUND((COLUMN()-2)/24,5),АТС!$A$41:$F$784,6)+'Иные услуги '!$C$5+'РСТ РСО-А'!$L$7+'РСТ РСО-А'!$F$9</f>
        <v>1969.5600000000002</v>
      </c>
      <c r="M376" s="116">
        <f>VLOOKUP($A376+ROUND((COLUMN()-2)/24,5),АТС!$A$41:$F$784,6)+'Иные услуги '!$C$5+'РСТ РСО-А'!$L$7+'РСТ РСО-А'!$F$9</f>
        <v>1969.77</v>
      </c>
      <c r="N376" s="116">
        <f>VLOOKUP($A376+ROUND((COLUMN()-2)/24,5),АТС!$A$41:$F$784,6)+'Иные услуги '!$C$5+'РСТ РСО-А'!$L$7+'РСТ РСО-А'!$F$9</f>
        <v>1958.51</v>
      </c>
      <c r="O376" s="116">
        <f>VLOOKUP($A376+ROUND((COLUMN()-2)/24,5),АТС!$A$41:$F$784,6)+'Иные услуги '!$C$5+'РСТ РСО-А'!$L$7+'РСТ РСО-А'!$F$9</f>
        <v>1958.23</v>
      </c>
      <c r="P376" s="116">
        <f>VLOOKUP($A376+ROUND((COLUMN()-2)/24,5),АТС!$A$41:$F$784,6)+'Иные услуги '!$C$5+'РСТ РСО-А'!$L$7+'РСТ РСО-А'!$F$9</f>
        <v>1957.43</v>
      </c>
      <c r="Q376" s="116">
        <f>VLOOKUP($A376+ROUND((COLUMN()-2)/24,5),АТС!$A$41:$F$784,6)+'Иные услуги '!$C$5+'РСТ РСО-А'!$L$7+'РСТ РСО-А'!$F$9</f>
        <v>1956.1200000000001</v>
      </c>
      <c r="R376" s="116">
        <f>VLOOKUP($A376+ROUND((COLUMN()-2)/24,5),АТС!$A$41:$F$784,6)+'Иные услуги '!$C$5+'РСТ РСО-А'!$L$7+'РСТ РСО-А'!$F$9</f>
        <v>1956.99</v>
      </c>
      <c r="S376" s="116">
        <f>VLOOKUP($A376+ROUND((COLUMN()-2)/24,5),АТС!$A$41:$F$784,6)+'Иные услуги '!$C$5+'РСТ РСО-А'!$L$7+'РСТ РСО-А'!$F$9</f>
        <v>1957.0800000000002</v>
      </c>
      <c r="T376" s="116">
        <f>VLOOKUP($A376+ROUND((COLUMN()-2)/24,5),АТС!$A$41:$F$784,6)+'Иные услуги '!$C$5+'РСТ РСО-А'!$L$7+'РСТ РСО-А'!$F$9</f>
        <v>1970.8799999999999</v>
      </c>
      <c r="U376" s="116">
        <f>VLOOKUP($A376+ROUND((COLUMN()-2)/24,5),АТС!$A$41:$F$784,6)+'Иные услуги '!$C$5+'РСТ РСО-А'!$L$7+'РСТ РСО-А'!$F$9</f>
        <v>2019.6499999999999</v>
      </c>
      <c r="V376" s="116">
        <f>VLOOKUP($A376+ROUND((COLUMN()-2)/24,5),АТС!$A$41:$F$784,6)+'Иные услуги '!$C$5+'РСТ РСО-А'!$L$7+'РСТ РСО-А'!$F$9</f>
        <v>1972.18</v>
      </c>
      <c r="W376" s="116">
        <f>VLOOKUP($A376+ROUND((COLUMN()-2)/24,5),АТС!$A$41:$F$784,6)+'Иные услуги '!$C$5+'РСТ РСО-А'!$L$7+'РСТ РСО-А'!$F$9</f>
        <v>1957.42</v>
      </c>
      <c r="X376" s="116">
        <f>VLOOKUP($A376+ROUND((COLUMN()-2)/24,5),АТС!$A$41:$F$784,6)+'Иные услуги '!$C$5+'РСТ РСО-А'!$L$7+'РСТ РСО-А'!$F$9</f>
        <v>2089.7400000000002</v>
      </c>
      <c r="Y376" s="116">
        <f>VLOOKUP($A376+ROUND((COLUMN()-2)/24,5),АТС!$A$41:$F$784,6)+'Иные услуги '!$C$5+'РСТ РСО-А'!$L$7+'РСТ РСО-А'!$F$9</f>
        <v>2040.12</v>
      </c>
    </row>
    <row r="377" spans="1:25" x14ac:dyDescent="0.2">
      <c r="A377" s="65">
        <f t="shared" si="12"/>
        <v>43914</v>
      </c>
      <c r="B377" s="116">
        <f>VLOOKUP($A377+ROUND((COLUMN()-2)/24,5),АТС!$A$41:$F$784,6)+'Иные услуги '!$C$5+'РСТ РСО-А'!$L$7+'РСТ РСО-А'!$F$9</f>
        <v>2002.47</v>
      </c>
      <c r="C377" s="116">
        <f>VLOOKUP($A377+ROUND((COLUMN()-2)/24,5),АТС!$A$41:$F$784,6)+'Иные услуги '!$C$5+'РСТ РСО-А'!$L$7+'РСТ РСО-А'!$F$9</f>
        <v>1949.6200000000001</v>
      </c>
      <c r="D377" s="116">
        <f>VLOOKUP($A377+ROUND((COLUMN()-2)/24,5),АТС!$A$41:$F$784,6)+'Иные услуги '!$C$5+'РСТ РСО-А'!$L$7+'РСТ РСО-А'!$F$9</f>
        <v>1949.51</v>
      </c>
      <c r="E377" s="116">
        <f>VLOOKUP($A377+ROUND((COLUMN()-2)/24,5),АТС!$A$41:$F$784,6)+'Иные услуги '!$C$5+'РСТ РСО-А'!$L$7+'РСТ РСО-А'!$F$9</f>
        <v>1949.48</v>
      </c>
      <c r="F377" s="116">
        <f>VLOOKUP($A377+ROUND((COLUMN()-2)/24,5),АТС!$A$41:$F$784,6)+'Иные услуги '!$C$5+'РСТ РСО-А'!$L$7+'РСТ РСО-А'!$F$9</f>
        <v>1949.52</v>
      </c>
      <c r="G377" s="116">
        <f>VLOOKUP($A377+ROUND((COLUMN()-2)/24,5),АТС!$A$41:$F$784,6)+'Иные услуги '!$C$5+'РСТ РСО-А'!$L$7+'РСТ РСО-А'!$F$9</f>
        <v>1949.44</v>
      </c>
      <c r="H377" s="116">
        <f>VLOOKUP($A377+ROUND((COLUMN()-2)/24,5),АТС!$A$41:$F$784,6)+'Иные услуги '!$C$5+'РСТ РСО-А'!$L$7+'РСТ РСО-А'!$F$9</f>
        <v>1997.75</v>
      </c>
      <c r="I377" s="116">
        <f>VLOOKUP($A377+ROUND((COLUMN()-2)/24,5),АТС!$A$41:$F$784,6)+'Иные услуги '!$C$5+'РСТ РСО-А'!$L$7+'РСТ РСО-А'!$F$9</f>
        <v>2078.2800000000002</v>
      </c>
      <c r="J377" s="116">
        <f>VLOOKUP($A377+ROUND((COLUMN()-2)/24,5),АТС!$A$41:$F$784,6)+'Иные услуги '!$C$5+'РСТ РСО-А'!$L$7+'РСТ РСО-А'!$F$9</f>
        <v>1946.3700000000001</v>
      </c>
      <c r="K377" s="116">
        <f>VLOOKUP($A377+ROUND((COLUMN()-2)/24,5),АТС!$A$41:$F$784,6)+'Иные услуги '!$C$5+'РСТ РСО-А'!$L$7+'РСТ РСО-А'!$F$9</f>
        <v>1988.0400000000002</v>
      </c>
      <c r="L377" s="116">
        <f>VLOOKUP($A377+ROUND((COLUMN()-2)/24,5),АТС!$A$41:$F$784,6)+'Иные услуги '!$C$5+'РСТ РСО-А'!$L$7+'РСТ РСО-А'!$F$9</f>
        <v>1970.41</v>
      </c>
      <c r="M377" s="116">
        <f>VLOOKUP($A377+ROUND((COLUMN()-2)/24,5),АТС!$A$41:$F$784,6)+'Иные услуги '!$C$5+'РСТ РСО-А'!$L$7+'РСТ РСО-А'!$F$9</f>
        <v>1969.8</v>
      </c>
      <c r="N377" s="116">
        <f>VLOOKUP($A377+ROUND((COLUMN()-2)/24,5),АТС!$A$41:$F$784,6)+'Иные услуги '!$C$5+'РСТ РСО-А'!$L$7+'РСТ РСО-А'!$F$9</f>
        <v>1958.73</v>
      </c>
      <c r="O377" s="116">
        <f>VLOOKUP($A377+ROUND((COLUMN()-2)/24,5),АТС!$A$41:$F$784,6)+'Иные услуги '!$C$5+'РСТ РСО-А'!$L$7+'РСТ РСО-А'!$F$9</f>
        <v>1958.73</v>
      </c>
      <c r="P377" s="116">
        <f>VLOOKUP($A377+ROUND((COLUMN()-2)/24,5),АТС!$A$41:$F$784,6)+'Иные услуги '!$C$5+'РСТ РСО-А'!$L$7+'РСТ РСО-А'!$F$9</f>
        <v>1958.61</v>
      </c>
      <c r="Q377" s="116">
        <f>VLOOKUP($A377+ROUND((COLUMN()-2)/24,5),АТС!$A$41:$F$784,6)+'Иные услуги '!$C$5+'РСТ РСО-А'!$L$7+'РСТ РСО-А'!$F$9</f>
        <v>1958.5</v>
      </c>
      <c r="R377" s="116">
        <f>VLOOKUP($A377+ROUND((COLUMN()-2)/24,5),АТС!$A$41:$F$784,6)+'Иные услуги '!$C$5+'РСТ РСО-А'!$L$7+'РСТ РСО-А'!$F$9</f>
        <v>1958.6000000000001</v>
      </c>
      <c r="S377" s="116">
        <f>VLOOKUP($A377+ROUND((COLUMN()-2)/24,5),АТС!$A$41:$F$784,6)+'Иные услуги '!$C$5+'РСТ РСО-А'!$L$7+'РСТ РСО-А'!$F$9</f>
        <v>1958.28</v>
      </c>
      <c r="T377" s="116">
        <f>VLOOKUP($A377+ROUND((COLUMN()-2)/24,5),АТС!$A$41:$F$784,6)+'Иные услуги '!$C$5+'РСТ РСО-А'!$L$7+'РСТ РСО-А'!$F$9</f>
        <v>1970.8100000000002</v>
      </c>
      <c r="U377" s="116">
        <f>VLOOKUP($A377+ROUND((COLUMN()-2)/24,5),АТС!$A$41:$F$784,6)+'Иные услуги '!$C$5+'РСТ РСО-А'!$L$7+'РСТ РСО-А'!$F$9</f>
        <v>2026.5400000000002</v>
      </c>
      <c r="V377" s="116">
        <f>VLOOKUP($A377+ROUND((COLUMN()-2)/24,5),АТС!$A$41:$F$784,6)+'Иные услуги '!$C$5+'РСТ РСО-А'!$L$7+'РСТ РСО-А'!$F$9</f>
        <v>1975.64</v>
      </c>
      <c r="W377" s="116">
        <f>VLOOKUP($A377+ROUND((COLUMN()-2)/24,5),АТС!$A$41:$F$784,6)+'Иные услуги '!$C$5+'РСТ РСО-А'!$L$7+'РСТ РСО-А'!$F$9</f>
        <v>1957.39</v>
      </c>
      <c r="X377" s="116">
        <f>VLOOKUP($A377+ROUND((COLUMN()-2)/24,5),АТС!$A$41:$F$784,6)+'Иные услуги '!$C$5+'РСТ РСО-А'!$L$7+'РСТ РСО-А'!$F$9</f>
        <v>2092.7200000000003</v>
      </c>
      <c r="Y377" s="116">
        <f>VLOOKUP($A377+ROUND((COLUMN()-2)/24,5),АТС!$A$41:$F$784,6)+'Иные услуги '!$C$5+'РСТ РСО-А'!$L$7+'РСТ РСО-А'!$F$9</f>
        <v>2040.75</v>
      </c>
    </row>
    <row r="378" spans="1:25" x14ac:dyDescent="0.2">
      <c r="A378" s="65">
        <f t="shared" si="12"/>
        <v>43915</v>
      </c>
      <c r="B378" s="116">
        <f>VLOOKUP($A378+ROUND((COLUMN()-2)/24,5),АТС!$A$41:$F$784,6)+'Иные услуги '!$C$5+'РСТ РСО-А'!$L$7+'РСТ РСО-А'!$F$9</f>
        <v>2037.75</v>
      </c>
      <c r="C378" s="116">
        <f>VLOOKUP($A378+ROUND((COLUMN()-2)/24,5),АТС!$A$41:$F$784,6)+'Иные услуги '!$C$5+'РСТ РСО-А'!$L$7+'РСТ РСО-А'!$F$9</f>
        <v>2012.73</v>
      </c>
      <c r="D378" s="116">
        <f>VLOOKUP($A378+ROUND((COLUMN()-2)/24,5),АТС!$A$41:$F$784,6)+'Иные услуги '!$C$5+'РСТ РСО-А'!$L$7+'РСТ РСО-А'!$F$9</f>
        <v>1985.7900000000002</v>
      </c>
      <c r="E378" s="116">
        <f>VLOOKUP($A378+ROUND((COLUMN()-2)/24,5),АТС!$A$41:$F$784,6)+'Иные услуги '!$C$5+'РСТ РСО-А'!$L$7+'РСТ РСО-А'!$F$9</f>
        <v>1956.91</v>
      </c>
      <c r="F378" s="116">
        <f>VLOOKUP($A378+ROUND((COLUMN()-2)/24,5),АТС!$A$41:$F$784,6)+'Иные услуги '!$C$5+'РСТ РСО-А'!$L$7+'РСТ РСО-А'!$F$9</f>
        <v>1957.39</v>
      </c>
      <c r="G378" s="116">
        <f>VLOOKUP($A378+ROUND((COLUMN()-2)/24,5),АТС!$A$41:$F$784,6)+'Иные услуги '!$C$5+'РСТ РСО-А'!$L$7+'РСТ РСО-А'!$F$9</f>
        <v>1957.66</v>
      </c>
      <c r="H378" s="116">
        <f>VLOOKUP($A378+ROUND((COLUMN()-2)/24,5),АТС!$A$41:$F$784,6)+'Иные услуги '!$C$5+'РСТ РСО-А'!$L$7+'РСТ РСО-А'!$F$9</f>
        <v>1964.41</v>
      </c>
      <c r="I378" s="116">
        <f>VLOOKUP($A378+ROUND((COLUMN()-2)/24,5),АТС!$A$41:$F$784,6)+'Иные услуги '!$C$5+'РСТ РСО-А'!$L$7+'РСТ РСО-А'!$F$9</f>
        <v>2034.82</v>
      </c>
      <c r="J378" s="116">
        <f>VLOOKUP($A378+ROUND((COLUMN()-2)/24,5),АТС!$A$41:$F$784,6)+'Иные услуги '!$C$5+'РСТ РСО-А'!$L$7+'РСТ РСО-А'!$F$9</f>
        <v>1946.8700000000001</v>
      </c>
      <c r="K378" s="116">
        <f>VLOOKUP($A378+ROUND((COLUMN()-2)/24,5),АТС!$A$41:$F$784,6)+'Иные услуги '!$C$5+'РСТ РСО-А'!$L$7+'РСТ РСО-А'!$F$9</f>
        <v>1992.8799999999999</v>
      </c>
      <c r="L378" s="116">
        <f>VLOOKUP($A378+ROUND((COLUMN()-2)/24,5),АТС!$A$41:$F$784,6)+'Иные услуги '!$C$5+'РСТ РСО-А'!$L$7+'РСТ РСО-А'!$F$9</f>
        <v>1972.91</v>
      </c>
      <c r="M378" s="116">
        <f>VLOOKUP($A378+ROUND((COLUMN()-2)/24,5),АТС!$A$41:$F$784,6)+'Иные услуги '!$C$5+'РСТ РСО-А'!$L$7+'РСТ РСО-А'!$F$9</f>
        <v>1972.6000000000001</v>
      </c>
      <c r="N378" s="116">
        <f>VLOOKUP($A378+ROUND((COLUMN()-2)/24,5),АТС!$A$41:$F$784,6)+'Иные услуги '!$C$5+'РСТ РСО-А'!$L$7+'РСТ РСО-А'!$F$9</f>
        <v>1959.39</v>
      </c>
      <c r="O378" s="116">
        <f>VLOOKUP($A378+ROUND((COLUMN()-2)/24,5),АТС!$A$41:$F$784,6)+'Иные услуги '!$C$5+'РСТ РСО-А'!$L$7+'РСТ РСО-А'!$F$9</f>
        <v>1959.5800000000002</v>
      </c>
      <c r="P378" s="116">
        <f>VLOOKUP($A378+ROUND((COLUMN()-2)/24,5),АТС!$A$41:$F$784,6)+'Иные услуги '!$C$5+'РСТ РСО-А'!$L$7+'РСТ РСО-А'!$F$9</f>
        <v>1959.3300000000002</v>
      </c>
      <c r="Q378" s="116">
        <f>VLOOKUP($A378+ROUND((COLUMN()-2)/24,5),АТС!$A$41:$F$784,6)+'Иные услуги '!$C$5+'РСТ РСО-А'!$L$7+'РСТ РСО-А'!$F$9</f>
        <v>1958.93</v>
      </c>
      <c r="R378" s="116">
        <f>VLOOKUP($A378+ROUND((COLUMN()-2)/24,5),АТС!$A$41:$F$784,6)+'Иные услуги '!$C$5+'РСТ РСО-А'!$L$7+'РСТ РСО-А'!$F$9</f>
        <v>1959.1200000000001</v>
      </c>
      <c r="S378" s="116">
        <f>VLOOKUP($A378+ROUND((COLUMN()-2)/24,5),АТС!$A$41:$F$784,6)+'Иные услуги '!$C$5+'РСТ РСО-А'!$L$7+'РСТ РСО-А'!$F$9</f>
        <v>1958.8100000000002</v>
      </c>
      <c r="T378" s="116">
        <f>VLOOKUP($A378+ROUND((COLUMN()-2)/24,5),АТС!$A$41:$F$784,6)+'Иные услуги '!$C$5+'РСТ РСО-А'!$L$7+'РСТ РСО-А'!$F$9</f>
        <v>1956.48</v>
      </c>
      <c r="U378" s="116">
        <f>VLOOKUP($A378+ROUND((COLUMN()-2)/24,5),АТС!$A$41:$F$784,6)+'Иные услуги '!$C$5+'РСТ РСО-А'!$L$7+'РСТ РСО-А'!$F$9</f>
        <v>2028.3700000000001</v>
      </c>
      <c r="V378" s="116">
        <f>VLOOKUP($A378+ROUND((COLUMN()-2)/24,5),АТС!$A$41:$F$784,6)+'Иные услуги '!$C$5+'РСТ РСО-А'!$L$7+'РСТ РСО-А'!$F$9</f>
        <v>1955.8700000000001</v>
      </c>
      <c r="W378" s="116">
        <f>VLOOKUP($A378+ROUND((COLUMN()-2)/24,5),АТС!$A$41:$F$784,6)+'Иные услуги '!$C$5+'РСТ РСО-А'!$L$7+'РСТ РСО-А'!$F$9</f>
        <v>1957.68</v>
      </c>
      <c r="X378" s="116">
        <f>VLOOKUP($A378+ROUND((COLUMN()-2)/24,5),АТС!$A$41:$F$784,6)+'Иные услуги '!$C$5+'РСТ РСО-А'!$L$7+'РСТ РСО-А'!$F$9</f>
        <v>2143.34</v>
      </c>
      <c r="Y378" s="116">
        <f>VLOOKUP($A378+ROUND((COLUMN()-2)/24,5),АТС!$A$41:$F$784,6)+'Иные услуги '!$C$5+'РСТ РСО-А'!$L$7+'РСТ РСО-А'!$F$9</f>
        <v>2081.31</v>
      </c>
    </row>
    <row r="379" spans="1:25" x14ac:dyDescent="0.2">
      <c r="A379" s="65">
        <f t="shared" si="12"/>
        <v>43916</v>
      </c>
      <c r="B379" s="116">
        <f>VLOOKUP($A379+ROUND((COLUMN()-2)/24,5),АТС!$A$41:$F$784,6)+'Иные услуги '!$C$5+'РСТ РСО-А'!$L$7+'РСТ РСО-А'!$F$9</f>
        <v>2009.84</v>
      </c>
      <c r="C379" s="116">
        <f>VLOOKUP($A379+ROUND((COLUMN()-2)/24,5),АТС!$A$41:$F$784,6)+'Иные услуги '!$C$5+'РСТ РСО-А'!$L$7+'РСТ РСО-А'!$F$9</f>
        <v>1951.0400000000002</v>
      </c>
      <c r="D379" s="116">
        <f>VLOOKUP($A379+ROUND((COLUMN()-2)/24,5),АТС!$A$41:$F$784,6)+'Иные услуги '!$C$5+'РСТ РСО-А'!$L$7+'РСТ РСО-А'!$F$9</f>
        <v>1950.8999999999999</v>
      </c>
      <c r="E379" s="116">
        <f>VLOOKUP($A379+ROUND((COLUMN()-2)/24,5),АТС!$A$41:$F$784,6)+'Иные услуги '!$C$5+'РСТ РСО-А'!$L$7+'РСТ РСО-А'!$F$9</f>
        <v>1951.53</v>
      </c>
      <c r="F379" s="116">
        <f>VLOOKUP($A379+ROUND((COLUMN()-2)/24,5),АТС!$A$41:$F$784,6)+'Иные услуги '!$C$5+'РСТ РСО-А'!$L$7+'РСТ РСО-А'!$F$9</f>
        <v>1950.98</v>
      </c>
      <c r="G379" s="116">
        <f>VLOOKUP($A379+ROUND((COLUMN()-2)/24,5),АТС!$A$41:$F$784,6)+'Иные услуги '!$C$5+'РСТ РСО-А'!$L$7+'РСТ РСО-А'!$F$9</f>
        <v>1951.32</v>
      </c>
      <c r="H379" s="116">
        <f>VLOOKUP($A379+ROUND((COLUMN()-2)/24,5),АТС!$A$41:$F$784,6)+'Иные услуги '!$C$5+'РСТ РСО-А'!$L$7+'РСТ РСО-А'!$F$9</f>
        <v>1956.97</v>
      </c>
      <c r="I379" s="116">
        <f>VLOOKUP($A379+ROUND((COLUMN()-2)/24,5),АТС!$A$41:$F$784,6)+'Иные услуги '!$C$5+'РСТ РСО-А'!$L$7+'РСТ РСО-А'!$F$9</f>
        <v>2031.64</v>
      </c>
      <c r="J379" s="116">
        <f>VLOOKUP($A379+ROUND((COLUMN()-2)/24,5),АТС!$A$41:$F$784,6)+'Иные услуги '!$C$5+'РСТ РСО-А'!$L$7+'РСТ РСО-А'!$F$9</f>
        <v>1946.3999999999999</v>
      </c>
      <c r="K379" s="116">
        <f>VLOOKUP($A379+ROUND((COLUMN()-2)/24,5),АТС!$A$41:$F$784,6)+'Иные услуги '!$C$5+'РСТ РСО-А'!$L$7+'РСТ РСО-А'!$F$9</f>
        <v>1985.47</v>
      </c>
      <c r="L379" s="116">
        <f>VLOOKUP($A379+ROUND((COLUMN()-2)/24,5),АТС!$A$41:$F$784,6)+'Иные услуги '!$C$5+'РСТ РСО-А'!$L$7+'РСТ РСО-А'!$F$9</f>
        <v>1968.64</v>
      </c>
      <c r="M379" s="116">
        <f>VLOOKUP($A379+ROUND((COLUMN()-2)/24,5),АТС!$A$41:$F$784,6)+'Иные услуги '!$C$5+'РСТ РСО-А'!$L$7+'РСТ РСО-А'!$F$9</f>
        <v>1968.6499999999999</v>
      </c>
      <c r="N379" s="116">
        <f>VLOOKUP($A379+ROUND((COLUMN()-2)/24,5),АТС!$A$41:$F$784,6)+'Иные услуги '!$C$5+'РСТ РСО-А'!$L$7+'РСТ РСО-А'!$F$9</f>
        <v>1957.8300000000002</v>
      </c>
      <c r="O379" s="116">
        <f>VLOOKUP($A379+ROUND((COLUMN()-2)/24,5),АТС!$A$41:$F$784,6)+'Иные услуги '!$C$5+'РСТ РСО-А'!$L$7+'РСТ РСО-А'!$F$9</f>
        <v>1958.01</v>
      </c>
      <c r="P379" s="116">
        <f>VLOOKUP($A379+ROUND((COLUMN()-2)/24,5),АТС!$A$41:$F$784,6)+'Иные услуги '!$C$5+'РСТ РСО-А'!$L$7+'РСТ РСО-А'!$F$9</f>
        <v>1958.05</v>
      </c>
      <c r="Q379" s="116">
        <f>VLOOKUP($A379+ROUND((COLUMN()-2)/24,5),АТС!$A$41:$F$784,6)+'Иные услуги '!$C$5+'РСТ РСО-А'!$L$7+'РСТ РСО-А'!$F$9</f>
        <v>1957.8999999999999</v>
      </c>
      <c r="R379" s="116">
        <f>VLOOKUP($A379+ROUND((COLUMN()-2)/24,5),АТС!$A$41:$F$784,6)+'Иные услуги '!$C$5+'РСТ РСО-А'!$L$7+'РСТ РСО-А'!$F$9</f>
        <v>1958.2</v>
      </c>
      <c r="S379" s="116">
        <f>VLOOKUP($A379+ROUND((COLUMN()-2)/24,5),АТС!$A$41:$F$784,6)+'Иные услуги '!$C$5+'РСТ РСО-А'!$L$7+'РСТ РСО-А'!$F$9</f>
        <v>1958.11</v>
      </c>
      <c r="T379" s="116">
        <f>VLOOKUP($A379+ROUND((COLUMN()-2)/24,5),АТС!$A$41:$F$784,6)+'Иные услуги '!$C$5+'РСТ РСО-А'!$L$7+'РСТ РСО-А'!$F$9</f>
        <v>1954.28</v>
      </c>
      <c r="U379" s="116">
        <f>VLOOKUP($A379+ROUND((COLUMN()-2)/24,5),АТС!$A$41:$F$784,6)+'Иные услуги '!$C$5+'РСТ РСО-А'!$L$7+'РСТ РСО-А'!$F$9</f>
        <v>1952.82</v>
      </c>
      <c r="V379" s="116">
        <f>VLOOKUP($A379+ROUND((COLUMN()-2)/24,5),АТС!$A$41:$F$784,6)+'Иные услуги '!$C$5+'РСТ РСО-А'!$L$7+'РСТ РСО-А'!$F$9</f>
        <v>1954.77</v>
      </c>
      <c r="W379" s="116">
        <f>VLOOKUP($A379+ROUND((COLUMN()-2)/24,5),АТС!$A$41:$F$784,6)+'Иные услуги '!$C$5+'РСТ РСО-А'!$L$7+'РСТ РСО-А'!$F$9</f>
        <v>1956.5800000000002</v>
      </c>
      <c r="X379" s="116">
        <f>VLOOKUP($A379+ROUND((COLUMN()-2)/24,5),АТС!$A$41:$F$784,6)+'Иные услуги '!$C$5+'РСТ РСО-А'!$L$7+'РСТ РСО-А'!$F$9</f>
        <v>2085.9500000000003</v>
      </c>
      <c r="Y379" s="116">
        <f>VLOOKUP($A379+ROUND((COLUMN()-2)/24,5),АТС!$A$41:$F$784,6)+'Иные услуги '!$C$5+'РСТ РСО-А'!$L$7+'РСТ РСО-А'!$F$9</f>
        <v>2021.48</v>
      </c>
    </row>
    <row r="380" spans="1:25" x14ac:dyDescent="0.2">
      <c r="A380" s="65">
        <f t="shared" si="12"/>
        <v>43917</v>
      </c>
      <c r="B380" s="116">
        <f>VLOOKUP($A380+ROUND((COLUMN()-2)/24,5),АТС!$A$41:$F$784,6)+'Иные услуги '!$C$5+'РСТ РСО-А'!$L$7+'РСТ РСО-А'!$F$9</f>
        <v>2034.57</v>
      </c>
      <c r="C380" s="116">
        <f>VLOOKUP($A380+ROUND((COLUMN()-2)/24,5),АТС!$A$41:$F$784,6)+'Иные услуги '!$C$5+'РСТ РСО-А'!$L$7+'РСТ РСО-А'!$F$9</f>
        <v>1994.5400000000002</v>
      </c>
      <c r="D380" s="116">
        <f>VLOOKUP($A380+ROUND((COLUMN()-2)/24,5),АТС!$A$41:$F$784,6)+'Иные услуги '!$C$5+'РСТ РСО-А'!$L$7+'РСТ РСО-А'!$F$9</f>
        <v>1973.2900000000002</v>
      </c>
      <c r="E380" s="116">
        <f>VLOOKUP($A380+ROUND((COLUMN()-2)/24,5),АТС!$A$41:$F$784,6)+'Иные услуги '!$C$5+'РСТ РСО-А'!$L$7+'РСТ РСО-А'!$F$9</f>
        <v>1949.39</v>
      </c>
      <c r="F380" s="116">
        <f>VLOOKUP($A380+ROUND((COLUMN()-2)/24,5),АТС!$A$41:$F$784,6)+'Иные услуги '!$C$5+'РСТ РСО-А'!$L$7+'РСТ РСО-А'!$F$9</f>
        <v>1952.8799999999999</v>
      </c>
      <c r="G380" s="116">
        <f>VLOOKUP($A380+ROUND((COLUMN()-2)/24,5),АТС!$A$41:$F$784,6)+'Иные услуги '!$C$5+'РСТ РСО-А'!$L$7+'РСТ РСО-А'!$F$9</f>
        <v>1957.59</v>
      </c>
      <c r="H380" s="116">
        <f>VLOOKUP($A380+ROUND((COLUMN()-2)/24,5),АТС!$A$41:$F$784,6)+'Иные услуги '!$C$5+'РСТ РСО-А'!$L$7+'РСТ РСО-А'!$F$9</f>
        <v>1954.84</v>
      </c>
      <c r="I380" s="116">
        <f>VLOOKUP($A380+ROUND((COLUMN()-2)/24,5),АТС!$A$41:$F$784,6)+'Иные услуги '!$C$5+'РСТ РСО-А'!$L$7+'РСТ РСО-А'!$F$9</f>
        <v>2004.1200000000001</v>
      </c>
      <c r="J380" s="116">
        <f>VLOOKUP($A380+ROUND((COLUMN()-2)/24,5),АТС!$A$41:$F$784,6)+'Иные услуги '!$C$5+'РСТ РСО-А'!$L$7+'РСТ РСО-А'!$F$9</f>
        <v>1946.2900000000002</v>
      </c>
      <c r="K380" s="116">
        <f>VLOOKUP($A380+ROUND((COLUMN()-2)/24,5),АТС!$A$41:$F$784,6)+'Иные услуги '!$C$5+'РСТ РСО-А'!$L$7+'РСТ РСО-А'!$F$9</f>
        <v>1983.7</v>
      </c>
      <c r="L380" s="116">
        <f>VLOOKUP($A380+ROUND((COLUMN()-2)/24,5),АТС!$A$41:$F$784,6)+'Иные услуги '!$C$5+'РСТ РСО-А'!$L$7+'РСТ РСО-А'!$F$9</f>
        <v>1998.2</v>
      </c>
      <c r="M380" s="116">
        <f>VLOOKUP($A380+ROUND((COLUMN()-2)/24,5),АТС!$A$41:$F$784,6)+'Иные услуги '!$C$5+'РСТ РСО-А'!$L$7+'РСТ РСО-А'!$F$9</f>
        <v>1988.02</v>
      </c>
      <c r="N380" s="116">
        <f>VLOOKUP($A380+ROUND((COLUMN()-2)/24,5),АТС!$A$41:$F$784,6)+'Иные услуги '!$C$5+'РСТ РСО-А'!$L$7+'РСТ РСО-А'!$F$9</f>
        <v>1983.1200000000001</v>
      </c>
      <c r="O380" s="116">
        <f>VLOOKUP($A380+ROUND((COLUMN()-2)/24,5),АТС!$A$41:$F$784,6)+'Иные услуги '!$C$5+'РСТ РСО-А'!$L$7+'РСТ РСО-А'!$F$9</f>
        <v>1983.2</v>
      </c>
      <c r="P380" s="116">
        <f>VLOOKUP($A380+ROUND((COLUMN()-2)/24,5),АТС!$A$41:$F$784,6)+'Иные услуги '!$C$5+'РСТ РСО-А'!$L$7+'РСТ РСО-А'!$F$9</f>
        <v>1957.19</v>
      </c>
      <c r="Q380" s="116">
        <f>VLOOKUP($A380+ROUND((COLUMN()-2)/24,5),АТС!$A$41:$F$784,6)+'Иные услуги '!$C$5+'РСТ РСО-А'!$L$7+'РСТ РСО-А'!$F$9</f>
        <v>1957.2900000000002</v>
      </c>
      <c r="R380" s="116">
        <f>VLOOKUP($A380+ROUND((COLUMN()-2)/24,5),АТС!$A$41:$F$784,6)+'Иные услуги '!$C$5+'РСТ РСО-А'!$L$7+'РСТ РСО-А'!$F$9</f>
        <v>1957.49</v>
      </c>
      <c r="S380" s="116">
        <f>VLOOKUP($A380+ROUND((COLUMN()-2)/24,5),АТС!$A$41:$F$784,6)+'Иные услуги '!$C$5+'РСТ РСО-А'!$L$7+'РСТ РСО-А'!$F$9</f>
        <v>1957.7900000000002</v>
      </c>
      <c r="T380" s="116">
        <f>VLOOKUP($A380+ROUND((COLUMN()-2)/24,5),АТС!$A$41:$F$784,6)+'Иные услуги '!$C$5+'РСТ РСО-А'!$L$7+'РСТ РСО-А'!$F$9</f>
        <v>1953.91</v>
      </c>
      <c r="U380" s="116">
        <f>VLOOKUP($A380+ROUND((COLUMN()-2)/24,5),АТС!$A$41:$F$784,6)+'Иные услуги '!$C$5+'РСТ РСО-А'!$L$7+'РСТ РСО-А'!$F$9</f>
        <v>1952.5400000000002</v>
      </c>
      <c r="V380" s="116">
        <f>VLOOKUP($A380+ROUND((COLUMN()-2)/24,5),АТС!$A$41:$F$784,6)+'Иные услуги '!$C$5+'РСТ РСО-А'!$L$7+'РСТ РСО-А'!$F$9</f>
        <v>1953.39</v>
      </c>
      <c r="W380" s="116">
        <f>VLOOKUP($A380+ROUND((COLUMN()-2)/24,5),АТС!$A$41:$F$784,6)+'Иные услуги '!$C$5+'РСТ РСО-А'!$L$7+'РСТ РСО-А'!$F$9</f>
        <v>1954.68</v>
      </c>
      <c r="X380" s="116">
        <f>VLOOKUP($A380+ROUND((COLUMN()-2)/24,5),АТС!$A$41:$F$784,6)+'Иные услуги '!$C$5+'РСТ РСО-А'!$L$7+'РСТ РСО-А'!$F$9</f>
        <v>2117.52</v>
      </c>
      <c r="Y380" s="116">
        <f>VLOOKUP($A380+ROUND((COLUMN()-2)/24,5),АТС!$A$41:$F$784,6)+'Иные услуги '!$C$5+'РСТ РСО-А'!$L$7+'РСТ РСО-А'!$F$9</f>
        <v>2020.26</v>
      </c>
    </row>
    <row r="381" spans="1:25" x14ac:dyDescent="0.2">
      <c r="A381" s="65">
        <f t="shared" si="12"/>
        <v>43918</v>
      </c>
      <c r="B381" s="116">
        <f>VLOOKUP($A381+ROUND((COLUMN()-2)/24,5),АТС!$A$41:$F$784,6)+'Иные услуги '!$C$5+'РСТ РСО-А'!$L$7+'РСТ РСО-А'!$F$9</f>
        <v>2032.3700000000001</v>
      </c>
      <c r="C381" s="116">
        <f>VLOOKUP($A381+ROUND((COLUMN()-2)/24,5),АТС!$A$41:$F$784,6)+'Иные услуги '!$C$5+'РСТ РСО-А'!$L$7+'РСТ РСО-А'!$F$9</f>
        <v>2008.25</v>
      </c>
      <c r="D381" s="116">
        <f>VLOOKUP($A381+ROUND((COLUMN()-2)/24,5),АТС!$A$41:$F$784,6)+'Иные услуги '!$C$5+'РСТ РСО-А'!$L$7+'РСТ РСО-А'!$F$9</f>
        <v>1954.89</v>
      </c>
      <c r="E381" s="116">
        <f>VLOOKUP($A381+ROUND((COLUMN()-2)/24,5),АТС!$A$41:$F$784,6)+'Иные услуги '!$C$5+'РСТ РСО-А'!$L$7+'РСТ РСО-А'!$F$9</f>
        <v>1949.3100000000002</v>
      </c>
      <c r="F381" s="116">
        <f>VLOOKUP($A381+ROUND((COLUMN()-2)/24,5),АТС!$A$41:$F$784,6)+'Иные услуги '!$C$5+'РСТ РСО-А'!$L$7+'РСТ РСО-А'!$F$9</f>
        <v>1949.3</v>
      </c>
      <c r="G381" s="116">
        <f>VLOOKUP($A381+ROUND((COLUMN()-2)/24,5),АТС!$A$41:$F$784,6)+'Иные услуги '!$C$5+'РСТ РСО-А'!$L$7+'РСТ РСО-А'!$F$9</f>
        <v>1949.43</v>
      </c>
      <c r="H381" s="116">
        <f>VLOOKUP($A381+ROUND((COLUMN()-2)/24,5),АТС!$A$41:$F$784,6)+'Иные услуги '!$C$5+'РСТ РСО-А'!$L$7+'РСТ РСО-А'!$F$9</f>
        <v>1950.89</v>
      </c>
      <c r="I381" s="116">
        <f>VLOOKUP($A381+ROUND((COLUMN()-2)/24,5),АТС!$A$41:$F$784,6)+'Иные услуги '!$C$5+'РСТ РСО-А'!$L$7+'РСТ РСО-А'!$F$9</f>
        <v>1970.89</v>
      </c>
      <c r="J381" s="116">
        <f>VLOOKUP($A381+ROUND((COLUMN()-2)/24,5),АТС!$A$41:$F$784,6)+'Иные услуги '!$C$5+'РСТ РСО-А'!$L$7+'РСТ РСО-А'!$F$9</f>
        <v>1946.3500000000001</v>
      </c>
      <c r="K381" s="116">
        <f>VLOOKUP($A381+ROUND((COLUMN()-2)/24,5),АТС!$A$41:$F$784,6)+'Иные услуги '!$C$5+'РСТ РСО-А'!$L$7+'РСТ РСО-А'!$F$9</f>
        <v>1946.66</v>
      </c>
      <c r="L381" s="116">
        <f>VLOOKUP($A381+ROUND((COLUMN()-2)/24,5),АТС!$A$41:$F$784,6)+'Иные услуги '!$C$5+'РСТ РСО-А'!$L$7+'РСТ РСО-А'!$F$9</f>
        <v>1946.3100000000002</v>
      </c>
      <c r="M381" s="116">
        <f>VLOOKUP($A381+ROUND((COLUMN()-2)/24,5),АТС!$A$41:$F$784,6)+'Иные услуги '!$C$5+'РСТ РСО-А'!$L$7+'РСТ РСО-А'!$F$9</f>
        <v>1946.3799999999999</v>
      </c>
      <c r="N381" s="116">
        <f>VLOOKUP($A381+ROUND((COLUMN()-2)/24,5),АТС!$A$41:$F$784,6)+'Иные услуги '!$C$5+'РСТ РСО-А'!$L$7+'РСТ РСО-А'!$F$9</f>
        <v>1946.36</v>
      </c>
      <c r="O381" s="116">
        <f>VLOOKUP($A381+ROUND((COLUMN()-2)/24,5),АТС!$A$41:$F$784,6)+'Иные услуги '!$C$5+'РСТ РСО-А'!$L$7+'РСТ РСО-А'!$F$9</f>
        <v>1946.43</v>
      </c>
      <c r="P381" s="116">
        <f>VLOOKUP($A381+ROUND((COLUMN()-2)/24,5),АТС!$A$41:$F$784,6)+'Иные услуги '!$C$5+'РСТ РСО-А'!$L$7+'РСТ РСО-А'!$F$9</f>
        <v>1946.57</v>
      </c>
      <c r="Q381" s="116">
        <f>VLOOKUP($A381+ROUND((COLUMN()-2)/24,5),АТС!$A$41:$F$784,6)+'Иные услуги '!$C$5+'РСТ РСО-А'!$L$7+'РСТ РСО-А'!$F$9</f>
        <v>1946.71</v>
      </c>
      <c r="R381" s="116">
        <f>VLOOKUP($A381+ROUND((COLUMN()-2)/24,5),АТС!$A$41:$F$784,6)+'Иные услуги '!$C$5+'РСТ РСО-А'!$L$7+'РСТ РСО-А'!$F$9</f>
        <v>1946.68</v>
      </c>
      <c r="S381" s="116">
        <f>VLOOKUP($A381+ROUND((COLUMN()-2)/24,5),АТС!$A$41:$F$784,6)+'Иные услуги '!$C$5+'РСТ РСО-А'!$L$7+'РСТ РСО-А'!$F$9</f>
        <v>1946.78</v>
      </c>
      <c r="T381" s="116">
        <f>VLOOKUP($A381+ROUND((COLUMN()-2)/24,5),АТС!$A$41:$F$784,6)+'Иные услуги '!$C$5+'РСТ РСО-А'!$L$7+'РСТ РСО-А'!$F$9</f>
        <v>1952.27</v>
      </c>
      <c r="U381" s="116">
        <f>VLOOKUP($A381+ROUND((COLUMN()-2)/24,5),АТС!$A$41:$F$784,6)+'Иные услуги '!$C$5+'РСТ РСО-А'!$L$7+'РСТ РСО-А'!$F$9</f>
        <v>1969.0800000000002</v>
      </c>
      <c r="V381" s="116">
        <f>VLOOKUP($A381+ROUND((COLUMN()-2)/24,5),АТС!$A$41:$F$784,6)+'Иные услуги '!$C$5+'РСТ РСО-А'!$L$7+'РСТ РСО-А'!$F$9</f>
        <v>1954.16</v>
      </c>
      <c r="W381" s="116">
        <f>VLOOKUP($A381+ROUND((COLUMN()-2)/24,5),АТС!$A$41:$F$784,6)+'Иные услуги '!$C$5+'РСТ РСО-А'!$L$7+'РСТ РСО-А'!$F$9</f>
        <v>1955.94</v>
      </c>
      <c r="X381" s="116">
        <f>VLOOKUP($A381+ROUND((COLUMN()-2)/24,5),АТС!$A$41:$F$784,6)+'Иные услуги '!$C$5+'РСТ РСО-А'!$L$7+'РСТ РСО-А'!$F$9</f>
        <v>2099.88</v>
      </c>
      <c r="Y381" s="116">
        <f>VLOOKUP($A381+ROUND((COLUMN()-2)/24,5),АТС!$A$41:$F$784,6)+'Иные услуги '!$C$5+'РСТ РСО-А'!$L$7+'РСТ РСО-А'!$F$9</f>
        <v>2002.03</v>
      </c>
    </row>
    <row r="382" spans="1:25" x14ac:dyDescent="0.2">
      <c r="A382" s="65">
        <f t="shared" si="12"/>
        <v>43919</v>
      </c>
      <c r="B382" s="116">
        <f>VLOOKUP($A382+ROUND((COLUMN()-2)/24,5),АТС!$A$41:$F$784,6)+'Иные услуги '!$C$5+'РСТ РСО-А'!$L$7+'РСТ РСО-А'!$F$9</f>
        <v>1984.75</v>
      </c>
      <c r="C382" s="116">
        <f>VLOOKUP($A382+ROUND((COLUMN()-2)/24,5),АТС!$A$41:$F$784,6)+'Иные услуги '!$C$5+'РСТ РСО-А'!$L$7+'РСТ РСО-А'!$F$9</f>
        <v>1946.1299999999999</v>
      </c>
      <c r="D382" s="116">
        <f>VLOOKUP($A382+ROUND((COLUMN()-2)/24,5),АТС!$A$41:$F$784,6)+'Иные услуги '!$C$5+'РСТ РСО-А'!$L$7+'РСТ РСО-А'!$F$9</f>
        <v>1946.51</v>
      </c>
      <c r="E382" s="116">
        <f>VLOOKUP($A382+ROUND((COLUMN()-2)/24,5),АТС!$A$41:$F$784,6)+'Иные услуги '!$C$5+'РСТ РСО-А'!$L$7+'РСТ РСО-А'!$F$9</f>
        <v>1946.51</v>
      </c>
      <c r="F382" s="116">
        <f>VLOOKUP($A382+ROUND((COLUMN()-2)/24,5),АТС!$A$41:$F$784,6)+'Иные услуги '!$C$5+'РСТ РСО-А'!$L$7+'РСТ РСО-А'!$F$9</f>
        <v>1946.52</v>
      </c>
      <c r="G382" s="116">
        <f>VLOOKUP($A382+ROUND((COLUMN()-2)/24,5),АТС!$A$41:$F$784,6)+'Иные услуги '!$C$5+'РСТ РСО-А'!$L$7+'РСТ РСО-А'!$F$9</f>
        <v>1946.07</v>
      </c>
      <c r="H382" s="116">
        <f>VLOOKUP($A382+ROUND((COLUMN()-2)/24,5),АТС!$A$41:$F$784,6)+'Иные услуги '!$C$5+'РСТ РСО-А'!$L$7+'РСТ РСО-А'!$F$9</f>
        <v>1946.1200000000001</v>
      </c>
      <c r="I382" s="116">
        <f>VLOOKUP($A382+ROUND((COLUMN()-2)/24,5),АТС!$A$41:$F$784,6)+'Иные услуги '!$C$5+'РСТ РСО-А'!$L$7+'РСТ РСО-А'!$F$9</f>
        <v>1950.34</v>
      </c>
      <c r="J382" s="116">
        <f>VLOOKUP($A382+ROUND((COLUMN()-2)/24,5),АТС!$A$41:$F$784,6)+'Иные услуги '!$C$5+'РСТ РСО-А'!$L$7+'РСТ РСО-А'!$F$9</f>
        <v>1946.22</v>
      </c>
      <c r="K382" s="116">
        <f>VLOOKUP($A382+ROUND((COLUMN()-2)/24,5),АТС!$A$41:$F$784,6)+'Иные услуги '!$C$5+'РСТ РСО-А'!$L$7+'РСТ РСО-А'!$F$9</f>
        <v>1946.42</v>
      </c>
      <c r="L382" s="116">
        <f>VLOOKUP($A382+ROUND((COLUMN()-2)/24,5),АТС!$A$41:$F$784,6)+'Иные услуги '!$C$5+'РСТ РСО-А'!$L$7+'РСТ РСО-А'!$F$9</f>
        <v>1946.3</v>
      </c>
      <c r="M382" s="116">
        <f>VLOOKUP($A382+ROUND((COLUMN()-2)/24,5),АТС!$A$41:$F$784,6)+'Иные услуги '!$C$5+'РСТ РСО-А'!$L$7+'РСТ РСО-А'!$F$9</f>
        <v>1946.2900000000002</v>
      </c>
      <c r="N382" s="116">
        <f>VLOOKUP($A382+ROUND((COLUMN()-2)/24,5),АТС!$A$41:$F$784,6)+'Иные услуги '!$C$5+'РСТ РСО-А'!$L$7+'РСТ РСО-А'!$F$9</f>
        <v>1946.36</v>
      </c>
      <c r="O382" s="116">
        <f>VLOOKUP($A382+ROUND((COLUMN()-2)/24,5),АТС!$A$41:$F$784,6)+'Иные услуги '!$C$5+'РСТ РСО-А'!$L$7+'РСТ РСО-А'!$F$9</f>
        <v>1946.3999999999999</v>
      </c>
      <c r="P382" s="116">
        <f>VLOOKUP($A382+ROUND((COLUMN()-2)/24,5),АТС!$A$41:$F$784,6)+'Иные услуги '!$C$5+'РСТ РСО-А'!$L$7+'РСТ РСО-А'!$F$9</f>
        <v>1946.42</v>
      </c>
      <c r="Q382" s="116">
        <f>VLOOKUP($A382+ROUND((COLUMN()-2)/24,5),АТС!$A$41:$F$784,6)+'Иные услуги '!$C$5+'РСТ РСО-А'!$L$7+'РСТ РСО-А'!$F$9</f>
        <v>1946.44</v>
      </c>
      <c r="R382" s="116">
        <f>VLOOKUP($A382+ROUND((COLUMN()-2)/24,5),АТС!$A$41:$F$784,6)+'Иные услуги '!$C$5+'РСТ РСО-А'!$L$7+'РСТ РСО-А'!$F$9</f>
        <v>1946.3999999999999</v>
      </c>
      <c r="S382" s="116">
        <f>VLOOKUP($A382+ROUND((COLUMN()-2)/24,5),АТС!$A$41:$F$784,6)+'Иные услуги '!$C$5+'РСТ РСО-А'!$L$7+'РСТ РСО-А'!$F$9</f>
        <v>1946.42</v>
      </c>
      <c r="T382" s="116">
        <f>VLOOKUP($A382+ROUND((COLUMN()-2)/24,5),АТС!$A$41:$F$784,6)+'Иные услуги '!$C$5+'РСТ РСО-А'!$L$7+'РСТ РСО-А'!$F$9</f>
        <v>1947.0800000000002</v>
      </c>
      <c r="U382" s="116">
        <f>VLOOKUP($A382+ROUND((COLUMN()-2)/24,5),АТС!$A$41:$F$784,6)+'Иные услуги '!$C$5+'РСТ РСО-А'!$L$7+'РСТ РСО-А'!$F$9</f>
        <v>1969.3</v>
      </c>
      <c r="V382" s="116">
        <f>VLOOKUP($A382+ROUND((COLUMN()-2)/24,5),АТС!$A$41:$F$784,6)+'Иные услуги '!$C$5+'РСТ РСО-А'!$L$7+'РСТ РСО-А'!$F$9</f>
        <v>1953.7</v>
      </c>
      <c r="W382" s="116">
        <f>VLOOKUP($A382+ROUND((COLUMN()-2)/24,5),АТС!$A$41:$F$784,6)+'Иные услуги '!$C$5+'РСТ РСО-А'!$L$7+'РСТ РСО-А'!$F$9</f>
        <v>1945.64</v>
      </c>
      <c r="X382" s="116">
        <f>VLOOKUP($A382+ROUND((COLUMN()-2)/24,5),АТС!$A$41:$F$784,6)+'Иные услуги '!$C$5+'РСТ РСО-А'!$L$7+'РСТ РСО-А'!$F$9</f>
        <v>2086.13</v>
      </c>
      <c r="Y382" s="116">
        <f>VLOOKUP($A382+ROUND((COLUMN()-2)/24,5),АТС!$A$41:$F$784,6)+'Иные услуги '!$C$5+'РСТ РСО-А'!$L$7+'РСТ РСО-А'!$F$9</f>
        <v>2018.67</v>
      </c>
    </row>
    <row r="383" spans="1:25" ht="14.25" customHeight="1" x14ac:dyDescent="0.2">
      <c r="A383" s="65">
        <f t="shared" si="12"/>
        <v>43920</v>
      </c>
      <c r="B383" s="116">
        <f>VLOOKUP($A383+ROUND((COLUMN()-2)/24,5),АТС!$A$41:$F$784,6)+'Иные услуги '!$C$5+'РСТ РСО-А'!$L$7+'РСТ РСО-А'!$F$9</f>
        <v>1956.48</v>
      </c>
      <c r="C383" s="116">
        <f>VLOOKUP($A383+ROUND((COLUMN()-2)/24,5),АТС!$A$41:$F$784,6)+'Иные услуги '!$C$5+'РСТ РСО-А'!$L$7+'РСТ РСО-А'!$F$9</f>
        <v>1946.18</v>
      </c>
      <c r="D383" s="116">
        <f>VLOOKUP($A383+ROUND((COLUMN()-2)/24,5),АТС!$A$41:$F$784,6)+'Иные услуги '!$C$5+'РСТ РСО-А'!$L$7+'РСТ РСО-А'!$F$9</f>
        <v>1946.5600000000002</v>
      </c>
      <c r="E383" s="116">
        <f>VLOOKUP($A383+ROUND((COLUMN()-2)/24,5),АТС!$A$41:$F$784,6)+'Иные услуги '!$C$5+'РСТ РСО-А'!$L$7+'РСТ РСО-А'!$F$9</f>
        <v>1946.59</v>
      </c>
      <c r="F383" s="116">
        <f>VLOOKUP($A383+ROUND((COLUMN()-2)/24,5),АТС!$A$41:$F$784,6)+'Иные услуги '!$C$5+'РСТ РСО-А'!$L$7+'РСТ РСО-А'!$F$9</f>
        <v>1946.59</v>
      </c>
      <c r="G383" s="116">
        <f>VLOOKUP($A383+ROUND((COLUMN()-2)/24,5),АТС!$A$41:$F$784,6)+'Иные услуги '!$C$5+'РСТ РСО-А'!$L$7+'РСТ РСО-А'!$F$9</f>
        <v>1946.3</v>
      </c>
      <c r="H383" s="116">
        <f>VLOOKUP($A383+ROUND((COLUMN()-2)/24,5),АТС!$A$41:$F$784,6)+'Иные услуги '!$C$5+'РСТ РСО-А'!$L$7+'РСТ РСО-А'!$F$9</f>
        <v>1946.3100000000002</v>
      </c>
      <c r="I383" s="116">
        <f>VLOOKUP($A383+ROUND((COLUMN()-2)/24,5),АТС!$A$41:$F$784,6)+'Иные услуги '!$C$5+'РСТ РСО-А'!$L$7+'РСТ РСО-А'!$F$9</f>
        <v>1954.78</v>
      </c>
      <c r="J383" s="116">
        <f>VLOOKUP($A383+ROUND((COLUMN()-2)/24,5),АТС!$A$41:$F$784,6)+'Иные услуги '!$C$5+'РСТ РСО-А'!$L$7+'РСТ РСО-А'!$F$9</f>
        <v>1946.76</v>
      </c>
      <c r="K383" s="116">
        <f>VLOOKUP($A383+ROUND((COLUMN()-2)/24,5),АТС!$A$41:$F$784,6)+'Иные услуги '!$C$5+'РСТ РСО-А'!$L$7+'РСТ РСО-А'!$F$9</f>
        <v>1983.45</v>
      </c>
      <c r="L383" s="116">
        <f>VLOOKUP($A383+ROUND((COLUMN()-2)/24,5),АТС!$A$41:$F$784,6)+'Иные услуги '!$C$5+'РСТ РСО-А'!$L$7+'РСТ РСО-А'!$F$9</f>
        <v>1988.57</v>
      </c>
      <c r="M383" s="116">
        <f>VLOOKUP($A383+ROUND((COLUMN()-2)/24,5),АТС!$A$41:$F$784,6)+'Иные услуги '!$C$5+'РСТ РСО-А'!$L$7+'РСТ РСО-А'!$F$9</f>
        <v>1982.5800000000002</v>
      </c>
      <c r="N383" s="116">
        <f>VLOOKUP($A383+ROUND((COLUMN()-2)/24,5),АТС!$A$41:$F$784,6)+'Иные услуги '!$C$5+'РСТ РСО-А'!$L$7+'РСТ РСО-А'!$F$9</f>
        <v>1980.0800000000002</v>
      </c>
      <c r="O383" s="116">
        <f>VLOOKUP($A383+ROUND((COLUMN()-2)/24,5),АТС!$A$41:$F$784,6)+'Иные услуги '!$C$5+'РСТ РСО-А'!$L$7+'РСТ РСО-А'!$F$9</f>
        <v>1979.8300000000002</v>
      </c>
      <c r="P383" s="116">
        <f>VLOOKUP($A383+ROUND((COLUMN()-2)/24,5),АТС!$A$41:$F$784,6)+'Иные услуги '!$C$5+'РСТ РСО-А'!$L$7+'РСТ РСО-А'!$F$9</f>
        <v>1946.32</v>
      </c>
      <c r="Q383" s="116">
        <f>VLOOKUP($A383+ROUND((COLUMN()-2)/24,5),АТС!$A$41:$F$784,6)+'Иные услуги '!$C$5+'РСТ РСО-А'!$L$7+'РСТ РСО-А'!$F$9</f>
        <v>1946.36</v>
      </c>
      <c r="R383" s="116">
        <f>VLOOKUP($A383+ROUND((COLUMN()-2)/24,5),АТС!$A$41:$F$784,6)+'Иные услуги '!$C$5+'РСТ РСО-А'!$L$7+'РСТ РСО-А'!$F$9</f>
        <v>1946.53</v>
      </c>
      <c r="S383" s="116">
        <f>VLOOKUP($A383+ROUND((COLUMN()-2)/24,5),АТС!$A$41:$F$784,6)+'Иные услуги '!$C$5+'РСТ РСО-А'!$L$7+'РСТ РСО-А'!$F$9</f>
        <v>1946.53</v>
      </c>
      <c r="T383" s="116">
        <f>VLOOKUP($A383+ROUND((COLUMN()-2)/24,5),АТС!$A$41:$F$784,6)+'Иные услуги '!$C$5+'РСТ РСО-А'!$L$7+'РСТ РСО-А'!$F$9</f>
        <v>1952.51</v>
      </c>
      <c r="U383" s="116">
        <f>VLOOKUP($A383+ROUND((COLUMN()-2)/24,5),АТС!$A$41:$F$784,6)+'Иные услуги '!$C$5+'РСТ РСО-А'!$L$7+'РСТ РСО-А'!$F$9</f>
        <v>1953.89</v>
      </c>
      <c r="V383" s="116">
        <f>VLOOKUP($A383+ROUND((COLUMN()-2)/24,5),АТС!$A$41:$F$784,6)+'Иные услуги '!$C$5+'РСТ РСО-А'!$L$7+'РСТ РСО-А'!$F$9</f>
        <v>1953.73</v>
      </c>
      <c r="W383" s="116">
        <f>VLOOKUP($A383+ROUND((COLUMN()-2)/24,5),АТС!$A$41:$F$784,6)+'Иные услуги '!$C$5+'РСТ РСО-А'!$L$7+'РСТ РСО-А'!$F$9</f>
        <v>1954.61</v>
      </c>
      <c r="X383" s="116">
        <f>VLOOKUP($A383+ROUND((COLUMN()-2)/24,5),АТС!$A$41:$F$784,6)+'Иные услуги '!$C$5+'РСТ РСО-А'!$L$7+'РСТ РСО-А'!$F$9</f>
        <v>2139.34</v>
      </c>
      <c r="Y383" s="116">
        <f>VLOOKUP($A383+ROUND((COLUMN()-2)/24,5),АТС!$A$41:$F$784,6)+'Иные услуги '!$C$5+'РСТ РСО-А'!$L$7+'РСТ РСО-А'!$F$9</f>
        <v>1990.3300000000002</v>
      </c>
    </row>
    <row r="384" spans="1:25" x14ac:dyDescent="0.2">
      <c r="A384" s="65">
        <f t="shared" si="12"/>
        <v>43921</v>
      </c>
      <c r="B384" s="116">
        <f>VLOOKUP($A384+ROUND((COLUMN()-2)/24,5),АТС!$A$41:$F$784,6)+'Иные услуги '!$C$5+'РСТ РСО-А'!$L$7+'РСТ РСО-А'!$F$9</f>
        <v>1956.0800000000002</v>
      </c>
      <c r="C384" s="116">
        <f>VLOOKUP($A384+ROUND((COLUMN()-2)/24,5),АТС!$A$41:$F$784,6)+'Иные услуги '!$C$5+'РСТ РСО-А'!$L$7+'РСТ РСО-А'!$F$9</f>
        <v>1946.6299999999999</v>
      </c>
      <c r="D384" s="116">
        <f>VLOOKUP($A384+ROUND((COLUMN()-2)/24,5),АТС!$A$41:$F$784,6)+'Иные услуги '!$C$5+'РСТ РСО-А'!$L$7+'РСТ РСО-А'!$F$9</f>
        <v>1946.6299999999999</v>
      </c>
      <c r="E384" s="116">
        <f>VLOOKUP($A384+ROUND((COLUMN()-2)/24,5),АТС!$A$41:$F$784,6)+'Иные услуги '!$C$5+'РСТ РСО-А'!$L$7+'РСТ РСО-А'!$F$9</f>
        <v>1946.6299999999999</v>
      </c>
      <c r="F384" s="116">
        <f>VLOOKUP($A384+ROUND((COLUMN()-2)/24,5),АТС!$A$41:$F$784,6)+'Иные услуги '!$C$5+'РСТ РСО-А'!$L$7+'РСТ РСО-А'!$F$9</f>
        <v>1946.6299999999999</v>
      </c>
      <c r="G384" s="116">
        <f>VLOOKUP($A384+ROUND((COLUMN()-2)/24,5),АТС!$A$41:$F$784,6)+'Иные услуги '!$C$5+'РСТ РСО-А'!$L$7+'РСТ РСО-А'!$F$9</f>
        <v>1946.72</v>
      </c>
      <c r="H384" s="116">
        <f>VLOOKUP($A384+ROUND((COLUMN()-2)/24,5),АТС!$A$41:$F$784,6)+'Иные услуги '!$C$5+'РСТ РСО-А'!$L$7+'РСТ РСО-А'!$F$9</f>
        <v>1946.32</v>
      </c>
      <c r="I384" s="116">
        <f>VLOOKUP($A384+ROUND((COLUMN()-2)/24,5),АТС!$A$41:$F$784,6)+'Иные услуги '!$C$5+'РСТ РСО-А'!$L$7+'РСТ РСО-А'!$F$9</f>
        <v>1962.77</v>
      </c>
      <c r="J384" s="116">
        <f>VLOOKUP($A384+ROUND((COLUMN()-2)/24,5),АТС!$A$41:$F$784,6)+'Иные услуги '!$C$5+'РСТ РСО-А'!$L$7+'РСТ РСО-А'!$F$9</f>
        <v>1946.57</v>
      </c>
      <c r="K384" s="116">
        <f>VLOOKUP($A384+ROUND((COLUMN()-2)/24,5),АТС!$A$41:$F$784,6)+'Иные услуги '!$C$5+'РСТ РСО-А'!$L$7+'РСТ РСО-А'!$F$9</f>
        <v>1959.47</v>
      </c>
      <c r="L384" s="116">
        <f>VLOOKUP($A384+ROUND((COLUMN()-2)/24,5),АТС!$A$41:$F$784,6)+'Иные услуги '!$C$5+'РСТ РСО-А'!$L$7+'РСТ РСО-А'!$F$9</f>
        <v>1985</v>
      </c>
      <c r="M384" s="116">
        <f>VLOOKUP($A384+ROUND((COLUMN()-2)/24,5),АТС!$A$41:$F$784,6)+'Иные услуги '!$C$5+'РСТ РСО-А'!$L$7+'РСТ РСО-А'!$F$9</f>
        <v>1971.8799999999999</v>
      </c>
      <c r="N384" s="116">
        <f>VLOOKUP($A384+ROUND((COLUMN()-2)/24,5),АТС!$A$41:$F$784,6)+'Иные услуги '!$C$5+'РСТ РСО-А'!$L$7+'РСТ РСО-А'!$F$9</f>
        <v>1969.02</v>
      </c>
      <c r="O384" s="116">
        <f>VLOOKUP($A384+ROUND((COLUMN()-2)/24,5),АТС!$A$41:$F$784,6)+'Иные услуги '!$C$5+'РСТ РСО-А'!$L$7+'РСТ РСО-А'!$F$9</f>
        <v>1968.53</v>
      </c>
      <c r="P384" s="116">
        <f>VLOOKUP($A384+ROUND((COLUMN()-2)/24,5),АТС!$A$41:$F$784,6)+'Иные услуги '!$C$5+'РСТ РСО-А'!$L$7+'РСТ РСО-А'!$F$9</f>
        <v>1953.51</v>
      </c>
      <c r="Q384" s="116">
        <f>VLOOKUP($A384+ROUND((COLUMN()-2)/24,5),АТС!$A$41:$F$784,6)+'Иные услуги '!$C$5+'РСТ РСО-А'!$L$7+'РСТ РСО-А'!$F$9</f>
        <v>1951.7900000000002</v>
      </c>
      <c r="R384" s="116">
        <f>VLOOKUP($A384+ROUND((COLUMN()-2)/24,5),АТС!$A$41:$F$784,6)+'Иные услуги '!$C$5+'РСТ РСО-А'!$L$7+'РСТ РСО-А'!$F$9</f>
        <v>1953.49</v>
      </c>
      <c r="S384" s="116">
        <f>VLOOKUP($A384+ROUND((COLUMN()-2)/24,5),АТС!$A$41:$F$784,6)+'Иные услуги '!$C$5+'РСТ РСО-А'!$L$7+'РСТ РСО-А'!$F$9</f>
        <v>1952.3700000000001</v>
      </c>
      <c r="T384" s="116">
        <f>VLOOKUP($A384+ROUND((COLUMN()-2)/24,5),АТС!$A$41:$F$784,6)+'Иные услуги '!$C$5+'РСТ РСО-А'!$L$7+'РСТ РСО-А'!$F$9</f>
        <v>1949.64</v>
      </c>
      <c r="U384" s="116">
        <f>VLOOKUP($A384+ROUND((COLUMN()-2)/24,5),АТС!$A$41:$F$784,6)+'Иные услуги '!$C$5+'РСТ РСО-А'!$L$7+'РСТ РСО-А'!$F$9</f>
        <v>1951.5</v>
      </c>
      <c r="V384" s="116">
        <f>VLOOKUP($A384+ROUND((COLUMN()-2)/24,5),АТС!$A$41:$F$784,6)+'Иные услуги '!$C$5+'РСТ РСО-А'!$L$7+'РСТ РСО-А'!$F$9</f>
        <v>1950.64</v>
      </c>
      <c r="W384" s="116">
        <f>VLOOKUP($A384+ROUND((COLUMN()-2)/24,5),АТС!$A$41:$F$784,6)+'Иные услуги '!$C$5+'РСТ РСО-А'!$L$7+'РСТ РСО-А'!$F$9</f>
        <v>1955.3999999999999</v>
      </c>
      <c r="X384" s="116">
        <f>VLOOKUP($A384+ROUND((COLUMN()-2)/24,5),АТС!$A$41:$F$784,6)+'Иные услуги '!$C$5+'РСТ РСО-А'!$L$7+'РСТ РСО-А'!$F$9</f>
        <v>2082.98</v>
      </c>
      <c r="Y384" s="116">
        <f>VLOOKUP($A384+ROUND((COLUMN()-2)/24,5),АТС!$A$41:$F$784,6)+'Иные услуги '!$C$5+'РСТ РСО-А'!$L$7+'РСТ РСО-А'!$F$9</f>
        <v>1984.96</v>
      </c>
    </row>
    <row r="385" spans="1:25" x14ac:dyDescent="0.25">
      <c r="A385" s="79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9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44" t="s">
        <v>35</v>
      </c>
      <c r="B387" s="147" t="s">
        <v>97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98</v>
      </c>
      <c r="C389" s="155" t="s">
        <v>99</v>
      </c>
      <c r="D389" s="155" t="s">
        <v>100</v>
      </c>
      <c r="E389" s="155" t="s">
        <v>101</v>
      </c>
      <c r="F389" s="155" t="s">
        <v>102</v>
      </c>
      <c r="G389" s="155" t="s">
        <v>103</v>
      </c>
      <c r="H389" s="155" t="s">
        <v>104</v>
      </c>
      <c r="I389" s="155" t="s">
        <v>105</v>
      </c>
      <c r="J389" s="155" t="s">
        <v>106</v>
      </c>
      <c r="K389" s="155" t="s">
        <v>107</v>
      </c>
      <c r="L389" s="155" t="s">
        <v>108</v>
      </c>
      <c r="M389" s="155" t="s">
        <v>109</v>
      </c>
      <c r="N389" s="157" t="s">
        <v>110</v>
      </c>
      <c r="O389" s="155" t="s">
        <v>111</v>
      </c>
      <c r="P389" s="155" t="s">
        <v>112</v>
      </c>
      <c r="Q389" s="155" t="s">
        <v>113</v>
      </c>
      <c r="R389" s="155" t="s">
        <v>114</v>
      </c>
      <c r="S389" s="155" t="s">
        <v>115</v>
      </c>
      <c r="T389" s="155" t="s">
        <v>116</v>
      </c>
      <c r="U389" s="155" t="s">
        <v>117</v>
      </c>
      <c r="V389" s="155" t="s">
        <v>118</v>
      </c>
      <c r="W389" s="155" t="s">
        <v>119</v>
      </c>
      <c r="X389" s="155" t="s">
        <v>120</v>
      </c>
      <c r="Y389" s="155" t="s">
        <v>121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5">
        <f t="shared" ref="A391:A421" si="13">A354</f>
        <v>43891</v>
      </c>
      <c r="B391" s="90">
        <f>VLOOKUP($A391+ROUND((COLUMN()-2)/24,5),АТС!$A$41:$F$784,6)+'Иные услуги '!$C$5+'РСТ РСО-А'!$L$7+'РСТ РСО-А'!$G$9</f>
        <v>1874.8400000000001</v>
      </c>
      <c r="C391" s="116">
        <f>VLOOKUP($A391+ROUND((COLUMN()-2)/24,5),АТС!$A$41:$F$784,6)+'Иные услуги '!$C$5+'РСТ РСО-А'!$L$7+'РСТ РСО-А'!$G$9</f>
        <v>1849.8500000000001</v>
      </c>
      <c r="D391" s="116">
        <f>VLOOKUP($A391+ROUND((COLUMN()-2)/24,5),АТС!$A$41:$F$784,6)+'Иные услуги '!$C$5+'РСТ РСО-А'!$L$7+'РСТ РСО-А'!$G$9</f>
        <v>1837.0700000000002</v>
      </c>
      <c r="E391" s="116">
        <f>VLOOKUP($A391+ROUND((COLUMN()-2)/24,5),АТС!$A$41:$F$784,6)+'Иные услуги '!$C$5+'РСТ РСО-А'!$L$7+'РСТ РСО-А'!$G$9</f>
        <v>1837.0500000000002</v>
      </c>
      <c r="F391" s="116">
        <f>VLOOKUP($A391+ROUND((COLUMN()-2)/24,5),АТС!$A$41:$F$784,6)+'Иные услуги '!$C$5+'РСТ РСО-А'!$L$7+'РСТ РСО-А'!$G$9</f>
        <v>1837.0300000000002</v>
      </c>
      <c r="G391" s="116">
        <f>VLOOKUP($A391+ROUND((COLUMN()-2)/24,5),АТС!$A$41:$F$784,6)+'Иные услуги '!$C$5+'РСТ РСО-А'!$L$7+'РСТ РСО-А'!$G$9</f>
        <v>1836.9800000000002</v>
      </c>
      <c r="H391" s="116">
        <f>VLOOKUP($A391+ROUND((COLUMN()-2)/24,5),АТС!$A$41:$F$784,6)+'Иные услуги '!$C$5+'РСТ РСО-А'!$L$7+'РСТ РСО-А'!$G$9</f>
        <v>1839.9200000000003</v>
      </c>
      <c r="I391" s="116">
        <f>VLOOKUP($A391+ROUND((COLUMN()-2)/24,5),АТС!$A$41:$F$784,6)+'Иные услуги '!$C$5+'РСТ РСО-А'!$L$7+'РСТ РСО-А'!$G$9</f>
        <v>1864.5200000000002</v>
      </c>
      <c r="J391" s="116">
        <f>VLOOKUP($A391+ROUND((COLUMN()-2)/24,5),АТС!$A$41:$F$784,6)+'Иные услуги '!$C$5+'РСТ РСО-А'!$L$7+'РСТ РСО-А'!$G$9</f>
        <v>1836.7700000000002</v>
      </c>
      <c r="K391" s="116">
        <f>VLOOKUP($A391+ROUND((COLUMN()-2)/24,5),АТС!$A$41:$F$784,6)+'Иные услуги '!$C$5+'РСТ РСО-А'!$L$7+'РСТ РСО-А'!$G$9</f>
        <v>1856.5200000000002</v>
      </c>
      <c r="L391" s="116">
        <f>VLOOKUP($A391+ROUND((COLUMN()-2)/24,5),АТС!$A$41:$F$784,6)+'Иные услуги '!$C$5+'РСТ РСО-А'!$L$7+'РСТ РСО-А'!$G$9</f>
        <v>1898.1700000000003</v>
      </c>
      <c r="M391" s="116">
        <f>VLOOKUP($A391+ROUND((COLUMN()-2)/24,5),АТС!$A$41:$F$784,6)+'Иные услуги '!$C$5+'РСТ РСО-А'!$L$7+'РСТ РСО-А'!$G$9</f>
        <v>1921.88</v>
      </c>
      <c r="N391" s="116">
        <f>VLOOKUP($A391+ROUND((COLUMN()-2)/24,5),АТС!$A$41:$F$784,6)+'Иные услуги '!$C$5+'РСТ РСО-А'!$L$7+'РСТ РСО-А'!$G$9</f>
        <v>1898.4400000000003</v>
      </c>
      <c r="O391" s="116">
        <f>VLOOKUP($A391+ROUND((COLUMN()-2)/24,5),АТС!$A$41:$F$784,6)+'Иные услуги '!$C$5+'РСТ РСО-А'!$L$7+'РСТ РСО-А'!$G$9</f>
        <v>1898.63</v>
      </c>
      <c r="P391" s="116">
        <f>VLOOKUP($A391+ROUND((COLUMN()-2)/24,5),АТС!$A$41:$F$784,6)+'Иные услуги '!$C$5+'РСТ РСО-А'!$L$7+'РСТ РСО-А'!$G$9</f>
        <v>1898.7</v>
      </c>
      <c r="Q391" s="116">
        <f>VLOOKUP($A391+ROUND((COLUMN()-2)/24,5),АТС!$A$41:$F$784,6)+'Иные услуги '!$C$5+'РСТ РСО-А'!$L$7+'РСТ РСО-А'!$G$9</f>
        <v>1898.2500000000002</v>
      </c>
      <c r="R391" s="116">
        <f>VLOOKUP($A391+ROUND((COLUMN()-2)/24,5),АТС!$A$41:$F$784,6)+'Иные услуги '!$C$5+'РСТ РСО-А'!$L$7+'РСТ РСО-А'!$G$9</f>
        <v>1903.6100000000001</v>
      </c>
      <c r="S391" s="116">
        <f>VLOOKUP($A391+ROUND((COLUMN()-2)/24,5),АТС!$A$41:$F$784,6)+'Иные услуги '!$C$5+'РСТ РСО-А'!$L$7+'РСТ РСО-А'!$G$9</f>
        <v>1911.24</v>
      </c>
      <c r="T391" s="116">
        <f>VLOOKUP($A391+ROUND((COLUMN()-2)/24,5),АТС!$A$41:$F$784,6)+'Иные услуги '!$C$5+'РСТ РСО-А'!$L$7+'РСТ РСО-А'!$G$9</f>
        <v>1927.7100000000003</v>
      </c>
      <c r="U391" s="116">
        <f>VLOOKUP($A391+ROUND((COLUMN()-2)/24,5),АТС!$A$41:$F$784,6)+'Иные услуги '!$C$5+'РСТ РСО-А'!$L$7+'РСТ РСО-А'!$G$9</f>
        <v>1944.7900000000002</v>
      </c>
      <c r="V391" s="116">
        <f>VLOOKUP($A391+ROUND((COLUMN()-2)/24,5),АТС!$A$41:$F$784,6)+'Иные услуги '!$C$5+'РСТ РСО-А'!$L$7+'РСТ РСО-А'!$G$9</f>
        <v>1930.1000000000001</v>
      </c>
      <c r="W391" s="116">
        <f>VLOOKUP($A391+ROUND((COLUMN()-2)/24,5),АТС!$A$41:$F$784,6)+'Иные услуги '!$C$5+'РСТ РСО-А'!$L$7+'РСТ РСО-А'!$G$9</f>
        <v>1870.97</v>
      </c>
      <c r="X391" s="116">
        <f>VLOOKUP($A391+ROUND((COLUMN()-2)/24,5),АТС!$A$41:$F$784,6)+'Иные услуги '!$C$5+'РСТ РСО-А'!$L$7+'РСТ РСО-А'!$G$9</f>
        <v>2064.3000000000002</v>
      </c>
      <c r="Y391" s="116">
        <f>VLOOKUP($A391+ROUND((COLUMN()-2)/24,5),АТС!$A$41:$F$784,6)+'Иные услуги '!$C$5+'РСТ РСО-А'!$L$7+'РСТ РСО-А'!$G$9</f>
        <v>1915.3100000000002</v>
      </c>
    </row>
    <row r="392" spans="1:25" x14ac:dyDescent="0.2">
      <c r="A392" s="65">
        <f t="shared" si="13"/>
        <v>43892</v>
      </c>
      <c r="B392" s="116">
        <f>VLOOKUP($A392+ROUND((COLUMN()-2)/24,5),АТС!$A$41:$F$784,6)+'Иные услуги '!$C$5+'РСТ РСО-А'!$L$7+'РСТ РСО-А'!$G$9</f>
        <v>1875.3300000000002</v>
      </c>
      <c r="C392" s="116">
        <f>VLOOKUP($A392+ROUND((COLUMN()-2)/24,5),АТС!$A$41:$F$784,6)+'Иные услуги '!$C$5+'РСТ РСО-А'!$L$7+'РСТ РСО-А'!$G$9</f>
        <v>1852.99</v>
      </c>
      <c r="D392" s="116">
        <f>VLOOKUP($A392+ROUND((COLUMN()-2)/24,5),АТС!$A$41:$F$784,6)+'Иные услуги '!$C$5+'РСТ РСО-А'!$L$7+'РСТ РСО-А'!$G$9</f>
        <v>1837.0800000000002</v>
      </c>
      <c r="E392" s="116">
        <f>VLOOKUP($A392+ROUND((COLUMN()-2)/24,5),АТС!$A$41:$F$784,6)+'Иные услуги '!$C$5+'РСТ РСО-А'!$L$7+'РСТ РСО-А'!$G$9</f>
        <v>1837.0400000000002</v>
      </c>
      <c r="F392" s="116">
        <f>VLOOKUP($A392+ROUND((COLUMN()-2)/24,5),АТС!$A$41:$F$784,6)+'Иные услуги '!$C$5+'РСТ РСО-А'!$L$7+'РСТ РСО-А'!$G$9</f>
        <v>1837.0300000000002</v>
      </c>
      <c r="G392" s="116">
        <f>VLOOKUP($A392+ROUND((COLUMN()-2)/24,5),АТС!$A$41:$F$784,6)+'Иные услуги '!$C$5+'РСТ РСО-А'!$L$7+'РСТ РСО-А'!$G$9</f>
        <v>1836.93</v>
      </c>
      <c r="H392" s="116">
        <f>VLOOKUP($A392+ROUND((COLUMN()-2)/24,5),АТС!$A$41:$F$784,6)+'Иные услуги '!$C$5+'РСТ РСО-А'!$L$7+'РСТ РСО-А'!$G$9</f>
        <v>1857.9000000000003</v>
      </c>
      <c r="I392" s="116">
        <f>VLOOKUP($A392+ROUND((COLUMN()-2)/24,5),АТС!$A$41:$F$784,6)+'Иные услуги '!$C$5+'РСТ РСО-А'!$L$7+'РСТ РСО-А'!$G$9</f>
        <v>1977.9900000000002</v>
      </c>
      <c r="J392" s="116">
        <f>VLOOKUP($A392+ROUND((COLUMN()-2)/24,5),АТС!$A$41:$F$784,6)+'Иные услуги '!$C$5+'РСТ РСО-А'!$L$7+'РСТ РСО-А'!$G$9</f>
        <v>1862.3200000000002</v>
      </c>
      <c r="K392" s="116">
        <f>VLOOKUP($A392+ROUND((COLUMN()-2)/24,5),АТС!$A$41:$F$784,6)+'Иные услуги '!$C$5+'РСТ РСО-А'!$L$7+'РСТ РСО-А'!$G$9</f>
        <v>1945.5100000000002</v>
      </c>
      <c r="L392" s="116">
        <f>VLOOKUP($A392+ROUND((COLUMN()-2)/24,5),АТС!$A$41:$F$784,6)+'Иные услуги '!$C$5+'РСТ РСО-А'!$L$7+'РСТ РСО-А'!$G$9</f>
        <v>1968.8600000000001</v>
      </c>
      <c r="M392" s="116">
        <f>VLOOKUP($A392+ROUND((COLUMN()-2)/24,5),АТС!$A$41:$F$784,6)+'Иные услуги '!$C$5+'РСТ РСО-А'!$L$7+'РСТ РСО-А'!$G$9</f>
        <v>1969.5900000000001</v>
      </c>
      <c r="N392" s="116">
        <f>VLOOKUP($A392+ROUND((COLUMN()-2)/24,5),АТС!$A$41:$F$784,6)+'Иные услуги '!$C$5+'РСТ РСО-А'!$L$7+'РСТ РСО-А'!$G$9</f>
        <v>1942.6000000000001</v>
      </c>
      <c r="O392" s="116">
        <f>VLOOKUP($A392+ROUND((COLUMN()-2)/24,5),АТС!$A$41:$F$784,6)+'Иные услуги '!$C$5+'РСТ РСО-А'!$L$7+'РСТ РСО-А'!$G$9</f>
        <v>1916.5600000000002</v>
      </c>
      <c r="P392" s="116">
        <f>VLOOKUP($A392+ROUND((COLUMN()-2)/24,5),АТС!$A$41:$F$784,6)+'Иные услуги '!$C$5+'РСТ РСО-А'!$L$7+'РСТ РСО-А'!$G$9</f>
        <v>1911.5700000000002</v>
      </c>
      <c r="Q392" s="116">
        <f>VLOOKUP($A392+ROUND((COLUMN()-2)/24,5),АТС!$A$41:$F$784,6)+'Иные услуги '!$C$5+'РСТ РСО-А'!$L$7+'РСТ РСО-А'!$G$9</f>
        <v>1914.0800000000002</v>
      </c>
      <c r="R392" s="116">
        <f>VLOOKUP($A392+ROUND((COLUMN()-2)/24,5),АТС!$A$41:$F$784,6)+'Иные услуги '!$C$5+'РСТ РСО-А'!$L$7+'РСТ РСО-А'!$G$9</f>
        <v>1915.0000000000002</v>
      </c>
      <c r="S392" s="116">
        <f>VLOOKUP($A392+ROUND((COLUMN()-2)/24,5),АТС!$A$41:$F$784,6)+'Иные услуги '!$C$5+'РСТ РСО-А'!$L$7+'РСТ РСО-А'!$G$9</f>
        <v>1913.5900000000001</v>
      </c>
      <c r="T392" s="116">
        <f>VLOOKUP($A392+ROUND((COLUMN()-2)/24,5),АТС!$A$41:$F$784,6)+'Иные услуги '!$C$5+'РСТ РСО-А'!$L$7+'РСТ РСО-А'!$G$9</f>
        <v>1943.8600000000001</v>
      </c>
      <c r="U392" s="116">
        <f>VLOOKUP($A392+ROUND((COLUMN()-2)/24,5),АТС!$A$41:$F$784,6)+'Иные услуги '!$C$5+'РСТ РСО-А'!$L$7+'РСТ РСО-А'!$G$9</f>
        <v>1985.64</v>
      </c>
      <c r="V392" s="116">
        <f>VLOOKUP($A392+ROUND((COLUMN()-2)/24,5),АТС!$A$41:$F$784,6)+'Иные услуги '!$C$5+'РСТ РСО-А'!$L$7+'РСТ РСО-А'!$G$9</f>
        <v>1950.16</v>
      </c>
      <c r="W392" s="116">
        <f>VLOOKUP($A392+ROUND((COLUMN()-2)/24,5),АТС!$A$41:$F$784,6)+'Иные услуги '!$C$5+'РСТ РСО-А'!$L$7+'РСТ РСО-А'!$G$9</f>
        <v>1867.64</v>
      </c>
      <c r="X392" s="116">
        <f>VLOOKUP($A392+ROUND((COLUMN()-2)/24,5),АТС!$A$41:$F$784,6)+'Иные услуги '!$C$5+'РСТ РСО-А'!$L$7+'РСТ РСО-А'!$G$9</f>
        <v>2042.0900000000001</v>
      </c>
      <c r="Y392" s="116">
        <f>VLOOKUP($A392+ROUND((COLUMN()-2)/24,5),АТС!$A$41:$F$784,6)+'Иные услуги '!$C$5+'РСТ РСО-А'!$L$7+'РСТ РСО-А'!$G$9</f>
        <v>1967.2</v>
      </c>
    </row>
    <row r="393" spans="1:25" x14ac:dyDescent="0.2">
      <c r="A393" s="65">
        <f t="shared" si="13"/>
        <v>43893</v>
      </c>
      <c r="B393" s="116">
        <f>VLOOKUP($A393+ROUND((COLUMN()-2)/24,5),АТС!$A$41:$F$784,6)+'Иные услуги '!$C$5+'РСТ РСО-А'!$L$7+'РСТ РСО-А'!$G$9</f>
        <v>1873.0500000000002</v>
      </c>
      <c r="C393" s="116">
        <f>VLOOKUP($A393+ROUND((COLUMN()-2)/24,5),АТС!$A$41:$F$784,6)+'Иные услуги '!$C$5+'РСТ РСО-А'!$L$7+'РСТ РСО-А'!$G$9</f>
        <v>1852.7900000000002</v>
      </c>
      <c r="D393" s="116">
        <f>VLOOKUP($A393+ROUND((COLUMN()-2)/24,5),АТС!$A$41:$F$784,6)+'Иные услуги '!$C$5+'РСТ РСО-А'!$L$7+'РСТ РСО-А'!$G$9</f>
        <v>1841.1200000000001</v>
      </c>
      <c r="E393" s="116">
        <f>VLOOKUP($A393+ROUND((COLUMN()-2)/24,5),АТС!$A$41:$F$784,6)+'Иные услуги '!$C$5+'РСТ РСО-А'!$L$7+'РСТ РСО-А'!$G$9</f>
        <v>1839.7300000000002</v>
      </c>
      <c r="F393" s="116">
        <f>VLOOKUP($A393+ROUND((COLUMN()-2)/24,5),АТС!$A$41:$F$784,6)+'Иные услуги '!$C$5+'РСТ РСО-А'!$L$7+'РСТ РСО-А'!$G$9</f>
        <v>1840.01</v>
      </c>
      <c r="G393" s="116">
        <f>VLOOKUP($A393+ROUND((COLUMN()-2)/24,5),АТС!$A$41:$F$784,6)+'Иные услуги '!$C$5+'РСТ РСО-А'!$L$7+'РСТ РСО-А'!$G$9</f>
        <v>1843.2900000000002</v>
      </c>
      <c r="H393" s="116">
        <f>VLOOKUP($A393+ROUND((COLUMN()-2)/24,5),АТС!$A$41:$F$784,6)+'Иные услуги '!$C$5+'РСТ РСО-А'!$L$7+'РСТ РСО-А'!$G$9</f>
        <v>1852.7300000000002</v>
      </c>
      <c r="I393" s="116">
        <f>VLOOKUP($A393+ROUND((COLUMN()-2)/24,5),АТС!$A$41:$F$784,6)+'Иные услуги '!$C$5+'РСТ РСО-А'!$L$7+'РСТ РСО-А'!$G$9</f>
        <v>1904.8700000000001</v>
      </c>
      <c r="J393" s="116">
        <f>VLOOKUP($A393+ROUND((COLUMN()-2)/24,5),АТС!$A$41:$F$784,6)+'Иные услуги '!$C$5+'РСТ РСО-А'!$L$7+'РСТ РСО-А'!$G$9</f>
        <v>1836.66</v>
      </c>
      <c r="K393" s="116">
        <f>VLOOKUP($A393+ROUND((COLUMN()-2)/24,5),АТС!$A$41:$F$784,6)+'Иные услуги '!$C$5+'РСТ РСО-А'!$L$7+'РСТ РСО-А'!$G$9</f>
        <v>1911.2100000000003</v>
      </c>
      <c r="L393" s="116">
        <f>VLOOKUP($A393+ROUND((COLUMN()-2)/24,5),АТС!$A$41:$F$784,6)+'Иные услуги '!$C$5+'РСТ РСО-А'!$L$7+'РСТ РСО-А'!$G$9</f>
        <v>1925.3200000000002</v>
      </c>
      <c r="M393" s="116">
        <f>VLOOKUP($A393+ROUND((COLUMN()-2)/24,5),АТС!$A$41:$F$784,6)+'Иные услуги '!$C$5+'РСТ РСО-А'!$L$7+'РСТ РСО-А'!$G$9</f>
        <v>1929.9000000000003</v>
      </c>
      <c r="N393" s="116">
        <f>VLOOKUP($A393+ROUND((COLUMN()-2)/24,5),АТС!$A$41:$F$784,6)+'Иные услуги '!$C$5+'РСТ РСО-А'!$L$7+'РСТ РСО-А'!$G$9</f>
        <v>1924.91</v>
      </c>
      <c r="O393" s="116">
        <f>VLOOKUP($A393+ROUND((COLUMN()-2)/24,5),АТС!$A$41:$F$784,6)+'Иные услуги '!$C$5+'РСТ РСО-А'!$L$7+'РСТ РСО-А'!$G$9</f>
        <v>1925.0500000000002</v>
      </c>
      <c r="P393" s="116">
        <f>VLOOKUP($A393+ROUND((COLUMN()-2)/24,5),АТС!$A$41:$F$784,6)+'Иные услуги '!$C$5+'РСТ РСО-А'!$L$7+'РСТ РСО-А'!$G$9</f>
        <v>1924.5500000000002</v>
      </c>
      <c r="Q393" s="116">
        <f>VLOOKUP($A393+ROUND((COLUMN()-2)/24,5),АТС!$A$41:$F$784,6)+'Иные услуги '!$C$5+'РСТ РСО-А'!$L$7+'РСТ РСО-А'!$G$9</f>
        <v>1923.8200000000002</v>
      </c>
      <c r="R393" s="116">
        <f>VLOOKUP($A393+ROUND((COLUMN()-2)/24,5),АТС!$A$41:$F$784,6)+'Иные услуги '!$C$5+'РСТ РСО-А'!$L$7+'РСТ РСО-А'!$G$9</f>
        <v>1923.97</v>
      </c>
      <c r="S393" s="116">
        <f>VLOOKUP($A393+ROUND((COLUMN()-2)/24,5),АТС!$A$41:$F$784,6)+'Иные услуги '!$C$5+'РСТ РСО-А'!$L$7+'РСТ РСО-А'!$G$9</f>
        <v>1923.95</v>
      </c>
      <c r="T393" s="116">
        <f>VLOOKUP($A393+ROUND((COLUMN()-2)/24,5),АТС!$A$41:$F$784,6)+'Иные услуги '!$C$5+'РСТ РСО-А'!$L$7+'РСТ РСО-А'!$G$9</f>
        <v>1953.88</v>
      </c>
      <c r="U393" s="116">
        <f>VLOOKUP($A393+ROUND((COLUMN()-2)/24,5),АТС!$A$41:$F$784,6)+'Иные услуги '!$C$5+'РСТ РСО-А'!$L$7+'РСТ РСО-А'!$G$9</f>
        <v>1968.7</v>
      </c>
      <c r="V393" s="116">
        <f>VLOOKUP($A393+ROUND((COLUMN()-2)/24,5),АТС!$A$41:$F$784,6)+'Иные услуги '!$C$5+'РСТ РСО-А'!$L$7+'РСТ РСО-А'!$G$9</f>
        <v>1971.18</v>
      </c>
      <c r="W393" s="116">
        <f>VLOOKUP($A393+ROUND((COLUMN()-2)/24,5),АТС!$A$41:$F$784,6)+'Иные услуги '!$C$5+'РСТ РСО-А'!$L$7+'РСТ РСО-А'!$G$9</f>
        <v>1890.8300000000002</v>
      </c>
      <c r="X393" s="116">
        <f>VLOOKUP($A393+ROUND((COLUMN()-2)/24,5),АТС!$A$41:$F$784,6)+'Иные услуги '!$C$5+'РСТ РСО-А'!$L$7+'РСТ РСО-А'!$G$9</f>
        <v>2036.94</v>
      </c>
      <c r="Y393" s="116">
        <f>VLOOKUP($A393+ROUND((COLUMN()-2)/24,5),АТС!$A$41:$F$784,6)+'Иные услуги '!$C$5+'РСТ РСО-А'!$L$7+'РСТ РСО-А'!$G$9</f>
        <v>1935.7800000000002</v>
      </c>
    </row>
    <row r="394" spans="1:25" x14ac:dyDescent="0.2">
      <c r="A394" s="65">
        <f t="shared" si="13"/>
        <v>43894</v>
      </c>
      <c r="B394" s="116">
        <f>VLOOKUP($A394+ROUND((COLUMN()-2)/24,5),АТС!$A$41:$F$784,6)+'Иные услуги '!$C$5+'РСТ РСО-А'!$L$7+'РСТ РСО-А'!$G$9</f>
        <v>1863.3200000000002</v>
      </c>
      <c r="C394" s="116">
        <f>VLOOKUP($A394+ROUND((COLUMN()-2)/24,5),АТС!$A$41:$F$784,6)+'Иные услуги '!$C$5+'РСТ РСО-А'!$L$7+'РСТ РСО-А'!$G$9</f>
        <v>1840.8200000000002</v>
      </c>
      <c r="D394" s="116">
        <f>VLOOKUP($A394+ROUND((COLUMN()-2)/24,5),АТС!$A$41:$F$784,6)+'Иные услуги '!$C$5+'РСТ РСО-А'!$L$7+'РСТ РСО-А'!$G$9</f>
        <v>1839.99</v>
      </c>
      <c r="E394" s="116">
        <f>VLOOKUP($A394+ROUND((COLUMN()-2)/24,5),АТС!$A$41:$F$784,6)+'Иные услуги '!$C$5+'РСТ РСО-А'!$L$7+'РСТ РСО-А'!$G$9</f>
        <v>1846.6900000000003</v>
      </c>
      <c r="F394" s="116">
        <f>VLOOKUP($A394+ROUND((COLUMN()-2)/24,5),АТС!$A$41:$F$784,6)+'Иные услуги '!$C$5+'РСТ РСО-А'!$L$7+'РСТ РСО-А'!$G$9</f>
        <v>1846.6200000000001</v>
      </c>
      <c r="G394" s="116">
        <f>VLOOKUP($A394+ROUND((COLUMN()-2)/24,5),АТС!$A$41:$F$784,6)+'Иные услуги '!$C$5+'РСТ РСО-А'!$L$7+'РСТ РСО-А'!$G$9</f>
        <v>1843.49</v>
      </c>
      <c r="H394" s="116">
        <f>VLOOKUP($A394+ROUND((COLUMN()-2)/24,5),АТС!$A$41:$F$784,6)+'Иные услуги '!$C$5+'РСТ РСО-А'!$L$7+'РСТ РСО-А'!$G$9</f>
        <v>1845.6500000000003</v>
      </c>
      <c r="I394" s="116">
        <f>VLOOKUP($A394+ROUND((COLUMN()-2)/24,5),АТС!$A$41:$F$784,6)+'Иные услуги '!$C$5+'РСТ РСО-А'!$L$7+'РСТ РСО-А'!$G$9</f>
        <v>1915.4200000000003</v>
      </c>
      <c r="J394" s="116">
        <f>VLOOKUP($A394+ROUND((COLUMN()-2)/24,5),АТС!$A$41:$F$784,6)+'Иные услуги '!$C$5+'РСТ РСО-А'!$L$7+'РСТ РСО-А'!$G$9</f>
        <v>1836.6000000000001</v>
      </c>
      <c r="K394" s="116">
        <f>VLOOKUP($A394+ROUND((COLUMN()-2)/24,5),АТС!$A$41:$F$784,6)+'Иные услуги '!$C$5+'РСТ РСО-А'!$L$7+'РСТ РСО-А'!$G$9</f>
        <v>1887.2500000000002</v>
      </c>
      <c r="L394" s="116">
        <f>VLOOKUP($A394+ROUND((COLUMN()-2)/24,5),АТС!$A$41:$F$784,6)+'Иные услуги '!$C$5+'РСТ РСО-А'!$L$7+'РСТ РСО-А'!$G$9</f>
        <v>1885.51</v>
      </c>
      <c r="M394" s="116">
        <f>VLOOKUP($A394+ROUND((COLUMN()-2)/24,5),АТС!$A$41:$F$784,6)+'Иные услуги '!$C$5+'РСТ РСО-А'!$L$7+'РСТ РСО-А'!$G$9</f>
        <v>1885.38</v>
      </c>
      <c r="N394" s="116">
        <f>VLOOKUP($A394+ROUND((COLUMN()-2)/24,5),АТС!$A$41:$F$784,6)+'Иные услуги '!$C$5+'РСТ РСО-А'!$L$7+'РСТ РСО-А'!$G$9</f>
        <v>1848.0500000000002</v>
      </c>
      <c r="O394" s="116">
        <f>VLOOKUP($A394+ROUND((COLUMN()-2)/24,5),АТС!$A$41:$F$784,6)+'Иные услуги '!$C$5+'РСТ РСО-А'!$L$7+'РСТ РСО-А'!$G$9</f>
        <v>1848.14</v>
      </c>
      <c r="P394" s="116">
        <f>VLOOKUP($A394+ROUND((COLUMN()-2)/24,5),АТС!$A$41:$F$784,6)+'Иные услуги '!$C$5+'РСТ РСО-А'!$L$7+'РСТ РСО-А'!$G$9</f>
        <v>1847.9000000000003</v>
      </c>
      <c r="Q394" s="116">
        <f>VLOOKUP($A394+ROUND((COLUMN()-2)/24,5),АТС!$A$41:$F$784,6)+'Иные услуги '!$C$5+'РСТ РСО-А'!$L$7+'РСТ РСО-А'!$G$9</f>
        <v>1847.9600000000003</v>
      </c>
      <c r="R394" s="116">
        <f>VLOOKUP($A394+ROUND((COLUMN()-2)/24,5),АТС!$A$41:$F$784,6)+'Иные услуги '!$C$5+'РСТ РСО-А'!$L$7+'РСТ РСО-А'!$G$9</f>
        <v>1848.0300000000002</v>
      </c>
      <c r="S394" s="116">
        <f>VLOOKUP($A394+ROUND((COLUMN()-2)/24,5),АТС!$A$41:$F$784,6)+'Иные услуги '!$C$5+'РСТ РСО-А'!$L$7+'РСТ РСО-А'!$G$9</f>
        <v>1873.3600000000001</v>
      </c>
      <c r="T394" s="116">
        <f>VLOOKUP($A394+ROUND((COLUMN()-2)/24,5),АТС!$A$41:$F$784,6)+'Иные услуги '!$C$5+'РСТ РСО-А'!$L$7+'РСТ РСО-А'!$G$9</f>
        <v>1916.7800000000002</v>
      </c>
      <c r="U394" s="116">
        <f>VLOOKUP($A394+ROUND((COLUMN()-2)/24,5),АТС!$A$41:$F$784,6)+'Иные услуги '!$C$5+'РСТ РСО-А'!$L$7+'РСТ РСО-А'!$G$9</f>
        <v>1964.6000000000001</v>
      </c>
      <c r="V394" s="116">
        <f>VLOOKUP($A394+ROUND((COLUMN()-2)/24,5),АТС!$A$41:$F$784,6)+'Иные услуги '!$C$5+'РСТ РСО-А'!$L$7+'РСТ РСО-А'!$G$9</f>
        <v>1929.16</v>
      </c>
      <c r="W394" s="116">
        <f>VLOOKUP($A394+ROUND((COLUMN()-2)/24,5),АТС!$A$41:$F$784,6)+'Иные услуги '!$C$5+'РСТ РСО-А'!$L$7+'РСТ РСО-А'!$G$9</f>
        <v>1863.9800000000002</v>
      </c>
      <c r="X394" s="116">
        <f>VLOOKUP($A394+ROUND((COLUMN()-2)/24,5),АТС!$A$41:$F$784,6)+'Иные услуги '!$C$5+'РСТ РСО-А'!$L$7+'РСТ РСО-А'!$G$9</f>
        <v>2010.5200000000002</v>
      </c>
      <c r="Y394" s="116">
        <f>VLOOKUP($A394+ROUND((COLUMN()-2)/24,5),АТС!$A$41:$F$784,6)+'Иные услуги '!$C$5+'РСТ РСО-А'!$L$7+'РСТ РСО-А'!$G$9</f>
        <v>1895.8700000000001</v>
      </c>
    </row>
    <row r="395" spans="1:25" x14ac:dyDescent="0.2">
      <c r="A395" s="65">
        <f t="shared" si="13"/>
        <v>43895</v>
      </c>
      <c r="B395" s="116">
        <f>VLOOKUP($A395+ROUND((COLUMN()-2)/24,5),АТС!$A$41:$F$784,6)+'Иные услуги '!$C$5+'РСТ РСО-А'!$L$7+'РСТ РСО-А'!$G$9</f>
        <v>1841.0500000000002</v>
      </c>
      <c r="C395" s="116">
        <f>VLOOKUP($A395+ROUND((COLUMN()-2)/24,5),АТС!$A$41:$F$784,6)+'Иные услуги '!$C$5+'РСТ РСО-А'!$L$7+'РСТ РСО-А'!$G$9</f>
        <v>1840.66</v>
      </c>
      <c r="D395" s="116">
        <f>VLOOKUP($A395+ROUND((COLUMN()-2)/24,5),АТС!$A$41:$F$784,6)+'Иные услуги '!$C$5+'РСТ РСО-А'!$L$7+'РСТ РСО-А'!$G$9</f>
        <v>1837.16</v>
      </c>
      <c r="E395" s="116">
        <f>VLOOKUP($A395+ROUND((COLUMN()-2)/24,5),АТС!$A$41:$F$784,6)+'Иные услуги '!$C$5+'РСТ РСО-А'!$L$7+'РСТ РСО-А'!$G$9</f>
        <v>1837.16</v>
      </c>
      <c r="F395" s="116">
        <f>VLOOKUP($A395+ROUND((COLUMN()-2)/24,5),АТС!$A$41:$F$784,6)+'Иные услуги '!$C$5+'РСТ РСО-А'!$L$7+'РСТ РСО-А'!$G$9</f>
        <v>1837.14</v>
      </c>
      <c r="G395" s="116">
        <f>VLOOKUP($A395+ROUND((COLUMN()-2)/24,5),АТС!$A$41:$F$784,6)+'Иные услуги '!$C$5+'РСТ РСО-А'!$L$7+'РСТ РСО-А'!$G$9</f>
        <v>1837.0600000000002</v>
      </c>
      <c r="H395" s="116">
        <f>VLOOKUP($A395+ROUND((COLUMN()-2)/24,5),АТС!$A$41:$F$784,6)+'Иные услуги '!$C$5+'РСТ РСО-А'!$L$7+'РСТ РСО-А'!$G$9</f>
        <v>1843.9200000000003</v>
      </c>
      <c r="I395" s="116">
        <f>VLOOKUP($A395+ROUND((COLUMN()-2)/24,5),АТС!$A$41:$F$784,6)+'Иные услуги '!$C$5+'РСТ РСО-А'!$L$7+'РСТ РСО-А'!$G$9</f>
        <v>1921.1700000000003</v>
      </c>
      <c r="J395" s="116">
        <f>VLOOKUP($A395+ROUND((COLUMN()-2)/24,5),АТС!$A$41:$F$784,6)+'Иные услуги '!$C$5+'РСТ РСО-А'!$L$7+'РСТ РСО-А'!$G$9</f>
        <v>1836.5400000000002</v>
      </c>
      <c r="K395" s="116">
        <f>VLOOKUP($A395+ROUND((COLUMN()-2)/24,5),АТС!$A$41:$F$784,6)+'Иные услуги '!$C$5+'РСТ РСО-А'!$L$7+'РСТ РСО-А'!$G$9</f>
        <v>1861.2100000000003</v>
      </c>
      <c r="L395" s="116">
        <f>VLOOKUP($A395+ROUND((COLUMN()-2)/24,5),АТС!$A$41:$F$784,6)+'Иные услуги '!$C$5+'РСТ РСО-А'!$L$7+'РСТ РСО-А'!$G$9</f>
        <v>1889.2300000000002</v>
      </c>
      <c r="M395" s="116">
        <f>VLOOKUP($A395+ROUND((COLUMN()-2)/24,5),АТС!$A$41:$F$784,6)+'Иные услуги '!$C$5+'РСТ РСО-А'!$L$7+'РСТ РСО-А'!$G$9</f>
        <v>1889.8700000000001</v>
      </c>
      <c r="N395" s="116">
        <f>VLOOKUP($A395+ROUND((COLUMN()-2)/24,5),АТС!$A$41:$F$784,6)+'Иные услуги '!$C$5+'РСТ РСО-А'!$L$7+'РСТ РСО-А'!$G$9</f>
        <v>1849.2300000000002</v>
      </c>
      <c r="O395" s="116">
        <f>VLOOKUP($A395+ROUND((COLUMN()-2)/24,5),АТС!$A$41:$F$784,6)+'Иные услуги '!$C$5+'РСТ РСО-А'!$L$7+'РСТ РСО-А'!$G$9</f>
        <v>1849.26</v>
      </c>
      <c r="P395" s="116">
        <f>VLOOKUP($A395+ROUND((COLUMN()-2)/24,5),АТС!$A$41:$F$784,6)+'Иные услуги '!$C$5+'РСТ РСО-А'!$L$7+'РСТ РСО-А'!$G$9</f>
        <v>1849.24</v>
      </c>
      <c r="Q395" s="116">
        <f>VLOOKUP($A395+ROUND((COLUMN()-2)/24,5),АТС!$A$41:$F$784,6)+'Иные услуги '!$C$5+'РСТ РСО-А'!$L$7+'РСТ РСО-А'!$G$9</f>
        <v>1848.9800000000002</v>
      </c>
      <c r="R395" s="116">
        <f>VLOOKUP($A395+ROUND((COLUMN()-2)/24,5),АТС!$A$41:$F$784,6)+'Иные услуги '!$C$5+'РСТ РСО-А'!$L$7+'РСТ РСО-А'!$G$9</f>
        <v>1860.9800000000002</v>
      </c>
      <c r="S395" s="116">
        <f>VLOOKUP($A395+ROUND((COLUMN()-2)/24,5),АТС!$A$41:$F$784,6)+'Иные услуги '!$C$5+'РСТ РСО-А'!$L$7+'РСТ РСО-А'!$G$9</f>
        <v>1877.4600000000003</v>
      </c>
      <c r="T395" s="116">
        <f>VLOOKUP($A395+ROUND((COLUMN()-2)/24,5),АТС!$A$41:$F$784,6)+'Иные услуги '!$C$5+'РСТ РСО-А'!$L$7+'РСТ РСО-А'!$G$9</f>
        <v>1924.7</v>
      </c>
      <c r="U395" s="116">
        <f>VLOOKUP($A395+ROUND((COLUMN()-2)/24,5),АТС!$A$41:$F$784,6)+'Иные услуги '!$C$5+'РСТ РСО-А'!$L$7+'РСТ РСО-А'!$G$9</f>
        <v>1963.7600000000002</v>
      </c>
      <c r="V395" s="116">
        <f>VLOOKUP($A395+ROUND((COLUMN()-2)/24,5),АТС!$A$41:$F$784,6)+'Иные услуги '!$C$5+'РСТ РСО-А'!$L$7+'РСТ РСО-А'!$G$9</f>
        <v>1844.2100000000003</v>
      </c>
      <c r="W395" s="116">
        <f>VLOOKUP($A395+ROUND((COLUMN()-2)/24,5),АТС!$A$41:$F$784,6)+'Иные услуги '!$C$5+'РСТ РСО-А'!$L$7+'РСТ РСО-А'!$G$9</f>
        <v>1845.47</v>
      </c>
      <c r="X395" s="116">
        <f>VLOOKUP($A395+ROUND((COLUMN()-2)/24,5),АТС!$A$41:$F$784,6)+'Иные услуги '!$C$5+'РСТ РСО-А'!$L$7+'РСТ РСО-А'!$G$9</f>
        <v>1979.92</v>
      </c>
      <c r="Y395" s="116">
        <f>VLOOKUP($A395+ROUND((COLUMN()-2)/24,5),АТС!$A$41:$F$784,6)+'Иные услуги '!$C$5+'РСТ РСО-А'!$L$7+'РСТ РСО-А'!$G$9</f>
        <v>1881.7</v>
      </c>
    </row>
    <row r="396" spans="1:25" x14ac:dyDescent="0.2">
      <c r="A396" s="65">
        <f t="shared" si="13"/>
        <v>43896</v>
      </c>
      <c r="B396" s="116">
        <f>VLOOKUP($A396+ROUND((COLUMN()-2)/24,5),АТС!$A$41:$F$784,6)+'Иные услуги '!$C$5+'РСТ РСО-А'!$L$7+'РСТ РСО-А'!$G$9</f>
        <v>1840.95</v>
      </c>
      <c r="C396" s="116">
        <f>VLOOKUP($A396+ROUND((COLUMN()-2)/24,5),АТС!$A$41:$F$784,6)+'Иные услуги '!$C$5+'РСТ РСО-А'!$L$7+'РСТ РСО-А'!$G$9</f>
        <v>1840.0900000000001</v>
      </c>
      <c r="D396" s="116">
        <f>VLOOKUP($A396+ROUND((COLUMN()-2)/24,5),АТС!$A$41:$F$784,6)+'Иные услуги '!$C$5+'РСТ РСО-А'!$L$7+'РСТ РСО-А'!$G$9</f>
        <v>1837.14</v>
      </c>
      <c r="E396" s="116">
        <f>VLOOKUP($A396+ROUND((COLUMN()-2)/24,5),АТС!$A$41:$F$784,6)+'Иные услуги '!$C$5+'РСТ РСО-А'!$L$7+'РСТ РСО-А'!$G$9</f>
        <v>1837.14</v>
      </c>
      <c r="F396" s="116">
        <f>VLOOKUP($A396+ROUND((COLUMN()-2)/24,5),АТС!$A$41:$F$784,6)+'Иные услуги '!$C$5+'РСТ РСО-А'!$L$7+'РСТ РСО-А'!$G$9</f>
        <v>1837.1200000000001</v>
      </c>
      <c r="G396" s="116">
        <f>VLOOKUP($A396+ROUND((COLUMN()-2)/24,5),АТС!$A$41:$F$784,6)+'Иные услуги '!$C$5+'РСТ РСО-А'!$L$7+'РСТ РСО-А'!$G$9</f>
        <v>1837.0200000000002</v>
      </c>
      <c r="H396" s="116">
        <f>VLOOKUP($A396+ROUND((COLUMN()-2)/24,5),АТС!$A$41:$F$784,6)+'Иные услуги '!$C$5+'РСТ РСО-А'!$L$7+'РСТ РСО-А'!$G$9</f>
        <v>1844.76</v>
      </c>
      <c r="I396" s="116">
        <f>VLOOKUP($A396+ROUND((COLUMN()-2)/24,5),АТС!$A$41:$F$784,6)+'Иные услуги '!$C$5+'РСТ РСО-А'!$L$7+'РСТ РСО-А'!$G$9</f>
        <v>1902.39</v>
      </c>
      <c r="J396" s="116">
        <f>VLOOKUP($A396+ROUND((COLUMN()-2)/24,5),АТС!$A$41:$F$784,6)+'Иные услуги '!$C$5+'РСТ РСО-А'!$L$7+'РСТ РСО-А'!$G$9</f>
        <v>1836.6100000000001</v>
      </c>
      <c r="K396" s="116">
        <f>VLOOKUP($A396+ROUND((COLUMN()-2)/24,5),АТС!$A$41:$F$784,6)+'Иные услуги '!$C$5+'РСТ РСО-А'!$L$7+'РСТ РСО-А'!$G$9</f>
        <v>1849.01</v>
      </c>
      <c r="L396" s="116">
        <f>VLOOKUP($A396+ROUND((COLUMN()-2)/24,5),АТС!$A$41:$F$784,6)+'Иные услуги '!$C$5+'РСТ РСО-А'!$L$7+'РСТ РСО-А'!$G$9</f>
        <v>1848.2800000000002</v>
      </c>
      <c r="M396" s="116">
        <f>VLOOKUP($A396+ROUND((COLUMN()-2)/24,5),АТС!$A$41:$F$784,6)+'Иные услуги '!$C$5+'РСТ РСО-А'!$L$7+'РСТ РСО-А'!$G$9</f>
        <v>1849.0600000000002</v>
      </c>
      <c r="N396" s="116">
        <f>VLOOKUP($A396+ROUND((COLUMN()-2)/24,5),АТС!$A$41:$F$784,6)+'Иные услуги '!$C$5+'РСТ РСО-А'!$L$7+'РСТ РСО-А'!$G$9</f>
        <v>1848.5900000000001</v>
      </c>
      <c r="O396" s="116">
        <f>VLOOKUP($A396+ROUND((COLUMN()-2)/24,5),АТС!$A$41:$F$784,6)+'Иные услуги '!$C$5+'РСТ РСО-А'!$L$7+'РСТ РСО-А'!$G$9</f>
        <v>1848.6100000000001</v>
      </c>
      <c r="P396" s="116">
        <f>VLOOKUP($A396+ROUND((COLUMN()-2)/24,5),АТС!$A$41:$F$784,6)+'Иные услуги '!$C$5+'РСТ РСО-А'!$L$7+'РСТ РСО-А'!$G$9</f>
        <v>1848.3200000000002</v>
      </c>
      <c r="Q396" s="116">
        <f>VLOOKUP($A396+ROUND((COLUMN()-2)/24,5),АТС!$A$41:$F$784,6)+'Иные услуги '!$C$5+'РСТ РСО-А'!$L$7+'РСТ РСО-А'!$G$9</f>
        <v>1848.43</v>
      </c>
      <c r="R396" s="116">
        <f>VLOOKUP($A396+ROUND((COLUMN()-2)/24,5),АТС!$A$41:$F$784,6)+'Иные услуги '!$C$5+'РСТ РСО-А'!$L$7+'РСТ РСО-А'!$G$9</f>
        <v>1848.22</v>
      </c>
      <c r="S396" s="116">
        <f>VLOOKUP($A396+ROUND((COLUMN()-2)/24,5),АТС!$A$41:$F$784,6)+'Иные услуги '!$C$5+'РСТ РСО-А'!$L$7+'РСТ РСО-А'!$G$9</f>
        <v>1848.1900000000003</v>
      </c>
      <c r="T396" s="116">
        <f>VLOOKUP($A396+ROUND((COLUMN()-2)/24,5),АТС!$A$41:$F$784,6)+'Иные услуги '!$C$5+'РСТ РСО-А'!$L$7+'РСТ РСО-А'!$G$9</f>
        <v>1844.41</v>
      </c>
      <c r="U396" s="116">
        <f>VLOOKUP($A396+ROUND((COLUMN()-2)/24,5),АТС!$A$41:$F$784,6)+'Иные услуги '!$C$5+'РСТ РСО-А'!$L$7+'РСТ РСО-А'!$G$9</f>
        <v>1843.2900000000002</v>
      </c>
      <c r="V396" s="116">
        <f>VLOOKUP($A396+ROUND((COLUMN()-2)/24,5),АТС!$A$41:$F$784,6)+'Иные услуги '!$C$5+'РСТ РСО-А'!$L$7+'РСТ РСО-А'!$G$9</f>
        <v>1844.5000000000002</v>
      </c>
      <c r="W396" s="116">
        <f>VLOOKUP($A396+ROUND((COLUMN()-2)/24,5),АТС!$A$41:$F$784,6)+'Иные услуги '!$C$5+'РСТ РСО-А'!$L$7+'РСТ РСО-А'!$G$9</f>
        <v>1835.8000000000002</v>
      </c>
      <c r="X396" s="116">
        <f>VLOOKUP($A396+ROUND((COLUMN()-2)/24,5),АТС!$A$41:$F$784,6)+'Иные услуги '!$C$5+'РСТ РСО-А'!$L$7+'РСТ РСО-А'!$G$9</f>
        <v>1957.8600000000001</v>
      </c>
      <c r="Y396" s="116">
        <f>VLOOKUP($A396+ROUND((COLUMN()-2)/24,5),АТС!$A$41:$F$784,6)+'Иные услуги '!$C$5+'РСТ РСО-А'!$L$7+'РСТ РСО-А'!$G$9</f>
        <v>1871.2100000000003</v>
      </c>
    </row>
    <row r="397" spans="1:25" x14ac:dyDescent="0.2">
      <c r="A397" s="65">
        <f t="shared" si="13"/>
        <v>43897</v>
      </c>
      <c r="B397" s="116">
        <f>VLOOKUP($A397+ROUND((COLUMN()-2)/24,5),АТС!$A$41:$F$784,6)+'Иные услуги '!$C$5+'РСТ РСО-А'!$L$7+'РСТ РСО-А'!$G$9</f>
        <v>1837.01</v>
      </c>
      <c r="C397" s="116">
        <f>VLOOKUP($A397+ROUND((COLUMN()-2)/24,5),АТС!$A$41:$F$784,6)+'Иные услуги '!$C$5+'РСТ РСО-А'!$L$7+'РСТ РСО-А'!$G$9</f>
        <v>1837.0700000000002</v>
      </c>
      <c r="D397" s="116">
        <f>VLOOKUP($A397+ROUND((COLUMN()-2)/24,5),АТС!$A$41:$F$784,6)+'Иные услуги '!$C$5+'РСТ РСО-А'!$L$7+'РСТ РСО-А'!$G$9</f>
        <v>1837.1200000000001</v>
      </c>
      <c r="E397" s="116">
        <f>VLOOKUP($A397+ROUND((COLUMN()-2)/24,5),АТС!$A$41:$F$784,6)+'Иные услуги '!$C$5+'РСТ РСО-А'!$L$7+'РСТ РСО-А'!$G$9</f>
        <v>1837.0900000000001</v>
      </c>
      <c r="F397" s="116">
        <f>VLOOKUP($A397+ROUND((COLUMN()-2)/24,5),АТС!$A$41:$F$784,6)+'Иные услуги '!$C$5+'РСТ РСО-А'!$L$7+'РСТ РСО-А'!$G$9</f>
        <v>1837.0900000000001</v>
      </c>
      <c r="G397" s="116">
        <f>VLOOKUP($A397+ROUND((COLUMN()-2)/24,5),АТС!$A$41:$F$784,6)+'Иные услуги '!$C$5+'РСТ РСО-А'!$L$7+'РСТ РСО-А'!$G$9</f>
        <v>1837.01</v>
      </c>
      <c r="H397" s="116">
        <f>VLOOKUP($A397+ROUND((COLUMN()-2)/24,5),АТС!$A$41:$F$784,6)+'Иные услуги '!$C$5+'РСТ РСО-А'!$L$7+'РСТ РСО-А'!$G$9</f>
        <v>1836.66</v>
      </c>
      <c r="I397" s="116">
        <f>VLOOKUP($A397+ROUND((COLUMN()-2)/24,5),АТС!$A$41:$F$784,6)+'Иные услуги '!$C$5+'РСТ РСО-А'!$L$7+'РСТ РСО-А'!$G$9</f>
        <v>1836.5900000000001</v>
      </c>
      <c r="J397" s="116">
        <f>VLOOKUP($A397+ROUND((COLUMN()-2)/24,5),АТС!$A$41:$F$784,6)+'Иные услуги '!$C$5+'РСТ РСО-А'!$L$7+'РСТ РСО-А'!$G$9</f>
        <v>1836.74</v>
      </c>
      <c r="K397" s="116">
        <f>VLOOKUP($A397+ROUND((COLUMN()-2)/24,5),АТС!$A$41:$F$784,6)+'Иные услуги '!$C$5+'РСТ РСО-А'!$L$7+'РСТ РСО-А'!$G$9</f>
        <v>1836.8100000000002</v>
      </c>
      <c r="L397" s="116">
        <f>VLOOKUP($A397+ROUND((COLUMN()-2)/24,5),АТС!$A$41:$F$784,6)+'Иные услуги '!$C$5+'РСТ РСО-А'!$L$7+'РСТ РСО-А'!$G$9</f>
        <v>1836.7900000000002</v>
      </c>
      <c r="M397" s="116">
        <f>VLOOKUP($A397+ROUND((COLUMN()-2)/24,5),АТС!$A$41:$F$784,6)+'Иные услуги '!$C$5+'РСТ РСО-А'!$L$7+'РСТ РСО-А'!$G$9</f>
        <v>1836.7900000000002</v>
      </c>
      <c r="N397" s="116">
        <f>VLOOKUP($A397+ROUND((COLUMN()-2)/24,5),АТС!$A$41:$F$784,6)+'Иные услуги '!$C$5+'РСТ РСО-А'!$L$7+'РСТ РСО-А'!$G$9</f>
        <v>1836.8000000000002</v>
      </c>
      <c r="O397" s="116">
        <f>VLOOKUP($A397+ROUND((COLUMN()-2)/24,5),АТС!$A$41:$F$784,6)+'Иные услуги '!$C$5+'РСТ РСО-А'!$L$7+'РСТ РСО-А'!$G$9</f>
        <v>1836.8000000000002</v>
      </c>
      <c r="P397" s="116">
        <f>VLOOKUP($A397+ROUND((COLUMN()-2)/24,5),АТС!$A$41:$F$784,6)+'Иные услуги '!$C$5+'РСТ РСО-А'!$L$7+'РСТ РСО-А'!$G$9</f>
        <v>1836.7900000000002</v>
      </c>
      <c r="Q397" s="116">
        <f>VLOOKUP($A397+ROUND((COLUMN()-2)/24,5),АТС!$A$41:$F$784,6)+'Иные услуги '!$C$5+'РСТ РСО-А'!$L$7+'РСТ РСО-А'!$G$9</f>
        <v>1836.8200000000002</v>
      </c>
      <c r="R397" s="116">
        <f>VLOOKUP($A397+ROUND((COLUMN()-2)/24,5),АТС!$A$41:$F$784,6)+'Иные услуги '!$C$5+'РСТ РСО-А'!$L$7+'РСТ РСО-А'!$G$9</f>
        <v>1836.8400000000001</v>
      </c>
      <c r="S397" s="116">
        <f>VLOOKUP($A397+ROUND((COLUMN()-2)/24,5),АТС!$A$41:$F$784,6)+'Иные услуги '!$C$5+'РСТ РСО-А'!$L$7+'РСТ РСО-А'!$G$9</f>
        <v>1836.95</v>
      </c>
      <c r="T397" s="116">
        <f>VLOOKUP($A397+ROUND((COLUMN()-2)/24,5),АТС!$A$41:$F$784,6)+'Иные услуги '!$C$5+'РСТ РСО-А'!$L$7+'РСТ РСО-А'!$G$9</f>
        <v>1836.2800000000002</v>
      </c>
      <c r="U397" s="116">
        <f>VLOOKUP($A397+ROUND((COLUMN()-2)/24,5),АТС!$A$41:$F$784,6)+'Иные услуги '!$C$5+'РСТ РСО-А'!$L$7+'РСТ РСО-А'!$G$9</f>
        <v>1835.6500000000003</v>
      </c>
      <c r="V397" s="116">
        <f>VLOOKUP($A397+ROUND((COLUMN()-2)/24,5),АТС!$A$41:$F$784,6)+'Иные услуги '!$C$5+'РСТ РСО-А'!$L$7+'РСТ РСО-А'!$G$9</f>
        <v>1835.7100000000003</v>
      </c>
      <c r="W397" s="116">
        <f>VLOOKUP($A397+ROUND((COLUMN()-2)/24,5),АТС!$A$41:$F$784,6)+'Иные услуги '!$C$5+'РСТ РСО-А'!$L$7+'РСТ РСО-А'!$G$9</f>
        <v>1836.2300000000002</v>
      </c>
      <c r="X397" s="116">
        <f>VLOOKUP($A397+ROUND((COLUMN()-2)/24,5),АТС!$A$41:$F$784,6)+'Иные услуги '!$C$5+'РСТ РСО-А'!$L$7+'РСТ РСО-А'!$G$9</f>
        <v>1931.92</v>
      </c>
      <c r="Y397" s="116">
        <f>VLOOKUP($A397+ROUND((COLUMN()-2)/24,5),АТС!$A$41:$F$784,6)+'Иные услуги '!$C$5+'РСТ РСО-А'!$L$7+'РСТ РСО-А'!$G$9</f>
        <v>1870.3700000000001</v>
      </c>
    </row>
    <row r="398" spans="1:25" x14ac:dyDescent="0.2">
      <c r="A398" s="65">
        <f t="shared" si="13"/>
        <v>43898</v>
      </c>
      <c r="B398" s="116">
        <f>VLOOKUP($A398+ROUND((COLUMN()-2)/24,5),АТС!$A$41:$F$784,6)+'Иные услуги '!$C$5+'РСТ РСО-А'!$L$7+'РСТ РСО-А'!$G$9</f>
        <v>1836.93</v>
      </c>
      <c r="C398" s="116">
        <f>VLOOKUP($A398+ROUND((COLUMN()-2)/24,5),АТС!$A$41:$F$784,6)+'Иные услуги '!$C$5+'РСТ РСО-А'!$L$7+'РСТ РСО-А'!$G$9</f>
        <v>1837.0000000000002</v>
      </c>
      <c r="D398" s="116">
        <f>VLOOKUP($A398+ROUND((COLUMN()-2)/24,5),АТС!$A$41:$F$784,6)+'Иные услуги '!$C$5+'РСТ РСО-А'!$L$7+'РСТ РСО-А'!$G$9</f>
        <v>1837.0600000000002</v>
      </c>
      <c r="E398" s="116">
        <f>VLOOKUP($A398+ROUND((COLUMN()-2)/24,5),АТС!$A$41:$F$784,6)+'Иные услуги '!$C$5+'РСТ РСО-А'!$L$7+'РСТ РСО-А'!$G$9</f>
        <v>1837.0600000000002</v>
      </c>
      <c r="F398" s="116">
        <f>VLOOKUP($A398+ROUND((COLUMN()-2)/24,5),АТС!$A$41:$F$784,6)+'Иные услуги '!$C$5+'РСТ РСО-А'!$L$7+'РСТ РСО-А'!$G$9</f>
        <v>1837.0400000000002</v>
      </c>
      <c r="G398" s="116">
        <f>VLOOKUP($A398+ROUND((COLUMN()-2)/24,5),АТС!$A$41:$F$784,6)+'Иные услуги '!$C$5+'РСТ РСО-А'!$L$7+'РСТ РСО-А'!$G$9</f>
        <v>1836.95</v>
      </c>
      <c r="H398" s="116">
        <f>VLOOKUP($A398+ROUND((COLUMN()-2)/24,5),АТС!$A$41:$F$784,6)+'Иные услуги '!$C$5+'РСТ РСО-А'!$L$7+'РСТ РСО-А'!$G$9</f>
        <v>1836.5300000000002</v>
      </c>
      <c r="I398" s="116">
        <f>VLOOKUP($A398+ROUND((COLUMN()-2)/24,5),АТС!$A$41:$F$784,6)+'Иные услуги '!$C$5+'РСТ РСО-А'!$L$7+'РСТ РСО-А'!$G$9</f>
        <v>1836.63</v>
      </c>
      <c r="J398" s="116">
        <f>VLOOKUP($A398+ROUND((COLUMN()-2)/24,5),АТС!$A$41:$F$784,6)+'Иные услуги '!$C$5+'РСТ РСО-А'!$L$7+'РСТ РСО-А'!$G$9</f>
        <v>1836.63</v>
      </c>
      <c r="K398" s="116">
        <f>VLOOKUP($A398+ROUND((COLUMN()-2)/24,5),АТС!$A$41:$F$784,6)+'Иные услуги '!$C$5+'РСТ РСО-А'!$L$7+'РСТ РСО-А'!$G$9</f>
        <v>1836.7</v>
      </c>
      <c r="L398" s="116">
        <f>VLOOKUP($A398+ROUND((COLUMN()-2)/24,5),АТС!$A$41:$F$784,6)+'Иные услуги '!$C$5+'РСТ РСО-А'!$L$7+'РСТ РСО-А'!$G$9</f>
        <v>1836.6900000000003</v>
      </c>
      <c r="M398" s="116">
        <f>VLOOKUP($A398+ROUND((COLUMN()-2)/24,5),АТС!$A$41:$F$784,6)+'Иные услуги '!$C$5+'РСТ РСО-А'!$L$7+'РСТ РСО-А'!$G$9</f>
        <v>1836.6900000000003</v>
      </c>
      <c r="N398" s="116">
        <f>VLOOKUP($A398+ROUND((COLUMN()-2)/24,5),АТС!$A$41:$F$784,6)+'Иные услуги '!$C$5+'РСТ РСО-А'!$L$7+'РСТ РСО-А'!$G$9</f>
        <v>1836.6900000000003</v>
      </c>
      <c r="O398" s="116">
        <f>VLOOKUP($A398+ROUND((COLUMN()-2)/24,5),АТС!$A$41:$F$784,6)+'Иные услуги '!$C$5+'РСТ РСО-А'!$L$7+'РСТ РСО-А'!$G$9</f>
        <v>1836.7</v>
      </c>
      <c r="P398" s="116">
        <f>VLOOKUP($A398+ROUND((COLUMN()-2)/24,5),АТС!$A$41:$F$784,6)+'Иные услуги '!$C$5+'РСТ РСО-А'!$L$7+'РСТ РСО-А'!$G$9</f>
        <v>1836.7100000000003</v>
      </c>
      <c r="Q398" s="116">
        <f>VLOOKUP($A398+ROUND((COLUMN()-2)/24,5),АТС!$A$41:$F$784,6)+'Иные услуги '!$C$5+'РСТ РСО-А'!$L$7+'РСТ РСО-А'!$G$9</f>
        <v>1836.72</v>
      </c>
      <c r="R398" s="116">
        <f>VLOOKUP($A398+ROUND((COLUMN()-2)/24,5),АТС!$A$41:$F$784,6)+'Иные услуги '!$C$5+'РСТ РСО-А'!$L$7+'РСТ РСО-А'!$G$9</f>
        <v>1836.7300000000002</v>
      </c>
      <c r="S398" s="116">
        <f>VLOOKUP($A398+ROUND((COLUMN()-2)/24,5),АТС!$A$41:$F$784,6)+'Иные услуги '!$C$5+'РСТ РСО-А'!$L$7+'РСТ РСО-А'!$G$9</f>
        <v>1836.7900000000002</v>
      </c>
      <c r="T398" s="116">
        <f>VLOOKUP($A398+ROUND((COLUMN()-2)/24,5),АТС!$A$41:$F$784,6)+'Иные услуги '!$C$5+'РСТ РСО-А'!$L$7+'РСТ РСО-А'!$G$9</f>
        <v>1836.2100000000003</v>
      </c>
      <c r="U398" s="116">
        <f>VLOOKUP($A398+ROUND((COLUMN()-2)/24,5),АТС!$A$41:$F$784,6)+'Иные услуги '!$C$5+'РСТ РСО-А'!$L$7+'РСТ РСО-А'!$G$9</f>
        <v>1835.6000000000001</v>
      </c>
      <c r="V398" s="116">
        <f>VLOOKUP($A398+ROUND((COLUMN()-2)/24,5),АТС!$A$41:$F$784,6)+'Иные услуги '!$C$5+'РСТ РСО-А'!$L$7+'РСТ РСО-А'!$G$9</f>
        <v>1835.64</v>
      </c>
      <c r="W398" s="116">
        <f>VLOOKUP($A398+ROUND((COLUMN()-2)/24,5),АТС!$A$41:$F$784,6)+'Иные услуги '!$C$5+'РСТ РСО-А'!$L$7+'РСТ РСО-А'!$G$9</f>
        <v>1835.7700000000002</v>
      </c>
      <c r="X398" s="116">
        <f>VLOOKUP($A398+ROUND((COLUMN()-2)/24,5),АТС!$A$41:$F$784,6)+'Иные услуги '!$C$5+'РСТ РСО-А'!$L$7+'РСТ РСО-А'!$G$9</f>
        <v>1935.4</v>
      </c>
      <c r="Y398" s="116">
        <f>VLOOKUP($A398+ROUND((COLUMN()-2)/24,5),АТС!$A$41:$F$784,6)+'Иные услуги '!$C$5+'РСТ РСО-А'!$L$7+'РСТ РСО-А'!$G$9</f>
        <v>1866.5400000000002</v>
      </c>
    </row>
    <row r="399" spans="1:25" x14ac:dyDescent="0.2">
      <c r="A399" s="65">
        <f t="shared" si="13"/>
        <v>43899</v>
      </c>
      <c r="B399" s="116">
        <f>VLOOKUP($A399+ROUND((COLUMN()-2)/24,5),АТС!$A$41:$F$784,6)+'Иные услуги '!$C$5+'РСТ РСО-А'!$L$7+'РСТ РСО-А'!$G$9</f>
        <v>1836.91</v>
      </c>
      <c r="C399" s="116">
        <f>VLOOKUP($A399+ROUND((COLUMN()-2)/24,5),АТС!$A$41:$F$784,6)+'Иные услуги '!$C$5+'РСТ РСО-А'!$L$7+'РСТ РСО-А'!$G$9</f>
        <v>1836.99</v>
      </c>
      <c r="D399" s="116">
        <f>VLOOKUP($A399+ROUND((COLUMN()-2)/24,5),АТС!$A$41:$F$784,6)+'Иные услуги '!$C$5+'РСТ РСО-А'!$L$7+'РСТ РСО-А'!$G$9</f>
        <v>1837.0800000000002</v>
      </c>
      <c r="E399" s="116">
        <f>VLOOKUP($A399+ROUND((COLUMN()-2)/24,5),АТС!$A$41:$F$784,6)+'Иные услуги '!$C$5+'РСТ РСО-А'!$L$7+'РСТ РСО-А'!$G$9</f>
        <v>1837.0800000000002</v>
      </c>
      <c r="F399" s="116">
        <f>VLOOKUP($A399+ROUND((COLUMN()-2)/24,5),АТС!$A$41:$F$784,6)+'Иные услуги '!$C$5+'РСТ РСО-А'!$L$7+'РСТ РСО-А'!$G$9</f>
        <v>1837.0800000000002</v>
      </c>
      <c r="G399" s="116">
        <f>VLOOKUP($A399+ROUND((COLUMN()-2)/24,5),АТС!$A$41:$F$784,6)+'Иные услуги '!$C$5+'РСТ РСО-А'!$L$7+'РСТ РСО-А'!$G$9</f>
        <v>1836.97</v>
      </c>
      <c r="H399" s="116">
        <f>VLOOKUP($A399+ROUND((COLUMN()-2)/24,5),АТС!$A$41:$F$784,6)+'Иные услуги '!$C$5+'РСТ РСО-А'!$L$7+'РСТ РСО-А'!$G$9</f>
        <v>1836.7700000000002</v>
      </c>
      <c r="I399" s="116">
        <f>VLOOKUP($A399+ROUND((COLUMN()-2)/24,5),АТС!$A$41:$F$784,6)+'Иные услуги '!$C$5+'РСТ РСО-А'!$L$7+'РСТ РСО-А'!$G$9</f>
        <v>1836.6200000000001</v>
      </c>
      <c r="J399" s="116">
        <f>VLOOKUP($A399+ROUND((COLUMN()-2)/24,5),АТС!$A$41:$F$784,6)+'Иные услуги '!$C$5+'РСТ РСО-А'!$L$7+'РСТ РСО-А'!$G$9</f>
        <v>1836.72</v>
      </c>
      <c r="K399" s="116">
        <f>VLOOKUP($A399+ROUND((COLUMN()-2)/24,5),АТС!$A$41:$F$784,6)+'Иные услуги '!$C$5+'РСТ РСО-А'!$L$7+'РСТ РСО-А'!$G$9</f>
        <v>1836.7300000000002</v>
      </c>
      <c r="L399" s="116">
        <f>VLOOKUP($A399+ROUND((COLUMN()-2)/24,5),АТС!$A$41:$F$784,6)+'Иные услуги '!$C$5+'РСТ РСО-А'!$L$7+'РСТ РСО-А'!$G$9</f>
        <v>1836.74</v>
      </c>
      <c r="M399" s="116">
        <f>VLOOKUP($A399+ROUND((COLUMN()-2)/24,5),АТС!$A$41:$F$784,6)+'Иные услуги '!$C$5+'РСТ РСО-А'!$L$7+'РСТ РСО-А'!$G$9</f>
        <v>1836.74</v>
      </c>
      <c r="N399" s="116">
        <f>VLOOKUP($A399+ROUND((COLUMN()-2)/24,5),АТС!$A$41:$F$784,6)+'Иные услуги '!$C$5+'РСТ РСО-А'!$L$7+'РСТ РСО-А'!$G$9</f>
        <v>1836.7300000000002</v>
      </c>
      <c r="O399" s="116">
        <f>VLOOKUP($A399+ROUND((COLUMN()-2)/24,5),АТС!$A$41:$F$784,6)+'Иные услуги '!$C$5+'РСТ РСО-А'!$L$7+'РСТ РСО-А'!$G$9</f>
        <v>1836.74</v>
      </c>
      <c r="P399" s="116">
        <f>VLOOKUP($A399+ROUND((COLUMN()-2)/24,5),АТС!$A$41:$F$784,6)+'Иные услуги '!$C$5+'РСТ РСО-А'!$L$7+'РСТ РСО-А'!$G$9</f>
        <v>1836.76</v>
      </c>
      <c r="Q399" s="116">
        <f>VLOOKUP($A399+ROUND((COLUMN()-2)/24,5),АТС!$A$41:$F$784,6)+'Иные услуги '!$C$5+'РСТ РСО-А'!$L$7+'РСТ РСО-А'!$G$9</f>
        <v>1836.7700000000002</v>
      </c>
      <c r="R399" s="116">
        <f>VLOOKUP($A399+ROUND((COLUMN()-2)/24,5),АТС!$A$41:$F$784,6)+'Иные услуги '!$C$5+'РСТ РСО-А'!$L$7+'РСТ РСО-А'!$G$9</f>
        <v>1836.74</v>
      </c>
      <c r="S399" s="116">
        <f>VLOOKUP($A399+ROUND((COLUMN()-2)/24,5),АТС!$A$41:$F$784,6)+'Иные услуги '!$C$5+'РСТ РСО-А'!$L$7+'РСТ РСО-А'!$G$9</f>
        <v>1836.8200000000002</v>
      </c>
      <c r="T399" s="116">
        <f>VLOOKUP($A399+ROUND((COLUMN()-2)/24,5),АТС!$A$41:$F$784,6)+'Иные услуги '!$C$5+'РСТ РСО-А'!$L$7+'РСТ РСО-А'!$G$9</f>
        <v>1836.3000000000002</v>
      </c>
      <c r="U399" s="116">
        <f>VLOOKUP($A399+ROUND((COLUMN()-2)/24,5),АТС!$A$41:$F$784,6)+'Иные услуги '!$C$5+'РСТ РСО-А'!$L$7+'РСТ РСО-А'!$G$9</f>
        <v>1835.6500000000003</v>
      </c>
      <c r="V399" s="116">
        <f>VLOOKUP($A399+ROUND((COLUMN()-2)/24,5),АТС!$A$41:$F$784,6)+'Иные услуги '!$C$5+'РСТ РСО-А'!$L$7+'РСТ РСО-А'!$G$9</f>
        <v>1835.7</v>
      </c>
      <c r="W399" s="116">
        <f>VLOOKUP($A399+ROUND((COLUMN()-2)/24,5),АТС!$A$41:$F$784,6)+'Иные услуги '!$C$5+'РСТ РСО-А'!$L$7+'РСТ РСО-А'!$G$9</f>
        <v>1835.8500000000001</v>
      </c>
      <c r="X399" s="116">
        <f>VLOOKUP($A399+ROUND((COLUMN()-2)/24,5),АТС!$A$41:$F$784,6)+'Иные услуги '!$C$5+'РСТ РСО-А'!$L$7+'РСТ РСО-А'!$G$9</f>
        <v>1915.9400000000003</v>
      </c>
      <c r="Y399" s="116">
        <f>VLOOKUP($A399+ROUND((COLUMN()-2)/24,5),АТС!$A$41:$F$784,6)+'Иные услуги '!$C$5+'РСТ РСО-А'!$L$7+'РСТ РСО-А'!$G$9</f>
        <v>1862.7700000000002</v>
      </c>
    </row>
    <row r="400" spans="1:25" x14ac:dyDescent="0.2">
      <c r="A400" s="65">
        <f t="shared" si="13"/>
        <v>43900</v>
      </c>
      <c r="B400" s="116">
        <f>VLOOKUP($A400+ROUND((COLUMN()-2)/24,5),АТС!$A$41:$F$784,6)+'Иные услуги '!$C$5+'РСТ РСО-А'!$L$7+'РСТ РСО-А'!$G$9</f>
        <v>1837.1100000000001</v>
      </c>
      <c r="C400" s="116">
        <f>VLOOKUP($A400+ROUND((COLUMN()-2)/24,5),АТС!$A$41:$F$784,6)+'Иные услуги '!$C$5+'РСТ РСО-А'!$L$7+'РСТ РСО-А'!$G$9</f>
        <v>1837.1000000000001</v>
      </c>
      <c r="D400" s="116">
        <f>VLOOKUP($A400+ROUND((COLUMN()-2)/24,5),АТС!$A$41:$F$784,6)+'Иные услуги '!$C$5+'РСТ РСО-А'!$L$7+'РСТ РСО-А'!$G$9</f>
        <v>1837.1100000000001</v>
      </c>
      <c r="E400" s="116">
        <f>VLOOKUP($A400+ROUND((COLUMN()-2)/24,5),АТС!$A$41:$F$784,6)+'Иные услуги '!$C$5+'РСТ РСО-А'!$L$7+'РСТ РСО-А'!$G$9</f>
        <v>1837.1200000000001</v>
      </c>
      <c r="F400" s="116">
        <f>VLOOKUP($A400+ROUND((COLUMN()-2)/24,5),АТС!$A$41:$F$784,6)+'Иные услуги '!$C$5+'РСТ РСО-А'!$L$7+'РСТ РСО-А'!$G$9</f>
        <v>1837.1000000000001</v>
      </c>
      <c r="G400" s="116">
        <f>VLOOKUP($A400+ROUND((COLUMN()-2)/24,5),АТС!$A$41:$F$784,6)+'Иные услуги '!$C$5+'РСТ РСО-А'!$L$7+'РСТ РСО-А'!$G$9</f>
        <v>1837.0500000000002</v>
      </c>
      <c r="H400" s="116">
        <f>VLOOKUP($A400+ROUND((COLUMN()-2)/24,5),АТС!$A$41:$F$784,6)+'Иные услуги '!$C$5+'РСТ РСО-А'!$L$7+'РСТ РСО-А'!$G$9</f>
        <v>1836.5500000000002</v>
      </c>
      <c r="I400" s="116">
        <f>VLOOKUP($A400+ROUND((COLUMN()-2)/24,5),АТС!$A$41:$F$784,6)+'Иные услуги '!$C$5+'РСТ РСО-А'!$L$7+'РСТ РСО-А'!$G$9</f>
        <v>1882.0200000000002</v>
      </c>
      <c r="J400" s="116">
        <f>VLOOKUP($A400+ROUND((COLUMN()-2)/24,5),АТС!$A$41:$F$784,6)+'Иные услуги '!$C$5+'РСТ РСО-А'!$L$7+'РСТ РСО-А'!$G$9</f>
        <v>1836.38</v>
      </c>
      <c r="K400" s="116">
        <f>VLOOKUP($A400+ROUND((COLUMN()-2)/24,5),АТС!$A$41:$F$784,6)+'Иные услуги '!$C$5+'РСТ РСО-А'!$L$7+'РСТ РСО-А'!$G$9</f>
        <v>1836.4800000000002</v>
      </c>
      <c r="L400" s="116">
        <f>VLOOKUP($A400+ROUND((COLUMN()-2)/24,5),АТС!$A$41:$F$784,6)+'Иные услуги '!$C$5+'РСТ РСО-А'!$L$7+'РСТ РСО-А'!$G$9</f>
        <v>1836.47</v>
      </c>
      <c r="M400" s="116">
        <f>VLOOKUP($A400+ROUND((COLUMN()-2)/24,5),АТС!$A$41:$F$784,6)+'Иные услуги '!$C$5+'РСТ РСО-А'!$L$7+'РСТ РСО-А'!$G$9</f>
        <v>1836.49</v>
      </c>
      <c r="N400" s="116">
        <f>VLOOKUP($A400+ROUND((COLUMN()-2)/24,5),АТС!$A$41:$F$784,6)+'Иные услуги '!$C$5+'РСТ РСО-А'!$L$7+'РСТ РСО-А'!$G$9</f>
        <v>1836.5400000000002</v>
      </c>
      <c r="O400" s="116">
        <f>VLOOKUP($A400+ROUND((COLUMN()-2)/24,5),АТС!$A$41:$F$784,6)+'Иные услуги '!$C$5+'РСТ РСО-А'!$L$7+'РСТ РСО-А'!$G$9</f>
        <v>1836.5800000000002</v>
      </c>
      <c r="P400" s="116">
        <f>VLOOKUP($A400+ROUND((COLUMN()-2)/24,5),АТС!$A$41:$F$784,6)+'Иные услуги '!$C$5+'РСТ РСО-А'!$L$7+'РСТ РСО-А'!$G$9</f>
        <v>1836.39</v>
      </c>
      <c r="Q400" s="116">
        <f>VLOOKUP($A400+ROUND((COLUMN()-2)/24,5),АТС!$A$41:$F$784,6)+'Иные услуги '!$C$5+'РСТ РСО-А'!$L$7+'РСТ РСО-А'!$G$9</f>
        <v>1836.4000000000003</v>
      </c>
      <c r="R400" s="116">
        <f>VLOOKUP($A400+ROUND((COLUMN()-2)/24,5),АТС!$A$41:$F$784,6)+'Иные услуги '!$C$5+'РСТ РСО-А'!$L$7+'РСТ РСО-А'!$G$9</f>
        <v>1836.5600000000002</v>
      </c>
      <c r="S400" s="116">
        <f>VLOOKUP($A400+ROUND((COLUMN()-2)/24,5),АТС!$A$41:$F$784,6)+'Иные услуги '!$C$5+'РСТ РСО-А'!$L$7+'РСТ РСО-А'!$G$9</f>
        <v>1836.7100000000003</v>
      </c>
      <c r="T400" s="116">
        <f>VLOOKUP($A400+ROUND((COLUMN()-2)/24,5),АТС!$A$41:$F$784,6)+'Иные услуги '!$C$5+'РСТ РСО-А'!$L$7+'РСТ РСО-А'!$G$9</f>
        <v>1836.0300000000002</v>
      </c>
      <c r="U400" s="116">
        <f>VLOOKUP($A400+ROUND((COLUMN()-2)/24,5),АТС!$A$41:$F$784,6)+'Иные услуги '!$C$5+'РСТ РСО-А'!$L$7+'РСТ РСО-А'!$G$9</f>
        <v>1835.3000000000002</v>
      </c>
      <c r="V400" s="116">
        <f>VLOOKUP($A400+ROUND((COLUMN()-2)/24,5),АТС!$A$41:$F$784,6)+'Иные услуги '!$C$5+'РСТ РСО-А'!$L$7+'РСТ РСО-А'!$G$9</f>
        <v>1835.47</v>
      </c>
      <c r="W400" s="116">
        <f>VLOOKUP($A400+ROUND((COLUMN()-2)/24,5),АТС!$A$41:$F$784,6)+'Иные услуги '!$C$5+'РСТ РСО-А'!$L$7+'РСТ РСО-А'!$G$9</f>
        <v>1835.3700000000001</v>
      </c>
      <c r="X400" s="116">
        <f>VLOOKUP($A400+ROUND((COLUMN()-2)/24,5),АТС!$A$41:$F$784,6)+'Иные услуги '!$C$5+'РСТ РСО-А'!$L$7+'РСТ РСО-А'!$G$9</f>
        <v>1932.76</v>
      </c>
      <c r="Y400" s="116">
        <f>VLOOKUP($A400+ROUND((COLUMN()-2)/24,5),АТС!$A$41:$F$784,6)+'Иные услуги '!$C$5+'РСТ РСО-А'!$L$7+'РСТ РСО-А'!$G$9</f>
        <v>1855.63</v>
      </c>
    </row>
    <row r="401" spans="1:25" x14ac:dyDescent="0.2">
      <c r="A401" s="65">
        <f t="shared" si="13"/>
        <v>43901</v>
      </c>
      <c r="B401" s="116">
        <f>VLOOKUP($A401+ROUND((COLUMN()-2)/24,5),АТС!$A$41:$F$784,6)+'Иные услуги '!$C$5+'РСТ РСО-А'!$L$7+'РСТ РСО-А'!$G$9</f>
        <v>1837.0000000000002</v>
      </c>
      <c r="C401" s="116">
        <f>VLOOKUP($A401+ROUND((COLUMN()-2)/24,5),АТС!$A$41:$F$784,6)+'Иные услуги '!$C$5+'РСТ РСО-А'!$L$7+'РСТ РСО-А'!$G$9</f>
        <v>1837.01</v>
      </c>
      <c r="D401" s="116">
        <f>VLOOKUP($A401+ROUND((COLUMN()-2)/24,5),АТС!$A$41:$F$784,6)+'Иные услуги '!$C$5+'РСТ РСО-А'!$L$7+'РСТ РСО-А'!$G$9</f>
        <v>1837.0400000000002</v>
      </c>
      <c r="E401" s="116">
        <f>VLOOKUP($A401+ROUND((COLUMN()-2)/24,5),АТС!$A$41:$F$784,6)+'Иные услуги '!$C$5+'РСТ РСО-А'!$L$7+'РСТ РСО-А'!$G$9</f>
        <v>1837.0500000000002</v>
      </c>
      <c r="F401" s="116">
        <f>VLOOKUP($A401+ROUND((COLUMN()-2)/24,5),АТС!$A$41:$F$784,6)+'Иные услуги '!$C$5+'РСТ РСО-А'!$L$7+'РСТ РСО-А'!$G$9</f>
        <v>1836.99</v>
      </c>
      <c r="G401" s="116">
        <f>VLOOKUP($A401+ROUND((COLUMN()-2)/24,5),АТС!$A$41:$F$784,6)+'Иные услуги '!$C$5+'РСТ РСО-А'!$L$7+'РСТ РСО-А'!$G$9</f>
        <v>1836.93</v>
      </c>
      <c r="H401" s="116">
        <f>VLOOKUP($A401+ROUND((COLUMN()-2)/24,5),АТС!$A$41:$F$784,6)+'Иные услуги '!$C$5+'РСТ РСО-А'!$L$7+'РСТ РСО-А'!$G$9</f>
        <v>1836.3500000000001</v>
      </c>
      <c r="I401" s="116">
        <f>VLOOKUP($A401+ROUND((COLUMN()-2)/24,5),АТС!$A$41:$F$784,6)+'Иные услуги '!$C$5+'РСТ РСО-А'!$L$7+'РСТ РСО-А'!$G$9</f>
        <v>1882.24</v>
      </c>
      <c r="J401" s="116">
        <f>VLOOKUP($A401+ROUND((COLUMN()-2)/24,5),АТС!$A$41:$F$784,6)+'Иные услуги '!$C$5+'РСТ РСО-А'!$L$7+'РСТ РСО-А'!$G$9</f>
        <v>1836.3000000000002</v>
      </c>
      <c r="K401" s="116">
        <f>VLOOKUP($A401+ROUND((COLUMN()-2)/24,5),АТС!$A$41:$F$784,6)+'Иные услуги '!$C$5+'РСТ РСО-А'!$L$7+'РСТ РСО-А'!$G$9</f>
        <v>1836.39</v>
      </c>
      <c r="L401" s="116">
        <f>VLOOKUP($A401+ROUND((COLUMN()-2)/24,5),АТС!$A$41:$F$784,6)+'Иные услуги '!$C$5+'РСТ РСО-А'!$L$7+'РСТ РСО-А'!$G$9</f>
        <v>1836.3700000000001</v>
      </c>
      <c r="M401" s="116">
        <f>VLOOKUP($A401+ROUND((COLUMN()-2)/24,5),АТС!$A$41:$F$784,6)+'Иные услуги '!$C$5+'РСТ РСО-А'!$L$7+'РСТ РСО-А'!$G$9</f>
        <v>1836.43</v>
      </c>
      <c r="N401" s="116">
        <f>VLOOKUP($A401+ROUND((COLUMN()-2)/24,5),АТС!$A$41:$F$784,6)+'Иные услуги '!$C$5+'РСТ РСО-А'!$L$7+'РСТ РСО-А'!$G$9</f>
        <v>1836.4800000000002</v>
      </c>
      <c r="O401" s="116">
        <f>VLOOKUP($A401+ROUND((COLUMN()-2)/24,5),АТС!$A$41:$F$784,6)+'Иные услуги '!$C$5+'РСТ РСО-А'!$L$7+'РСТ РСО-А'!$G$9</f>
        <v>1836.5300000000002</v>
      </c>
      <c r="P401" s="116">
        <f>VLOOKUP($A401+ROUND((COLUMN()-2)/24,5),АТС!$A$41:$F$784,6)+'Иные услуги '!$C$5+'РСТ РСО-А'!$L$7+'РСТ РСО-А'!$G$9</f>
        <v>1836.45</v>
      </c>
      <c r="Q401" s="116">
        <f>VLOOKUP($A401+ROUND((COLUMN()-2)/24,5),АТС!$A$41:$F$784,6)+'Иные услуги '!$C$5+'РСТ РСО-А'!$L$7+'РСТ РСО-А'!$G$9</f>
        <v>1836.4400000000003</v>
      </c>
      <c r="R401" s="116">
        <f>VLOOKUP($A401+ROUND((COLUMN()-2)/24,5),АТС!$A$41:$F$784,6)+'Иные услуги '!$C$5+'РСТ РСО-А'!$L$7+'РСТ РСО-А'!$G$9</f>
        <v>1836.45</v>
      </c>
      <c r="S401" s="116">
        <f>VLOOKUP($A401+ROUND((COLUMN()-2)/24,5),АТС!$A$41:$F$784,6)+'Иные услуги '!$C$5+'РСТ РСО-А'!$L$7+'РСТ РСО-А'!$G$9</f>
        <v>1836.6200000000001</v>
      </c>
      <c r="T401" s="116">
        <f>VLOOKUP($A401+ROUND((COLUMN()-2)/24,5),АТС!$A$41:$F$784,6)+'Иные услуги '!$C$5+'РСТ РСО-А'!$L$7+'РСТ РСО-А'!$G$9</f>
        <v>1836.0300000000002</v>
      </c>
      <c r="U401" s="116">
        <f>VLOOKUP($A401+ROUND((COLUMN()-2)/24,5),АТС!$A$41:$F$784,6)+'Иные услуги '!$C$5+'РСТ РСО-А'!$L$7+'РСТ РСО-А'!$G$9</f>
        <v>1835.0800000000002</v>
      </c>
      <c r="V401" s="116">
        <f>VLOOKUP($A401+ROUND((COLUMN()-2)/24,5),АТС!$A$41:$F$784,6)+'Иные услуги '!$C$5+'РСТ РСО-А'!$L$7+'РСТ РСО-А'!$G$9</f>
        <v>1835.3600000000001</v>
      </c>
      <c r="W401" s="116">
        <f>VLOOKUP($A401+ROUND((COLUMN()-2)/24,5),АТС!$A$41:$F$784,6)+'Иные услуги '!$C$5+'РСТ РСО-А'!$L$7+'РСТ РСО-А'!$G$9</f>
        <v>1835.3400000000001</v>
      </c>
      <c r="X401" s="116">
        <f>VLOOKUP($A401+ROUND((COLUMN()-2)/24,5),АТС!$A$41:$F$784,6)+'Иные услуги '!$C$5+'РСТ РСО-А'!$L$7+'РСТ РСО-А'!$G$9</f>
        <v>1936.5900000000001</v>
      </c>
      <c r="Y401" s="116">
        <f>VLOOKUP($A401+ROUND((COLUMN()-2)/24,5),АТС!$A$41:$F$784,6)+'Иные услуги '!$C$5+'РСТ РСО-А'!$L$7+'РСТ РСО-А'!$G$9</f>
        <v>1863.49</v>
      </c>
    </row>
    <row r="402" spans="1:25" x14ac:dyDescent="0.2">
      <c r="A402" s="65">
        <f t="shared" si="13"/>
        <v>43902</v>
      </c>
      <c r="B402" s="116">
        <f>VLOOKUP($A402+ROUND((COLUMN()-2)/24,5),АТС!$A$41:$F$784,6)+'Иные услуги '!$C$5+'РСТ РСО-А'!$L$7+'РСТ РСО-А'!$G$9</f>
        <v>1839.8300000000002</v>
      </c>
      <c r="C402" s="116">
        <f>VLOOKUP($A402+ROUND((COLUMN()-2)/24,5),АТС!$A$41:$F$784,6)+'Иные услуги '!$C$5+'РСТ РСО-А'!$L$7+'РСТ РСО-А'!$G$9</f>
        <v>1837.0200000000002</v>
      </c>
      <c r="D402" s="116">
        <f>VLOOKUP($A402+ROUND((COLUMN()-2)/24,5),АТС!$A$41:$F$784,6)+'Иные услуги '!$C$5+'РСТ РСО-А'!$L$7+'РСТ РСО-А'!$G$9</f>
        <v>1837.0500000000002</v>
      </c>
      <c r="E402" s="116">
        <f>VLOOKUP($A402+ROUND((COLUMN()-2)/24,5),АТС!$A$41:$F$784,6)+'Иные услуги '!$C$5+'РСТ РСО-А'!$L$7+'РСТ РСО-А'!$G$9</f>
        <v>1837.0400000000002</v>
      </c>
      <c r="F402" s="116">
        <f>VLOOKUP($A402+ROUND((COLUMN()-2)/24,5),АТС!$A$41:$F$784,6)+'Иные услуги '!$C$5+'РСТ РСО-А'!$L$7+'РСТ РСО-А'!$G$9</f>
        <v>1837.0000000000002</v>
      </c>
      <c r="G402" s="116">
        <f>VLOOKUP($A402+ROUND((COLUMN()-2)/24,5),АТС!$A$41:$F$784,6)+'Иные услуги '!$C$5+'РСТ РСО-А'!$L$7+'РСТ РСО-А'!$G$9</f>
        <v>1837.0000000000002</v>
      </c>
      <c r="H402" s="116">
        <f>VLOOKUP($A402+ROUND((COLUMN()-2)/24,5),АТС!$A$41:$F$784,6)+'Иные услуги '!$C$5+'РСТ РСО-А'!$L$7+'РСТ РСО-А'!$G$9</f>
        <v>1836.4400000000003</v>
      </c>
      <c r="I402" s="116">
        <f>VLOOKUP($A402+ROUND((COLUMN()-2)/24,5),АТС!$A$41:$F$784,6)+'Иные услуги '!$C$5+'РСТ РСО-А'!$L$7+'РСТ РСО-А'!$G$9</f>
        <v>1922.0200000000002</v>
      </c>
      <c r="J402" s="116">
        <f>VLOOKUP($A402+ROUND((COLUMN()-2)/24,5),АТС!$A$41:$F$784,6)+'Иные услуги '!$C$5+'РСТ РСО-А'!$L$7+'РСТ РСО-А'!$G$9</f>
        <v>1836.38</v>
      </c>
      <c r="K402" s="116">
        <f>VLOOKUP($A402+ROUND((COLUMN()-2)/24,5),АТС!$A$41:$F$784,6)+'Иные услуги '!$C$5+'РСТ РСО-А'!$L$7+'РСТ РСО-А'!$G$9</f>
        <v>1847.7</v>
      </c>
      <c r="L402" s="116">
        <f>VLOOKUP($A402+ROUND((COLUMN()-2)/24,5),АТС!$A$41:$F$784,6)+'Иные услуги '!$C$5+'РСТ РСО-А'!$L$7+'РСТ РСО-А'!$G$9</f>
        <v>1848.1700000000003</v>
      </c>
      <c r="M402" s="116">
        <f>VLOOKUP($A402+ROUND((COLUMN()-2)/24,5),АТС!$A$41:$F$784,6)+'Иные услуги '!$C$5+'РСТ РСО-А'!$L$7+'РСТ РСО-А'!$G$9</f>
        <v>1848.2900000000002</v>
      </c>
      <c r="N402" s="116">
        <f>VLOOKUP($A402+ROUND((COLUMN()-2)/24,5),АТС!$A$41:$F$784,6)+'Иные услуги '!$C$5+'РСТ РСО-А'!$L$7+'РСТ РСО-А'!$G$9</f>
        <v>1836.4400000000003</v>
      </c>
      <c r="O402" s="116">
        <f>VLOOKUP($A402+ROUND((COLUMN()-2)/24,5),АТС!$A$41:$F$784,6)+'Иные услуги '!$C$5+'РСТ РСО-А'!$L$7+'РСТ РСО-А'!$G$9</f>
        <v>1836.47</v>
      </c>
      <c r="P402" s="116">
        <f>VLOOKUP($A402+ROUND((COLUMN()-2)/24,5),АТС!$A$41:$F$784,6)+'Иные услуги '!$C$5+'РСТ РСО-А'!$L$7+'РСТ РСО-А'!$G$9</f>
        <v>1836.5000000000002</v>
      </c>
      <c r="Q402" s="116">
        <f>VLOOKUP($A402+ROUND((COLUMN()-2)/24,5),АТС!$A$41:$F$784,6)+'Иные услуги '!$C$5+'РСТ РСО-А'!$L$7+'РСТ РСО-А'!$G$9</f>
        <v>1836.5000000000002</v>
      </c>
      <c r="R402" s="116">
        <f>VLOOKUP($A402+ROUND((COLUMN()-2)/24,5),АТС!$A$41:$F$784,6)+'Иные услуги '!$C$5+'РСТ РСО-А'!$L$7+'РСТ РСО-А'!$G$9</f>
        <v>1836.5800000000002</v>
      </c>
      <c r="S402" s="116">
        <f>VLOOKUP($A402+ROUND((COLUMN()-2)/24,5),АТС!$A$41:$F$784,6)+'Иные услуги '!$C$5+'РСТ РСО-А'!$L$7+'РСТ РСО-А'!$G$9</f>
        <v>1836.8000000000002</v>
      </c>
      <c r="T402" s="116">
        <f>VLOOKUP($A402+ROUND((COLUMN()-2)/24,5),АТС!$A$41:$F$784,6)+'Иные услуги '!$C$5+'РСТ РСО-А'!$L$7+'РСТ РСО-А'!$G$9</f>
        <v>1836.0200000000002</v>
      </c>
      <c r="U402" s="116">
        <f>VLOOKUP($A402+ROUND((COLUMN()-2)/24,5),АТС!$A$41:$F$784,6)+'Иные услуги '!$C$5+'РСТ РСО-А'!$L$7+'РСТ РСО-А'!$G$9</f>
        <v>1844.6500000000003</v>
      </c>
      <c r="V402" s="116">
        <f>VLOOKUP($A402+ROUND((COLUMN()-2)/24,5),АТС!$A$41:$F$784,6)+'Иные услуги '!$C$5+'РСТ РСО-А'!$L$7+'РСТ РСО-А'!$G$9</f>
        <v>1836.0600000000002</v>
      </c>
      <c r="W402" s="116">
        <f>VLOOKUP($A402+ROUND((COLUMN()-2)/24,5),АТС!$A$41:$F$784,6)+'Иные услуги '!$C$5+'РСТ РСО-А'!$L$7+'РСТ РСО-А'!$G$9</f>
        <v>1835.3500000000001</v>
      </c>
      <c r="X402" s="116">
        <f>VLOOKUP($A402+ROUND((COLUMN()-2)/24,5),АТС!$A$41:$F$784,6)+'Иные услуги '!$C$5+'РСТ РСО-А'!$L$7+'РСТ РСО-А'!$G$9</f>
        <v>1974.4800000000002</v>
      </c>
      <c r="Y402" s="116">
        <f>VLOOKUP($A402+ROUND((COLUMN()-2)/24,5),АТС!$A$41:$F$784,6)+'Иные услуги '!$C$5+'РСТ РСО-А'!$L$7+'РСТ РСО-А'!$G$9</f>
        <v>1865.95</v>
      </c>
    </row>
    <row r="403" spans="1:25" x14ac:dyDescent="0.2">
      <c r="A403" s="65">
        <f t="shared" si="13"/>
        <v>43903</v>
      </c>
      <c r="B403" s="116">
        <f>VLOOKUP($A403+ROUND((COLUMN()-2)/24,5),АТС!$A$41:$F$784,6)+'Иные услуги '!$C$5+'РСТ РСО-А'!$L$7+'РСТ РСО-А'!$G$9</f>
        <v>1848.45</v>
      </c>
      <c r="C403" s="116">
        <f>VLOOKUP($A403+ROUND((COLUMN()-2)/24,5),АТС!$A$41:$F$784,6)+'Иные услуги '!$C$5+'РСТ РСО-А'!$L$7+'РСТ РСО-А'!$G$9</f>
        <v>1837.0000000000002</v>
      </c>
      <c r="D403" s="116">
        <f>VLOOKUP($A403+ROUND((COLUMN()-2)/24,5),АТС!$A$41:$F$784,6)+'Иные услуги '!$C$5+'РСТ РСО-А'!$L$7+'РСТ РСО-А'!$G$9</f>
        <v>1837.0600000000002</v>
      </c>
      <c r="E403" s="116">
        <f>VLOOKUP($A403+ROUND((COLUMN()-2)/24,5),АТС!$A$41:$F$784,6)+'Иные услуги '!$C$5+'РСТ РСО-А'!$L$7+'РСТ РСО-А'!$G$9</f>
        <v>1837.0500000000002</v>
      </c>
      <c r="F403" s="116">
        <f>VLOOKUP($A403+ROUND((COLUMN()-2)/24,5),АТС!$A$41:$F$784,6)+'Иные услуги '!$C$5+'РСТ РСО-А'!$L$7+'РСТ РСО-А'!$G$9</f>
        <v>1837.0000000000002</v>
      </c>
      <c r="G403" s="116">
        <f>VLOOKUP($A403+ROUND((COLUMN()-2)/24,5),АТС!$A$41:$F$784,6)+'Иные услуги '!$C$5+'РСТ РСО-А'!$L$7+'РСТ РСО-А'!$G$9</f>
        <v>1836.91</v>
      </c>
      <c r="H403" s="116">
        <f>VLOOKUP($A403+ROUND((COLUMN()-2)/24,5),АТС!$A$41:$F$784,6)+'Иные услуги '!$C$5+'РСТ РСО-А'!$L$7+'РСТ РСО-А'!$G$9</f>
        <v>1844.45</v>
      </c>
      <c r="I403" s="116">
        <f>VLOOKUP($A403+ROUND((COLUMN()-2)/24,5),АТС!$A$41:$F$784,6)+'Иные услуги '!$C$5+'РСТ РСО-А'!$L$7+'РСТ РСО-А'!$G$9</f>
        <v>1951.0000000000002</v>
      </c>
      <c r="J403" s="116">
        <f>VLOOKUP($A403+ROUND((COLUMN()-2)/24,5),АТС!$A$41:$F$784,6)+'Иные услуги '!$C$5+'РСТ РСО-А'!$L$7+'РСТ РСО-А'!$G$9</f>
        <v>1836.5300000000002</v>
      </c>
      <c r="K403" s="116">
        <f>VLOOKUP($A403+ROUND((COLUMN()-2)/24,5),АТС!$A$41:$F$784,6)+'Иные услуги '!$C$5+'РСТ РСО-А'!$L$7+'РСТ РСО-А'!$G$9</f>
        <v>1872.91</v>
      </c>
      <c r="L403" s="116">
        <f>VLOOKUP($A403+ROUND((COLUMN()-2)/24,5),АТС!$A$41:$F$784,6)+'Иные услуги '!$C$5+'РСТ РСО-А'!$L$7+'РСТ РСО-А'!$G$9</f>
        <v>1872.63</v>
      </c>
      <c r="M403" s="116">
        <f>VLOOKUP($A403+ROUND((COLUMN()-2)/24,5),АТС!$A$41:$F$784,6)+'Иные услуги '!$C$5+'РСТ РСО-А'!$L$7+'РСТ РСО-А'!$G$9</f>
        <v>1848.0400000000002</v>
      </c>
      <c r="N403" s="116">
        <f>VLOOKUP($A403+ROUND((COLUMN()-2)/24,5),АТС!$A$41:$F$784,6)+'Иные услуги '!$C$5+'РСТ РСО-А'!$L$7+'РСТ РСО-А'!$G$9</f>
        <v>1836.7500000000002</v>
      </c>
      <c r="O403" s="116">
        <f>VLOOKUP($A403+ROUND((COLUMN()-2)/24,5),АТС!$A$41:$F$784,6)+'Иные услуги '!$C$5+'РСТ РСО-А'!$L$7+'РСТ РСО-А'!$G$9</f>
        <v>1836.8400000000001</v>
      </c>
      <c r="P403" s="116">
        <f>VLOOKUP($A403+ROUND((COLUMN()-2)/24,5),АТС!$A$41:$F$784,6)+'Иные услуги '!$C$5+'РСТ РСО-А'!$L$7+'РСТ РСО-А'!$G$9</f>
        <v>1836.7900000000002</v>
      </c>
      <c r="Q403" s="116">
        <f>VLOOKUP($A403+ROUND((COLUMN()-2)/24,5),АТС!$A$41:$F$784,6)+'Иные услуги '!$C$5+'РСТ РСО-А'!$L$7+'РСТ РСО-А'!$G$9</f>
        <v>1836.9000000000003</v>
      </c>
      <c r="R403" s="116">
        <f>VLOOKUP($A403+ROUND((COLUMN()-2)/24,5),АТС!$A$41:$F$784,6)+'Иные услуги '!$C$5+'РСТ РСО-А'!$L$7+'РСТ РСО-А'!$G$9</f>
        <v>1836.9800000000002</v>
      </c>
      <c r="S403" s="116">
        <f>VLOOKUP($A403+ROUND((COLUMN()-2)/24,5),АТС!$A$41:$F$784,6)+'Иные услуги '!$C$5+'РСТ РСО-А'!$L$7+'РСТ РСО-А'!$G$9</f>
        <v>1847.93</v>
      </c>
      <c r="T403" s="116">
        <f>VLOOKUP($A403+ROUND((COLUMN()-2)/24,5),АТС!$A$41:$F$784,6)+'Иные услуги '!$C$5+'РСТ РСО-А'!$L$7+'РСТ РСО-А'!$G$9</f>
        <v>1844.1500000000003</v>
      </c>
      <c r="U403" s="116">
        <f>VLOOKUP($A403+ROUND((COLUMN()-2)/24,5),АТС!$A$41:$F$784,6)+'Иные услуги '!$C$5+'РСТ РСО-А'!$L$7+'РСТ РСО-А'!$G$9</f>
        <v>1888.8000000000002</v>
      </c>
      <c r="V403" s="116">
        <f>VLOOKUP($A403+ROUND((COLUMN()-2)/24,5),АТС!$A$41:$F$784,6)+'Иные услуги '!$C$5+'РСТ РСО-А'!$L$7+'РСТ РСО-А'!$G$9</f>
        <v>1861.01</v>
      </c>
      <c r="W403" s="116">
        <f>VLOOKUP($A403+ROUND((COLUMN()-2)/24,5),АТС!$A$41:$F$784,6)+'Иные услуги '!$C$5+'РСТ РСО-А'!$L$7+'РСТ РСО-А'!$G$9</f>
        <v>1836.6700000000003</v>
      </c>
      <c r="X403" s="116">
        <f>VLOOKUP($A403+ROUND((COLUMN()-2)/24,5),АТС!$A$41:$F$784,6)+'Иные услуги '!$C$5+'РСТ РСО-А'!$L$7+'РСТ РСО-А'!$G$9</f>
        <v>1966.19</v>
      </c>
      <c r="Y403" s="116">
        <f>VLOOKUP($A403+ROUND((COLUMN()-2)/24,5),АТС!$A$41:$F$784,6)+'Иные услуги '!$C$5+'РСТ РСО-А'!$L$7+'РСТ РСО-А'!$G$9</f>
        <v>1878.1200000000001</v>
      </c>
    </row>
    <row r="404" spans="1:25" x14ac:dyDescent="0.2">
      <c r="A404" s="65">
        <f t="shared" si="13"/>
        <v>43904</v>
      </c>
      <c r="B404" s="116">
        <f>VLOOKUP($A404+ROUND((COLUMN()-2)/24,5),АТС!$A$41:$F$784,6)+'Иные услуги '!$C$5+'РСТ РСО-А'!$L$7+'РСТ РСО-А'!$G$9</f>
        <v>1852.0500000000002</v>
      </c>
      <c r="C404" s="116">
        <f>VLOOKUP($A404+ROUND((COLUMN()-2)/24,5),АТС!$A$41:$F$784,6)+'Иные услуги '!$C$5+'РСТ РСО-А'!$L$7+'РСТ РСО-А'!$G$9</f>
        <v>1837.1700000000003</v>
      </c>
      <c r="D404" s="116">
        <f>VLOOKUP($A404+ROUND((COLUMN()-2)/24,5),АТС!$A$41:$F$784,6)+'Иные услуги '!$C$5+'РСТ РСО-А'!$L$7+'РСТ РСО-А'!$G$9</f>
        <v>1837.18</v>
      </c>
      <c r="E404" s="116">
        <f>VLOOKUP($A404+ROUND((COLUMN()-2)/24,5),АТС!$A$41:$F$784,6)+'Иные услуги '!$C$5+'РСТ РСО-А'!$L$7+'РСТ РСО-А'!$G$9</f>
        <v>1837.1900000000003</v>
      </c>
      <c r="F404" s="116">
        <f>VLOOKUP($A404+ROUND((COLUMN()-2)/24,5),АТС!$A$41:$F$784,6)+'Иные услуги '!$C$5+'РСТ РСО-А'!$L$7+'РСТ РСО-А'!$G$9</f>
        <v>1837.18</v>
      </c>
      <c r="G404" s="116">
        <f>VLOOKUP($A404+ROUND((COLUMN()-2)/24,5),АТС!$A$41:$F$784,6)+'Иные услуги '!$C$5+'РСТ РСО-А'!$L$7+'РСТ РСО-А'!$G$9</f>
        <v>1837.1700000000003</v>
      </c>
      <c r="H404" s="116">
        <f>VLOOKUP($A404+ROUND((COLUMN()-2)/24,5),АТС!$A$41:$F$784,6)+'Иные услуги '!$C$5+'РСТ РСО-А'!$L$7+'РСТ РСО-А'!$G$9</f>
        <v>1836.8500000000001</v>
      </c>
      <c r="I404" s="116">
        <f>VLOOKUP($A404+ROUND((COLUMN()-2)/24,5),АТС!$A$41:$F$784,6)+'Иные услуги '!$C$5+'РСТ РСО-А'!$L$7+'РСТ РСО-А'!$G$9</f>
        <v>1841.5200000000002</v>
      </c>
      <c r="J404" s="116">
        <f>VLOOKUP($A404+ROUND((COLUMN()-2)/24,5),АТС!$A$41:$F$784,6)+'Иные услуги '!$C$5+'РСТ РСО-А'!$L$7+'РСТ РСО-А'!$G$9</f>
        <v>1836.76</v>
      </c>
      <c r="K404" s="116">
        <f>VLOOKUP($A404+ROUND((COLUMN()-2)/24,5),АТС!$A$41:$F$784,6)+'Иные услуги '!$C$5+'РСТ РСО-А'!$L$7+'РСТ РСО-А'!$G$9</f>
        <v>1836.72</v>
      </c>
      <c r="L404" s="116">
        <f>VLOOKUP($A404+ROUND((COLUMN()-2)/24,5),АТС!$A$41:$F$784,6)+'Иные услуги '!$C$5+'РСТ РСО-А'!$L$7+'РСТ РСО-А'!$G$9</f>
        <v>1836.7500000000002</v>
      </c>
      <c r="M404" s="116">
        <f>VLOOKUP($A404+ROUND((COLUMN()-2)/24,5),АТС!$A$41:$F$784,6)+'Иные услуги '!$C$5+'РСТ РСО-А'!$L$7+'РСТ РСО-А'!$G$9</f>
        <v>1836.7800000000002</v>
      </c>
      <c r="N404" s="116">
        <f>VLOOKUP($A404+ROUND((COLUMN()-2)/24,5),АТС!$A$41:$F$784,6)+'Иные услуги '!$C$5+'РСТ РСО-А'!$L$7+'РСТ РСО-А'!$G$9</f>
        <v>1836.8000000000002</v>
      </c>
      <c r="O404" s="116">
        <f>VLOOKUP($A404+ROUND((COLUMN()-2)/24,5),АТС!$A$41:$F$784,6)+'Иные услуги '!$C$5+'РСТ РСО-А'!$L$7+'РСТ РСО-А'!$G$9</f>
        <v>1836.76</v>
      </c>
      <c r="P404" s="116">
        <f>VLOOKUP($A404+ROUND((COLUMN()-2)/24,5),АТС!$A$41:$F$784,6)+'Иные услуги '!$C$5+'РСТ РСО-А'!$L$7+'РСТ РСО-А'!$G$9</f>
        <v>1836.72</v>
      </c>
      <c r="Q404" s="116">
        <f>VLOOKUP($A404+ROUND((COLUMN()-2)/24,5),АТС!$A$41:$F$784,6)+'Иные услуги '!$C$5+'РСТ РСО-А'!$L$7+'РСТ РСО-А'!$G$9</f>
        <v>1836.7100000000003</v>
      </c>
      <c r="R404" s="116">
        <f>VLOOKUP($A404+ROUND((COLUMN()-2)/24,5),АТС!$A$41:$F$784,6)+'Иные услуги '!$C$5+'РСТ РСО-А'!$L$7+'РСТ РСО-А'!$G$9</f>
        <v>1836.7300000000002</v>
      </c>
      <c r="S404" s="116">
        <f>VLOOKUP($A404+ROUND((COLUMN()-2)/24,5),АТС!$A$41:$F$784,6)+'Иные услуги '!$C$5+'РСТ РСО-А'!$L$7+'РСТ РСО-А'!$G$9</f>
        <v>1836.8200000000002</v>
      </c>
      <c r="T404" s="116">
        <f>VLOOKUP($A404+ROUND((COLUMN()-2)/24,5),АТС!$A$41:$F$784,6)+'Иные услуги '!$C$5+'РСТ РСО-А'!$L$7+'РСТ РСО-А'!$G$9</f>
        <v>1842.3200000000002</v>
      </c>
      <c r="U404" s="116">
        <f>VLOOKUP($A404+ROUND((COLUMN()-2)/24,5),АТС!$A$41:$F$784,6)+'Иные услуги '!$C$5+'РСТ РСО-А'!$L$7+'РСТ РСО-А'!$G$9</f>
        <v>1843.38</v>
      </c>
      <c r="V404" s="116">
        <f>VLOOKUP($A404+ROUND((COLUMN()-2)/24,5),АТС!$A$41:$F$784,6)+'Иные услуги '!$C$5+'РСТ РСО-А'!$L$7+'РСТ РСО-А'!$G$9</f>
        <v>1844.0200000000002</v>
      </c>
      <c r="W404" s="116">
        <f>VLOOKUP($A404+ROUND((COLUMN()-2)/24,5),АТС!$A$41:$F$784,6)+'Иные услуги '!$C$5+'РСТ РСО-А'!$L$7+'РСТ РСО-А'!$G$9</f>
        <v>1836.1200000000001</v>
      </c>
      <c r="X404" s="116">
        <f>VLOOKUP($A404+ROUND((COLUMN()-2)/24,5),АТС!$A$41:$F$784,6)+'Иные услуги '!$C$5+'РСТ РСО-А'!$L$7+'РСТ РСО-А'!$G$9</f>
        <v>1992.92</v>
      </c>
      <c r="Y404" s="116">
        <f>VLOOKUP($A404+ROUND((COLUMN()-2)/24,5),АТС!$A$41:$F$784,6)+'Иные услуги '!$C$5+'РСТ РСО-А'!$L$7+'РСТ РСО-А'!$G$9</f>
        <v>1901.51</v>
      </c>
    </row>
    <row r="405" spans="1:25" x14ac:dyDescent="0.2">
      <c r="A405" s="65">
        <f t="shared" si="13"/>
        <v>43905</v>
      </c>
      <c r="B405" s="116">
        <f>VLOOKUP($A405+ROUND((COLUMN()-2)/24,5),АТС!$A$41:$F$784,6)+'Иные услуги '!$C$5+'РСТ РСО-А'!$L$7+'РСТ РСО-А'!$G$9</f>
        <v>1846.63</v>
      </c>
      <c r="C405" s="116">
        <f>VLOOKUP($A405+ROUND((COLUMN()-2)/24,5),АТС!$A$41:$F$784,6)+'Иные услуги '!$C$5+'РСТ РСО-А'!$L$7+'РСТ РСО-А'!$G$9</f>
        <v>1837.0000000000002</v>
      </c>
      <c r="D405" s="116">
        <f>VLOOKUP($A405+ROUND((COLUMN()-2)/24,5),АТС!$A$41:$F$784,6)+'Иные услуги '!$C$5+'РСТ РСО-А'!$L$7+'РСТ РСО-А'!$G$9</f>
        <v>1837.0500000000002</v>
      </c>
      <c r="E405" s="116">
        <f>VLOOKUP($A405+ROUND((COLUMN()-2)/24,5),АТС!$A$41:$F$784,6)+'Иные услуги '!$C$5+'РСТ РСО-А'!$L$7+'РСТ РСО-А'!$G$9</f>
        <v>1837.0700000000002</v>
      </c>
      <c r="F405" s="116">
        <f>VLOOKUP($A405+ROUND((COLUMN()-2)/24,5),АТС!$A$41:$F$784,6)+'Иные услуги '!$C$5+'РСТ РСО-А'!$L$7+'РСТ РСО-А'!$G$9</f>
        <v>1837.0800000000002</v>
      </c>
      <c r="G405" s="116">
        <f>VLOOKUP($A405+ROUND((COLUMN()-2)/24,5),АТС!$A$41:$F$784,6)+'Иные услуги '!$C$5+'РСТ РСО-А'!$L$7+'РСТ РСО-А'!$G$9</f>
        <v>1837.0400000000002</v>
      </c>
      <c r="H405" s="116">
        <f>VLOOKUP($A405+ROUND((COLUMN()-2)/24,5),АТС!$A$41:$F$784,6)+'Иные услуги '!$C$5+'РСТ РСО-А'!$L$7+'РСТ РСО-А'!$G$9</f>
        <v>1836.7800000000002</v>
      </c>
      <c r="I405" s="116">
        <f>VLOOKUP($A405+ROUND((COLUMN()-2)/24,5),АТС!$A$41:$F$784,6)+'Иные услуги '!$C$5+'РСТ РСО-А'!$L$7+'РСТ РСО-А'!$G$9</f>
        <v>1836.6700000000003</v>
      </c>
      <c r="J405" s="116">
        <f>VLOOKUP($A405+ROUND((COLUMN()-2)/24,5),АТС!$A$41:$F$784,6)+'Иные услуги '!$C$5+'РСТ РСО-А'!$L$7+'РСТ РСО-А'!$G$9</f>
        <v>1836.7900000000002</v>
      </c>
      <c r="K405" s="116">
        <f>VLOOKUP($A405+ROUND((COLUMN()-2)/24,5),АТС!$A$41:$F$784,6)+'Иные услуги '!$C$5+'РСТ РСО-А'!$L$7+'РСТ РСО-А'!$G$9</f>
        <v>1836.76</v>
      </c>
      <c r="L405" s="116">
        <f>VLOOKUP($A405+ROUND((COLUMN()-2)/24,5),АТС!$A$41:$F$784,6)+'Иные услуги '!$C$5+'РСТ РСО-А'!$L$7+'РСТ РСО-А'!$G$9</f>
        <v>1836.8000000000002</v>
      </c>
      <c r="M405" s="116">
        <f>VLOOKUP($A405+ROUND((COLUMN()-2)/24,5),АТС!$A$41:$F$784,6)+'Иные услуги '!$C$5+'РСТ РСО-А'!$L$7+'РСТ РСО-А'!$G$9</f>
        <v>1836.8000000000002</v>
      </c>
      <c r="N405" s="116">
        <f>VLOOKUP($A405+ROUND((COLUMN()-2)/24,5),АТС!$A$41:$F$784,6)+'Иные услуги '!$C$5+'РСТ РСО-А'!$L$7+'РСТ РСО-А'!$G$9</f>
        <v>1836.8500000000001</v>
      </c>
      <c r="O405" s="116">
        <f>VLOOKUP($A405+ROUND((COLUMN()-2)/24,5),АТС!$A$41:$F$784,6)+'Иные услуги '!$C$5+'РСТ РСО-А'!$L$7+'РСТ РСО-А'!$G$9</f>
        <v>1836.8500000000001</v>
      </c>
      <c r="P405" s="116">
        <f>VLOOKUP($A405+ROUND((COLUMN()-2)/24,5),АТС!$A$41:$F$784,6)+'Иные услуги '!$C$5+'РСТ РСО-А'!$L$7+'РСТ РСО-А'!$G$9</f>
        <v>1836.8500000000001</v>
      </c>
      <c r="Q405" s="116">
        <f>VLOOKUP($A405+ROUND((COLUMN()-2)/24,5),АТС!$A$41:$F$784,6)+'Иные услуги '!$C$5+'РСТ РСО-А'!$L$7+'РСТ РСО-А'!$G$9</f>
        <v>1836.8400000000001</v>
      </c>
      <c r="R405" s="116">
        <f>VLOOKUP($A405+ROUND((COLUMN()-2)/24,5),АТС!$A$41:$F$784,6)+'Иные услуги '!$C$5+'РСТ РСО-А'!$L$7+'РСТ РСО-А'!$G$9</f>
        <v>1836.7700000000002</v>
      </c>
      <c r="S405" s="116">
        <f>VLOOKUP($A405+ROUND((COLUMN()-2)/24,5),АТС!$A$41:$F$784,6)+'Иные услуги '!$C$5+'РСТ РСО-А'!$L$7+'РСТ РСО-А'!$G$9</f>
        <v>1836.9200000000003</v>
      </c>
      <c r="T405" s="116">
        <f>VLOOKUP($A405+ROUND((COLUMN()-2)/24,5),АТС!$A$41:$F$784,6)+'Иные услуги '!$C$5+'РСТ РСО-А'!$L$7+'РСТ РСО-А'!$G$9</f>
        <v>1855.1700000000003</v>
      </c>
      <c r="U405" s="116">
        <f>VLOOKUP($A405+ROUND((COLUMN()-2)/24,5),АТС!$A$41:$F$784,6)+'Иные услуги '!$C$5+'РСТ РСО-А'!$L$7+'РСТ РСО-А'!$G$9</f>
        <v>1860.63</v>
      </c>
      <c r="V405" s="116">
        <f>VLOOKUP($A405+ROUND((COLUMN()-2)/24,5),АТС!$A$41:$F$784,6)+'Иные услуги '!$C$5+'РСТ РСО-А'!$L$7+'РСТ РСО-А'!$G$9</f>
        <v>1844.3300000000002</v>
      </c>
      <c r="W405" s="116">
        <f>VLOOKUP($A405+ROUND((COLUMN()-2)/24,5),АТС!$A$41:$F$784,6)+'Иные услуги '!$C$5+'РСТ РСО-А'!$L$7+'РСТ РСО-А'!$G$9</f>
        <v>1836.5800000000002</v>
      </c>
      <c r="X405" s="116">
        <f>VLOOKUP($A405+ROUND((COLUMN()-2)/24,5),АТС!$A$41:$F$784,6)+'Иные услуги '!$C$5+'РСТ РСО-А'!$L$7+'РСТ РСО-А'!$G$9</f>
        <v>1992.5100000000002</v>
      </c>
      <c r="Y405" s="116">
        <f>VLOOKUP($A405+ROUND((COLUMN()-2)/24,5),АТС!$A$41:$F$784,6)+'Иные услуги '!$C$5+'РСТ РСО-А'!$L$7+'РСТ РСО-А'!$G$9</f>
        <v>1869.1700000000003</v>
      </c>
    </row>
    <row r="406" spans="1:25" x14ac:dyDescent="0.2">
      <c r="A406" s="65">
        <f t="shared" si="13"/>
        <v>43906</v>
      </c>
      <c r="B406" s="116">
        <f>VLOOKUP($A406+ROUND((COLUMN()-2)/24,5),АТС!$A$41:$F$784,6)+'Иные услуги '!$C$5+'РСТ РСО-А'!$L$7+'РСТ РСО-А'!$G$9</f>
        <v>1852.51</v>
      </c>
      <c r="C406" s="116">
        <f>VLOOKUP($A406+ROUND((COLUMN()-2)/24,5),АТС!$A$41:$F$784,6)+'Иные услуги '!$C$5+'РСТ РСО-А'!$L$7+'РСТ РСО-А'!$G$9</f>
        <v>1837.2100000000003</v>
      </c>
      <c r="D406" s="116">
        <f>VLOOKUP($A406+ROUND((COLUMN()-2)/24,5),АТС!$A$41:$F$784,6)+'Иные услуги '!$C$5+'РСТ РСО-А'!$L$7+'РСТ РСО-А'!$G$9</f>
        <v>1837.24</v>
      </c>
      <c r="E406" s="116">
        <f>VLOOKUP($A406+ROUND((COLUMN()-2)/24,5),АТС!$A$41:$F$784,6)+'Иные услуги '!$C$5+'РСТ РСО-А'!$L$7+'РСТ РСО-А'!$G$9</f>
        <v>1837.2500000000002</v>
      </c>
      <c r="F406" s="116">
        <f>VLOOKUP($A406+ROUND((COLUMN()-2)/24,5),АТС!$A$41:$F$784,6)+'Иные услуги '!$C$5+'РСТ РСО-А'!$L$7+'РСТ РСО-А'!$G$9</f>
        <v>1837.24</v>
      </c>
      <c r="G406" s="116">
        <f>VLOOKUP($A406+ROUND((COLUMN()-2)/24,5),АТС!$A$41:$F$784,6)+'Иные услуги '!$C$5+'РСТ РСО-А'!$L$7+'РСТ РСО-А'!$G$9</f>
        <v>1837.2100000000003</v>
      </c>
      <c r="H406" s="116">
        <f>VLOOKUP($A406+ROUND((COLUMN()-2)/24,5),АТС!$A$41:$F$784,6)+'Иные услуги '!$C$5+'РСТ РСО-А'!$L$7+'РСТ РСО-А'!$G$9</f>
        <v>1843.7900000000002</v>
      </c>
      <c r="I406" s="116">
        <f>VLOOKUP($A406+ROUND((COLUMN()-2)/24,5),АТС!$A$41:$F$784,6)+'Иные услуги '!$C$5+'РСТ РСО-А'!$L$7+'РСТ РСО-А'!$G$9</f>
        <v>1937.95</v>
      </c>
      <c r="J406" s="116">
        <f>VLOOKUP($A406+ROUND((COLUMN()-2)/24,5),АТС!$A$41:$F$784,6)+'Иные услуги '!$C$5+'РСТ РСО-А'!$L$7+'РСТ РСО-А'!$G$9</f>
        <v>1836.74</v>
      </c>
      <c r="K406" s="116">
        <f>VLOOKUP($A406+ROUND((COLUMN()-2)/24,5),АТС!$A$41:$F$784,6)+'Иные услуги '!$C$5+'РСТ РСО-А'!$L$7+'РСТ РСО-А'!$G$9</f>
        <v>1875.9800000000002</v>
      </c>
      <c r="L406" s="116">
        <f>VLOOKUP($A406+ROUND((COLUMN()-2)/24,5),АТС!$A$41:$F$784,6)+'Иные услуги '!$C$5+'РСТ РСО-А'!$L$7+'РСТ РСО-А'!$G$9</f>
        <v>1875.7</v>
      </c>
      <c r="M406" s="116">
        <f>VLOOKUP($A406+ROUND((COLUMN()-2)/24,5),АТС!$A$41:$F$784,6)+'Иные услуги '!$C$5+'РСТ РСО-А'!$L$7+'РСТ РСО-А'!$G$9</f>
        <v>1876.0400000000002</v>
      </c>
      <c r="N406" s="116">
        <f>VLOOKUP($A406+ROUND((COLUMN()-2)/24,5),АТС!$A$41:$F$784,6)+'Иные услуги '!$C$5+'РСТ РСО-А'!$L$7+'РСТ РСО-А'!$G$9</f>
        <v>1874.5600000000002</v>
      </c>
      <c r="O406" s="116">
        <f>VLOOKUP($A406+ROUND((COLUMN()-2)/24,5),АТС!$A$41:$F$784,6)+'Иные услуги '!$C$5+'РСТ РСО-А'!$L$7+'РСТ РСО-А'!$G$9</f>
        <v>1873.68</v>
      </c>
      <c r="P406" s="116">
        <f>VLOOKUP($A406+ROUND((COLUMN()-2)/24,5),АТС!$A$41:$F$784,6)+'Иные услуги '!$C$5+'РСТ РСО-А'!$L$7+'РСТ РСО-А'!$G$9</f>
        <v>1868.4800000000002</v>
      </c>
      <c r="Q406" s="116">
        <f>VLOOKUP($A406+ROUND((COLUMN()-2)/24,5),АТС!$A$41:$F$784,6)+'Иные услуги '!$C$5+'РСТ РСО-А'!$L$7+'РСТ РСО-А'!$G$9</f>
        <v>1867.93</v>
      </c>
      <c r="R406" s="116">
        <f>VLOOKUP($A406+ROUND((COLUMN()-2)/24,5),АТС!$A$41:$F$784,6)+'Иные услуги '!$C$5+'РСТ РСО-А'!$L$7+'РСТ РСО-А'!$G$9</f>
        <v>1871.22</v>
      </c>
      <c r="S406" s="116">
        <f>VLOOKUP($A406+ROUND((COLUMN()-2)/24,5),АТС!$A$41:$F$784,6)+'Иные услуги '!$C$5+'РСТ РСО-А'!$L$7+'РСТ РСО-А'!$G$9</f>
        <v>1872.2100000000003</v>
      </c>
      <c r="T406" s="116">
        <f>VLOOKUP($A406+ROUND((COLUMN()-2)/24,5),АТС!$A$41:$F$784,6)+'Иные услуги '!$C$5+'РСТ РСО-А'!$L$7+'РСТ РСО-А'!$G$9</f>
        <v>1881.3500000000001</v>
      </c>
      <c r="U406" s="116">
        <f>VLOOKUP($A406+ROUND((COLUMN()-2)/24,5),АТС!$A$41:$F$784,6)+'Иные услуги '!$C$5+'РСТ РСО-А'!$L$7+'РСТ РСО-А'!$G$9</f>
        <v>1903.2100000000003</v>
      </c>
      <c r="V406" s="116">
        <f>VLOOKUP($A406+ROUND((COLUMN()-2)/24,5),АТС!$A$41:$F$784,6)+'Иные услуги '!$C$5+'РСТ РСО-А'!$L$7+'РСТ РСО-А'!$G$9</f>
        <v>1860.18</v>
      </c>
      <c r="W406" s="116">
        <f>VLOOKUP($A406+ROUND((COLUMN()-2)/24,5),АТС!$A$41:$F$784,6)+'Иные услуги '!$C$5+'РСТ РСО-А'!$L$7+'РСТ РСО-А'!$G$9</f>
        <v>1836.18</v>
      </c>
      <c r="X406" s="116">
        <f>VLOOKUP($A406+ROUND((COLUMN()-2)/24,5),АТС!$A$41:$F$784,6)+'Иные услуги '!$C$5+'РСТ РСО-А'!$L$7+'РСТ РСО-А'!$G$9</f>
        <v>1988.2700000000002</v>
      </c>
      <c r="Y406" s="116">
        <f>VLOOKUP($A406+ROUND((COLUMN()-2)/24,5),АТС!$A$41:$F$784,6)+'Иные услуги '!$C$5+'РСТ РСО-А'!$L$7+'РСТ РСО-А'!$G$9</f>
        <v>1864.74</v>
      </c>
    </row>
    <row r="407" spans="1:25" x14ac:dyDescent="0.2">
      <c r="A407" s="65">
        <f t="shared" si="13"/>
        <v>43907</v>
      </c>
      <c r="B407" s="116">
        <f>VLOOKUP($A407+ROUND((COLUMN()-2)/24,5),АТС!$A$41:$F$784,6)+'Иные услуги '!$C$5+'РСТ РСО-А'!$L$7+'РСТ РСО-А'!$G$9</f>
        <v>1845.8600000000001</v>
      </c>
      <c r="C407" s="116">
        <f>VLOOKUP($A407+ROUND((COLUMN()-2)/24,5),АТС!$A$41:$F$784,6)+'Иные услуги '!$C$5+'РСТ РСО-А'!$L$7+'РСТ РСО-А'!$G$9</f>
        <v>1837.2100000000003</v>
      </c>
      <c r="D407" s="116">
        <f>VLOOKUP($A407+ROUND((COLUMN()-2)/24,5),АТС!$A$41:$F$784,6)+'Иные услуги '!$C$5+'РСТ РСО-А'!$L$7+'РСТ РСО-А'!$G$9</f>
        <v>1837.2300000000002</v>
      </c>
      <c r="E407" s="116">
        <f>VLOOKUP($A407+ROUND((COLUMN()-2)/24,5),АТС!$A$41:$F$784,6)+'Иные услуги '!$C$5+'РСТ РСО-А'!$L$7+'РСТ РСО-А'!$G$9</f>
        <v>1837.2300000000002</v>
      </c>
      <c r="F407" s="116">
        <f>VLOOKUP($A407+ROUND((COLUMN()-2)/24,5),АТС!$A$41:$F$784,6)+'Иные услуги '!$C$5+'РСТ РСО-А'!$L$7+'РСТ РСО-А'!$G$9</f>
        <v>1837.22</v>
      </c>
      <c r="G407" s="116">
        <f>VLOOKUP($A407+ROUND((COLUMN()-2)/24,5),АТС!$A$41:$F$784,6)+'Иные услуги '!$C$5+'РСТ РСО-А'!$L$7+'РСТ РСО-А'!$G$9</f>
        <v>1837.1900000000003</v>
      </c>
      <c r="H407" s="116">
        <f>VLOOKUP($A407+ROUND((COLUMN()-2)/24,5),АТС!$A$41:$F$784,6)+'Иные услуги '!$C$5+'РСТ РСО-А'!$L$7+'РСТ РСО-А'!$G$9</f>
        <v>1842.5800000000002</v>
      </c>
      <c r="I407" s="116">
        <f>VLOOKUP($A407+ROUND((COLUMN()-2)/24,5),АТС!$A$41:$F$784,6)+'Иные услуги '!$C$5+'РСТ РСО-А'!$L$7+'РСТ РСО-А'!$G$9</f>
        <v>1955.68</v>
      </c>
      <c r="J407" s="116">
        <f>VLOOKUP($A407+ROUND((COLUMN()-2)/24,5),АТС!$A$41:$F$784,6)+'Иные услуги '!$C$5+'РСТ РСО-А'!$L$7+'РСТ РСО-А'!$G$9</f>
        <v>1836.7100000000003</v>
      </c>
      <c r="K407" s="116">
        <f>VLOOKUP($A407+ROUND((COLUMN()-2)/24,5),АТС!$A$41:$F$784,6)+'Иные услуги '!$C$5+'РСТ РСО-А'!$L$7+'РСТ РСО-А'!$G$9</f>
        <v>1879.0200000000002</v>
      </c>
      <c r="L407" s="116">
        <f>VLOOKUP($A407+ROUND((COLUMN()-2)/24,5),АТС!$A$41:$F$784,6)+'Иные услуги '!$C$5+'РСТ РСО-А'!$L$7+'РСТ РСО-А'!$G$9</f>
        <v>1878.9600000000003</v>
      </c>
      <c r="M407" s="116">
        <f>VLOOKUP($A407+ROUND((COLUMN()-2)/24,5),АТС!$A$41:$F$784,6)+'Иные услуги '!$C$5+'РСТ РСО-А'!$L$7+'РСТ РСО-А'!$G$9</f>
        <v>1878.3200000000002</v>
      </c>
      <c r="N407" s="116">
        <f>VLOOKUP($A407+ROUND((COLUMN()-2)/24,5),АТС!$A$41:$F$784,6)+'Иные услуги '!$C$5+'РСТ РСО-А'!$L$7+'РСТ РСО-А'!$G$9</f>
        <v>1877.38</v>
      </c>
      <c r="O407" s="116">
        <f>VLOOKUP($A407+ROUND((COLUMN()-2)/24,5),АТС!$A$41:$F$784,6)+'Иные услуги '!$C$5+'РСТ РСО-А'!$L$7+'РСТ РСО-А'!$G$9</f>
        <v>1874.88</v>
      </c>
      <c r="P407" s="116">
        <f>VLOOKUP($A407+ROUND((COLUMN()-2)/24,5),АТС!$A$41:$F$784,6)+'Иные услуги '!$C$5+'РСТ РСО-А'!$L$7+'РСТ РСО-А'!$G$9</f>
        <v>1874.38</v>
      </c>
      <c r="Q407" s="116">
        <f>VLOOKUP($A407+ROUND((COLUMN()-2)/24,5),АТС!$A$41:$F$784,6)+'Иные услуги '!$C$5+'РСТ РСО-А'!$L$7+'РСТ РСО-А'!$G$9</f>
        <v>1873.26</v>
      </c>
      <c r="R407" s="116">
        <f>VLOOKUP($A407+ROUND((COLUMN()-2)/24,5),АТС!$A$41:$F$784,6)+'Иные услуги '!$C$5+'РСТ РСО-А'!$L$7+'РСТ РСО-А'!$G$9</f>
        <v>1874.6700000000003</v>
      </c>
      <c r="S407" s="116">
        <f>VLOOKUP($A407+ROUND((COLUMN()-2)/24,5),АТС!$A$41:$F$784,6)+'Иные услуги '!$C$5+'РСТ РСО-А'!$L$7+'РСТ РСО-А'!$G$9</f>
        <v>1872.7</v>
      </c>
      <c r="T407" s="116">
        <f>VLOOKUP($A407+ROUND((COLUMN()-2)/24,5),АТС!$A$41:$F$784,6)+'Иные услуги '!$C$5+'РСТ РСО-А'!$L$7+'РСТ РСО-А'!$G$9</f>
        <v>1883.1900000000003</v>
      </c>
      <c r="U407" s="116">
        <f>VLOOKUP($A407+ROUND((COLUMN()-2)/24,5),АТС!$A$41:$F$784,6)+'Иные услуги '!$C$5+'РСТ РСО-А'!$L$7+'РСТ РСО-А'!$G$9</f>
        <v>1908.7500000000002</v>
      </c>
      <c r="V407" s="116">
        <f>VLOOKUP($A407+ROUND((COLUMN()-2)/24,5),АТС!$A$41:$F$784,6)+'Иные услуги '!$C$5+'РСТ РСО-А'!$L$7+'РСТ РСО-А'!$G$9</f>
        <v>1861.39</v>
      </c>
      <c r="W407" s="116">
        <f>VLOOKUP($A407+ROUND((COLUMN()-2)/24,5),АТС!$A$41:$F$784,6)+'Иные услуги '!$C$5+'РСТ РСО-А'!$L$7+'РСТ РСО-А'!$G$9</f>
        <v>1836.0500000000002</v>
      </c>
      <c r="X407" s="116">
        <f>VLOOKUP($A407+ROUND((COLUMN()-2)/24,5),АТС!$A$41:$F$784,6)+'Иные услуги '!$C$5+'РСТ РСО-А'!$L$7+'РСТ РСО-А'!$G$9</f>
        <v>1995.92</v>
      </c>
      <c r="Y407" s="116">
        <f>VLOOKUP($A407+ROUND((COLUMN()-2)/24,5),АТС!$A$41:$F$784,6)+'Иные услуги '!$C$5+'РСТ РСО-А'!$L$7+'РСТ РСО-А'!$G$9</f>
        <v>1868.68</v>
      </c>
    </row>
    <row r="408" spans="1:25" x14ac:dyDescent="0.2">
      <c r="A408" s="65">
        <f t="shared" si="13"/>
        <v>43908</v>
      </c>
      <c r="B408" s="116">
        <f>VLOOKUP($A408+ROUND((COLUMN()-2)/24,5),АТС!$A$41:$F$784,6)+'Иные услуги '!$C$5+'РСТ РСО-А'!$L$7+'РСТ РСО-А'!$G$9</f>
        <v>1847.1100000000001</v>
      </c>
      <c r="C408" s="116">
        <f>VLOOKUP($A408+ROUND((COLUMN()-2)/24,5),АТС!$A$41:$F$784,6)+'Иные услуги '!$C$5+'РСТ РСО-А'!$L$7+'РСТ РСО-А'!$G$9</f>
        <v>1836.7100000000003</v>
      </c>
      <c r="D408" s="116">
        <f>VLOOKUP($A408+ROUND((COLUMN()-2)/24,5),АТС!$A$41:$F$784,6)+'Иные услуги '!$C$5+'РСТ РСО-А'!$L$7+'РСТ РСО-А'!$G$9</f>
        <v>1836.8000000000002</v>
      </c>
      <c r="E408" s="116">
        <f>VLOOKUP($A408+ROUND((COLUMN()-2)/24,5),АТС!$A$41:$F$784,6)+'Иные услуги '!$C$5+'РСТ РСО-А'!$L$7+'РСТ РСО-А'!$G$9</f>
        <v>1836.8300000000002</v>
      </c>
      <c r="F408" s="116">
        <f>VLOOKUP($A408+ROUND((COLUMN()-2)/24,5),АТС!$A$41:$F$784,6)+'Иные услуги '!$C$5+'РСТ РСО-А'!$L$7+'РСТ РСО-А'!$G$9</f>
        <v>1836.8000000000002</v>
      </c>
      <c r="G408" s="116">
        <f>VLOOKUP($A408+ROUND((COLUMN()-2)/24,5),АТС!$A$41:$F$784,6)+'Иные услуги '!$C$5+'РСТ РСО-А'!$L$7+'РСТ РСО-А'!$G$9</f>
        <v>1836.7700000000002</v>
      </c>
      <c r="H408" s="116">
        <f>VLOOKUP($A408+ROUND((COLUMN()-2)/24,5),АТС!$A$41:$F$784,6)+'Иные услуги '!$C$5+'РСТ РСО-А'!$L$7+'РСТ РСО-А'!$G$9</f>
        <v>1835.91</v>
      </c>
      <c r="I408" s="116">
        <f>VLOOKUP($A408+ROUND((COLUMN()-2)/24,5),АТС!$A$41:$F$784,6)+'Иные услуги '!$C$5+'РСТ РСО-А'!$L$7+'РСТ РСО-А'!$G$9</f>
        <v>1849.6700000000003</v>
      </c>
      <c r="J408" s="116">
        <f>VLOOKUP($A408+ROUND((COLUMN()-2)/24,5),АТС!$A$41:$F$784,6)+'Иные услуги '!$C$5+'РСТ РСО-А'!$L$7+'РСТ РСО-А'!$G$9</f>
        <v>1836.5700000000002</v>
      </c>
      <c r="K408" s="116">
        <f>VLOOKUP($A408+ROUND((COLUMN()-2)/24,5),АТС!$A$41:$F$784,6)+'Иные услуги '!$C$5+'РСТ РСО-А'!$L$7+'РСТ РСО-А'!$G$9</f>
        <v>1848.99</v>
      </c>
      <c r="L408" s="116">
        <f>VLOOKUP($A408+ROUND((COLUMN()-2)/24,5),АТС!$A$41:$F$784,6)+'Иные услуги '!$C$5+'РСТ РСО-А'!$L$7+'РСТ РСО-А'!$G$9</f>
        <v>1879.8600000000001</v>
      </c>
      <c r="M408" s="116">
        <f>VLOOKUP($A408+ROUND((COLUMN()-2)/24,5),АТС!$A$41:$F$784,6)+'Иные услуги '!$C$5+'РСТ РСО-А'!$L$7+'РСТ РСО-А'!$G$9</f>
        <v>1879.5000000000002</v>
      </c>
      <c r="N408" s="116">
        <f>VLOOKUP($A408+ROUND((COLUMN()-2)/24,5),АТС!$A$41:$F$784,6)+'Иные услуги '!$C$5+'РСТ РСО-А'!$L$7+'РСТ РСО-А'!$G$9</f>
        <v>1875.93</v>
      </c>
      <c r="O408" s="116">
        <f>VLOOKUP($A408+ROUND((COLUMN()-2)/24,5),АТС!$A$41:$F$784,6)+'Иные услуги '!$C$5+'РСТ РСО-А'!$L$7+'РСТ РСО-А'!$G$9</f>
        <v>1875.49</v>
      </c>
      <c r="P408" s="116">
        <f>VLOOKUP($A408+ROUND((COLUMN()-2)/24,5),АТС!$A$41:$F$784,6)+'Иные услуги '!$C$5+'РСТ РСО-А'!$L$7+'РСТ РСО-А'!$G$9</f>
        <v>1874.95</v>
      </c>
      <c r="Q408" s="116">
        <f>VLOOKUP($A408+ROUND((COLUMN()-2)/24,5),АТС!$A$41:$F$784,6)+'Иные услуги '!$C$5+'РСТ РСО-А'!$L$7+'РСТ РСО-А'!$G$9</f>
        <v>1874.43</v>
      </c>
      <c r="R408" s="116">
        <f>VLOOKUP($A408+ROUND((COLUMN()-2)/24,5),АТС!$A$41:$F$784,6)+'Иные услуги '!$C$5+'РСТ РСО-А'!$L$7+'РСТ РСО-А'!$G$9</f>
        <v>1874.1000000000001</v>
      </c>
      <c r="S408" s="116">
        <f>VLOOKUP($A408+ROUND((COLUMN()-2)/24,5),АТС!$A$41:$F$784,6)+'Иные услуги '!$C$5+'РСТ РСО-А'!$L$7+'РСТ РСО-А'!$G$9</f>
        <v>1897.7700000000002</v>
      </c>
      <c r="T408" s="116">
        <f>VLOOKUP($A408+ROUND((COLUMN()-2)/24,5),АТС!$A$41:$F$784,6)+'Иные услуги '!$C$5+'РСТ РСО-А'!$L$7+'РСТ РСО-А'!$G$9</f>
        <v>1918.5700000000002</v>
      </c>
      <c r="U408" s="116">
        <f>VLOOKUP($A408+ROUND((COLUMN()-2)/24,5),АТС!$A$41:$F$784,6)+'Иные услуги '!$C$5+'РСТ РСО-А'!$L$7+'РСТ РСО-А'!$G$9</f>
        <v>1923.5400000000002</v>
      </c>
      <c r="V408" s="116">
        <f>VLOOKUP($A408+ROUND((COLUMN()-2)/24,5),АТС!$A$41:$F$784,6)+'Иные услуги '!$C$5+'РСТ РСО-А'!$L$7+'РСТ РСО-А'!$G$9</f>
        <v>1888.5900000000001</v>
      </c>
      <c r="W408" s="116">
        <f>VLOOKUP($A408+ROUND((COLUMN()-2)/24,5),АТС!$A$41:$F$784,6)+'Иные услуги '!$C$5+'РСТ РСО-А'!$L$7+'РСТ РСО-А'!$G$9</f>
        <v>1865.6100000000001</v>
      </c>
      <c r="X408" s="116">
        <f>VLOOKUP($A408+ROUND((COLUMN()-2)/24,5),АТС!$A$41:$F$784,6)+'Иные услуги '!$C$5+'РСТ РСО-А'!$L$7+'РСТ РСО-А'!$G$9</f>
        <v>2005.39</v>
      </c>
      <c r="Y408" s="116">
        <f>VLOOKUP($A408+ROUND((COLUMN()-2)/24,5),АТС!$A$41:$F$784,6)+'Иные услуги '!$C$5+'РСТ РСО-А'!$L$7+'РСТ РСО-А'!$G$9</f>
        <v>1880.4400000000003</v>
      </c>
    </row>
    <row r="409" spans="1:25" x14ac:dyDescent="0.2">
      <c r="A409" s="65">
        <f t="shared" si="13"/>
        <v>43909</v>
      </c>
      <c r="B409" s="116">
        <f>VLOOKUP($A409+ROUND((COLUMN()-2)/24,5),АТС!$A$41:$F$784,6)+'Иные услуги '!$C$5+'РСТ РСО-А'!$L$7+'РСТ РСО-А'!$G$9</f>
        <v>1844.2700000000002</v>
      </c>
      <c r="C409" s="116">
        <f>VLOOKUP($A409+ROUND((COLUMN()-2)/24,5),АТС!$A$41:$F$784,6)+'Иные услуги '!$C$5+'РСТ РСО-А'!$L$7+'РСТ РСО-А'!$G$9</f>
        <v>1837.1200000000001</v>
      </c>
      <c r="D409" s="116">
        <f>VLOOKUP($A409+ROUND((COLUMN()-2)/24,5),АТС!$A$41:$F$784,6)+'Иные услуги '!$C$5+'РСТ РСО-А'!$L$7+'РСТ РСО-А'!$G$9</f>
        <v>1837.14</v>
      </c>
      <c r="E409" s="116">
        <f>VLOOKUP($A409+ROUND((COLUMN()-2)/24,5),АТС!$A$41:$F$784,6)+'Иные услуги '!$C$5+'РСТ РСО-А'!$L$7+'РСТ РСО-А'!$G$9</f>
        <v>1837.16</v>
      </c>
      <c r="F409" s="116">
        <f>VLOOKUP($A409+ROUND((COLUMN()-2)/24,5),АТС!$A$41:$F$784,6)+'Иные услуги '!$C$5+'РСТ РСО-А'!$L$7+'РСТ РСО-А'!$G$9</f>
        <v>1837.1500000000003</v>
      </c>
      <c r="G409" s="116">
        <f>VLOOKUP($A409+ROUND((COLUMN()-2)/24,5),АТС!$A$41:$F$784,6)+'Иные услуги '!$C$5+'РСТ РСО-А'!$L$7+'РСТ РСО-А'!$G$9</f>
        <v>1837.01</v>
      </c>
      <c r="H409" s="116">
        <f>VLOOKUP($A409+ROUND((COLUMN()-2)/24,5),АТС!$A$41:$F$784,6)+'Иные услуги '!$C$5+'РСТ РСО-А'!$L$7+'РСТ РСО-А'!$G$9</f>
        <v>1843.0500000000002</v>
      </c>
      <c r="I409" s="116">
        <f>VLOOKUP($A409+ROUND((COLUMN()-2)/24,5),АТС!$A$41:$F$784,6)+'Иные услуги '!$C$5+'РСТ РСО-А'!$L$7+'РСТ РСО-А'!$G$9</f>
        <v>1978.2600000000002</v>
      </c>
      <c r="J409" s="116">
        <f>VLOOKUP($A409+ROUND((COLUMN()-2)/24,5),АТС!$A$41:$F$784,6)+'Иные услуги '!$C$5+'РСТ РСО-А'!$L$7+'РСТ РСО-А'!$G$9</f>
        <v>1847.5000000000002</v>
      </c>
      <c r="K409" s="116">
        <f>VLOOKUP($A409+ROUND((COLUMN()-2)/24,5),АТС!$A$41:$F$784,6)+'Иные услуги '!$C$5+'РСТ РСО-А'!$L$7+'РСТ РСО-А'!$G$9</f>
        <v>1940.38</v>
      </c>
      <c r="L409" s="116">
        <f>VLOOKUP($A409+ROUND((COLUMN()-2)/24,5),АТС!$A$41:$F$784,6)+'Иные услуги '!$C$5+'РСТ РСО-А'!$L$7+'РСТ РСО-А'!$G$9</f>
        <v>1973.2800000000002</v>
      </c>
      <c r="M409" s="116">
        <f>VLOOKUP($A409+ROUND((COLUMN()-2)/24,5),АТС!$A$41:$F$784,6)+'Иные услуги '!$C$5+'РСТ РСО-А'!$L$7+'РСТ РСО-А'!$G$9</f>
        <v>2003.0700000000002</v>
      </c>
      <c r="N409" s="116">
        <f>VLOOKUP($A409+ROUND((COLUMN()-2)/24,5),АТС!$A$41:$F$784,6)+'Иные услуги '!$C$5+'РСТ РСО-А'!$L$7+'РСТ РСО-А'!$G$9</f>
        <v>1991.0600000000002</v>
      </c>
      <c r="O409" s="116">
        <f>VLOOKUP($A409+ROUND((COLUMN()-2)/24,5),АТС!$A$41:$F$784,6)+'Иные услуги '!$C$5+'РСТ РСО-А'!$L$7+'РСТ РСО-А'!$G$9</f>
        <v>1986.1200000000001</v>
      </c>
      <c r="P409" s="116">
        <f>VLOOKUP($A409+ROUND((COLUMN()-2)/24,5),АТС!$A$41:$F$784,6)+'Иные услуги '!$C$5+'РСТ РСО-А'!$L$7+'РСТ РСО-А'!$G$9</f>
        <v>1960.0200000000002</v>
      </c>
      <c r="Q409" s="116">
        <f>VLOOKUP($A409+ROUND((COLUMN()-2)/24,5),АТС!$A$41:$F$784,6)+'Иные услуги '!$C$5+'РСТ РСО-А'!$L$7+'РСТ РСО-А'!$G$9</f>
        <v>1955.7800000000002</v>
      </c>
      <c r="R409" s="116">
        <f>VLOOKUP($A409+ROUND((COLUMN()-2)/24,5),АТС!$A$41:$F$784,6)+'Иные услуги '!$C$5+'РСТ РСО-А'!$L$7+'РСТ РСО-А'!$G$9</f>
        <v>1959.5500000000002</v>
      </c>
      <c r="S409" s="116">
        <f>VLOOKUP($A409+ROUND((COLUMN()-2)/24,5),АТС!$A$41:$F$784,6)+'Иные услуги '!$C$5+'РСТ РСО-А'!$L$7+'РСТ РСО-А'!$G$9</f>
        <v>1974.2500000000002</v>
      </c>
      <c r="T409" s="116">
        <f>VLOOKUP($A409+ROUND((COLUMN()-2)/24,5),АТС!$A$41:$F$784,6)+'Иные услуги '!$C$5+'РСТ РСО-А'!$L$7+'РСТ РСО-А'!$G$9</f>
        <v>2003.2700000000002</v>
      </c>
      <c r="U409" s="116">
        <f>VLOOKUP($A409+ROUND((COLUMN()-2)/24,5),АТС!$A$41:$F$784,6)+'Иные услуги '!$C$5+'РСТ РСО-А'!$L$7+'РСТ РСО-А'!$G$9</f>
        <v>2033.41</v>
      </c>
      <c r="V409" s="116">
        <f>VLOOKUP($A409+ROUND((COLUMN()-2)/24,5),АТС!$A$41:$F$784,6)+'Иные услуги '!$C$5+'РСТ РСО-А'!$L$7+'РСТ РСО-А'!$G$9</f>
        <v>2009.3200000000002</v>
      </c>
      <c r="W409" s="116">
        <f>VLOOKUP($A409+ROUND((COLUMN()-2)/24,5),АТС!$A$41:$F$784,6)+'Иные услуги '!$C$5+'РСТ РСО-А'!$L$7+'РСТ РСО-А'!$G$9</f>
        <v>1963.3400000000001</v>
      </c>
      <c r="X409" s="116">
        <f>VLOOKUP($A409+ROUND((COLUMN()-2)/24,5),АТС!$A$41:$F$784,6)+'Иные услуги '!$C$5+'РСТ РСО-А'!$L$7+'РСТ РСО-А'!$G$9</f>
        <v>2054.0500000000002</v>
      </c>
      <c r="Y409" s="116">
        <f>VLOOKUP($A409+ROUND((COLUMN()-2)/24,5),АТС!$A$41:$F$784,6)+'Иные услуги '!$C$5+'РСТ РСО-А'!$L$7+'РСТ РСО-А'!$G$9</f>
        <v>1882.4200000000003</v>
      </c>
    </row>
    <row r="410" spans="1:25" x14ac:dyDescent="0.2">
      <c r="A410" s="65">
        <f t="shared" si="13"/>
        <v>43910</v>
      </c>
      <c r="B410" s="116">
        <f>VLOOKUP($A410+ROUND((COLUMN()-2)/24,5),АТС!$A$41:$F$784,6)+'Иные услуги '!$C$5+'РСТ РСО-А'!$L$7+'РСТ РСО-А'!$G$9</f>
        <v>1859.3000000000002</v>
      </c>
      <c r="C410" s="116">
        <f>VLOOKUP($A410+ROUND((COLUMN()-2)/24,5),АТС!$A$41:$F$784,6)+'Иные услуги '!$C$5+'РСТ РСО-А'!$L$7+'РСТ РСО-А'!$G$9</f>
        <v>1835.49</v>
      </c>
      <c r="D410" s="116">
        <f>VLOOKUP($A410+ROUND((COLUMN()-2)/24,5),АТС!$A$41:$F$784,6)+'Иные услуги '!$C$5+'РСТ РСО-А'!$L$7+'РСТ РСО-А'!$G$9</f>
        <v>1834.9000000000003</v>
      </c>
      <c r="E410" s="116">
        <f>VLOOKUP($A410+ROUND((COLUMN()-2)/24,5),АТС!$A$41:$F$784,6)+'Иные услуги '!$C$5+'РСТ РСО-А'!$L$7+'РСТ РСО-А'!$G$9</f>
        <v>1834.4200000000003</v>
      </c>
      <c r="F410" s="116">
        <f>VLOOKUP($A410+ROUND((COLUMN()-2)/24,5),АТС!$A$41:$F$784,6)+'Иные услуги '!$C$5+'РСТ РСО-А'!$L$7+'РСТ РСО-А'!$G$9</f>
        <v>1834.7800000000002</v>
      </c>
      <c r="G410" s="116">
        <f>VLOOKUP($A410+ROUND((COLUMN()-2)/24,5),АТС!$A$41:$F$784,6)+'Иные услуги '!$C$5+'РСТ РСО-А'!$L$7+'РСТ РСО-А'!$G$9</f>
        <v>1850.74</v>
      </c>
      <c r="H410" s="116">
        <f>VLOOKUP($A410+ROUND((COLUMN()-2)/24,5),АТС!$A$41:$F$784,6)+'Иные услуги '!$C$5+'РСТ РСО-А'!$L$7+'РСТ РСО-А'!$G$9</f>
        <v>1891.0800000000002</v>
      </c>
      <c r="I410" s="116">
        <f>VLOOKUP($A410+ROUND((COLUMN()-2)/24,5),АТС!$A$41:$F$784,6)+'Иные услуги '!$C$5+'РСТ РСО-А'!$L$7+'РСТ РСО-А'!$G$9</f>
        <v>2019.2800000000002</v>
      </c>
      <c r="J410" s="116">
        <f>VLOOKUP($A410+ROUND((COLUMN()-2)/24,5),АТС!$A$41:$F$784,6)+'Иные услуги '!$C$5+'РСТ РСО-А'!$L$7+'РСТ РСО-А'!$G$9</f>
        <v>1902.5400000000002</v>
      </c>
      <c r="K410" s="116">
        <f>VLOOKUP($A410+ROUND((COLUMN()-2)/24,5),АТС!$A$41:$F$784,6)+'Иные услуги '!$C$5+'РСТ РСО-А'!$L$7+'РСТ РСО-А'!$G$9</f>
        <v>1971.3300000000002</v>
      </c>
      <c r="L410" s="116">
        <f>VLOOKUP($A410+ROUND((COLUMN()-2)/24,5),АТС!$A$41:$F$784,6)+'Иные услуги '!$C$5+'РСТ РСО-А'!$L$7+'РСТ РСО-А'!$G$9</f>
        <v>1983.9900000000002</v>
      </c>
      <c r="M410" s="116">
        <f>VLOOKUP($A410+ROUND((COLUMN()-2)/24,5),АТС!$A$41:$F$784,6)+'Иные услуги '!$C$5+'РСТ РСО-А'!$L$7+'РСТ РСО-А'!$G$9</f>
        <v>1983.3100000000002</v>
      </c>
      <c r="N410" s="116">
        <f>VLOOKUP($A410+ROUND((COLUMN()-2)/24,5),АТС!$A$41:$F$784,6)+'Иные услуги '!$C$5+'РСТ РСО-А'!$L$7+'РСТ РСО-А'!$G$9</f>
        <v>1985.2</v>
      </c>
      <c r="O410" s="116">
        <f>VLOOKUP($A410+ROUND((COLUMN()-2)/24,5),АТС!$A$41:$F$784,6)+'Иные услуги '!$C$5+'РСТ РСО-А'!$L$7+'РСТ РСО-А'!$G$9</f>
        <v>1981.8100000000002</v>
      </c>
      <c r="P410" s="116">
        <f>VLOOKUP($A410+ROUND((COLUMN()-2)/24,5),АТС!$A$41:$F$784,6)+'Иные услуги '!$C$5+'РСТ РСО-А'!$L$7+'РСТ РСО-А'!$G$9</f>
        <v>1980.5800000000002</v>
      </c>
      <c r="Q410" s="116">
        <f>VLOOKUP($A410+ROUND((COLUMN()-2)/24,5),АТС!$A$41:$F$784,6)+'Иные услуги '!$C$5+'РСТ РСО-А'!$L$7+'РСТ РСО-А'!$G$9</f>
        <v>1980.6100000000001</v>
      </c>
      <c r="R410" s="116">
        <f>VLOOKUP($A410+ROUND((COLUMN()-2)/24,5),АТС!$A$41:$F$784,6)+'Иные услуги '!$C$5+'РСТ РСО-А'!$L$7+'РСТ РСО-А'!$G$9</f>
        <v>1980.6000000000001</v>
      </c>
      <c r="S410" s="116">
        <f>VLOOKUP($A410+ROUND((COLUMN()-2)/24,5),АТС!$A$41:$F$784,6)+'Иные услуги '!$C$5+'РСТ РСО-А'!$L$7+'РСТ РСО-А'!$G$9</f>
        <v>1983.7800000000002</v>
      </c>
      <c r="T410" s="116">
        <f>VLOOKUP($A410+ROUND((COLUMN()-2)/24,5),АТС!$A$41:$F$784,6)+'Иные услуги '!$C$5+'РСТ РСО-А'!$L$7+'РСТ РСО-А'!$G$9</f>
        <v>1995.91</v>
      </c>
      <c r="U410" s="116">
        <f>VLOOKUP($A410+ROUND((COLUMN()-2)/24,5),АТС!$A$41:$F$784,6)+'Иные услуги '!$C$5+'РСТ РСО-А'!$L$7+'РСТ РСО-А'!$G$9</f>
        <v>2015.88</v>
      </c>
      <c r="V410" s="116">
        <f>VLOOKUP($A410+ROUND((COLUMN()-2)/24,5),АТС!$A$41:$F$784,6)+'Иные услуги '!$C$5+'РСТ РСО-А'!$L$7+'РСТ РСО-А'!$G$9</f>
        <v>1966.9900000000002</v>
      </c>
      <c r="W410" s="116">
        <f>VLOOKUP($A410+ROUND((COLUMN()-2)/24,5),АТС!$A$41:$F$784,6)+'Иные услуги '!$C$5+'РСТ РСО-А'!$L$7+'РСТ РСО-А'!$G$9</f>
        <v>1927.7800000000002</v>
      </c>
      <c r="X410" s="116">
        <f>VLOOKUP($A410+ROUND((COLUMN()-2)/24,5),АТС!$A$41:$F$784,6)+'Иные услуги '!$C$5+'РСТ РСО-А'!$L$7+'РСТ РСО-А'!$G$9</f>
        <v>2043.45</v>
      </c>
      <c r="Y410" s="116">
        <f>VLOOKUP($A410+ROUND((COLUMN()-2)/24,5),АТС!$A$41:$F$784,6)+'Иные услуги '!$C$5+'РСТ РСО-А'!$L$7+'РСТ РСО-А'!$G$9</f>
        <v>1884.8300000000002</v>
      </c>
    </row>
    <row r="411" spans="1:25" x14ac:dyDescent="0.2">
      <c r="A411" s="65">
        <f t="shared" si="13"/>
        <v>43911</v>
      </c>
      <c r="B411" s="116">
        <f>VLOOKUP($A411+ROUND((COLUMN()-2)/24,5),АТС!$A$41:$F$784,6)+'Иные услуги '!$C$5+'РСТ РСО-А'!$L$7+'РСТ РСО-А'!$G$9</f>
        <v>1886.1000000000001</v>
      </c>
      <c r="C411" s="116">
        <f>VLOOKUP($A411+ROUND((COLUMN()-2)/24,5),АТС!$A$41:$F$784,6)+'Иные услуги '!$C$5+'РСТ РСО-А'!$L$7+'РСТ РСО-А'!$G$9</f>
        <v>1855.41</v>
      </c>
      <c r="D411" s="116">
        <f>VLOOKUP($A411+ROUND((COLUMN()-2)/24,5),АТС!$A$41:$F$784,6)+'Иные услуги '!$C$5+'РСТ РСО-А'!$L$7+'РСТ РСО-А'!$G$9</f>
        <v>1843.5500000000002</v>
      </c>
      <c r="E411" s="116">
        <f>VLOOKUP($A411+ROUND((COLUMN()-2)/24,5),АТС!$A$41:$F$784,6)+'Иные услуги '!$C$5+'РСТ РСО-А'!$L$7+'РСТ РСО-А'!$G$9</f>
        <v>1836.5400000000002</v>
      </c>
      <c r="F411" s="116">
        <f>VLOOKUP($A411+ROUND((COLUMN()-2)/24,5),АТС!$A$41:$F$784,6)+'Иные услуги '!$C$5+'РСТ РСО-А'!$L$7+'РСТ РСО-А'!$G$9</f>
        <v>1840.9000000000003</v>
      </c>
      <c r="G411" s="116">
        <f>VLOOKUP($A411+ROUND((COLUMN()-2)/24,5),АТС!$A$41:$F$784,6)+'Иные услуги '!$C$5+'РСТ РСО-А'!$L$7+'РСТ РСО-А'!$G$9</f>
        <v>1851.72</v>
      </c>
      <c r="H411" s="116">
        <f>VLOOKUP($A411+ROUND((COLUMN()-2)/24,5),АТС!$A$41:$F$784,6)+'Иные услуги '!$C$5+'РСТ РСО-А'!$L$7+'РСТ РСО-А'!$G$9</f>
        <v>1861.0700000000002</v>
      </c>
      <c r="I411" s="116">
        <f>VLOOKUP($A411+ROUND((COLUMN()-2)/24,5),АТС!$A$41:$F$784,6)+'Иные услуги '!$C$5+'РСТ РСО-А'!$L$7+'РСТ РСО-А'!$G$9</f>
        <v>1905.6200000000001</v>
      </c>
      <c r="J411" s="116">
        <f>VLOOKUP($A411+ROUND((COLUMN()-2)/24,5),АТС!$A$41:$F$784,6)+'Иные услуги '!$C$5+'РСТ РСО-А'!$L$7+'РСТ РСО-А'!$G$9</f>
        <v>1857.95</v>
      </c>
      <c r="K411" s="116">
        <f>VLOOKUP($A411+ROUND((COLUMN()-2)/24,5),АТС!$A$41:$F$784,6)+'Иные услуги '!$C$5+'РСТ РСО-А'!$L$7+'РСТ РСО-А'!$G$9</f>
        <v>1946.91</v>
      </c>
      <c r="L411" s="116">
        <f>VLOOKUP($A411+ROUND((COLUMN()-2)/24,5),АТС!$A$41:$F$784,6)+'Иные услуги '!$C$5+'РСТ РСО-А'!$L$7+'РСТ РСО-А'!$G$9</f>
        <v>1968.5200000000002</v>
      </c>
      <c r="M411" s="116">
        <f>VLOOKUP($A411+ROUND((COLUMN()-2)/24,5),АТС!$A$41:$F$784,6)+'Иные услуги '!$C$5+'РСТ РСО-А'!$L$7+'РСТ РСО-А'!$G$9</f>
        <v>1968.2900000000002</v>
      </c>
      <c r="N411" s="116">
        <f>VLOOKUP($A411+ROUND((COLUMN()-2)/24,5),АТС!$A$41:$F$784,6)+'Иные услуги '!$C$5+'РСТ РСО-А'!$L$7+'РСТ РСО-А'!$G$9</f>
        <v>1973.16</v>
      </c>
      <c r="O411" s="116">
        <f>VLOOKUP($A411+ROUND((COLUMN()-2)/24,5),АТС!$A$41:$F$784,6)+'Иные услуги '!$C$5+'РСТ РСО-А'!$L$7+'РСТ РСО-А'!$G$9</f>
        <v>1968.9600000000003</v>
      </c>
      <c r="P411" s="116">
        <f>VLOOKUP($A411+ROUND((COLUMN()-2)/24,5),АТС!$A$41:$F$784,6)+'Иные услуги '!$C$5+'РСТ РСО-А'!$L$7+'РСТ РСО-А'!$G$9</f>
        <v>1956.14</v>
      </c>
      <c r="Q411" s="116">
        <f>VLOOKUP($A411+ROUND((COLUMN()-2)/24,5),АТС!$A$41:$F$784,6)+'Иные услуги '!$C$5+'РСТ РСО-А'!$L$7+'РСТ РСО-А'!$G$9</f>
        <v>1955.7100000000003</v>
      </c>
      <c r="R411" s="116">
        <f>VLOOKUP($A411+ROUND((COLUMN()-2)/24,5),АТС!$A$41:$F$784,6)+'Иные услуги '!$C$5+'РСТ РСО-А'!$L$7+'РСТ РСО-А'!$G$9</f>
        <v>1967.7700000000002</v>
      </c>
      <c r="S411" s="116">
        <f>VLOOKUP($A411+ROUND((COLUMN()-2)/24,5),АТС!$A$41:$F$784,6)+'Иные услуги '!$C$5+'РСТ РСО-А'!$L$7+'РСТ РСО-А'!$G$9</f>
        <v>1987.15</v>
      </c>
      <c r="T411" s="116">
        <f>VLOOKUP($A411+ROUND((COLUMN()-2)/24,5),АТС!$A$41:$F$784,6)+'Иные услуги '!$C$5+'РСТ РСО-А'!$L$7+'РСТ РСО-А'!$G$9</f>
        <v>2049.4700000000003</v>
      </c>
      <c r="U411" s="116">
        <f>VLOOKUP($A411+ROUND((COLUMN()-2)/24,5),АТС!$A$41:$F$784,6)+'Иные услуги '!$C$5+'РСТ РСО-А'!$L$7+'РСТ РСО-А'!$G$9</f>
        <v>2059.31</v>
      </c>
      <c r="V411" s="116">
        <f>VLOOKUP($A411+ROUND((COLUMN()-2)/24,5),АТС!$A$41:$F$784,6)+'Иные услуги '!$C$5+'РСТ РСО-А'!$L$7+'РСТ РСО-А'!$G$9</f>
        <v>2037.65</v>
      </c>
      <c r="W411" s="116">
        <f>VLOOKUP($A411+ROUND((COLUMN()-2)/24,5),АТС!$A$41:$F$784,6)+'Иные услуги '!$C$5+'РСТ РСО-А'!$L$7+'РСТ РСО-А'!$G$9</f>
        <v>1974.5000000000002</v>
      </c>
      <c r="X411" s="116">
        <f>VLOOKUP($A411+ROUND((COLUMN()-2)/24,5),АТС!$A$41:$F$784,6)+'Иные услуги '!$C$5+'РСТ РСО-А'!$L$7+'РСТ РСО-А'!$G$9</f>
        <v>2083.5500000000002</v>
      </c>
      <c r="Y411" s="116">
        <f>VLOOKUP($A411+ROUND((COLUMN()-2)/24,5),АТС!$A$41:$F$784,6)+'Иные услуги '!$C$5+'РСТ РСО-А'!$L$7+'РСТ РСО-А'!$G$9</f>
        <v>2024.94</v>
      </c>
    </row>
    <row r="412" spans="1:25" x14ac:dyDescent="0.2">
      <c r="A412" s="65">
        <f t="shared" si="13"/>
        <v>43912</v>
      </c>
      <c r="B412" s="116">
        <f>VLOOKUP($A412+ROUND((COLUMN()-2)/24,5),АТС!$A$41:$F$784,6)+'Иные услуги '!$C$5+'РСТ РСО-А'!$L$7+'РСТ РСО-А'!$G$9</f>
        <v>1845.24</v>
      </c>
      <c r="C412" s="116">
        <f>VLOOKUP($A412+ROUND((COLUMN()-2)/24,5),АТС!$A$41:$F$784,6)+'Иные услуги '!$C$5+'РСТ РСО-А'!$L$7+'РСТ РСО-А'!$G$9</f>
        <v>1837.0200000000002</v>
      </c>
      <c r="D412" s="116">
        <f>VLOOKUP($A412+ROUND((COLUMN()-2)/24,5),АТС!$A$41:$F$784,6)+'Иные услуги '!$C$5+'РСТ РСО-А'!$L$7+'РСТ РСО-А'!$G$9</f>
        <v>1837.0500000000002</v>
      </c>
      <c r="E412" s="116">
        <f>VLOOKUP($A412+ROUND((COLUMN()-2)/24,5),АТС!$A$41:$F$784,6)+'Иные услуги '!$C$5+'РСТ РСО-А'!$L$7+'РСТ РСО-А'!$G$9</f>
        <v>1837.0700000000002</v>
      </c>
      <c r="F412" s="116">
        <f>VLOOKUP($A412+ROUND((COLUMN()-2)/24,5),АТС!$A$41:$F$784,6)+'Иные услуги '!$C$5+'РСТ РСО-А'!$L$7+'РСТ РСО-А'!$G$9</f>
        <v>1837.0800000000002</v>
      </c>
      <c r="G412" s="116">
        <f>VLOOKUP($A412+ROUND((COLUMN()-2)/24,5),АТС!$A$41:$F$784,6)+'Иные услуги '!$C$5+'РСТ РСО-А'!$L$7+'РСТ РСО-А'!$G$9</f>
        <v>1837.0400000000002</v>
      </c>
      <c r="H412" s="116">
        <f>VLOOKUP($A412+ROUND((COLUMN()-2)/24,5),АТС!$A$41:$F$784,6)+'Иные услуги '!$C$5+'РСТ РСО-А'!$L$7+'РСТ РСО-А'!$G$9</f>
        <v>1836.74</v>
      </c>
      <c r="I412" s="116">
        <f>VLOOKUP($A412+ROUND((COLUMN()-2)/24,5),АТС!$A$41:$F$784,6)+'Иные услуги '!$C$5+'РСТ РСО-А'!$L$7+'РСТ РСО-А'!$G$9</f>
        <v>1836.5500000000002</v>
      </c>
      <c r="J412" s="116">
        <f>VLOOKUP($A412+ROUND((COLUMN()-2)/24,5),АТС!$A$41:$F$784,6)+'Иные услуги '!$C$5+'РСТ РСО-А'!$L$7+'РСТ РСО-А'!$G$9</f>
        <v>1837.6200000000001</v>
      </c>
      <c r="K412" s="116">
        <f>VLOOKUP($A412+ROUND((COLUMN()-2)/24,5),АТС!$A$41:$F$784,6)+'Иные услуги '!$C$5+'РСТ РСО-А'!$L$7+'РСТ РСО-А'!$G$9</f>
        <v>1836.7300000000002</v>
      </c>
      <c r="L412" s="116">
        <f>VLOOKUP($A412+ROUND((COLUMN()-2)/24,5),АТС!$A$41:$F$784,6)+'Иные услуги '!$C$5+'РСТ РСО-А'!$L$7+'РСТ РСО-А'!$G$9</f>
        <v>1870.3000000000002</v>
      </c>
      <c r="M412" s="116">
        <f>VLOOKUP($A412+ROUND((COLUMN()-2)/24,5),АТС!$A$41:$F$784,6)+'Иные услуги '!$C$5+'РСТ РСО-А'!$L$7+'РСТ РСО-А'!$G$9</f>
        <v>1869.91</v>
      </c>
      <c r="N412" s="116">
        <f>VLOOKUP($A412+ROUND((COLUMN()-2)/24,5),АТС!$A$41:$F$784,6)+'Иные услуги '!$C$5+'РСТ РСО-А'!$L$7+'РСТ РСО-А'!$G$9</f>
        <v>1836.74</v>
      </c>
      <c r="O412" s="116">
        <f>VLOOKUP($A412+ROUND((COLUMN()-2)/24,5),АТС!$A$41:$F$784,6)+'Иные услуги '!$C$5+'РСТ РСО-А'!$L$7+'РСТ РСО-А'!$G$9</f>
        <v>1836.6700000000003</v>
      </c>
      <c r="P412" s="116">
        <f>VLOOKUP($A412+ROUND((COLUMN()-2)/24,5),АТС!$A$41:$F$784,6)+'Иные услуги '!$C$5+'РСТ РСО-А'!$L$7+'РСТ РСО-А'!$G$9</f>
        <v>1836.9400000000003</v>
      </c>
      <c r="Q412" s="116">
        <f>VLOOKUP($A412+ROUND((COLUMN()-2)/24,5),АТС!$A$41:$F$784,6)+'Иные услуги '!$C$5+'РСТ РСО-А'!$L$7+'РСТ РСО-А'!$G$9</f>
        <v>1836.8500000000001</v>
      </c>
      <c r="R412" s="116">
        <f>VLOOKUP($A412+ROUND((COLUMN()-2)/24,5),АТС!$A$41:$F$784,6)+'Иные услуги '!$C$5+'РСТ РСО-А'!$L$7+'РСТ РСО-А'!$G$9</f>
        <v>1836.8300000000002</v>
      </c>
      <c r="S412" s="116">
        <f>VLOOKUP($A412+ROUND((COLUMN()-2)/24,5),АТС!$A$41:$F$784,6)+'Иные услуги '!$C$5+'РСТ РСО-А'!$L$7+'РСТ РСО-А'!$G$9</f>
        <v>1855.7700000000002</v>
      </c>
      <c r="T412" s="116">
        <f>VLOOKUP($A412+ROUND((COLUMN()-2)/24,5),АТС!$A$41:$F$784,6)+'Иные услуги '!$C$5+'РСТ РСО-А'!$L$7+'РСТ РСО-А'!$G$9</f>
        <v>1882.8700000000001</v>
      </c>
      <c r="U412" s="116">
        <f>VLOOKUP($A412+ROUND((COLUMN()-2)/24,5),АТС!$A$41:$F$784,6)+'Иные услуги '!$C$5+'РСТ РСО-А'!$L$7+'РСТ РСО-А'!$G$9</f>
        <v>1891.68</v>
      </c>
      <c r="V412" s="116">
        <f>VLOOKUP($A412+ROUND((COLUMN()-2)/24,5),АТС!$A$41:$F$784,6)+'Иные услуги '!$C$5+'РСТ РСО-А'!$L$7+'РСТ РСО-А'!$G$9</f>
        <v>1892.01</v>
      </c>
      <c r="W412" s="116">
        <f>VLOOKUP($A412+ROUND((COLUMN()-2)/24,5),АТС!$A$41:$F$784,6)+'Иные услуги '!$C$5+'РСТ РСО-А'!$L$7+'РСТ РСО-А'!$G$9</f>
        <v>1835.91</v>
      </c>
      <c r="X412" s="116">
        <f>VLOOKUP($A412+ROUND((COLUMN()-2)/24,5),АТС!$A$41:$F$784,6)+'Иные услуги '!$C$5+'РСТ РСО-А'!$L$7+'РСТ РСО-А'!$G$9</f>
        <v>1994.3200000000002</v>
      </c>
      <c r="Y412" s="116">
        <f>VLOOKUP($A412+ROUND((COLUMN()-2)/24,5),АТС!$A$41:$F$784,6)+'Иные услуги '!$C$5+'РСТ РСО-А'!$L$7+'РСТ РСО-А'!$G$9</f>
        <v>1876.8400000000001</v>
      </c>
    </row>
    <row r="413" spans="1:25" x14ac:dyDescent="0.2">
      <c r="A413" s="65">
        <f t="shared" si="13"/>
        <v>43913</v>
      </c>
      <c r="B413" s="116">
        <f>VLOOKUP($A413+ROUND((COLUMN()-2)/24,5),АТС!$A$41:$F$784,6)+'Иные услуги '!$C$5+'РСТ РСО-А'!$L$7+'РСТ РСО-А'!$G$9</f>
        <v>1852.0500000000002</v>
      </c>
      <c r="C413" s="116">
        <f>VLOOKUP($A413+ROUND((COLUMN()-2)/24,5),АТС!$A$41:$F$784,6)+'Иные услуги '!$C$5+'РСТ РСО-А'!$L$7+'РСТ РСО-А'!$G$9</f>
        <v>1837.76</v>
      </c>
      <c r="D413" s="116">
        <f>VLOOKUP($A413+ROUND((COLUMN()-2)/24,5),АТС!$A$41:$F$784,6)+'Иные услуги '!$C$5+'РСТ РСО-А'!$L$7+'РСТ РСО-А'!$G$9</f>
        <v>1837.0700000000002</v>
      </c>
      <c r="E413" s="116">
        <f>VLOOKUP($A413+ROUND((COLUMN()-2)/24,5),АТС!$A$41:$F$784,6)+'Иные услуги '!$C$5+'РСТ РСО-А'!$L$7+'РСТ РСО-А'!$G$9</f>
        <v>1837.0300000000002</v>
      </c>
      <c r="F413" s="116">
        <f>VLOOKUP($A413+ROUND((COLUMN()-2)/24,5),АТС!$A$41:$F$784,6)+'Иные услуги '!$C$5+'РСТ РСО-А'!$L$7+'РСТ РСО-А'!$G$9</f>
        <v>1837.0400000000002</v>
      </c>
      <c r="G413" s="116">
        <f>VLOOKUP($A413+ROUND((COLUMN()-2)/24,5),АТС!$A$41:$F$784,6)+'Иные услуги '!$C$5+'РСТ РСО-А'!$L$7+'РСТ РСО-А'!$G$9</f>
        <v>1837.7500000000002</v>
      </c>
      <c r="H413" s="116">
        <f>VLOOKUP($A413+ROUND((COLUMN()-2)/24,5),АТС!$A$41:$F$784,6)+'Иные услуги '!$C$5+'РСТ РСО-А'!$L$7+'РСТ РСО-А'!$G$9</f>
        <v>1855.9000000000003</v>
      </c>
      <c r="I413" s="116">
        <f>VLOOKUP($A413+ROUND((COLUMN()-2)/24,5),АТС!$A$41:$F$784,6)+'Иные услуги '!$C$5+'РСТ РСО-А'!$L$7+'РСТ РСО-А'!$G$9</f>
        <v>1967.8200000000002</v>
      </c>
      <c r="J413" s="116">
        <f>VLOOKUP($A413+ROUND((COLUMN()-2)/24,5),АТС!$A$41:$F$784,6)+'Иные услуги '!$C$5+'РСТ РСО-А'!$L$7+'РСТ РСО-А'!$G$9</f>
        <v>1836.6200000000001</v>
      </c>
      <c r="K413" s="116">
        <f>VLOOKUP($A413+ROUND((COLUMN()-2)/24,5),АТС!$A$41:$F$784,6)+'Иные услуги '!$C$5+'РСТ РСО-А'!$L$7+'РСТ РСО-А'!$G$9</f>
        <v>1877.1500000000003</v>
      </c>
      <c r="L413" s="116">
        <f>VLOOKUP($A413+ROUND((COLUMN()-2)/24,5),АТС!$A$41:$F$784,6)+'Иные услуги '!$C$5+'РСТ РСО-А'!$L$7+'РСТ РСО-А'!$G$9</f>
        <v>1859.9200000000003</v>
      </c>
      <c r="M413" s="116">
        <f>VLOOKUP($A413+ROUND((COLUMN()-2)/24,5),АТС!$A$41:$F$784,6)+'Иные услуги '!$C$5+'РСТ РСО-А'!$L$7+'РСТ РСО-А'!$G$9</f>
        <v>1860.13</v>
      </c>
      <c r="N413" s="116">
        <f>VLOOKUP($A413+ROUND((COLUMN()-2)/24,5),АТС!$A$41:$F$784,6)+'Иные услуги '!$C$5+'РСТ РСО-А'!$L$7+'РСТ РСО-А'!$G$9</f>
        <v>1848.8700000000001</v>
      </c>
      <c r="O413" s="116">
        <f>VLOOKUP($A413+ROUND((COLUMN()-2)/24,5),АТС!$A$41:$F$784,6)+'Иные услуги '!$C$5+'РСТ РСО-А'!$L$7+'РСТ РСО-А'!$G$9</f>
        <v>1848.5900000000001</v>
      </c>
      <c r="P413" s="116">
        <f>VLOOKUP($A413+ROUND((COLUMN()-2)/24,5),АТС!$A$41:$F$784,6)+'Иные услуги '!$C$5+'РСТ РСО-А'!$L$7+'РСТ РСО-А'!$G$9</f>
        <v>1847.7900000000002</v>
      </c>
      <c r="Q413" s="116">
        <f>VLOOKUP($A413+ROUND((COLUMN()-2)/24,5),АТС!$A$41:$F$784,6)+'Иные услуги '!$C$5+'РСТ РСО-А'!$L$7+'РСТ РСО-А'!$G$9</f>
        <v>1846.4800000000002</v>
      </c>
      <c r="R413" s="116">
        <f>VLOOKUP($A413+ROUND((COLUMN()-2)/24,5),АТС!$A$41:$F$784,6)+'Иные услуги '!$C$5+'РСТ РСО-А'!$L$7+'РСТ РСО-А'!$G$9</f>
        <v>1847.3500000000001</v>
      </c>
      <c r="S413" s="116">
        <f>VLOOKUP($A413+ROUND((COLUMN()-2)/24,5),АТС!$A$41:$F$784,6)+'Иные услуги '!$C$5+'РСТ РСО-А'!$L$7+'РСТ РСО-А'!$G$9</f>
        <v>1847.4400000000003</v>
      </c>
      <c r="T413" s="116">
        <f>VLOOKUP($A413+ROUND((COLUMN()-2)/24,5),АТС!$A$41:$F$784,6)+'Иные услуги '!$C$5+'РСТ РСО-А'!$L$7+'РСТ РСО-А'!$G$9</f>
        <v>1861.24</v>
      </c>
      <c r="U413" s="116">
        <f>VLOOKUP($A413+ROUND((COLUMN()-2)/24,5),АТС!$A$41:$F$784,6)+'Иные услуги '!$C$5+'РСТ РСО-А'!$L$7+'РСТ РСО-А'!$G$9</f>
        <v>1910.01</v>
      </c>
      <c r="V413" s="116">
        <f>VLOOKUP($A413+ROUND((COLUMN()-2)/24,5),АТС!$A$41:$F$784,6)+'Иные услуги '!$C$5+'РСТ РСО-А'!$L$7+'РСТ РСО-А'!$G$9</f>
        <v>1862.5400000000002</v>
      </c>
      <c r="W413" s="116">
        <f>VLOOKUP($A413+ROUND((COLUMN()-2)/24,5),АТС!$A$41:$F$784,6)+'Иные услуги '!$C$5+'РСТ РСО-А'!$L$7+'РСТ РСО-А'!$G$9</f>
        <v>1847.7800000000002</v>
      </c>
      <c r="X413" s="116">
        <f>VLOOKUP($A413+ROUND((COLUMN()-2)/24,5),АТС!$A$41:$F$784,6)+'Иные услуги '!$C$5+'РСТ РСО-А'!$L$7+'РСТ РСО-А'!$G$9</f>
        <v>1980.1000000000001</v>
      </c>
      <c r="Y413" s="116">
        <f>VLOOKUP($A413+ROUND((COLUMN()-2)/24,5),АТС!$A$41:$F$784,6)+'Иные услуги '!$C$5+'РСТ РСО-А'!$L$7+'РСТ РСО-А'!$G$9</f>
        <v>1930.48</v>
      </c>
    </row>
    <row r="414" spans="1:25" x14ac:dyDescent="0.2">
      <c r="A414" s="65">
        <f t="shared" si="13"/>
        <v>43914</v>
      </c>
      <c r="B414" s="116">
        <f>VLOOKUP($A414+ROUND((COLUMN()-2)/24,5),АТС!$A$41:$F$784,6)+'Иные услуги '!$C$5+'РСТ РСО-А'!$L$7+'РСТ РСО-А'!$G$9</f>
        <v>1892.8300000000002</v>
      </c>
      <c r="C414" s="116">
        <f>VLOOKUP($A414+ROUND((COLUMN()-2)/24,5),АТС!$A$41:$F$784,6)+'Иные услуги '!$C$5+'РСТ РСО-А'!$L$7+'РСТ РСО-А'!$G$9</f>
        <v>1839.9800000000002</v>
      </c>
      <c r="D414" s="116">
        <f>VLOOKUP($A414+ROUND((COLUMN()-2)/24,5),АТС!$A$41:$F$784,6)+'Иные услуги '!$C$5+'РСТ РСО-А'!$L$7+'РСТ РСО-А'!$G$9</f>
        <v>1839.8700000000001</v>
      </c>
      <c r="E414" s="116">
        <f>VLOOKUP($A414+ROUND((COLUMN()-2)/24,5),АТС!$A$41:$F$784,6)+'Иные услуги '!$C$5+'РСТ РСО-А'!$L$7+'РСТ РСО-А'!$G$9</f>
        <v>1839.8400000000001</v>
      </c>
      <c r="F414" s="116">
        <f>VLOOKUP($A414+ROUND((COLUMN()-2)/24,5),АТС!$A$41:$F$784,6)+'Иные услуги '!$C$5+'РСТ РСО-А'!$L$7+'РСТ РСО-А'!$G$9</f>
        <v>1839.88</v>
      </c>
      <c r="G414" s="116">
        <f>VLOOKUP($A414+ROUND((COLUMN()-2)/24,5),АТС!$A$41:$F$784,6)+'Иные услуги '!$C$5+'РСТ РСО-А'!$L$7+'РСТ РСО-А'!$G$9</f>
        <v>1839.8000000000002</v>
      </c>
      <c r="H414" s="116">
        <f>VLOOKUP($A414+ROUND((COLUMN()-2)/24,5),АТС!$A$41:$F$784,6)+'Иные услуги '!$C$5+'РСТ РСО-А'!$L$7+'РСТ РСО-А'!$G$9</f>
        <v>1888.1100000000001</v>
      </c>
      <c r="I414" s="116">
        <f>VLOOKUP($A414+ROUND((COLUMN()-2)/24,5),АТС!$A$41:$F$784,6)+'Иные услуги '!$C$5+'РСТ РСО-А'!$L$7+'РСТ РСО-А'!$G$9</f>
        <v>1968.64</v>
      </c>
      <c r="J414" s="116">
        <f>VLOOKUP($A414+ROUND((COLUMN()-2)/24,5),АТС!$A$41:$F$784,6)+'Иные услуги '!$C$5+'РСТ РСО-А'!$L$7+'РСТ РСО-А'!$G$9</f>
        <v>1836.7300000000002</v>
      </c>
      <c r="K414" s="116">
        <f>VLOOKUP($A414+ROUND((COLUMN()-2)/24,5),АТС!$A$41:$F$784,6)+'Иные услуги '!$C$5+'РСТ РСО-А'!$L$7+'РСТ РСО-А'!$G$9</f>
        <v>1878.4000000000003</v>
      </c>
      <c r="L414" s="116">
        <f>VLOOKUP($A414+ROUND((COLUMN()-2)/24,5),АТС!$A$41:$F$784,6)+'Иные услуги '!$C$5+'РСТ РСО-А'!$L$7+'РСТ РСО-А'!$G$9</f>
        <v>1860.7700000000002</v>
      </c>
      <c r="M414" s="116">
        <f>VLOOKUP($A414+ROUND((COLUMN()-2)/24,5),АТС!$A$41:$F$784,6)+'Иные услуги '!$C$5+'РСТ РСО-А'!$L$7+'РСТ РСО-А'!$G$9</f>
        <v>1860.16</v>
      </c>
      <c r="N414" s="116">
        <f>VLOOKUP($A414+ROUND((COLUMN()-2)/24,5),АТС!$A$41:$F$784,6)+'Иные услуги '!$C$5+'РСТ РСО-А'!$L$7+'РСТ РСО-А'!$G$9</f>
        <v>1849.0900000000001</v>
      </c>
      <c r="O414" s="116">
        <f>VLOOKUP($A414+ROUND((COLUMN()-2)/24,5),АТС!$A$41:$F$784,6)+'Иные услуги '!$C$5+'РСТ РСО-А'!$L$7+'РСТ РСО-А'!$G$9</f>
        <v>1849.0900000000001</v>
      </c>
      <c r="P414" s="116">
        <f>VLOOKUP($A414+ROUND((COLUMN()-2)/24,5),АТС!$A$41:$F$784,6)+'Иные услуги '!$C$5+'РСТ РСО-А'!$L$7+'РСТ РСО-А'!$G$9</f>
        <v>1848.97</v>
      </c>
      <c r="Q414" s="116">
        <f>VLOOKUP($A414+ROUND((COLUMN()-2)/24,5),АТС!$A$41:$F$784,6)+'Иные услуги '!$C$5+'РСТ РСО-А'!$L$7+'РСТ РСО-А'!$G$9</f>
        <v>1848.8600000000001</v>
      </c>
      <c r="R414" s="116">
        <f>VLOOKUP($A414+ROUND((COLUMN()-2)/24,5),АТС!$A$41:$F$784,6)+'Иные услуги '!$C$5+'РСТ РСО-А'!$L$7+'РСТ РСО-А'!$G$9</f>
        <v>1848.9600000000003</v>
      </c>
      <c r="S414" s="116">
        <f>VLOOKUP($A414+ROUND((COLUMN()-2)/24,5),АТС!$A$41:$F$784,6)+'Иные услуги '!$C$5+'РСТ РСО-А'!$L$7+'РСТ РСО-А'!$G$9</f>
        <v>1848.64</v>
      </c>
      <c r="T414" s="116">
        <f>VLOOKUP($A414+ROUND((COLUMN()-2)/24,5),АТС!$A$41:$F$784,6)+'Иные услуги '!$C$5+'РСТ РСО-А'!$L$7+'РСТ РСО-А'!$G$9</f>
        <v>1861.1700000000003</v>
      </c>
      <c r="U414" s="116">
        <f>VLOOKUP($A414+ROUND((COLUMN()-2)/24,5),АТС!$A$41:$F$784,6)+'Иные услуги '!$C$5+'РСТ РСО-А'!$L$7+'РСТ РСО-А'!$G$9</f>
        <v>1916.9000000000003</v>
      </c>
      <c r="V414" s="116">
        <f>VLOOKUP($A414+ROUND((COLUMN()-2)/24,5),АТС!$A$41:$F$784,6)+'Иные услуги '!$C$5+'РСТ РСО-А'!$L$7+'РСТ РСО-А'!$G$9</f>
        <v>1866.0000000000002</v>
      </c>
      <c r="W414" s="116">
        <f>VLOOKUP($A414+ROUND((COLUMN()-2)/24,5),АТС!$A$41:$F$784,6)+'Иные услуги '!$C$5+'РСТ РСО-А'!$L$7+'РСТ РСО-А'!$G$9</f>
        <v>1847.7500000000002</v>
      </c>
      <c r="X414" s="116">
        <f>VLOOKUP($A414+ROUND((COLUMN()-2)/24,5),АТС!$A$41:$F$784,6)+'Иные услуги '!$C$5+'РСТ РСО-А'!$L$7+'РСТ РСО-А'!$G$9</f>
        <v>1983.0800000000002</v>
      </c>
      <c r="Y414" s="116">
        <f>VLOOKUP($A414+ROUND((COLUMN()-2)/24,5),АТС!$A$41:$F$784,6)+'Иные услуги '!$C$5+'РСТ РСО-А'!$L$7+'РСТ РСО-А'!$G$9</f>
        <v>1931.1100000000001</v>
      </c>
    </row>
    <row r="415" spans="1:25" x14ac:dyDescent="0.2">
      <c r="A415" s="65">
        <f t="shared" si="13"/>
        <v>43915</v>
      </c>
      <c r="B415" s="116">
        <f>VLOOKUP($A415+ROUND((COLUMN()-2)/24,5),АТС!$A$41:$F$784,6)+'Иные услуги '!$C$5+'РСТ РСО-А'!$L$7+'РСТ РСО-А'!$G$9</f>
        <v>1928.1100000000001</v>
      </c>
      <c r="C415" s="116">
        <f>VLOOKUP($A415+ROUND((COLUMN()-2)/24,5),АТС!$A$41:$F$784,6)+'Иные услуги '!$C$5+'РСТ РСО-А'!$L$7+'РСТ РСО-А'!$G$9</f>
        <v>1903.0900000000001</v>
      </c>
      <c r="D415" s="116">
        <f>VLOOKUP($A415+ROUND((COLUMN()-2)/24,5),АТС!$A$41:$F$784,6)+'Иные услуги '!$C$5+'РСТ РСО-А'!$L$7+'РСТ РСО-А'!$G$9</f>
        <v>1876.1500000000003</v>
      </c>
      <c r="E415" s="116">
        <f>VLOOKUP($A415+ROUND((COLUMN()-2)/24,5),АТС!$A$41:$F$784,6)+'Иные услуги '!$C$5+'РСТ РСО-А'!$L$7+'РСТ РСО-А'!$G$9</f>
        <v>1847.2700000000002</v>
      </c>
      <c r="F415" s="116">
        <f>VLOOKUP($A415+ROUND((COLUMN()-2)/24,5),АТС!$A$41:$F$784,6)+'Иные услуги '!$C$5+'РСТ РСО-А'!$L$7+'РСТ РСО-А'!$G$9</f>
        <v>1847.7500000000002</v>
      </c>
      <c r="G415" s="116">
        <f>VLOOKUP($A415+ROUND((COLUMN()-2)/24,5),АТС!$A$41:$F$784,6)+'Иные услуги '!$C$5+'РСТ РСО-А'!$L$7+'РСТ РСО-А'!$G$9</f>
        <v>1848.0200000000002</v>
      </c>
      <c r="H415" s="116">
        <f>VLOOKUP($A415+ROUND((COLUMN()-2)/24,5),АТС!$A$41:$F$784,6)+'Иные услуги '!$C$5+'РСТ РСО-А'!$L$7+'РСТ РСО-А'!$G$9</f>
        <v>1854.7700000000002</v>
      </c>
      <c r="I415" s="116">
        <f>VLOOKUP($A415+ROUND((COLUMN()-2)/24,5),АТС!$A$41:$F$784,6)+'Иные услуги '!$C$5+'РСТ РСО-А'!$L$7+'РСТ РСО-А'!$G$9</f>
        <v>1925.18</v>
      </c>
      <c r="J415" s="116">
        <f>VLOOKUP($A415+ROUND((COLUMN()-2)/24,5),АТС!$A$41:$F$784,6)+'Иные услуги '!$C$5+'РСТ РСО-А'!$L$7+'РСТ РСО-А'!$G$9</f>
        <v>1837.2300000000002</v>
      </c>
      <c r="K415" s="116">
        <f>VLOOKUP($A415+ROUND((COLUMN()-2)/24,5),АТС!$A$41:$F$784,6)+'Иные услуги '!$C$5+'РСТ РСО-А'!$L$7+'РСТ РСО-А'!$G$9</f>
        <v>1883.24</v>
      </c>
      <c r="L415" s="116">
        <f>VLOOKUP($A415+ROUND((COLUMN()-2)/24,5),АТС!$A$41:$F$784,6)+'Иные услуги '!$C$5+'РСТ РСО-А'!$L$7+'РСТ РСО-А'!$G$9</f>
        <v>1863.2700000000002</v>
      </c>
      <c r="M415" s="116">
        <f>VLOOKUP($A415+ROUND((COLUMN()-2)/24,5),АТС!$A$41:$F$784,6)+'Иные услуги '!$C$5+'РСТ РСО-А'!$L$7+'РСТ РСО-А'!$G$9</f>
        <v>1862.9600000000003</v>
      </c>
      <c r="N415" s="116">
        <f>VLOOKUP($A415+ROUND((COLUMN()-2)/24,5),АТС!$A$41:$F$784,6)+'Иные услуги '!$C$5+'РСТ РСО-А'!$L$7+'РСТ РСО-А'!$G$9</f>
        <v>1849.7500000000002</v>
      </c>
      <c r="O415" s="116">
        <f>VLOOKUP($A415+ROUND((COLUMN()-2)/24,5),АТС!$A$41:$F$784,6)+'Иные услуги '!$C$5+'РСТ РСО-А'!$L$7+'РСТ РСО-А'!$G$9</f>
        <v>1849.9400000000003</v>
      </c>
      <c r="P415" s="116">
        <f>VLOOKUP($A415+ROUND((COLUMN()-2)/24,5),АТС!$A$41:$F$784,6)+'Иные услуги '!$C$5+'РСТ РСО-А'!$L$7+'РСТ РСО-А'!$G$9</f>
        <v>1849.6900000000003</v>
      </c>
      <c r="Q415" s="116">
        <f>VLOOKUP($A415+ROUND((COLUMN()-2)/24,5),АТС!$A$41:$F$784,6)+'Иные услуги '!$C$5+'РСТ РСО-А'!$L$7+'РСТ РСО-А'!$G$9</f>
        <v>1849.2900000000002</v>
      </c>
      <c r="R415" s="116">
        <f>VLOOKUP($A415+ROUND((COLUMN()-2)/24,5),АТС!$A$41:$F$784,6)+'Иные услуги '!$C$5+'РСТ РСО-А'!$L$7+'РСТ РСО-А'!$G$9</f>
        <v>1849.4800000000002</v>
      </c>
      <c r="S415" s="116">
        <f>VLOOKUP($A415+ROUND((COLUMN()-2)/24,5),АТС!$A$41:$F$784,6)+'Иные услуги '!$C$5+'РСТ РСО-А'!$L$7+'РСТ РСО-А'!$G$9</f>
        <v>1849.1700000000003</v>
      </c>
      <c r="T415" s="116">
        <f>VLOOKUP($A415+ROUND((COLUMN()-2)/24,5),АТС!$A$41:$F$784,6)+'Иные услуги '!$C$5+'РСТ РСО-А'!$L$7+'РСТ РСО-А'!$G$9</f>
        <v>1846.8400000000001</v>
      </c>
      <c r="U415" s="116">
        <f>VLOOKUP($A415+ROUND((COLUMN()-2)/24,5),АТС!$A$41:$F$784,6)+'Иные услуги '!$C$5+'РСТ РСО-А'!$L$7+'РСТ РСО-А'!$G$9</f>
        <v>1918.7300000000002</v>
      </c>
      <c r="V415" s="116">
        <f>VLOOKUP($A415+ROUND((COLUMN()-2)/24,5),АТС!$A$41:$F$784,6)+'Иные услуги '!$C$5+'РСТ РСО-А'!$L$7+'РСТ РСО-А'!$G$9</f>
        <v>1846.2300000000002</v>
      </c>
      <c r="W415" s="116">
        <f>VLOOKUP($A415+ROUND((COLUMN()-2)/24,5),АТС!$A$41:$F$784,6)+'Иные услуги '!$C$5+'РСТ РСО-А'!$L$7+'РСТ РСО-А'!$G$9</f>
        <v>1848.0400000000002</v>
      </c>
      <c r="X415" s="116">
        <f>VLOOKUP($A415+ROUND((COLUMN()-2)/24,5),АТС!$A$41:$F$784,6)+'Иные услуги '!$C$5+'РСТ РСО-А'!$L$7+'РСТ РСО-А'!$G$9</f>
        <v>2033.7</v>
      </c>
      <c r="Y415" s="116">
        <f>VLOOKUP($A415+ROUND((COLUMN()-2)/24,5),АТС!$A$41:$F$784,6)+'Иные услуги '!$C$5+'РСТ РСО-А'!$L$7+'РСТ РСО-А'!$G$9</f>
        <v>1971.67</v>
      </c>
    </row>
    <row r="416" spans="1:25" x14ac:dyDescent="0.2">
      <c r="A416" s="65">
        <f t="shared" si="13"/>
        <v>43916</v>
      </c>
      <c r="B416" s="116">
        <f>VLOOKUP($A416+ROUND((COLUMN()-2)/24,5),АТС!$A$41:$F$784,6)+'Иные услуги '!$C$5+'РСТ РСО-А'!$L$7+'РСТ РСО-А'!$G$9</f>
        <v>1900.2</v>
      </c>
      <c r="C416" s="116">
        <f>VLOOKUP($A416+ROUND((COLUMN()-2)/24,5),АТС!$A$41:$F$784,6)+'Иные услуги '!$C$5+'РСТ РСО-А'!$L$7+'РСТ РСО-А'!$G$9</f>
        <v>1841.4000000000003</v>
      </c>
      <c r="D416" s="116">
        <f>VLOOKUP($A416+ROUND((COLUMN()-2)/24,5),АТС!$A$41:$F$784,6)+'Иные услуги '!$C$5+'РСТ РСО-А'!$L$7+'РСТ РСО-А'!$G$9</f>
        <v>1841.26</v>
      </c>
      <c r="E416" s="116">
        <f>VLOOKUP($A416+ROUND((COLUMN()-2)/24,5),АТС!$A$41:$F$784,6)+'Иные услуги '!$C$5+'РСТ РСО-А'!$L$7+'РСТ РСО-А'!$G$9</f>
        <v>1841.89</v>
      </c>
      <c r="F416" s="116">
        <f>VLOOKUP($A416+ROUND((COLUMN()-2)/24,5),АТС!$A$41:$F$784,6)+'Иные услуги '!$C$5+'РСТ РСО-А'!$L$7+'РСТ РСО-А'!$G$9</f>
        <v>1841.3400000000001</v>
      </c>
      <c r="G416" s="116">
        <f>VLOOKUP($A416+ROUND((COLUMN()-2)/24,5),АТС!$A$41:$F$784,6)+'Иные услуги '!$C$5+'РСТ РСО-А'!$L$7+'РСТ РСО-А'!$G$9</f>
        <v>1841.68</v>
      </c>
      <c r="H416" s="116">
        <f>VLOOKUP($A416+ROUND((COLUMN()-2)/24,5),АТС!$A$41:$F$784,6)+'Иные услуги '!$C$5+'РСТ РСО-А'!$L$7+'РСТ РСО-А'!$G$9</f>
        <v>1847.3300000000002</v>
      </c>
      <c r="I416" s="116">
        <f>VLOOKUP($A416+ROUND((COLUMN()-2)/24,5),АТС!$A$41:$F$784,6)+'Иные услуги '!$C$5+'РСТ РСО-А'!$L$7+'РСТ РСО-А'!$G$9</f>
        <v>1922.0000000000002</v>
      </c>
      <c r="J416" s="116">
        <f>VLOOKUP($A416+ROUND((COLUMN()-2)/24,5),АТС!$A$41:$F$784,6)+'Иные услуги '!$C$5+'РСТ РСО-А'!$L$7+'РСТ РСО-А'!$G$9</f>
        <v>1836.76</v>
      </c>
      <c r="K416" s="116">
        <f>VLOOKUP($A416+ROUND((COLUMN()-2)/24,5),АТС!$A$41:$F$784,6)+'Иные услуги '!$C$5+'РСТ РСО-А'!$L$7+'РСТ РСО-А'!$G$9</f>
        <v>1875.8300000000002</v>
      </c>
      <c r="L416" s="116">
        <f>VLOOKUP($A416+ROUND((COLUMN()-2)/24,5),АТС!$A$41:$F$784,6)+'Иные услуги '!$C$5+'РСТ РСО-А'!$L$7+'РСТ РСО-А'!$G$9</f>
        <v>1859.0000000000002</v>
      </c>
      <c r="M416" s="116">
        <f>VLOOKUP($A416+ROUND((COLUMN()-2)/24,5),АТС!$A$41:$F$784,6)+'Иные услуги '!$C$5+'РСТ РСО-А'!$L$7+'РСТ РСО-А'!$G$9</f>
        <v>1859.01</v>
      </c>
      <c r="N416" s="116">
        <f>VLOOKUP($A416+ROUND((COLUMN()-2)/24,5),АТС!$A$41:$F$784,6)+'Иные услуги '!$C$5+'РСТ РСО-А'!$L$7+'РСТ РСО-А'!$G$9</f>
        <v>1848.1900000000003</v>
      </c>
      <c r="O416" s="116">
        <f>VLOOKUP($A416+ROUND((COLUMN()-2)/24,5),АТС!$A$41:$F$784,6)+'Иные услуги '!$C$5+'РСТ РСО-А'!$L$7+'РСТ РСО-А'!$G$9</f>
        <v>1848.3700000000001</v>
      </c>
      <c r="P416" s="116">
        <f>VLOOKUP($A416+ROUND((COLUMN()-2)/24,5),АТС!$A$41:$F$784,6)+'Иные услуги '!$C$5+'РСТ РСО-А'!$L$7+'РСТ РСО-А'!$G$9</f>
        <v>1848.41</v>
      </c>
      <c r="Q416" s="116">
        <f>VLOOKUP($A416+ROUND((COLUMN()-2)/24,5),АТС!$A$41:$F$784,6)+'Иные услуги '!$C$5+'РСТ РСО-А'!$L$7+'РСТ РСО-А'!$G$9</f>
        <v>1848.26</v>
      </c>
      <c r="R416" s="116">
        <f>VLOOKUP($A416+ROUND((COLUMN()-2)/24,5),АТС!$A$41:$F$784,6)+'Иные услуги '!$C$5+'РСТ РСО-А'!$L$7+'РСТ РСО-А'!$G$9</f>
        <v>1848.5600000000002</v>
      </c>
      <c r="S416" s="116">
        <f>VLOOKUP($A416+ROUND((COLUMN()-2)/24,5),АТС!$A$41:$F$784,6)+'Иные услуги '!$C$5+'РСТ РСО-А'!$L$7+'РСТ РСО-А'!$G$9</f>
        <v>1848.47</v>
      </c>
      <c r="T416" s="116">
        <f>VLOOKUP($A416+ROUND((COLUMN()-2)/24,5),АТС!$A$41:$F$784,6)+'Иные услуги '!$C$5+'РСТ РСО-А'!$L$7+'РСТ РСО-А'!$G$9</f>
        <v>1844.64</v>
      </c>
      <c r="U416" s="116">
        <f>VLOOKUP($A416+ROUND((COLUMN()-2)/24,5),АТС!$A$41:$F$784,6)+'Иные услуги '!$C$5+'РСТ РСО-А'!$L$7+'РСТ РСО-А'!$G$9</f>
        <v>1843.18</v>
      </c>
      <c r="V416" s="116">
        <f>VLOOKUP($A416+ROUND((COLUMN()-2)/24,5),АТС!$A$41:$F$784,6)+'Иные услуги '!$C$5+'РСТ РСО-А'!$L$7+'РСТ РСО-А'!$G$9</f>
        <v>1845.13</v>
      </c>
      <c r="W416" s="116">
        <f>VLOOKUP($A416+ROUND((COLUMN()-2)/24,5),АТС!$A$41:$F$784,6)+'Иные услуги '!$C$5+'РСТ РСО-А'!$L$7+'РСТ РСО-А'!$G$9</f>
        <v>1846.9400000000003</v>
      </c>
      <c r="X416" s="116">
        <f>VLOOKUP($A416+ROUND((COLUMN()-2)/24,5),АТС!$A$41:$F$784,6)+'Иные услуги '!$C$5+'РСТ РСО-А'!$L$7+'РСТ РСО-А'!$G$9</f>
        <v>1976.3100000000002</v>
      </c>
      <c r="Y416" s="116">
        <f>VLOOKUP($A416+ROUND((COLUMN()-2)/24,5),АТС!$A$41:$F$784,6)+'Иные услуги '!$C$5+'РСТ РСО-А'!$L$7+'РСТ РСО-А'!$G$9</f>
        <v>1911.8400000000001</v>
      </c>
    </row>
    <row r="417" spans="1:25" x14ac:dyDescent="0.2">
      <c r="A417" s="65">
        <f t="shared" si="13"/>
        <v>43917</v>
      </c>
      <c r="B417" s="116">
        <f>VLOOKUP($A417+ROUND((COLUMN()-2)/24,5),АТС!$A$41:$F$784,6)+'Иные услуги '!$C$5+'РСТ РСО-А'!$L$7+'РСТ РСО-А'!$G$9</f>
        <v>1924.93</v>
      </c>
      <c r="C417" s="116">
        <f>VLOOKUP($A417+ROUND((COLUMN()-2)/24,5),АТС!$A$41:$F$784,6)+'Иные услуги '!$C$5+'РСТ РСО-А'!$L$7+'РСТ РСО-А'!$G$9</f>
        <v>1884.9000000000003</v>
      </c>
      <c r="D417" s="116">
        <f>VLOOKUP($A417+ROUND((COLUMN()-2)/24,5),АТС!$A$41:$F$784,6)+'Иные услуги '!$C$5+'РСТ РСО-А'!$L$7+'РСТ РСО-А'!$G$9</f>
        <v>1863.6500000000003</v>
      </c>
      <c r="E417" s="116">
        <f>VLOOKUP($A417+ROUND((COLUMN()-2)/24,5),АТС!$A$41:$F$784,6)+'Иные услуги '!$C$5+'РСТ РСО-А'!$L$7+'РСТ РСО-А'!$G$9</f>
        <v>1839.7500000000002</v>
      </c>
      <c r="F417" s="116">
        <f>VLOOKUP($A417+ROUND((COLUMN()-2)/24,5),АТС!$A$41:$F$784,6)+'Иные услуги '!$C$5+'РСТ РСО-А'!$L$7+'РСТ РСО-А'!$G$9</f>
        <v>1843.24</v>
      </c>
      <c r="G417" s="116">
        <f>VLOOKUP($A417+ROUND((COLUMN()-2)/24,5),АТС!$A$41:$F$784,6)+'Иные услуги '!$C$5+'РСТ РСО-А'!$L$7+'РСТ РСО-А'!$G$9</f>
        <v>1847.95</v>
      </c>
      <c r="H417" s="116">
        <f>VLOOKUP($A417+ROUND((COLUMN()-2)/24,5),АТС!$A$41:$F$784,6)+'Иные услуги '!$C$5+'РСТ РСО-А'!$L$7+'РСТ РСО-А'!$G$9</f>
        <v>1845.2</v>
      </c>
      <c r="I417" s="116">
        <f>VLOOKUP($A417+ROUND((COLUMN()-2)/24,5),АТС!$A$41:$F$784,6)+'Иные услуги '!$C$5+'РСТ РСО-А'!$L$7+'РСТ РСО-А'!$G$9</f>
        <v>1894.4800000000002</v>
      </c>
      <c r="J417" s="116">
        <f>VLOOKUP($A417+ROUND((COLUMN()-2)/24,5),АТС!$A$41:$F$784,6)+'Иные услуги '!$C$5+'РСТ РСО-А'!$L$7+'РСТ РСО-А'!$G$9</f>
        <v>1836.6500000000003</v>
      </c>
      <c r="K417" s="116">
        <f>VLOOKUP($A417+ROUND((COLUMN()-2)/24,5),АТС!$A$41:$F$784,6)+'Иные услуги '!$C$5+'РСТ РСО-А'!$L$7+'РСТ РСО-А'!$G$9</f>
        <v>1874.0600000000002</v>
      </c>
      <c r="L417" s="116">
        <f>VLOOKUP($A417+ROUND((COLUMN()-2)/24,5),АТС!$A$41:$F$784,6)+'Иные услуги '!$C$5+'РСТ РСО-А'!$L$7+'РСТ РСО-А'!$G$9</f>
        <v>1888.5600000000002</v>
      </c>
      <c r="M417" s="116">
        <f>VLOOKUP($A417+ROUND((COLUMN()-2)/24,5),АТС!$A$41:$F$784,6)+'Иные услуги '!$C$5+'РСТ РСО-А'!$L$7+'РСТ РСО-А'!$G$9</f>
        <v>1878.38</v>
      </c>
      <c r="N417" s="116">
        <f>VLOOKUP($A417+ROUND((COLUMN()-2)/24,5),АТС!$A$41:$F$784,6)+'Иные услуги '!$C$5+'РСТ РСО-А'!$L$7+'РСТ РСО-А'!$G$9</f>
        <v>1873.4800000000002</v>
      </c>
      <c r="O417" s="116">
        <f>VLOOKUP($A417+ROUND((COLUMN()-2)/24,5),АТС!$A$41:$F$784,6)+'Иные услуги '!$C$5+'РСТ РСО-А'!$L$7+'РСТ РСО-А'!$G$9</f>
        <v>1873.5600000000002</v>
      </c>
      <c r="P417" s="116">
        <f>VLOOKUP($A417+ROUND((COLUMN()-2)/24,5),АТС!$A$41:$F$784,6)+'Иные услуги '!$C$5+'РСТ РСО-А'!$L$7+'РСТ РСО-А'!$G$9</f>
        <v>1847.5500000000002</v>
      </c>
      <c r="Q417" s="116">
        <f>VLOOKUP($A417+ROUND((COLUMN()-2)/24,5),АТС!$A$41:$F$784,6)+'Иные услуги '!$C$5+'РСТ РСО-А'!$L$7+'РСТ РСО-А'!$G$9</f>
        <v>1847.6500000000003</v>
      </c>
      <c r="R417" s="116">
        <f>VLOOKUP($A417+ROUND((COLUMN()-2)/24,5),АТС!$A$41:$F$784,6)+'Иные услуги '!$C$5+'РСТ РСО-А'!$L$7+'РСТ РСО-А'!$G$9</f>
        <v>1847.8500000000001</v>
      </c>
      <c r="S417" s="116">
        <f>VLOOKUP($A417+ROUND((COLUMN()-2)/24,5),АТС!$A$41:$F$784,6)+'Иные услуги '!$C$5+'РСТ РСО-А'!$L$7+'РСТ РСО-А'!$G$9</f>
        <v>1848.1500000000003</v>
      </c>
      <c r="T417" s="116">
        <f>VLOOKUP($A417+ROUND((COLUMN()-2)/24,5),АТС!$A$41:$F$784,6)+'Иные услуги '!$C$5+'РСТ РСО-А'!$L$7+'РСТ РСО-А'!$G$9</f>
        <v>1844.2700000000002</v>
      </c>
      <c r="U417" s="116">
        <f>VLOOKUP($A417+ROUND((COLUMN()-2)/24,5),АТС!$A$41:$F$784,6)+'Иные услуги '!$C$5+'РСТ РСО-А'!$L$7+'РСТ РСО-А'!$G$9</f>
        <v>1842.9000000000003</v>
      </c>
      <c r="V417" s="116">
        <f>VLOOKUP($A417+ROUND((COLUMN()-2)/24,5),АТС!$A$41:$F$784,6)+'Иные услуги '!$C$5+'РСТ РСО-А'!$L$7+'РСТ РСО-А'!$G$9</f>
        <v>1843.7500000000002</v>
      </c>
      <c r="W417" s="116">
        <f>VLOOKUP($A417+ROUND((COLUMN()-2)/24,5),АТС!$A$41:$F$784,6)+'Иные услуги '!$C$5+'РСТ РСО-А'!$L$7+'РСТ РСО-А'!$G$9</f>
        <v>1845.0400000000002</v>
      </c>
      <c r="X417" s="116">
        <f>VLOOKUP($A417+ROUND((COLUMN()-2)/24,5),АТС!$A$41:$F$784,6)+'Иные услуги '!$C$5+'РСТ РСО-А'!$L$7+'РСТ РСО-А'!$G$9</f>
        <v>2007.88</v>
      </c>
      <c r="Y417" s="116">
        <f>VLOOKUP($A417+ROUND((COLUMN()-2)/24,5),АТС!$A$41:$F$784,6)+'Иные услуги '!$C$5+'РСТ РСО-А'!$L$7+'РСТ РСО-А'!$G$9</f>
        <v>1910.6200000000001</v>
      </c>
    </row>
    <row r="418" spans="1:25" x14ac:dyDescent="0.2">
      <c r="A418" s="65">
        <f t="shared" si="13"/>
        <v>43918</v>
      </c>
      <c r="B418" s="116">
        <f>VLOOKUP($A418+ROUND((COLUMN()-2)/24,5),АТС!$A$41:$F$784,6)+'Иные услуги '!$C$5+'РСТ РСО-А'!$L$7+'РСТ РСО-А'!$G$9</f>
        <v>1922.7300000000002</v>
      </c>
      <c r="C418" s="116">
        <f>VLOOKUP($A418+ROUND((COLUMN()-2)/24,5),АТС!$A$41:$F$784,6)+'Иные услуги '!$C$5+'РСТ РСО-А'!$L$7+'РСТ РСО-А'!$G$9</f>
        <v>1898.6100000000001</v>
      </c>
      <c r="D418" s="116">
        <f>VLOOKUP($A418+ROUND((COLUMN()-2)/24,5),АТС!$A$41:$F$784,6)+'Иные услуги '!$C$5+'РСТ РСО-А'!$L$7+'РСТ РСО-А'!$G$9</f>
        <v>1845.2500000000002</v>
      </c>
      <c r="E418" s="116">
        <f>VLOOKUP($A418+ROUND((COLUMN()-2)/24,5),АТС!$A$41:$F$784,6)+'Иные услуги '!$C$5+'РСТ РСО-А'!$L$7+'РСТ РСО-А'!$G$9</f>
        <v>1839.6700000000003</v>
      </c>
      <c r="F418" s="116">
        <f>VLOOKUP($A418+ROUND((COLUMN()-2)/24,5),АТС!$A$41:$F$784,6)+'Иные услуги '!$C$5+'РСТ РСО-А'!$L$7+'РСТ РСО-А'!$G$9</f>
        <v>1839.66</v>
      </c>
      <c r="G418" s="116">
        <f>VLOOKUP($A418+ROUND((COLUMN()-2)/24,5),АТС!$A$41:$F$784,6)+'Иные услуги '!$C$5+'РСТ РСО-А'!$L$7+'РСТ РСО-А'!$G$9</f>
        <v>1839.7900000000002</v>
      </c>
      <c r="H418" s="116">
        <f>VLOOKUP($A418+ROUND((COLUMN()-2)/24,5),АТС!$A$41:$F$784,6)+'Иные услуги '!$C$5+'РСТ РСО-А'!$L$7+'РСТ РСО-А'!$G$9</f>
        <v>1841.2500000000002</v>
      </c>
      <c r="I418" s="116">
        <f>VLOOKUP($A418+ROUND((COLUMN()-2)/24,5),АТС!$A$41:$F$784,6)+'Иные услуги '!$C$5+'РСТ РСО-А'!$L$7+'РСТ РСО-А'!$G$9</f>
        <v>1861.2500000000002</v>
      </c>
      <c r="J418" s="116">
        <f>VLOOKUP($A418+ROUND((COLUMN()-2)/24,5),АТС!$A$41:$F$784,6)+'Иные услуги '!$C$5+'РСТ РСО-А'!$L$7+'РСТ РСО-А'!$G$9</f>
        <v>1836.7100000000003</v>
      </c>
      <c r="K418" s="116">
        <f>VLOOKUP($A418+ROUND((COLUMN()-2)/24,5),АТС!$A$41:$F$784,6)+'Иные услуги '!$C$5+'РСТ РСО-А'!$L$7+'РСТ РСО-А'!$G$9</f>
        <v>1837.0200000000002</v>
      </c>
      <c r="L418" s="116">
        <f>VLOOKUP($A418+ROUND((COLUMN()-2)/24,5),АТС!$A$41:$F$784,6)+'Иные услуги '!$C$5+'РСТ РСО-А'!$L$7+'РСТ РСО-А'!$G$9</f>
        <v>1836.6700000000003</v>
      </c>
      <c r="M418" s="116">
        <f>VLOOKUP($A418+ROUND((COLUMN()-2)/24,5),АТС!$A$41:$F$784,6)+'Иные услуги '!$C$5+'РСТ РСО-А'!$L$7+'РСТ РСО-А'!$G$9</f>
        <v>1836.74</v>
      </c>
      <c r="N418" s="116">
        <f>VLOOKUP($A418+ROUND((COLUMN()-2)/24,5),АТС!$A$41:$F$784,6)+'Иные услуги '!$C$5+'РСТ РСО-А'!$L$7+'РСТ РСО-А'!$G$9</f>
        <v>1836.72</v>
      </c>
      <c r="O418" s="116">
        <f>VLOOKUP($A418+ROUND((COLUMN()-2)/24,5),АТС!$A$41:$F$784,6)+'Иные услуги '!$C$5+'РСТ РСО-А'!$L$7+'РСТ РСО-А'!$G$9</f>
        <v>1836.7900000000002</v>
      </c>
      <c r="P418" s="116">
        <f>VLOOKUP($A418+ROUND((COLUMN()-2)/24,5),АТС!$A$41:$F$784,6)+'Иные услуги '!$C$5+'РСТ РСО-А'!$L$7+'РСТ РСО-А'!$G$9</f>
        <v>1836.93</v>
      </c>
      <c r="Q418" s="116">
        <f>VLOOKUP($A418+ROUND((COLUMN()-2)/24,5),АТС!$A$41:$F$784,6)+'Иные услуги '!$C$5+'РСТ РСО-А'!$L$7+'РСТ РСО-А'!$G$9</f>
        <v>1837.0700000000002</v>
      </c>
      <c r="R418" s="116">
        <f>VLOOKUP($A418+ROUND((COLUMN()-2)/24,5),АТС!$A$41:$F$784,6)+'Иные услуги '!$C$5+'РСТ РСО-А'!$L$7+'РСТ РСО-А'!$G$9</f>
        <v>1837.0400000000002</v>
      </c>
      <c r="S418" s="116">
        <f>VLOOKUP($A418+ROUND((COLUMN()-2)/24,5),АТС!$A$41:$F$784,6)+'Иные услуги '!$C$5+'РСТ РСО-А'!$L$7+'РСТ РСО-А'!$G$9</f>
        <v>1837.14</v>
      </c>
      <c r="T418" s="116">
        <f>VLOOKUP($A418+ROUND((COLUMN()-2)/24,5),АТС!$A$41:$F$784,6)+'Иные услуги '!$C$5+'РСТ РСО-А'!$L$7+'РСТ РСО-А'!$G$9</f>
        <v>1842.63</v>
      </c>
      <c r="U418" s="116">
        <f>VLOOKUP($A418+ROUND((COLUMN()-2)/24,5),АТС!$A$41:$F$784,6)+'Иные услуги '!$C$5+'РСТ РСО-А'!$L$7+'РСТ РСО-А'!$G$9</f>
        <v>1859.4400000000003</v>
      </c>
      <c r="V418" s="116">
        <f>VLOOKUP($A418+ROUND((COLUMN()-2)/24,5),АТС!$A$41:$F$784,6)+'Иные услуги '!$C$5+'РСТ РСО-А'!$L$7+'РСТ РСО-А'!$G$9</f>
        <v>1844.5200000000002</v>
      </c>
      <c r="W418" s="116">
        <f>VLOOKUP($A418+ROUND((COLUMN()-2)/24,5),АТС!$A$41:$F$784,6)+'Иные услуги '!$C$5+'РСТ РСО-А'!$L$7+'РСТ РСО-А'!$G$9</f>
        <v>1846.3000000000002</v>
      </c>
      <c r="X418" s="116">
        <f>VLOOKUP($A418+ROUND((COLUMN()-2)/24,5),АТС!$A$41:$F$784,6)+'Иные услуги '!$C$5+'РСТ РСО-А'!$L$7+'РСТ РСО-А'!$G$9</f>
        <v>1990.2400000000002</v>
      </c>
      <c r="Y418" s="116">
        <f>VLOOKUP($A418+ROUND((COLUMN()-2)/24,5),АТС!$A$41:$F$784,6)+'Иные услуги '!$C$5+'РСТ РСО-А'!$L$7+'РСТ РСО-А'!$G$9</f>
        <v>1892.39</v>
      </c>
    </row>
    <row r="419" spans="1:25" x14ac:dyDescent="0.2">
      <c r="A419" s="65">
        <f t="shared" si="13"/>
        <v>43919</v>
      </c>
      <c r="B419" s="116">
        <f>VLOOKUP($A419+ROUND((COLUMN()-2)/24,5),АТС!$A$41:$F$784,6)+'Иные услуги '!$C$5+'РСТ РСО-А'!$L$7+'РСТ РСО-А'!$G$9</f>
        <v>1875.1100000000001</v>
      </c>
      <c r="C419" s="116">
        <f>VLOOKUP($A419+ROUND((COLUMN()-2)/24,5),АТС!$A$41:$F$784,6)+'Иные услуги '!$C$5+'РСТ РСО-А'!$L$7+'РСТ РСО-А'!$G$9</f>
        <v>1836.49</v>
      </c>
      <c r="D419" s="116">
        <f>VLOOKUP($A419+ROUND((COLUMN()-2)/24,5),АТС!$A$41:$F$784,6)+'Иные услуги '!$C$5+'РСТ РСО-А'!$L$7+'РСТ РСО-А'!$G$9</f>
        <v>1836.8700000000001</v>
      </c>
      <c r="E419" s="116">
        <f>VLOOKUP($A419+ROUND((COLUMN()-2)/24,5),АТС!$A$41:$F$784,6)+'Иные услуги '!$C$5+'РСТ РСО-А'!$L$7+'РСТ РСО-А'!$G$9</f>
        <v>1836.8700000000001</v>
      </c>
      <c r="F419" s="116">
        <f>VLOOKUP($A419+ROUND((COLUMN()-2)/24,5),АТС!$A$41:$F$784,6)+'Иные услуги '!$C$5+'РСТ РСО-А'!$L$7+'РСТ РСО-А'!$G$9</f>
        <v>1836.88</v>
      </c>
      <c r="G419" s="116">
        <f>VLOOKUP($A419+ROUND((COLUMN()-2)/24,5),АТС!$A$41:$F$784,6)+'Иные услуги '!$C$5+'РСТ РСО-А'!$L$7+'РСТ РСО-А'!$G$9</f>
        <v>1836.43</v>
      </c>
      <c r="H419" s="116">
        <f>VLOOKUP($A419+ROUND((COLUMN()-2)/24,5),АТС!$A$41:$F$784,6)+'Иные услуги '!$C$5+'РСТ РСО-А'!$L$7+'РСТ РСО-А'!$G$9</f>
        <v>1836.4800000000002</v>
      </c>
      <c r="I419" s="116">
        <f>VLOOKUP($A419+ROUND((COLUMN()-2)/24,5),АТС!$A$41:$F$784,6)+'Иные услуги '!$C$5+'РСТ РСО-А'!$L$7+'РСТ РСО-А'!$G$9</f>
        <v>1840.7</v>
      </c>
      <c r="J419" s="116">
        <f>VLOOKUP($A419+ROUND((COLUMN()-2)/24,5),АТС!$A$41:$F$784,6)+'Иные услуги '!$C$5+'РСТ РСО-А'!$L$7+'РСТ РСО-А'!$G$9</f>
        <v>1836.5800000000002</v>
      </c>
      <c r="K419" s="116">
        <f>VLOOKUP($A419+ROUND((COLUMN()-2)/24,5),АТС!$A$41:$F$784,6)+'Иные услуги '!$C$5+'РСТ РСО-А'!$L$7+'РСТ РСО-А'!$G$9</f>
        <v>1836.7800000000002</v>
      </c>
      <c r="L419" s="116">
        <f>VLOOKUP($A419+ROUND((COLUMN()-2)/24,5),АТС!$A$41:$F$784,6)+'Иные услуги '!$C$5+'РСТ РСО-А'!$L$7+'РСТ РСО-А'!$G$9</f>
        <v>1836.66</v>
      </c>
      <c r="M419" s="116">
        <f>VLOOKUP($A419+ROUND((COLUMN()-2)/24,5),АТС!$A$41:$F$784,6)+'Иные услуги '!$C$5+'РСТ РСО-А'!$L$7+'РСТ РСО-А'!$G$9</f>
        <v>1836.6500000000003</v>
      </c>
      <c r="N419" s="116">
        <f>VLOOKUP($A419+ROUND((COLUMN()-2)/24,5),АТС!$A$41:$F$784,6)+'Иные услуги '!$C$5+'РСТ РСО-А'!$L$7+'РСТ РСО-А'!$G$9</f>
        <v>1836.72</v>
      </c>
      <c r="O419" s="116">
        <f>VLOOKUP($A419+ROUND((COLUMN()-2)/24,5),АТС!$A$41:$F$784,6)+'Иные услуги '!$C$5+'РСТ РСО-А'!$L$7+'РСТ РСО-А'!$G$9</f>
        <v>1836.76</v>
      </c>
      <c r="P419" s="116">
        <f>VLOOKUP($A419+ROUND((COLUMN()-2)/24,5),АТС!$A$41:$F$784,6)+'Иные услуги '!$C$5+'РСТ РСО-А'!$L$7+'РСТ РСО-А'!$G$9</f>
        <v>1836.7800000000002</v>
      </c>
      <c r="Q419" s="116">
        <f>VLOOKUP($A419+ROUND((COLUMN()-2)/24,5),АТС!$A$41:$F$784,6)+'Иные услуги '!$C$5+'РСТ РСО-А'!$L$7+'РСТ РСО-А'!$G$9</f>
        <v>1836.8000000000002</v>
      </c>
      <c r="R419" s="116">
        <f>VLOOKUP($A419+ROUND((COLUMN()-2)/24,5),АТС!$A$41:$F$784,6)+'Иные услуги '!$C$5+'РСТ РСО-А'!$L$7+'РСТ РСО-А'!$G$9</f>
        <v>1836.76</v>
      </c>
      <c r="S419" s="116">
        <f>VLOOKUP($A419+ROUND((COLUMN()-2)/24,5),АТС!$A$41:$F$784,6)+'Иные услуги '!$C$5+'РСТ РСО-А'!$L$7+'РСТ РСО-А'!$G$9</f>
        <v>1836.7800000000002</v>
      </c>
      <c r="T419" s="116">
        <f>VLOOKUP($A419+ROUND((COLUMN()-2)/24,5),АТС!$A$41:$F$784,6)+'Иные услуги '!$C$5+'РСТ РСО-А'!$L$7+'РСТ РСО-А'!$G$9</f>
        <v>1837.4400000000003</v>
      </c>
      <c r="U419" s="116">
        <f>VLOOKUP($A419+ROUND((COLUMN()-2)/24,5),АТС!$A$41:$F$784,6)+'Иные услуги '!$C$5+'РСТ РСО-А'!$L$7+'РСТ РСО-А'!$G$9</f>
        <v>1859.66</v>
      </c>
      <c r="V419" s="116">
        <f>VLOOKUP($A419+ROUND((COLUMN()-2)/24,5),АТС!$A$41:$F$784,6)+'Иные услуги '!$C$5+'РСТ РСО-А'!$L$7+'РСТ РСО-А'!$G$9</f>
        <v>1844.0600000000002</v>
      </c>
      <c r="W419" s="116">
        <f>VLOOKUP($A419+ROUND((COLUMN()-2)/24,5),АТС!$A$41:$F$784,6)+'Иные услуги '!$C$5+'РСТ РСО-А'!$L$7+'РСТ РСО-А'!$G$9</f>
        <v>1836.0000000000002</v>
      </c>
      <c r="X419" s="116">
        <f>VLOOKUP($A419+ROUND((COLUMN()-2)/24,5),АТС!$A$41:$F$784,6)+'Иные услуги '!$C$5+'РСТ РСО-А'!$L$7+'РСТ РСО-А'!$G$9</f>
        <v>1976.4900000000002</v>
      </c>
      <c r="Y419" s="116">
        <f>VLOOKUP($A419+ROUND((COLUMN()-2)/24,5),АТС!$A$41:$F$784,6)+'Иные услуги '!$C$5+'РСТ РСО-А'!$L$7+'РСТ РСО-А'!$G$9</f>
        <v>1909.0300000000002</v>
      </c>
    </row>
    <row r="420" spans="1:25" x14ac:dyDescent="0.2">
      <c r="A420" s="65">
        <f t="shared" si="13"/>
        <v>43920</v>
      </c>
      <c r="B420" s="116">
        <f>VLOOKUP($A420+ROUND((COLUMN()-2)/24,5),АТС!$A$41:$F$784,6)+'Иные услуги '!$C$5+'РСТ РСО-А'!$L$7+'РСТ РСО-А'!$G$9</f>
        <v>1846.8400000000001</v>
      </c>
      <c r="C420" s="116">
        <f>VLOOKUP($A420+ROUND((COLUMN()-2)/24,5),АТС!$A$41:$F$784,6)+'Иные услуги '!$C$5+'РСТ РСО-А'!$L$7+'РСТ РСО-А'!$G$9</f>
        <v>1836.5400000000002</v>
      </c>
      <c r="D420" s="116">
        <f>VLOOKUP($A420+ROUND((COLUMN()-2)/24,5),АТС!$A$41:$F$784,6)+'Иные услуги '!$C$5+'РСТ РСО-А'!$L$7+'РСТ РСО-А'!$G$9</f>
        <v>1836.9200000000003</v>
      </c>
      <c r="E420" s="116">
        <f>VLOOKUP($A420+ROUND((COLUMN()-2)/24,5),АТС!$A$41:$F$784,6)+'Иные услуги '!$C$5+'РСТ РСО-А'!$L$7+'РСТ РСО-А'!$G$9</f>
        <v>1836.95</v>
      </c>
      <c r="F420" s="116">
        <f>VLOOKUP($A420+ROUND((COLUMN()-2)/24,5),АТС!$A$41:$F$784,6)+'Иные услуги '!$C$5+'РСТ РСО-А'!$L$7+'РСТ РСО-А'!$G$9</f>
        <v>1836.95</v>
      </c>
      <c r="G420" s="116">
        <f>VLOOKUP($A420+ROUND((COLUMN()-2)/24,5),АТС!$A$41:$F$784,6)+'Иные услуги '!$C$5+'РСТ РСО-А'!$L$7+'РСТ РСО-А'!$G$9</f>
        <v>1836.66</v>
      </c>
      <c r="H420" s="116">
        <f>VLOOKUP($A420+ROUND((COLUMN()-2)/24,5),АТС!$A$41:$F$784,6)+'Иные услуги '!$C$5+'РСТ РСО-А'!$L$7+'РСТ РСО-А'!$G$9</f>
        <v>1836.6700000000003</v>
      </c>
      <c r="I420" s="116">
        <f>VLOOKUP($A420+ROUND((COLUMN()-2)/24,5),АТС!$A$41:$F$784,6)+'Иные услуги '!$C$5+'РСТ РСО-А'!$L$7+'РСТ РСО-А'!$G$9</f>
        <v>1845.14</v>
      </c>
      <c r="J420" s="116">
        <f>VLOOKUP($A420+ROUND((COLUMN()-2)/24,5),АТС!$A$41:$F$784,6)+'Иные услуги '!$C$5+'РСТ РСО-А'!$L$7+'РСТ РСО-А'!$G$9</f>
        <v>1837.1200000000001</v>
      </c>
      <c r="K420" s="116">
        <f>VLOOKUP($A420+ROUND((COLUMN()-2)/24,5),АТС!$A$41:$F$784,6)+'Иные услуги '!$C$5+'РСТ РСО-А'!$L$7+'РСТ РСО-А'!$G$9</f>
        <v>1873.8100000000002</v>
      </c>
      <c r="L420" s="116">
        <f>VLOOKUP($A420+ROUND((COLUMN()-2)/24,5),АТС!$A$41:$F$784,6)+'Иные услуги '!$C$5+'РСТ РСО-А'!$L$7+'РСТ РСО-А'!$G$9</f>
        <v>1878.93</v>
      </c>
      <c r="M420" s="116">
        <f>VLOOKUP($A420+ROUND((COLUMN()-2)/24,5),АТС!$A$41:$F$784,6)+'Иные услуги '!$C$5+'РСТ РСО-А'!$L$7+'РСТ РСО-А'!$G$9</f>
        <v>1872.9400000000003</v>
      </c>
      <c r="N420" s="116">
        <f>VLOOKUP($A420+ROUND((COLUMN()-2)/24,5),АТС!$A$41:$F$784,6)+'Иные услуги '!$C$5+'РСТ РСО-А'!$L$7+'РСТ РСО-А'!$G$9</f>
        <v>1870.4400000000003</v>
      </c>
      <c r="O420" s="116">
        <f>VLOOKUP($A420+ROUND((COLUMN()-2)/24,5),АТС!$A$41:$F$784,6)+'Иные услуги '!$C$5+'РСТ РСО-А'!$L$7+'РСТ РСО-А'!$G$9</f>
        <v>1870.1900000000003</v>
      </c>
      <c r="P420" s="116">
        <f>VLOOKUP($A420+ROUND((COLUMN()-2)/24,5),АТС!$A$41:$F$784,6)+'Иные услуги '!$C$5+'РСТ РСО-А'!$L$7+'РСТ РСО-А'!$G$9</f>
        <v>1836.68</v>
      </c>
      <c r="Q420" s="116">
        <f>VLOOKUP($A420+ROUND((COLUMN()-2)/24,5),АТС!$A$41:$F$784,6)+'Иные услуги '!$C$5+'РСТ РСО-А'!$L$7+'РСТ РСО-А'!$G$9</f>
        <v>1836.72</v>
      </c>
      <c r="R420" s="116">
        <f>VLOOKUP($A420+ROUND((COLUMN()-2)/24,5),АТС!$A$41:$F$784,6)+'Иные услуги '!$C$5+'РСТ РСО-А'!$L$7+'РСТ РСО-А'!$G$9</f>
        <v>1836.89</v>
      </c>
      <c r="S420" s="116">
        <f>VLOOKUP($A420+ROUND((COLUMN()-2)/24,5),АТС!$A$41:$F$784,6)+'Иные услуги '!$C$5+'РСТ РСО-А'!$L$7+'РСТ РСО-А'!$G$9</f>
        <v>1836.89</v>
      </c>
      <c r="T420" s="116">
        <f>VLOOKUP($A420+ROUND((COLUMN()-2)/24,5),АТС!$A$41:$F$784,6)+'Иные услуги '!$C$5+'РСТ РСО-А'!$L$7+'РСТ РСО-А'!$G$9</f>
        <v>1842.8700000000001</v>
      </c>
      <c r="U420" s="116">
        <f>VLOOKUP($A420+ROUND((COLUMN()-2)/24,5),АТС!$A$41:$F$784,6)+'Иные услуги '!$C$5+'РСТ РСО-А'!$L$7+'РСТ РСО-А'!$G$9</f>
        <v>1844.2500000000002</v>
      </c>
      <c r="V420" s="116">
        <f>VLOOKUP($A420+ROUND((COLUMN()-2)/24,5),АТС!$A$41:$F$784,6)+'Иные услуги '!$C$5+'РСТ РСО-А'!$L$7+'РСТ РСО-А'!$G$9</f>
        <v>1844.0900000000001</v>
      </c>
      <c r="W420" s="116">
        <f>VLOOKUP($A420+ROUND((COLUMN()-2)/24,5),АТС!$A$41:$F$784,6)+'Иные услуги '!$C$5+'РСТ РСО-А'!$L$7+'РСТ РСО-А'!$G$9</f>
        <v>1844.97</v>
      </c>
      <c r="X420" s="116">
        <f>VLOOKUP($A420+ROUND((COLUMN()-2)/24,5),АТС!$A$41:$F$784,6)+'Иные услуги '!$C$5+'РСТ РСО-А'!$L$7+'РСТ РСО-А'!$G$9</f>
        <v>2029.7</v>
      </c>
      <c r="Y420" s="116">
        <f>VLOOKUP($A420+ROUND((COLUMN()-2)/24,5),АТС!$A$41:$F$784,6)+'Иные услуги '!$C$5+'РСТ РСО-А'!$L$7+'РСТ РСО-А'!$G$9</f>
        <v>1880.6900000000003</v>
      </c>
    </row>
    <row r="421" spans="1:25" x14ac:dyDescent="0.2">
      <c r="A421" s="65">
        <f t="shared" si="13"/>
        <v>43921</v>
      </c>
      <c r="B421" s="116">
        <f>VLOOKUP($A421+ROUND((COLUMN()-2)/24,5),АТС!$A$41:$F$784,6)+'Иные услуги '!$C$5+'РСТ РСО-А'!$L$7+'РСТ РСО-А'!$G$9</f>
        <v>1846.4400000000003</v>
      </c>
      <c r="C421" s="116">
        <f>VLOOKUP($A421+ROUND((COLUMN()-2)/24,5),АТС!$A$41:$F$784,6)+'Иные услуги '!$C$5+'РСТ РСО-А'!$L$7+'РСТ РСО-А'!$G$9</f>
        <v>1836.99</v>
      </c>
      <c r="D421" s="116">
        <f>VLOOKUP($A421+ROUND((COLUMN()-2)/24,5),АТС!$A$41:$F$784,6)+'Иные услуги '!$C$5+'РСТ РСО-А'!$L$7+'РСТ РСО-А'!$G$9</f>
        <v>1836.99</v>
      </c>
      <c r="E421" s="116">
        <f>VLOOKUP($A421+ROUND((COLUMN()-2)/24,5),АТС!$A$41:$F$784,6)+'Иные услуги '!$C$5+'РСТ РСО-А'!$L$7+'РСТ РСО-А'!$G$9</f>
        <v>1836.99</v>
      </c>
      <c r="F421" s="116">
        <f>VLOOKUP($A421+ROUND((COLUMN()-2)/24,5),АТС!$A$41:$F$784,6)+'Иные услуги '!$C$5+'РСТ РСО-А'!$L$7+'РСТ РСО-А'!$G$9</f>
        <v>1836.99</v>
      </c>
      <c r="G421" s="116">
        <f>VLOOKUP($A421+ROUND((COLUMN()-2)/24,5),АТС!$A$41:$F$784,6)+'Иные услуги '!$C$5+'РСТ РСО-А'!$L$7+'РСТ РСО-А'!$G$9</f>
        <v>1837.0800000000002</v>
      </c>
      <c r="H421" s="116">
        <f>VLOOKUP($A421+ROUND((COLUMN()-2)/24,5),АТС!$A$41:$F$784,6)+'Иные услуги '!$C$5+'РСТ РСО-А'!$L$7+'РСТ РСО-А'!$G$9</f>
        <v>1836.68</v>
      </c>
      <c r="I421" s="116">
        <f>VLOOKUP($A421+ROUND((COLUMN()-2)/24,5),АТС!$A$41:$F$784,6)+'Иные услуги '!$C$5+'РСТ РСО-А'!$L$7+'РСТ РСО-А'!$G$9</f>
        <v>1853.13</v>
      </c>
      <c r="J421" s="116">
        <f>VLOOKUP($A421+ROUND((COLUMN()-2)/24,5),АТС!$A$41:$F$784,6)+'Иные услуги '!$C$5+'РСТ РСО-А'!$L$7+'РСТ РСО-А'!$G$9</f>
        <v>1836.93</v>
      </c>
      <c r="K421" s="116">
        <f>VLOOKUP($A421+ROUND((COLUMN()-2)/24,5),АТС!$A$41:$F$784,6)+'Иные услуги '!$C$5+'РСТ РСО-А'!$L$7+'РСТ РСО-А'!$G$9</f>
        <v>1849.8300000000002</v>
      </c>
      <c r="L421" s="116">
        <f>VLOOKUP($A421+ROUND((COLUMN()-2)/24,5),АТС!$A$41:$F$784,6)+'Иные услуги '!$C$5+'РСТ РСО-А'!$L$7+'РСТ РСО-А'!$G$9</f>
        <v>1875.3600000000001</v>
      </c>
      <c r="M421" s="116">
        <f>VLOOKUP($A421+ROUND((COLUMN()-2)/24,5),АТС!$A$41:$F$784,6)+'Иные услуги '!$C$5+'РСТ РСО-А'!$L$7+'РСТ РСО-А'!$G$9</f>
        <v>1862.24</v>
      </c>
      <c r="N421" s="116">
        <f>VLOOKUP($A421+ROUND((COLUMN()-2)/24,5),АТС!$A$41:$F$784,6)+'Иные услуги '!$C$5+'РСТ РСО-А'!$L$7+'РСТ РСО-А'!$G$9</f>
        <v>1859.38</v>
      </c>
      <c r="O421" s="116">
        <f>VLOOKUP($A421+ROUND((COLUMN()-2)/24,5),АТС!$A$41:$F$784,6)+'Иные услуги '!$C$5+'РСТ РСО-А'!$L$7+'РСТ РСО-А'!$G$9</f>
        <v>1858.89</v>
      </c>
      <c r="P421" s="116">
        <f>VLOOKUP($A421+ROUND((COLUMN()-2)/24,5),АТС!$A$41:$F$784,6)+'Иные услуги '!$C$5+'РСТ РСО-А'!$L$7+'РСТ РСО-А'!$G$9</f>
        <v>1843.8700000000001</v>
      </c>
      <c r="Q421" s="116">
        <f>VLOOKUP($A421+ROUND((COLUMN()-2)/24,5),АТС!$A$41:$F$784,6)+'Иные услуги '!$C$5+'РСТ РСО-А'!$L$7+'РСТ РСО-А'!$G$9</f>
        <v>1842.1500000000003</v>
      </c>
      <c r="R421" s="116">
        <f>VLOOKUP($A421+ROUND((COLUMN()-2)/24,5),АТС!$A$41:$F$784,6)+'Иные услуги '!$C$5+'РСТ РСО-А'!$L$7+'РСТ РСО-А'!$G$9</f>
        <v>1843.8500000000001</v>
      </c>
      <c r="S421" s="116">
        <f>VLOOKUP($A421+ROUND((COLUMN()-2)/24,5),АТС!$A$41:$F$784,6)+'Иные услуги '!$C$5+'РСТ РСО-А'!$L$7+'РСТ РСО-А'!$G$9</f>
        <v>1842.7300000000002</v>
      </c>
      <c r="T421" s="116">
        <f>VLOOKUP($A421+ROUND((COLUMN()-2)/24,5),АТС!$A$41:$F$784,6)+'Иные услуги '!$C$5+'РСТ РСО-А'!$L$7+'РСТ РСО-А'!$G$9</f>
        <v>1840.0000000000002</v>
      </c>
      <c r="U421" s="116">
        <f>VLOOKUP($A421+ROUND((COLUMN()-2)/24,5),АТС!$A$41:$F$784,6)+'Иные услуги '!$C$5+'РСТ РСО-А'!$L$7+'РСТ РСО-А'!$G$9</f>
        <v>1841.8600000000001</v>
      </c>
      <c r="V421" s="116">
        <f>VLOOKUP($A421+ROUND((COLUMN()-2)/24,5),АТС!$A$41:$F$784,6)+'Иные услуги '!$C$5+'РСТ РСО-А'!$L$7+'РСТ РСО-А'!$G$9</f>
        <v>1841.0000000000002</v>
      </c>
      <c r="W421" s="116">
        <f>VLOOKUP($A421+ROUND((COLUMN()-2)/24,5),АТС!$A$41:$F$784,6)+'Иные услуги '!$C$5+'РСТ РСО-А'!$L$7+'РСТ РСО-А'!$G$9</f>
        <v>1845.76</v>
      </c>
      <c r="X421" s="116">
        <f>VLOOKUP($A421+ROUND((COLUMN()-2)/24,5),АТС!$A$41:$F$784,6)+'Иные услуги '!$C$5+'РСТ РСО-А'!$L$7+'РСТ РСО-А'!$G$9</f>
        <v>1973.3400000000001</v>
      </c>
      <c r="Y421" s="116">
        <f>VLOOKUP($A421+ROUND((COLUMN()-2)/24,5),АТС!$A$41:$F$784,6)+'Иные услуги '!$C$5+'РСТ РСО-А'!$L$7+'РСТ РСО-А'!$G$9</f>
        <v>1875.3200000000002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44" t="s">
        <v>35</v>
      </c>
      <c r="B424" s="147" t="s">
        <v>97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98</v>
      </c>
      <c r="C426" s="155" t="s">
        <v>99</v>
      </c>
      <c r="D426" s="155" t="s">
        <v>100</v>
      </c>
      <c r="E426" s="155" t="s">
        <v>101</v>
      </c>
      <c r="F426" s="155" t="s">
        <v>102</v>
      </c>
      <c r="G426" s="155" t="s">
        <v>103</v>
      </c>
      <c r="H426" s="155" t="s">
        <v>104</v>
      </c>
      <c r="I426" s="155" t="s">
        <v>105</v>
      </c>
      <c r="J426" s="155" t="s">
        <v>106</v>
      </c>
      <c r="K426" s="155" t="s">
        <v>107</v>
      </c>
      <c r="L426" s="155" t="s">
        <v>108</v>
      </c>
      <c r="M426" s="155" t="s">
        <v>109</v>
      </c>
      <c r="N426" s="157" t="s">
        <v>110</v>
      </c>
      <c r="O426" s="155" t="s">
        <v>111</v>
      </c>
      <c r="P426" s="155" t="s">
        <v>112</v>
      </c>
      <c r="Q426" s="155" t="s">
        <v>113</v>
      </c>
      <c r="R426" s="155" t="s">
        <v>114</v>
      </c>
      <c r="S426" s="155" t="s">
        <v>115</v>
      </c>
      <c r="T426" s="155" t="s">
        <v>116</v>
      </c>
      <c r="U426" s="155" t="s">
        <v>117</v>
      </c>
      <c r="V426" s="155" t="s">
        <v>118</v>
      </c>
      <c r="W426" s="155" t="s">
        <v>119</v>
      </c>
      <c r="X426" s="155" t="s">
        <v>120</v>
      </c>
      <c r="Y426" s="155" t="s">
        <v>121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5">
        <f>A391</f>
        <v>43891</v>
      </c>
      <c r="B428" s="90">
        <f>VLOOKUP($A428+ROUND((COLUMN()-2)/24,5),АТС!$A$41:$F$784,6)+'Иные услуги '!$C$5+'РСТ РСО-А'!$L$7+'РСТ РСО-А'!$H$9</f>
        <v>1785.15</v>
      </c>
      <c r="C428" s="116">
        <f>VLOOKUP($A428+ROUND((COLUMN()-2)/24,5),АТС!$A$41:$F$784,6)+'Иные услуги '!$C$5+'РСТ РСО-А'!$L$7+'РСТ РСО-А'!$H$9</f>
        <v>1760.16</v>
      </c>
      <c r="D428" s="116">
        <f>VLOOKUP($A428+ROUND((COLUMN()-2)/24,5),АТС!$A$41:$F$784,6)+'Иные услуги '!$C$5+'РСТ РСО-А'!$L$7+'РСТ РСО-А'!$H$9</f>
        <v>1747.38</v>
      </c>
      <c r="E428" s="116">
        <f>VLOOKUP($A428+ROUND((COLUMN()-2)/24,5),АТС!$A$41:$F$784,6)+'Иные услуги '!$C$5+'РСТ РСО-А'!$L$7+'РСТ РСО-А'!$H$9</f>
        <v>1747.3600000000001</v>
      </c>
      <c r="F428" s="116">
        <f>VLOOKUP($A428+ROUND((COLUMN()-2)/24,5),АТС!$A$41:$F$784,6)+'Иные услуги '!$C$5+'РСТ РСО-А'!$L$7+'РСТ РСО-А'!$H$9</f>
        <v>1747.3400000000001</v>
      </c>
      <c r="G428" s="116">
        <f>VLOOKUP($A428+ROUND((COLUMN()-2)/24,5),АТС!$A$41:$F$784,6)+'Иные услуги '!$C$5+'РСТ РСО-А'!$L$7+'РСТ РСО-А'!$H$9</f>
        <v>1747.2900000000002</v>
      </c>
      <c r="H428" s="116">
        <f>VLOOKUP($A428+ROUND((COLUMN()-2)/24,5),АТС!$A$41:$F$784,6)+'Иные услуги '!$C$5+'РСТ РСО-А'!$L$7+'РСТ РСО-А'!$H$9</f>
        <v>1750.2300000000002</v>
      </c>
      <c r="I428" s="116">
        <f>VLOOKUP($A428+ROUND((COLUMN()-2)/24,5),АТС!$A$41:$F$784,6)+'Иные услуги '!$C$5+'РСТ РСО-А'!$L$7+'РСТ РСО-А'!$H$9</f>
        <v>1774.8300000000002</v>
      </c>
      <c r="J428" s="116">
        <f>VLOOKUP($A428+ROUND((COLUMN()-2)/24,5),АТС!$A$41:$F$784,6)+'Иные услуги '!$C$5+'РСТ РСО-А'!$L$7+'РСТ РСО-А'!$H$9</f>
        <v>1747.0800000000002</v>
      </c>
      <c r="K428" s="116">
        <f>VLOOKUP($A428+ROUND((COLUMN()-2)/24,5),АТС!$A$41:$F$784,6)+'Иные услуги '!$C$5+'РСТ РСО-А'!$L$7+'РСТ РСО-А'!$H$9</f>
        <v>1766.8300000000002</v>
      </c>
      <c r="L428" s="116">
        <f>VLOOKUP($A428+ROUND((COLUMN()-2)/24,5),АТС!$A$41:$F$784,6)+'Иные услуги '!$C$5+'РСТ РСО-А'!$L$7+'РСТ РСО-А'!$H$9</f>
        <v>1808.4800000000002</v>
      </c>
      <c r="M428" s="116">
        <f>VLOOKUP($A428+ROUND((COLUMN()-2)/24,5),АТС!$A$41:$F$784,6)+'Иные услуги '!$C$5+'РСТ РСО-А'!$L$7+'РСТ РСО-А'!$H$9</f>
        <v>1832.19</v>
      </c>
      <c r="N428" s="116">
        <f>VLOOKUP($A428+ROUND((COLUMN()-2)/24,5),АТС!$A$41:$F$784,6)+'Иные услуги '!$C$5+'РСТ РСО-А'!$L$7+'РСТ РСО-А'!$H$9</f>
        <v>1808.7500000000002</v>
      </c>
      <c r="O428" s="116">
        <f>VLOOKUP($A428+ROUND((COLUMN()-2)/24,5),АТС!$A$41:$F$784,6)+'Иные услуги '!$C$5+'РСТ РСО-А'!$L$7+'РСТ РСО-А'!$H$9</f>
        <v>1808.94</v>
      </c>
      <c r="P428" s="116">
        <f>VLOOKUP($A428+ROUND((COLUMN()-2)/24,5),АТС!$A$41:$F$784,6)+'Иные услуги '!$C$5+'РСТ РСО-А'!$L$7+'РСТ РСО-А'!$H$9</f>
        <v>1809.01</v>
      </c>
      <c r="Q428" s="116">
        <f>VLOOKUP($A428+ROUND((COLUMN()-2)/24,5),АТС!$A$41:$F$784,6)+'Иные услуги '!$C$5+'РСТ РСО-А'!$L$7+'РСТ РСО-А'!$H$9</f>
        <v>1808.5600000000002</v>
      </c>
      <c r="R428" s="116">
        <f>VLOOKUP($A428+ROUND((COLUMN()-2)/24,5),АТС!$A$41:$F$784,6)+'Иные услуги '!$C$5+'РСТ РСО-А'!$L$7+'РСТ РСО-А'!$H$9</f>
        <v>1813.92</v>
      </c>
      <c r="S428" s="116">
        <f>VLOOKUP($A428+ROUND((COLUMN()-2)/24,5),АТС!$A$41:$F$784,6)+'Иные услуги '!$C$5+'РСТ РСО-А'!$L$7+'РСТ РСО-А'!$H$9</f>
        <v>1821.55</v>
      </c>
      <c r="T428" s="116">
        <f>VLOOKUP($A428+ROUND((COLUMN()-2)/24,5),АТС!$A$41:$F$784,6)+'Иные услуги '!$C$5+'РСТ РСО-А'!$L$7+'РСТ РСО-А'!$H$9</f>
        <v>1838.0200000000002</v>
      </c>
      <c r="U428" s="116">
        <f>VLOOKUP($A428+ROUND((COLUMN()-2)/24,5),АТС!$A$41:$F$784,6)+'Иные услуги '!$C$5+'РСТ РСО-А'!$L$7+'РСТ РСО-А'!$H$9</f>
        <v>1855.1000000000001</v>
      </c>
      <c r="V428" s="116">
        <f>VLOOKUP($A428+ROUND((COLUMN()-2)/24,5),АТС!$A$41:$F$784,6)+'Иные услуги '!$C$5+'РСТ РСО-А'!$L$7+'РСТ РСО-А'!$H$9</f>
        <v>1840.41</v>
      </c>
      <c r="W428" s="116">
        <f>VLOOKUP($A428+ROUND((COLUMN()-2)/24,5),АТС!$A$41:$F$784,6)+'Иные услуги '!$C$5+'РСТ РСО-А'!$L$7+'РСТ РСО-А'!$H$9</f>
        <v>1781.28</v>
      </c>
      <c r="X428" s="116">
        <f>VLOOKUP($A428+ROUND((COLUMN()-2)/24,5),АТС!$A$41:$F$784,6)+'Иные услуги '!$C$5+'РСТ РСО-А'!$L$7+'РСТ РСО-А'!$H$9</f>
        <v>1974.6100000000001</v>
      </c>
      <c r="Y428" s="116">
        <f>VLOOKUP($A428+ROUND((COLUMN()-2)/24,5),АТС!$A$41:$F$784,6)+'Иные услуги '!$C$5+'РСТ РСО-А'!$L$7+'РСТ РСО-А'!$H$9</f>
        <v>1825.6200000000001</v>
      </c>
    </row>
    <row r="429" spans="1:25" x14ac:dyDescent="0.2">
      <c r="A429" s="65">
        <f>A428+1</f>
        <v>43892</v>
      </c>
      <c r="B429" s="116">
        <f>VLOOKUP($A429+ROUND((COLUMN()-2)/24,5),АТС!$A$41:$F$784,6)+'Иные услуги '!$C$5+'РСТ РСО-А'!$L$7+'РСТ РСО-А'!$H$9</f>
        <v>1785.64</v>
      </c>
      <c r="C429" s="116">
        <f>VLOOKUP($A429+ROUND((COLUMN()-2)/24,5),АТС!$A$41:$F$784,6)+'Иные услуги '!$C$5+'РСТ РСО-А'!$L$7+'РСТ РСО-А'!$H$9</f>
        <v>1763.3</v>
      </c>
      <c r="D429" s="116">
        <f>VLOOKUP($A429+ROUND((COLUMN()-2)/24,5),АТС!$A$41:$F$784,6)+'Иные услуги '!$C$5+'РСТ РСО-А'!$L$7+'РСТ РСО-А'!$H$9</f>
        <v>1747.39</v>
      </c>
      <c r="E429" s="116">
        <f>VLOOKUP($A429+ROUND((COLUMN()-2)/24,5),АТС!$A$41:$F$784,6)+'Иные услуги '!$C$5+'РСТ РСО-А'!$L$7+'РСТ РСО-А'!$H$9</f>
        <v>1747.3500000000001</v>
      </c>
      <c r="F429" s="116">
        <f>VLOOKUP($A429+ROUND((COLUMN()-2)/24,5),АТС!$A$41:$F$784,6)+'Иные услуги '!$C$5+'РСТ РСО-А'!$L$7+'РСТ РСО-А'!$H$9</f>
        <v>1747.3400000000001</v>
      </c>
      <c r="G429" s="116">
        <f>VLOOKUP($A429+ROUND((COLUMN()-2)/24,5),АТС!$A$41:$F$784,6)+'Иные услуги '!$C$5+'РСТ РСО-А'!$L$7+'РСТ РСО-А'!$H$9</f>
        <v>1747.24</v>
      </c>
      <c r="H429" s="116">
        <f>VLOOKUP($A429+ROUND((COLUMN()-2)/24,5),АТС!$A$41:$F$784,6)+'Иные услуги '!$C$5+'РСТ РСО-А'!$L$7+'РСТ РСО-А'!$H$9</f>
        <v>1768.2100000000003</v>
      </c>
      <c r="I429" s="116">
        <f>VLOOKUP($A429+ROUND((COLUMN()-2)/24,5),АТС!$A$41:$F$784,6)+'Иные услуги '!$C$5+'РСТ РСО-А'!$L$7+'РСТ РСО-А'!$H$9</f>
        <v>1888.3000000000002</v>
      </c>
      <c r="J429" s="116">
        <f>VLOOKUP($A429+ROUND((COLUMN()-2)/24,5),АТС!$A$41:$F$784,6)+'Иные услуги '!$C$5+'РСТ РСО-А'!$L$7+'РСТ РСО-А'!$H$9</f>
        <v>1772.63</v>
      </c>
      <c r="K429" s="116">
        <f>VLOOKUP($A429+ROUND((COLUMN()-2)/24,5),АТС!$A$41:$F$784,6)+'Иные услуги '!$C$5+'РСТ РСО-А'!$L$7+'РСТ РСО-А'!$H$9</f>
        <v>1855.8200000000002</v>
      </c>
      <c r="L429" s="116">
        <f>VLOOKUP($A429+ROUND((COLUMN()-2)/24,5),АТС!$A$41:$F$784,6)+'Иные услуги '!$C$5+'РСТ РСО-А'!$L$7+'РСТ РСО-А'!$H$9</f>
        <v>1879.17</v>
      </c>
      <c r="M429" s="116">
        <f>VLOOKUP($A429+ROUND((COLUMN()-2)/24,5),АТС!$A$41:$F$784,6)+'Иные услуги '!$C$5+'РСТ РСО-А'!$L$7+'РСТ РСО-А'!$H$9</f>
        <v>1879.9</v>
      </c>
      <c r="N429" s="116">
        <f>VLOOKUP($A429+ROUND((COLUMN()-2)/24,5),АТС!$A$41:$F$784,6)+'Иные услуги '!$C$5+'РСТ РСО-А'!$L$7+'РСТ РСО-А'!$H$9</f>
        <v>1852.91</v>
      </c>
      <c r="O429" s="116">
        <f>VLOOKUP($A429+ROUND((COLUMN()-2)/24,5),АТС!$A$41:$F$784,6)+'Иные услуги '!$C$5+'РСТ РСО-А'!$L$7+'РСТ РСО-А'!$H$9</f>
        <v>1826.8700000000001</v>
      </c>
      <c r="P429" s="116">
        <f>VLOOKUP($A429+ROUND((COLUMN()-2)/24,5),АТС!$A$41:$F$784,6)+'Иные услуги '!$C$5+'РСТ РСО-А'!$L$7+'РСТ РСО-А'!$H$9</f>
        <v>1821.88</v>
      </c>
      <c r="Q429" s="116">
        <f>VLOOKUP($A429+ROUND((COLUMN()-2)/24,5),АТС!$A$41:$F$784,6)+'Иные услуги '!$C$5+'РСТ РСО-А'!$L$7+'РСТ РСО-А'!$H$9</f>
        <v>1824.39</v>
      </c>
      <c r="R429" s="116">
        <f>VLOOKUP($A429+ROUND((COLUMN()-2)/24,5),АТС!$A$41:$F$784,6)+'Иные услуги '!$C$5+'РСТ РСО-А'!$L$7+'РСТ РСО-А'!$H$9</f>
        <v>1825.3100000000002</v>
      </c>
      <c r="S429" s="116">
        <f>VLOOKUP($A429+ROUND((COLUMN()-2)/24,5),АТС!$A$41:$F$784,6)+'Иные услуги '!$C$5+'РСТ РСО-А'!$L$7+'РСТ РСО-А'!$H$9</f>
        <v>1823.9</v>
      </c>
      <c r="T429" s="116">
        <f>VLOOKUP($A429+ROUND((COLUMN()-2)/24,5),АТС!$A$41:$F$784,6)+'Иные услуги '!$C$5+'РСТ РСО-А'!$L$7+'РСТ РСО-А'!$H$9</f>
        <v>1854.17</v>
      </c>
      <c r="U429" s="116">
        <f>VLOOKUP($A429+ROUND((COLUMN()-2)/24,5),АТС!$A$41:$F$784,6)+'Иные услуги '!$C$5+'РСТ РСО-А'!$L$7+'РСТ РСО-А'!$H$9</f>
        <v>1895.95</v>
      </c>
      <c r="V429" s="116">
        <f>VLOOKUP($A429+ROUND((COLUMN()-2)/24,5),АТС!$A$41:$F$784,6)+'Иные услуги '!$C$5+'РСТ РСО-А'!$L$7+'РСТ РСО-А'!$H$9</f>
        <v>1860.47</v>
      </c>
      <c r="W429" s="116">
        <f>VLOOKUP($A429+ROUND((COLUMN()-2)/24,5),АТС!$A$41:$F$784,6)+'Иные услуги '!$C$5+'РСТ РСО-А'!$L$7+'РСТ РСО-А'!$H$9</f>
        <v>1777.95</v>
      </c>
      <c r="X429" s="116">
        <f>VLOOKUP($A429+ROUND((COLUMN()-2)/24,5),АТС!$A$41:$F$784,6)+'Иные услуги '!$C$5+'РСТ РСО-А'!$L$7+'РСТ РСО-А'!$H$9</f>
        <v>1952.4</v>
      </c>
      <c r="Y429" s="116">
        <f>VLOOKUP($A429+ROUND((COLUMN()-2)/24,5),АТС!$A$41:$F$784,6)+'Иные услуги '!$C$5+'РСТ РСО-А'!$L$7+'РСТ РСО-А'!$H$9</f>
        <v>1877.51</v>
      </c>
    </row>
    <row r="430" spans="1:25" x14ac:dyDescent="0.2">
      <c r="A430" s="65">
        <f t="shared" ref="A430:A458" si="14">A429+1</f>
        <v>43893</v>
      </c>
      <c r="B430" s="116">
        <f>VLOOKUP($A430+ROUND((COLUMN()-2)/24,5),АТС!$A$41:$F$784,6)+'Иные услуги '!$C$5+'РСТ РСО-А'!$L$7+'РСТ РСО-А'!$H$9</f>
        <v>1783.3600000000001</v>
      </c>
      <c r="C430" s="116">
        <f>VLOOKUP($A430+ROUND((COLUMN()-2)/24,5),АТС!$A$41:$F$784,6)+'Иные услуги '!$C$5+'РСТ РСО-А'!$L$7+'РСТ РСО-А'!$H$9</f>
        <v>1763.1000000000001</v>
      </c>
      <c r="D430" s="116">
        <f>VLOOKUP($A430+ROUND((COLUMN()-2)/24,5),АТС!$A$41:$F$784,6)+'Иные услуги '!$C$5+'РСТ РСО-А'!$L$7+'РСТ РСО-А'!$H$9</f>
        <v>1751.43</v>
      </c>
      <c r="E430" s="116">
        <f>VLOOKUP($A430+ROUND((COLUMN()-2)/24,5),АТС!$A$41:$F$784,6)+'Иные услуги '!$C$5+'РСТ РСО-А'!$L$7+'РСТ РСО-А'!$H$9</f>
        <v>1750.0400000000002</v>
      </c>
      <c r="F430" s="116">
        <f>VLOOKUP($A430+ROUND((COLUMN()-2)/24,5),АТС!$A$41:$F$784,6)+'Иные услуги '!$C$5+'РСТ РСО-А'!$L$7+'РСТ РСО-А'!$H$9</f>
        <v>1750.32</v>
      </c>
      <c r="G430" s="116">
        <f>VLOOKUP($A430+ROUND((COLUMN()-2)/24,5),АТС!$A$41:$F$784,6)+'Иные услуги '!$C$5+'РСТ РСО-А'!$L$7+'РСТ РСО-А'!$H$9</f>
        <v>1753.6000000000001</v>
      </c>
      <c r="H430" s="116">
        <f>VLOOKUP($A430+ROUND((COLUMN()-2)/24,5),АТС!$A$41:$F$784,6)+'Иные услуги '!$C$5+'РСТ РСО-А'!$L$7+'РСТ РСО-А'!$H$9</f>
        <v>1763.0400000000002</v>
      </c>
      <c r="I430" s="116">
        <f>VLOOKUP($A430+ROUND((COLUMN()-2)/24,5),АТС!$A$41:$F$784,6)+'Иные услуги '!$C$5+'РСТ РСО-А'!$L$7+'РСТ РСО-А'!$H$9</f>
        <v>1815.18</v>
      </c>
      <c r="J430" s="116">
        <f>VLOOKUP($A430+ROUND((COLUMN()-2)/24,5),АТС!$A$41:$F$784,6)+'Иные услуги '!$C$5+'РСТ РСО-А'!$L$7+'РСТ РСО-А'!$H$9</f>
        <v>1746.97</v>
      </c>
      <c r="K430" s="116">
        <f>VLOOKUP($A430+ROUND((COLUMN()-2)/24,5),АТС!$A$41:$F$784,6)+'Иные услуги '!$C$5+'РСТ РСО-А'!$L$7+'РСТ РСО-А'!$H$9</f>
        <v>1821.5200000000002</v>
      </c>
      <c r="L430" s="116">
        <f>VLOOKUP($A430+ROUND((COLUMN()-2)/24,5),АТС!$A$41:$F$784,6)+'Иные услуги '!$C$5+'РСТ РСО-А'!$L$7+'РСТ РСО-А'!$H$9</f>
        <v>1835.63</v>
      </c>
      <c r="M430" s="116">
        <f>VLOOKUP($A430+ROUND((COLUMN()-2)/24,5),АТС!$A$41:$F$784,6)+'Иные услуги '!$C$5+'РСТ РСО-А'!$L$7+'РСТ РСО-А'!$H$9</f>
        <v>1840.2100000000003</v>
      </c>
      <c r="N430" s="116">
        <f>VLOOKUP($A430+ROUND((COLUMN()-2)/24,5),АТС!$A$41:$F$784,6)+'Иные услуги '!$C$5+'РСТ РСО-А'!$L$7+'РСТ РСО-А'!$H$9</f>
        <v>1835.22</v>
      </c>
      <c r="O430" s="116">
        <f>VLOOKUP($A430+ROUND((COLUMN()-2)/24,5),АТС!$A$41:$F$784,6)+'Иные услуги '!$C$5+'РСТ РСО-А'!$L$7+'РСТ РСО-А'!$H$9</f>
        <v>1835.3600000000001</v>
      </c>
      <c r="P430" s="116">
        <f>VLOOKUP($A430+ROUND((COLUMN()-2)/24,5),АТС!$A$41:$F$784,6)+'Иные услуги '!$C$5+'РСТ РСО-А'!$L$7+'РСТ РСО-А'!$H$9</f>
        <v>1834.8600000000001</v>
      </c>
      <c r="Q430" s="116">
        <f>VLOOKUP($A430+ROUND((COLUMN()-2)/24,5),АТС!$A$41:$F$784,6)+'Иные услуги '!$C$5+'РСТ РСО-А'!$L$7+'РСТ РСО-А'!$H$9</f>
        <v>1834.13</v>
      </c>
      <c r="R430" s="116">
        <f>VLOOKUP($A430+ROUND((COLUMN()-2)/24,5),АТС!$A$41:$F$784,6)+'Иные услуги '!$C$5+'РСТ РСО-А'!$L$7+'РСТ РСО-А'!$H$9</f>
        <v>1834.28</v>
      </c>
      <c r="S430" s="116">
        <f>VLOOKUP($A430+ROUND((COLUMN()-2)/24,5),АТС!$A$41:$F$784,6)+'Иные услуги '!$C$5+'РСТ РСО-А'!$L$7+'РСТ РСО-А'!$H$9</f>
        <v>1834.26</v>
      </c>
      <c r="T430" s="116">
        <f>VLOOKUP($A430+ROUND((COLUMN()-2)/24,5),АТС!$A$41:$F$784,6)+'Иные услуги '!$C$5+'РСТ РСО-А'!$L$7+'РСТ РСО-А'!$H$9</f>
        <v>1864.19</v>
      </c>
      <c r="U430" s="116">
        <f>VLOOKUP($A430+ROUND((COLUMN()-2)/24,5),АТС!$A$41:$F$784,6)+'Иные услуги '!$C$5+'РСТ РСО-А'!$L$7+'РСТ РСО-А'!$H$9</f>
        <v>1879.01</v>
      </c>
      <c r="V430" s="116">
        <f>VLOOKUP($A430+ROUND((COLUMN()-2)/24,5),АТС!$A$41:$F$784,6)+'Иные услуги '!$C$5+'РСТ РСО-А'!$L$7+'РСТ РСО-А'!$H$9</f>
        <v>1881.49</v>
      </c>
      <c r="W430" s="116">
        <f>VLOOKUP($A430+ROUND((COLUMN()-2)/24,5),АТС!$A$41:$F$784,6)+'Иные услуги '!$C$5+'РСТ РСО-А'!$L$7+'РСТ РСО-А'!$H$9</f>
        <v>1801.14</v>
      </c>
      <c r="X430" s="116">
        <f>VLOOKUP($A430+ROUND((COLUMN()-2)/24,5),АТС!$A$41:$F$784,6)+'Иные услуги '!$C$5+'РСТ РСО-А'!$L$7+'РСТ РСО-А'!$H$9</f>
        <v>1947.25</v>
      </c>
      <c r="Y430" s="116">
        <f>VLOOKUP($A430+ROUND((COLUMN()-2)/24,5),АТС!$A$41:$F$784,6)+'Иные услуги '!$C$5+'РСТ РСО-А'!$L$7+'РСТ РСО-А'!$H$9</f>
        <v>1846.0900000000001</v>
      </c>
    </row>
    <row r="431" spans="1:25" x14ac:dyDescent="0.2">
      <c r="A431" s="65">
        <f t="shared" si="14"/>
        <v>43894</v>
      </c>
      <c r="B431" s="116">
        <f>VLOOKUP($A431+ROUND((COLUMN()-2)/24,5),АТС!$A$41:$F$784,6)+'Иные услуги '!$C$5+'РСТ РСО-А'!$L$7+'РСТ РСО-А'!$H$9</f>
        <v>1773.63</v>
      </c>
      <c r="C431" s="116">
        <f>VLOOKUP($A431+ROUND((COLUMN()-2)/24,5),АТС!$A$41:$F$784,6)+'Иные услуги '!$C$5+'РСТ РСО-А'!$L$7+'РСТ РСО-А'!$H$9</f>
        <v>1751.13</v>
      </c>
      <c r="D431" s="116">
        <f>VLOOKUP($A431+ROUND((COLUMN()-2)/24,5),АТС!$A$41:$F$784,6)+'Иные услуги '!$C$5+'РСТ РСО-А'!$L$7+'РСТ РСО-А'!$H$9</f>
        <v>1750.3</v>
      </c>
      <c r="E431" s="116">
        <f>VLOOKUP($A431+ROUND((COLUMN()-2)/24,5),АТС!$A$41:$F$784,6)+'Иные услуги '!$C$5+'РСТ РСО-А'!$L$7+'РСТ РСО-А'!$H$9</f>
        <v>1757.0000000000002</v>
      </c>
      <c r="F431" s="116">
        <f>VLOOKUP($A431+ROUND((COLUMN()-2)/24,5),АТС!$A$41:$F$784,6)+'Иные услуги '!$C$5+'РСТ РСО-А'!$L$7+'РСТ РСО-А'!$H$9</f>
        <v>1756.93</v>
      </c>
      <c r="G431" s="116">
        <f>VLOOKUP($A431+ROUND((COLUMN()-2)/24,5),АТС!$A$41:$F$784,6)+'Иные услуги '!$C$5+'РСТ РСО-А'!$L$7+'РСТ РСО-А'!$H$9</f>
        <v>1753.8</v>
      </c>
      <c r="H431" s="116">
        <f>VLOOKUP($A431+ROUND((COLUMN()-2)/24,5),АТС!$A$41:$F$784,6)+'Иные услуги '!$C$5+'РСТ РСО-А'!$L$7+'РСТ РСО-А'!$H$9</f>
        <v>1755.9600000000003</v>
      </c>
      <c r="I431" s="116">
        <f>VLOOKUP($A431+ROUND((COLUMN()-2)/24,5),АТС!$A$41:$F$784,6)+'Иные услуги '!$C$5+'РСТ РСО-А'!$L$7+'РСТ РСО-А'!$H$9</f>
        <v>1825.7300000000002</v>
      </c>
      <c r="J431" s="116">
        <f>VLOOKUP($A431+ROUND((COLUMN()-2)/24,5),АТС!$A$41:$F$784,6)+'Иные услуги '!$C$5+'РСТ РСО-А'!$L$7+'РСТ РСО-А'!$H$9</f>
        <v>1746.91</v>
      </c>
      <c r="K431" s="116">
        <f>VLOOKUP($A431+ROUND((COLUMN()-2)/24,5),АТС!$A$41:$F$784,6)+'Иные услуги '!$C$5+'РСТ РСО-А'!$L$7+'РСТ РСО-А'!$H$9</f>
        <v>1797.5600000000002</v>
      </c>
      <c r="L431" s="116">
        <f>VLOOKUP($A431+ROUND((COLUMN()-2)/24,5),АТС!$A$41:$F$784,6)+'Иные услуги '!$C$5+'РСТ РСО-А'!$L$7+'РСТ РСО-А'!$H$9</f>
        <v>1795.82</v>
      </c>
      <c r="M431" s="116">
        <f>VLOOKUP($A431+ROUND((COLUMN()-2)/24,5),АТС!$A$41:$F$784,6)+'Иные услуги '!$C$5+'РСТ РСО-А'!$L$7+'РСТ РСО-А'!$H$9</f>
        <v>1795.69</v>
      </c>
      <c r="N431" s="116">
        <f>VLOOKUP($A431+ROUND((COLUMN()-2)/24,5),АТС!$A$41:$F$784,6)+'Иные услуги '!$C$5+'РСТ РСО-А'!$L$7+'РСТ РСО-А'!$H$9</f>
        <v>1758.3600000000001</v>
      </c>
      <c r="O431" s="116">
        <f>VLOOKUP($A431+ROUND((COLUMN()-2)/24,5),АТС!$A$41:$F$784,6)+'Иные услуги '!$C$5+'РСТ РСО-А'!$L$7+'РСТ РСО-А'!$H$9</f>
        <v>1758.45</v>
      </c>
      <c r="P431" s="116">
        <f>VLOOKUP($A431+ROUND((COLUMN()-2)/24,5),АТС!$A$41:$F$784,6)+'Иные услуги '!$C$5+'РСТ РСО-А'!$L$7+'РСТ РСО-А'!$H$9</f>
        <v>1758.2100000000003</v>
      </c>
      <c r="Q431" s="116">
        <f>VLOOKUP($A431+ROUND((COLUMN()-2)/24,5),АТС!$A$41:$F$784,6)+'Иные услуги '!$C$5+'РСТ РСО-А'!$L$7+'РСТ РСО-А'!$H$9</f>
        <v>1758.2700000000002</v>
      </c>
      <c r="R431" s="116">
        <f>VLOOKUP($A431+ROUND((COLUMN()-2)/24,5),АТС!$A$41:$F$784,6)+'Иные услуги '!$C$5+'РСТ РСО-А'!$L$7+'РСТ РСО-А'!$H$9</f>
        <v>1758.3400000000001</v>
      </c>
      <c r="S431" s="116">
        <f>VLOOKUP($A431+ROUND((COLUMN()-2)/24,5),АТС!$A$41:$F$784,6)+'Иные услуги '!$C$5+'РСТ РСО-А'!$L$7+'РСТ РСО-А'!$H$9</f>
        <v>1783.67</v>
      </c>
      <c r="T431" s="116">
        <f>VLOOKUP($A431+ROUND((COLUMN()-2)/24,5),АТС!$A$41:$F$784,6)+'Иные услуги '!$C$5+'РСТ РСО-А'!$L$7+'РСТ РСО-А'!$H$9</f>
        <v>1827.0900000000001</v>
      </c>
      <c r="U431" s="116">
        <f>VLOOKUP($A431+ROUND((COLUMN()-2)/24,5),АТС!$A$41:$F$784,6)+'Иные услуги '!$C$5+'РСТ РСО-А'!$L$7+'РСТ РСО-А'!$H$9</f>
        <v>1874.91</v>
      </c>
      <c r="V431" s="116">
        <f>VLOOKUP($A431+ROUND((COLUMN()-2)/24,5),АТС!$A$41:$F$784,6)+'Иные услуги '!$C$5+'РСТ РСО-А'!$L$7+'РСТ РСО-А'!$H$9</f>
        <v>1839.47</v>
      </c>
      <c r="W431" s="116">
        <f>VLOOKUP($A431+ROUND((COLUMN()-2)/24,5),АТС!$A$41:$F$784,6)+'Иные услуги '!$C$5+'РСТ РСО-А'!$L$7+'РСТ РСО-А'!$H$9</f>
        <v>1774.2900000000002</v>
      </c>
      <c r="X431" s="116">
        <f>VLOOKUP($A431+ROUND((COLUMN()-2)/24,5),АТС!$A$41:$F$784,6)+'Иные услуги '!$C$5+'РСТ РСО-А'!$L$7+'РСТ РСО-А'!$H$9</f>
        <v>1920.8300000000002</v>
      </c>
      <c r="Y431" s="116">
        <f>VLOOKUP($A431+ROUND((COLUMN()-2)/24,5),АТС!$A$41:$F$784,6)+'Иные услуги '!$C$5+'РСТ РСО-А'!$L$7+'РСТ РСО-А'!$H$9</f>
        <v>1806.18</v>
      </c>
    </row>
    <row r="432" spans="1:25" x14ac:dyDescent="0.2">
      <c r="A432" s="65">
        <f t="shared" si="14"/>
        <v>43895</v>
      </c>
      <c r="B432" s="116">
        <f>VLOOKUP($A432+ROUND((COLUMN()-2)/24,5),АТС!$A$41:$F$784,6)+'Иные услуги '!$C$5+'РСТ РСО-А'!$L$7+'РСТ РСО-А'!$H$9</f>
        <v>1751.3600000000001</v>
      </c>
      <c r="C432" s="116">
        <f>VLOOKUP($A432+ROUND((COLUMN()-2)/24,5),АТС!$A$41:$F$784,6)+'Иные услуги '!$C$5+'РСТ РСО-А'!$L$7+'РСТ РСО-А'!$H$9</f>
        <v>1750.97</v>
      </c>
      <c r="D432" s="116">
        <f>VLOOKUP($A432+ROUND((COLUMN()-2)/24,5),АТС!$A$41:$F$784,6)+'Иные услуги '!$C$5+'РСТ РСО-А'!$L$7+'РСТ РСО-А'!$H$9</f>
        <v>1747.47</v>
      </c>
      <c r="E432" s="116">
        <f>VLOOKUP($A432+ROUND((COLUMN()-2)/24,5),АТС!$A$41:$F$784,6)+'Иные услуги '!$C$5+'РСТ РСО-А'!$L$7+'РСТ РСО-А'!$H$9</f>
        <v>1747.47</v>
      </c>
      <c r="F432" s="116">
        <f>VLOOKUP($A432+ROUND((COLUMN()-2)/24,5),АТС!$A$41:$F$784,6)+'Иные услуги '!$C$5+'РСТ РСО-А'!$L$7+'РСТ РСО-А'!$H$9</f>
        <v>1747.45</v>
      </c>
      <c r="G432" s="116">
        <f>VLOOKUP($A432+ROUND((COLUMN()-2)/24,5),АТС!$A$41:$F$784,6)+'Иные услуги '!$C$5+'РСТ РСО-А'!$L$7+'РСТ РСО-А'!$H$9</f>
        <v>1747.3700000000001</v>
      </c>
      <c r="H432" s="116">
        <f>VLOOKUP($A432+ROUND((COLUMN()-2)/24,5),АТС!$A$41:$F$784,6)+'Иные услуги '!$C$5+'РСТ РСО-А'!$L$7+'РСТ РСО-А'!$H$9</f>
        <v>1754.2300000000002</v>
      </c>
      <c r="I432" s="116">
        <f>VLOOKUP($A432+ROUND((COLUMN()-2)/24,5),АТС!$A$41:$F$784,6)+'Иные услуги '!$C$5+'РСТ РСО-А'!$L$7+'РСТ РСО-А'!$H$9</f>
        <v>1831.4800000000002</v>
      </c>
      <c r="J432" s="116">
        <f>VLOOKUP($A432+ROUND((COLUMN()-2)/24,5),АТС!$A$41:$F$784,6)+'Иные услуги '!$C$5+'РСТ РСО-А'!$L$7+'РСТ РСО-А'!$H$9</f>
        <v>1746.8500000000001</v>
      </c>
      <c r="K432" s="116">
        <f>VLOOKUP($A432+ROUND((COLUMN()-2)/24,5),АТС!$A$41:$F$784,6)+'Иные услуги '!$C$5+'РСТ РСО-А'!$L$7+'РСТ РСО-А'!$H$9</f>
        <v>1771.5200000000002</v>
      </c>
      <c r="L432" s="116">
        <f>VLOOKUP($A432+ROUND((COLUMN()-2)/24,5),АТС!$A$41:$F$784,6)+'Иные услуги '!$C$5+'РСТ РСО-А'!$L$7+'РСТ РСО-А'!$H$9</f>
        <v>1799.5400000000002</v>
      </c>
      <c r="M432" s="116">
        <f>VLOOKUP($A432+ROUND((COLUMN()-2)/24,5),АТС!$A$41:$F$784,6)+'Иные услуги '!$C$5+'РСТ РСО-А'!$L$7+'РСТ РСО-А'!$H$9</f>
        <v>1800.18</v>
      </c>
      <c r="N432" s="116">
        <f>VLOOKUP($A432+ROUND((COLUMN()-2)/24,5),АТС!$A$41:$F$784,6)+'Иные услуги '!$C$5+'РСТ РСО-А'!$L$7+'РСТ РСО-А'!$H$9</f>
        <v>1759.5400000000002</v>
      </c>
      <c r="O432" s="116">
        <f>VLOOKUP($A432+ROUND((COLUMN()-2)/24,5),АТС!$A$41:$F$784,6)+'Иные услуги '!$C$5+'РСТ РСО-А'!$L$7+'РСТ РСО-А'!$H$9</f>
        <v>1759.57</v>
      </c>
      <c r="P432" s="116">
        <f>VLOOKUP($A432+ROUND((COLUMN()-2)/24,5),АТС!$A$41:$F$784,6)+'Иные услуги '!$C$5+'РСТ РСО-А'!$L$7+'РСТ РСО-А'!$H$9</f>
        <v>1759.55</v>
      </c>
      <c r="Q432" s="116">
        <f>VLOOKUP($A432+ROUND((COLUMN()-2)/24,5),АТС!$A$41:$F$784,6)+'Иные услуги '!$C$5+'РСТ РСО-А'!$L$7+'РСТ РСО-А'!$H$9</f>
        <v>1759.2900000000002</v>
      </c>
      <c r="R432" s="116">
        <f>VLOOKUP($A432+ROUND((COLUMN()-2)/24,5),АТС!$A$41:$F$784,6)+'Иные услуги '!$C$5+'РСТ РСО-А'!$L$7+'РСТ РСО-А'!$H$9</f>
        <v>1771.2900000000002</v>
      </c>
      <c r="S432" s="116">
        <f>VLOOKUP($A432+ROUND((COLUMN()-2)/24,5),АТС!$A$41:$F$784,6)+'Иные услуги '!$C$5+'РСТ РСО-А'!$L$7+'РСТ РСО-А'!$H$9</f>
        <v>1787.7700000000002</v>
      </c>
      <c r="T432" s="116">
        <f>VLOOKUP($A432+ROUND((COLUMN()-2)/24,5),АТС!$A$41:$F$784,6)+'Иные услуги '!$C$5+'РСТ РСО-А'!$L$7+'РСТ РСО-А'!$H$9</f>
        <v>1835.01</v>
      </c>
      <c r="U432" s="116">
        <f>VLOOKUP($A432+ROUND((COLUMN()-2)/24,5),АТС!$A$41:$F$784,6)+'Иные услуги '!$C$5+'РСТ РСО-А'!$L$7+'РСТ РСО-А'!$H$9</f>
        <v>1874.0700000000002</v>
      </c>
      <c r="V432" s="116">
        <f>VLOOKUP($A432+ROUND((COLUMN()-2)/24,5),АТС!$A$41:$F$784,6)+'Иные услуги '!$C$5+'РСТ РСО-А'!$L$7+'РСТ РСО-А'!$H$9</f>
        <v>1754.5200000000002</v>
      </c>
      <c r="W432" s="116">
        <f>VLOOKUP($A432+ROUND((COLUMN()-2)/24,5),АТС!$A$41:$F$784,6)+'Иные услуги '!$C$5+'РСТ РСО-А'!$L$7+'РСТ РСО-А'!$H$9</f>
        <v>1755.78</v>
      </c>
      <c r="X432" s="116">
        <f>VLOOKUP($A432+ROUND((COLUMN()-2)/24,5),АТС!$A$41:$F$784,6)+'Иные услуги '!$C$5+'РСТ РСО-А'!$L$7+'РСТ РСО-А'!$H$9</f>
        <v>1890.23</v>
      </c>
      <c r="Y432" s="116">
        <f>VLOOKUP($A432+ROUND((COLUMN()-2)/24,5),АТС!$A$41:$F$784,6)+'Иные услуги '!$C$5+'РСТ РСО-А'!$L$7+'РСТ РСО-А'!$H$9</f>
        <v>1792.01</v>
      </c>
    </row>
    <row r="433" spans="1:25" x14ac:dyDescent="0.2">
      <c r="A433" s="65">
        <f t="shared" si="14"/>
        <v>43896</v>
      </c>
      <c r="B433" s="116">
        <f>VLOOKUP($A433+ROUND((COLUMN()-2)/24,5),АТС!$A$41:$F$784,6)+'Иные услуги '!$C$5+'РСТ РСО-А'!$L$7+'РСТ РСО-А'!$H$9</f>
        <v>1751.26</v>
      </c>
      <c r="C433" s="116">
        <f>VLOOKUP($A433+ROUND((COLUMN()-2)/24,5),АТС!$A$41:$F$784,6)+'Иные услуги '!$C$5+'РСТ РСО-А'!$L$7+'РСТ РСО-А'!$H$9</f>
        <v>1750.4</v>
      </c>
      <c r="D433" s="116">
        <f>VLOOKUP($A433+ROUND((COLUMN()-2)/24,5),АТС!$A$41:$F$784,6)+'Иные услуги '!$C$5+'РСТ РСО-А'!$L$7+'РСТ РСО-А'!$H$9</f>
        <v>1747.45</v>
      </c>
      <c r="E433" s="116">
        <f>VLOOKUP($A433+ROUND((COLUMN()-2)/24,5),АТС!$A$41:$F$784,6)+'Иные услуги '!$C$5+'РСТ РСО-А'!$L$7+'РСТ РСО-А'!$H$9</f>
        <v>1747.45</v>
      </c>
      <c r="F433" s="116">
        <f>VLOOKUP($A433+ROUND((COLUMN()-2)/24,5),АТС!$A$41:$F$784,6)+'Иные услуги '!$C$5+'РСТ РСО-А'!$L$7+'РСТ РСО-А'!$H$9</f>
        <v>1747.43</v>
      </c>
      <c r="G433" s="116">
        <f>VLOOKUP($A433+ROUND((COLUMN()-2)/24,5),АТС!$A$41:$F$784,6)+'Иные услуги '!$C$5+'РСТ РСО-А'!$L$7+'РСТ РСО-А'!$H$9</f>
        <v>1747.3300000000002</v>
      </c>
      <c r="H433" s="116">
        <f>VLOOKUP($A433+ROUND((COLUMN()-2)/24,5),АТС!$A$41:$F$784,6)+'Иные услуги '!$C$5+'РСТ РСО-А'!$L$7+'РСТ РСО-А'!$H$9</f>
        <v>1755.07</v>
      </c>
      <c r="I433" s="116">
        <f>VLOOKUP($A433+ROUND((COLUMN()-2)/24,5),АТС!$A$41:$F$784,6)+'Иные услуги '!$C$5+'РСТ РСО-А'!$L$7+'РСТ РСО-А'!$H$9</f>
        <v>1812.7</v>
      </c>
      <c r="J433" s="116">
        <f>VLOOKUP($A433+ROUND((COLUMN()-2)/24,5),АТС!$A$41:$F$784,6)+'Иные услуги '!$C$5+'РСТ РСО-А'!$L$7+'РСТ РСО-А'!$H$9</f>
        <v>1746.92</v>
      </c>
      <c r="K433" s="116">
        <f>VLOOKUP($A433+ROUND((COLUMN()-2)/24,5),АТС!$A$41:$F$784,6)+'Иные услуги '!$C$5+'РСТ РСО-А'!$L$7+'РСТ РСО-А'!$H$9</f>
        <v>1759.32</v>
      </c>
      <c r="L433" s="116">
        <f>VLOOKUP($A433+ROUND((COLUMN()-2)/24,5),АТС!$A$41:$F$784,6)+'Иные услуги '!$C$5+'РСТ РСО-А'!$L$7+'РСТ РСО-А'!$H$9</f>
        <v>1758.5900000000001</v>
      </c>
      <c r="M433" s="116">
        <f>VLOOKUP($A433+ROUND((COLUMN()-2)/24,5),АТС!$A$41:$F$784,6)+'Иные услуги '!$C$5+'РСТ РСО-А'!$L$7+'РСТ РСО-А'!$H$9</f>
        <v>1759.3700000000001</v>
      </c>
      <c r="N433" s="116">
        <f>VLOOKUP($A433+ROUND((COLUMN()-2)/24,5),АТС!$A$41:$F$784,6)+'Иные услуги '!$C$5+'РСТ РСО-А'!$L$7+'РСТ РСО-А'!$H$9</f>
        <v>1758.9</v>
      </c>
      <c r="O433" s="116">
        <f>VLOOKUP($A433+ROUND((COLUMN()-2)/24,5),АТС!$A$41:$F$784,6)+'Иные услуги '!$C$5+'РСТ РСО-А'!$L$7+'РСТ РСО-А'!$H$9</f>
        <v>1758.92</v>
      </c>
      <c r="P433" s="116">
        <f>VLOOKUP($A433+ROUND((COLUMN()-2)/24,5),АТС!$A$41:$F$784,6)+'Иные услуги '!$C$5+'РСТ РСО-А'!$L$7+'РСТ РСО-А'!$H$9</f>
        <v>1758.63</v>
      </c>
      <c r="Q433" s="116">
        <f>VLOOKUP($A433+ROUND((COLUMN()-2)/24,5),АТС!$A$41:$F$784,6)+'Иные услуги '!$C$5+'РСТ РСО-А'!$L$7+'РСТ РСО-А'!$H$9</f>
        <v>1758.74</v>
      </c>
      <c r="R433" s="116">
        <f>VLOOKUP($A433+ROUND((COLUMN()-2)/24,5),АТС!$A$41:$F$784,6)+'Иные услуги '!$C$5+'РСТ РСО-А'!$L$7+'РСТ РСО-А'!$H$9</f>
        <v>1758.53</v>
      </c>
      <c r="S433" s="116">
        <f>VLOOKUP($A433+ROUND((COLUMN()-2)/24,5),АТС!$A$41:$F$784,6)+'Иные услуги '!$C$5+'РСТ РСО-А'!$L$7+'РСТ РСО-А'!$H$9</f>
        <v>1758.5000000000002</v>
      </c>
      <c r="T433" s="116">
        <f>VLOOKUP($A433+ROUND((COLUMN()-2)/24,5),АТС!$A$41:$F$784,6)+'Иные услуги '!$C$5+'РСТ РСО-А'!$L$7+'РСТ РСО-А'!$H$9</f>
        <v>1754.72</v>
      </c>
      <c r="U433" s="116">
        <f>VLOOKUP($A433+ROUND((COLUMN()-2)/24,5),АТС!$A$41:$F$784,6)+'Иные услуги '!$C$5+'РСТ РСО-А'!$L$7+'РСТ РСО-А'!$H$9</f>
        <v>1753.6000000000001</v>
      </c>
      <c r="V433" s="116">
        <f>VLOOKUP($A433+ROUND((COLUMN()-2)/24,5),АТС!$A$41:$F$784,6)+'Иные услуги '!$C$5+'РСТ РСО-А'!$L$7+'РСТ РСО-А'!$H$9</f>
        <v>1754.8100000000002</v>
      </c>
      <c r="W433" s="116">
        <f>VLOOKUP($A433+ROUND((COLUMN()-2)/24,5),АТС!$A$41:$F$784,6)+'Иные услуги '!$C$5+'РСТ РСО-А'!$L$7+'РСТ РСО-А'!$H$9</f>
        <v>1746.1100000000001</v>
      </c>
      <c r="X433" s="116">
        <f>VLOOKUP($A433+ROUND((COLUMN()-2)/24,5),АТС!$A$41:$F$784,6)+'Иные услуги '!$C$5+'РСТ РСО-А'!$L$7+'РСТ РСО-А'!$H$9</f>
        <v>1868.17</v>
      </c>
      <c r="Y433" s="116">
        <f>VLOOKUP($A433+ROUND((COLUMN()-2)/24,5),АТС!$A$41:$F$784,6)+'Иные услуги '!$C$5+'РСТ РСО-А'!$L$7+'РСТ РСО-А'!$H$9</f>
        <v>1781.5200000000002</v>
      </c>
    </row>
    <row r="434" spans="1:25" x14ac:dyDescent="0.2">
      <c r="A434" s="65">
        <f t="shared" si="14"/>
        <v>43897</v>
      </c>
      <c r="B434" s="116">
        <f>VLOOKUP($A434+ROUND((COLUMN()-2)/24,5),АТС!$A$41:$F$784,6)+'Иные услуги '!$C$5+'РСТ РСО-А'!$L$7+'РСТ РСО-А'!$H$9</f>
        <v>1747.32</v>
      </c>
      <c r="C434" s="116">
        <f>VLOOKUP($A434+ROUND((COLUMN()-2)/24,5),АТС!$A$41:$F$784,6)+'Иные услуги '!$C$5+'РСТ РСО-А'!$L$7+'РСТ РСО-А'!$H$9</f>
        <v>1747.38</v>
      </c>
      <c r="D434" s="116">
        <f>VLOOKUP($A434+ROUND((COLUMN()-2)/24,5),АТС!$A$41:$F$784,6)+'Иные услуги '!$C$5+'РСТ РСО-А'!$L$7+'РСТ РСО-А'!$H$9</f>
        <v>1747.43</v>
      </c>
      <c r="E434" s="116">
        <f>VLOOKUP($A434+ROUND((COLUMN()-2)/24,5),АТС!$A$41:$F$784,6)+'Иные услуги '!$C$5+'РСТ РСО-А'!$L$7+'РСТ РСО-А'!$H$9</f>
        <v>1747.4</v>
      </c>
      <c r="F434" s="116">
        <f>VLOOKUP($A434+ROUND((COLUMN()-2)/24,5),АТС!$A$41:$F$784,6)+'Иные услуги '!$C$5+'РСТ РСО-А'!$L$7+'РСТ РСО-А'!$H$9</f>
        <v>1747.4</v>
      </c>
      <c r="G434" s="116">
        <f>VLOOKUP($A434+ROUND((COLUMN()-2)/24,5),АТС!$A$41:$F$784,6)+'Иные услуги '!$C$5+'РСТ РСО-А'!$L$7+'РСТ РСО-А'!$H$9</f>
        <v>1747.32</v>
      </c>
      <c r="H434" s="116">
        <f>VLOOKUP($A434+ROUND((COLUMN()-2)/24,5),АТС!$A$41:$F$784,6)+'Иные услуги '!$C$5+'РСТ РСО-А'!$L$7+'РСТ РСО-А'!$H$9</f>
        <v>1746.97</v>
      </c>
      <c r="I434" s="116">
        <f>VLOOKUP($A434+ROUND((COLUMN()-2)/24,5),АТС!$A$41:$F$784,6)+'Иные услуги '!$C$5+'РСТ РСО-А'!$L$7+'РСТ РСО-А'!$H$9</f>
        <v>1746.9</v>
      </c>
      <c r="J434" s="116">
        <f>VLOOKUP($A434+ROUND((COLUMN()-2)/24,5),АТС!$A$41:$F$784,6)+'Иные услуги '!$C$5+'РСТ РСО-А'!$L$7+'РСТ РСО-А'!$H$9</f>
        <v>1747.05</v>
      </c>
      <c r="K434" s="116">
        <f>VLOOKUP($A434+ROUND((COLUMN()-2)/24,5),АТС!$A$41:$F$784,6)+'Иные услуги '!$C$5+'РСТ РСО-А'!$L$7+'РСТ РСО-А'!$H$9</f>
        <v>1747.1200000000001</v>
      </c>
      <c r="L434" s="116">
        <f>VLOOKUP($A434+ROUND((COLUMN()-2)/24,5),АТС!$A$41:$F$784,6)+'Иные услуги '!$C$5+'РСТ РСО-А'!$L$7+'РСТ РСО-А'!$H$9</f>
        <v>1747.1000000000001</v>
      </c>
      <c r="M434" s="116">
        <f>VLOOKUP($A434+ROUND((COLUMN()-2)/24,5),АТС!$A$41:$F$784,6)+'Иные услуги '!$C$5+'РСТ РСО-А'!$L$7+'РСТ РСО-А'!$H$9</f>
        <v>1747.1000000000001</v>
      </c>
      <c r="N434" s="116">
        <f>VLOOKUP($A434+ROUND((COLUMN()-2)/24,5),АТС!$A$41:$F$784,6)+'Иные услуги '!$C$5+'РСТ РСО-А'!$L$7+'РСТ РСО-А'!$H$9</f>
        <v>1747.1100000000001</v>
      </c>
      <c r="O434" s="116">
        <f>VLOOKUP($A434+ROUND((COLUMN()-2)/24,5),АТС!$A$41:$F$784,6)+'Иные услуги '!$C$5+'РСТ РСО-А'!$L$7+'РСТ РСО-А'!$H$9</f>
        <v>1747.1100000000001</v>
      </c>
      <c r="P434" s="116">
        <f>VLOOKUP($A434+ROUND((COLUMN()-2)/24,5),АТС!$A$41:$F$784,6)+'Иные услуги '!$C$5+'РСТ РСО-А'!$L$7+'РСТ РСО-А'!$H$9</f>
        <v>1747.1000000000001</v>
      </c>
      <c r="Q434" s="116">
        <f>VLOOKUP($A434+ROUND((COLUMN()-2)/24,5),АТС!$A$41:$F$784,6)+'Иные услуги '!$C$5+'РСТ РСО-А'!$L$7+'РСТ РСО-А'!$H$9</f>
        <v>1747.13</v>
      </c>
      <c r="R434" s="116">
        <f>VLOOKUP($A434+ROUND((COLUMN()-2)/24,5),АТС!$A$41:$F$784,6)+'Иные услуги '!$C$5+'РСТ РСО-А'!$L$7+'РСТ РСО-А'!$H$9</f>
        <v>1747.15</v>
      </c>
      <c r="S434" s="116">
        <f>VLOOKUP($A434+ROUND((COLUMN()-2)/24,5),АТС!$A$41:$F$784,6)+'Иные услуги '!$C$5+'РСТ РСО-А'!$L$7+'РСТ РСО-А'!$H$9</f>
        <v>1747.26</v>
      </c>
      <c r="T434" s="116">
        <f>VLOOKUP($A434+ROUND((COLUMN()-2)/24,5),АТС!$A$41:$F$784,6)+'Иные услуги '!$C$5+'РСТ РСО-А'!$L$7+'РСТ РСО-А'!$H$9</f>
        <v>1746.5900000000001</v>
      </c>
      <c r="U434" s="116">
        <f>VLOOKUP($A434+ROUND((COLUMN()-2)/24,5),АТС!$A$41:$F$784,6)+'Иные услуги '!$C$5+'РСТ РСО-А'!$L$7+'РСТ РСО-А'!$H$9</f>
        <v>1745.9600000000003</v>
      </c>
      <c r="V434" s="116">
        <f>VLOOKUP($A434+ROUND((COLUMN()-2)/24,5),АТС!$A$41:$F$784,6)+'Иные услуги '!$C$5+'РСТ РСО-А'!$L$7+'РСТ РСО-А'!$H$9</f>
        <v>1746.0200000000002</v>
      </c>
      <c r="W434" s="116">
        <f>VLOOKUP($A434+ROUND((COLUMN()-2)/24,5),АТС!$A$41:$F$784,6)+'Иные услуги '!$C$5+'РСТ РСО-А'!$L$7+'РСТ РСО-А'!$H$9</f>
        <v>1746.5400000000002</v>
      </c>
      <c r="X434" s="116">
        <f>VLOOKUP($A434+ROUND((COLUMN()-2)/24,5),АТС!$A$41:$F$784,6)+'Иные услуги '!$C$5+'РСТ РСО-А'!$L$7+'РСТ РСО-А'!$H$9</f>
        <v>1842.23</v>
      </c>
      <c r="Y434" s="116">
        <f>VLOOKUP($A434+ROUND((COLUMN()-2)/24,5),АТС!$A$41:$F$784,6)+'Иные услуги '!$C$5+'РСТ РСО-А'!$L$7+'РСТ РСО-А'!$H$9</f>
        <v>1780.68</v>
      </c>
    </row>
    <row r="435" spans="1:25" x14ac:dyDescent="0.2">
      <c r="A435" s="65">
        <f t="shared" si="14"/>
        <v>43898</v>
      </c>
      <c r="B435" s="116">
        <f>VLOOKUP($A435+ROUND((COLUMN()-2)/24,5),АТС!$A$41:$F$784,6)+'Иные услуги '!$C$5+'РСТ РСО-А'!$L$7+'РСТ РСО-А'!$H$9</f>
        <v>1747.24</v>
      </c>
      <c r="C435" s="116">
        <f>VLOOKUP($A435+ROUND((COLUMN()-2)/24,5),АТС!$A$41:$F$784,6)+'Иные услуги '!$C$5+'РСТ РСО-А'!$L$7+'РСТ РСО-А'!$H$9</f>
        <v>1747.3100000000002</v>
      </c>
      <c r="D435" s="116">
        <f>VLOOKUP($A435+ROUND((COLUMN()-2)/24,5),АТС!$A$41:$F$784,6)+'Иные услуги '!$C$5+'РСТ РСО-А'!$L$7+'РСТ РСО-А'!$H$9</f>
        <v>1747.3700000000001</v>
      </c>
      <c r="E435" s="116">
        <f>VLOOKUP($A435+ROUND((COLUMN()-2)/24,5),АТС!$A$41:$F$784,6)+'Иные услуги '!$C$5+'РСТ РСО-А'!$L$7+'РСТ РСО-А'!$H$9</f>
        <v>1747.3700000000001</v>
      </c>
      <c r="F435" s="116">
        <f>VLOOKUP($A435+ROUND((COLUMN()-2)/24,5),АТС!$A$41:$F$784,6)+'Иные услуги '!$C$5+'РСТ РСО-А'!$L$7+'РСТ РСО-А'!$H$9</f>
        <v>1747.3500000000001</v>
      </c>
      <c r="G435" s="116">
        <f>VLOOKUP($A435+ROUND((COLUMN()-2)/24,5),АТС!$A$41:$F$784,6)+'Иные услуги '!$C$5+'РСТ РСО-А'!$L$7+'РСТ РСО-А'!$H$9</f>
        <v>1747.26</v>
      </c>
      <c r="H435" s="116">
        <f>VLOOKUP($A435+ROUND((COLUMN()-2)/24,5),АТС!$A$41:$F$784,6)+'Иные услуги '!$C$5+'РСТ РСО-А'!$L$7+'РСТ РСО-А'!$H$9</f>
        <v>1746.8400000000001</v>
      </c>
      <c r="I435" s="116">
        <f>VLOOKUP($A435+ROUND((COLUMN()-2)/24,5),АТС!$A$41:$F$784,6)+'Иные услуги '!$C$5+'РСТ РСО-А'!$L$7+'РСТ РСО-А'!$H$9</f>
        <v>1746.94</v>
      </c>
      <c r="J435" s="116">
        <f>VLOOKUP($A435+ROUND((COLUMN()-2)/24,5),АТС!$A$41:$F$784,6)+'Иные услуги '!$C$5+'РСТ РСО-А'!$L$7+'РСТ РСО-А'!$H$9</f>
        <v>1746.94</v>
      </c>
      <c r="K435" s="116">
        <f>VLOOKUP($A435+ROUND((COLUMN()-2)/24,5),АТС!$A$41:$F$784,6)+'Иные услуги '!$C$5+'РСТ РСО-А'!$L$7+'РСТ РСО-А'!$H$9</f>
        <v>1747.01</v>
      </c>
      <c r="L435" s="116">
        <f>VLOOKUP($A435+ROUND((COLUMN()-2)/24,5),АТС!$A$41:$F$784,6)+'Иные услуги '!$C$5+'РСТ РСО-А'!$L$7+'РСТ РСО-А'!$H$9</f>
        <v>1747.0000000000002</v>
      </c>
      <c r="M435" s="116">
        <f>VLOOKUP($A435+ROUND((COLUMN()-2)/24,5),АТС!$A$41:$F$784,6)+'Иные услуги '!$C$5+'РСТ РСО-А'!$L$7+'РСТ РСО-А'!$H$9</f>
        <v>1747.0000000000002</v>
      </c>
      <c r="N435" s="116">
        <f>VLOOKUP($A435+ROUND((COLUMN()-2)/24,5),АТС!$A$41:$F$784,6)+'Иные услуги '!$C$5+'РСТ РСО-А'!$L$7+'РСТ РСО-А'!$H$9</f>
        <v>1747.0000000000002</v>
      </c>
      <c r="O435" s="116">
        <f>VLOOKUP($A435+ROUND((COLUMN()-2)/24,5),АТС!$A$41:$F$784,6)+'Иные услуги '!$C$5+'РСТ РСО-А'!$L$7+'РСТ РСО-А'!$H$9</f>
        <v>1747.01</v>
      </c>
      <c r="P435" s="116">
        <f>VLOOKUP($A435+ROUND((COLUMN()-2)/24,5),АТС!$A$41:$F$784,6)+'Иные услуги '!$C$5+'РСТ РСО-А'!$L$7+'РСТ РСО-А'!$H$9</f>
        <v>1747.0200000000002</v>
      </c>
      <c r="Q435" s="116">
        <f>VLOOKUP($A435+ROUND((COLUMN()-2)/24,5),АТС!$A$41:$F$784,6)+'Иные услуги '!$C$5+'РСТ РСО-А'!$L$7+'РСТ РСО-А'!$H$9</f>
        <v>1747.03</v>
      </c>
      <c r="R435" s="116">
        <f>VLOOKUP($A435+ROUND((COLUMN()-2)/24,5),АТС!$A$41:$F$784,6)+'Иные услуги '!$C$5+'РСТ РСО-А'!$L$7+'РСТ РСО-А'!$H$9</f>
        <v>1747.0400000000002</v>
      </c>
      <c r="S435" s="116">
        <f>VLOOKUP($A435+ROUND((COLUMN()-2)/24,5),АТС!$A$41:$F$784,6)+'Иные услуги '!$C$5+'РСТ РСО-А'!$L$7+'РСТ РСО-А'!$H$9</f>
        <v>1747.1000000000001</v>
      </c>
      <c r="T435" s="116">
        <f>VLOOKUP($A435+ROUND((COLUMN()-2)/24,5),АТС!$A$41:$F$784,6)+'Иные услуги '!$C$5+'РСТ РСО-А'!$L$7+'РСТ РСО-А'!$H$9</f>
        <v>1746.5200000000002</v>
      </c>
      <c r="U435" s="116">
        <f>VLOOKUP($A435+ROUND((COLUMN()-2)/24,5),АТС!$A$41:$F$784,6)+'Иные услуги '!$C$5+'РСТ РСО-А'!$L$7+'РСТ РСО-А'!$H$9</f>
        <v>1745.91</v>
      </c>
      <c r="V435" s="116">
        <f>VLOOKUP($A435+ROUND((COLUMN()-2)/24,5),АТС!$A$41:$F$784,6)+'Иные услуги '!$C$5+'РСТ РСО-А'!$L$7+'РСТ РСО-А'!$H$9</f>
        <v>1745.95</v>
      </c>
      <c r="W435" s="116">
        <f>VLOOKUP($A435+ROUND((COLUMN()-2)/24,5),АТС!$A$41:$F$784,6)+'Иные услуги '!$C$5+'РСТ РСО-А'!$L$7+'РСТ РСО-А'!$H$9</f>
        <v>1746.0800000000002</v>
      </c>
      <c r="X435" s="116">
        <f>VLOOKUP($A435+ROUND((COLUMN()-2)/24,5),АТС!$A$41:$F$784,6)+'Иные услуги '!$C$5+'РСТ РСО-А'!$L$7+'РСТ РСО-А'!$H$9</f>
        <v>1845.71</v>
      </c>
      <c r="Y435" s="116">
        <f>VLOOKUP($A435+ROUND((COLUMN()-2)/24,5),АТС!$A$41:$F$784,6)+'Иные услуги '!$C$5+'РСТ РСО-А'!$L$7+'РСТ РСО-А'!$H$9</f>
        <v>1776.8500000000001</v>
      </c>
    </row>
    <row r="436" spans="1:25" x14ac:dyDescent="0.2">
      <c r="A436" s="65">
        <f t="shared" si="14"/>
        <v>43899</v>
      </c>
      <c r="B436" s="116">
        <f>VLOOKUP($A436+ROUND((COLUMN()-2)/24,5),АТС!$A$41:$F$784,6)+'Иные услуги '!$C$5+'РСТ РСО-А'!$L$7+'РСТ РСО-А'!$H$9</f>
        <v>1747.22</v>
      </c>
      <c r="C436" s="116">
        <f>VLOOKUP($A436+ROUND((COLUMN()-2)/24,5),АТС!$A$41:$F$784,6)+'Иные услуги '!$C$5+'РСТ РСО-А'!$L$7+'РСТ РСО-А'!$H$9</f>
        <v>1747.3</v>
      </c>
      <c r="D436" s="116">
        <f>VLOOKUP($A436+ROUND((COLUMN()-2)/24,5),АТС!$A$41:$F$784,6)+'Иные услуги '!$C$5+'РСТ РСО-А'!$L$7+'РСТ РСО-А'!$H$9</f>
        <v>1747.39</v>
      </c>
      <c r="E436" s="116">
        <f>VLOOKUP($A436+ROUND((COLUMN()-2)/24,5),АТС!$A$41:$F$784,6)+'Иные услуги '!$C$5+'РСТ РСО-А'!$L$7+'РСТ РСО-А'!$H$9</f>
        <v>1747.39</v>
      </c>
      <c r="F436" s="116">
        <f>VLOOKUP($A436+ROUND((COLUMN()-2)/24,5),АТС!$A$41:$F$784,6)+'Иные услуги '!$C$5+'РСТ РСО-А'!$L$7+'РСТ РСО-А'!$H$9</f>
        <v>1747.39</v>
      </c>
      <c r="G436" s="116">
        <f>VLOOKUP($A436+ROUND((COLUMN()-2)/24,5),АТС!$A$41:$F$784,6)+'Иные услуги '!$C$5+'РСТ РСО-А'!$L$7+'РСТ РСО-А'!$H$9</f>
        <v>1747.28</v>
      </c>
      <c r="H436" s="116">
        <f>VLOOKUP($A436+ROUND((COLUMN()-2)/24,5),АТС!$A$41:$F$784,6)+'Иные услуги '!$C$5+'РСТ РСО-А'!$L$7+'РСТ РСО-А'!$H$9</f>
        <v>1747.0800000000002</v>
      </c>
      <c r="I436" s="116">
        <f>VLOOKUP($A436+ROUND((COLUMN()-2)/24,5),АТС!$A$41:$F$784,6)+'Иные услуги '!$C$5+'РСТ РСО-А'!$L$7+'РСТ РСО-А'!$H$9</f>
        <v>1746.93</v>
      </c>
      <c r="J436" s="116">
        <f>VLOOKUP($A436+ROUND((COLUMN()-2)/24,5),АТС!$A$41:$F$784,6)+'Иные услуги '!$C$5+'РСТ РСО-А'!$L$7+'РСТ РСО-А'!$H$9</f>
        <v>1747.03</v>
      </c>
      <c r="K436" s="116">
        <f>VLOOKUP($A436+ROUND((COLUMN()-2)/24,5),АТС!$A$41:$F$784,6)+'Иные услуги '!$C$5+'РСТ РСО-А'!$L$7+'РСТ РСО-А'!$H$9</f>
        <v>1747.0400000000002</v>
      </c>
      <c r="L436" s="116">
        <f>VLOOKUP($A436+ROUND((COLUMN()-2)/24,5),АТС!$A$41:$F$784,6)+'Иные услуги '!$C$5+'РСТ РСО-А'!$L$7+'РСТ РСО-А'!$H$9</f>
        <v>1747.05</v>
      </c>
      <c r="M436" s="116">
        <f>VLOOKUP($A436+ROUND((COLUMN()-2)/24,5),АТС!$A$41:$F$784,6)+'Иные услуги '!$C$5+'РСТ РСО-А'!$L$7+'РСТ РСО-А'!$H$9</f>
        <v>1747.05</v>
      </c>
      <c r="N436" s="116">
        <f>VLOOKUP($A436+ROUND((COLUMN()-2)/24,5),АТС!$A$41:$F$784,6)+'Иные услуги '!$C$5+'РСТ РСО-А'!$L$7+'РСТ РСО-А'!$H$9</f>
        <v>1747.0400000000002</v>
      </c>
      <c r="O436" s="116">
        <f>VLOOKUP($A436+ROUND((COLUMN()-2)/24,5),АТС!$A$41:$F$784,6)+'Иные услуги '!$C$5+'РСТ РСО-А'!$L$7+'РСТ РСО-А'!$H$9</f>
        <v>1747.05</v>
      </c>
      <c r="P436" s="116">
        <f>VLOOKUP($A436+ROUND((COLUMN()-2)/24,5),АТС!$A$41:$F$784,6)+'Иные услуги '!$C$5+'РСТ РСО-А'!$L$7+'РСТ РСО-А'!$H$9</f>
        <v>1747.07</v>
      </c>
      <c r="Q436" s="116">
        <f>VLOOKUP($A436+ROUND((COLUMN()-2)/24,5),АТС!$A$41:$F$784,6)+'Иные услуги '!$C$5+'РСТ РСО-А'!$L$7+'РСТ РСО-А'!$H$9</f>
        <v>1747.0800000000002</v>
      </c>
      <c r="R436" s="116">
        <f>VLOOKUP($A436+ROUND((COLUMN()-2)/24,5),АТС!$A$41:$F$784,6)+'Иные услуги '!$C$5+'РСТ РСО-А'!$L$7+'РСТ РСО-А'!$H$9</f>
        <v>1747.05</v>
      </c>
      <c r="S436" s="116">
        <f>VLOOKUP($A436+ROUND((COLUMN()-2)/24,5),АТС!$A$41:$F$784,6)+'Иные услуги '!$C$5+'РСТ РСО-А'!$L$7+'РСТ РСО-А'!$H$9</f>
        <v>1747.13</v>
      </c>
      <c r="T436" s="116">
        <f>VLOOKUP($A436+ROUND((COLUMN()-2)/24,5),АТС!$A$41:$F$784,6)+'Иные услуги '!$C$5+'РСТ РСО-А'!$L$7+'РСТ РСО-А'!$H$9</f>
        <v>1746.6100000000001</v>
      </c>
      <c r="U436" s="116">
        <f>VLOOKUP($A436+ROUND((COLUMN()-2)/24,5),АТС!$A$41:$F$784,6)+'Иные услуги '!$C$5+'РСТ РСО-А'!$L$7+'РСТ РСО-А'!$H$9</f>
        <v>1745.9600000000003</v>
      </c>
      <c r="V436" s="116">
        <f>VLOOKUP($A436+ROUND((COLUMN()-2)/24,5),АТС!$A$41:$F$784,6)+'Иные услуги '!$C$5+'РСТ РСО-А'!$L$7+'РСТ РСО-А'!$H$9</f>
        <v>1746.01</v>
      </c>
      <c r="W436" s="116">
        <f>VLOOKUP($A436+ROUND((COLUMN()-2)/24,5),АТС!$A$41:$F$784,6)+'Иные услуги '!$C$5+'РСТ РСО-А'!$L$7+'РСТ РСО-А'!$H$9</f>
        <v>1746.16</v>
      </c>
      <c r="X436" s="116">
        <f>VLOOKUP($A436+ROUND((COLUMN()-2)/24,5),АТС!$A$41:$F$784,6)+'Иные услуги '!$C$5+'РСТ РСО-А'!$L$7+'РСТ РСО-А'!$H$9</f>
        <v>1826.2500000000002</v>
      </c>
      <c r="Y436" s="116">
        <f>VLOOKUP($A436+ROUND((COLUMN()-2)/24,5),АТС!$A$41:$F$784,6)+'Иные услуги '!$C$5+'РСТ РСО-А'!$L$7+'РСТ РСО-А'!$H$9</f>
        <v>1773.0800000000002</v>
      </c>
    </row>
    <row r="437" spans="1:25" x14ac:dyDescent="0.2">
      <c r="A437" s="65">
        <f t="shared" si="14"/>
        <v>43900</v>
      </c>
      <c r="B437" s="116">
        <f>VLOOKUP($A437+ROUND((COLUMN()-2)/24,5),АТС!$A$41:$F$784,6)+'Иные услуги '!$C$5+'РСТ РСО-А'!$L$7+'РСТ РСО-А'!$H$9</f>
        <v>1747.42</v>
      </c>
      <c r="C437" s="116">
        <f>VLOOKUP($A437+ROUND((COLUMN()-2)/24,5),АТС!$A$41:$F$784,6)+'Иные услуги '!$C$5+'РСТ РСО-А'!$L$7+'РСТ РСО-А'!$H$9</f>
        <v>1747.41</v>
      </c>
      <c r="D437" s="116">
        <f>VLOOKUP($A437+ROUND((COLUMN()-2)/24,5),АТС!$A$41:$F$784,6)+'Иные услуги '!$C$5+'РСТ РСО-А'!$L$7+'РСТ РСО-А'!$H$9</f>
        <v>1747.42</v>
      </c>
      <c r="E437" s="116">
        <f>VLOOKUP($A437+ROUND((COLUMN()-2)/24,5),АТС!$A$41:$F$784,6)+'Иные услуги '!$C$5+'РСТ РСО-А'!$L$7+'РСТ РСО-А'!$H$9</f>
        <v>1747.43</v>
      </c>
      <c r="F437" s="116">
        <f>VLOOKUP($A437+ROUND((COLUMN()-2)/24,5),АТС!$A$41:$F$784,6)+'Иные услуги '!$C$5+'РСТ РСО-А'!$L$7+'РСТ РСО-А'!$H$9</f>
        <v>1747.41</v>
      </c>
      <c r="G437" s="116">
        <f>VLOOKUP($A437+ROUND((COLUMN()-2)/24,5),АТС!$A$41:$F$784,6)+'Иные услуги '!$C$5+'РСТ РСО-А'!$L$7+'РСТ РСО-А'!$H$9</f>
        <v>1747.3600000000001</v>
      </c>
      <c r="H437" s="116">
        <f>VLOOKUP($A437+ROUND((COLUMN()-2)/24,5),АТС!$A$41:$F$784,6)+'Иные услуги '!$C$5+'РСТ РСО-А'!$L$7+'РСТ РСО-А'!$H$9</f>
        <v>1746.8600000000001</v>
      </c>
      <c r="I437" s="116">
        <f>VLOOKUP($A437+ROUND((COLUMN()-2)/24,5),АТС!$A$41:$F$784,6)+'Иные услуги '!$C$5+'РСТ РСО-А'!$L$7+'РСТ РСО-А'!$H$9</f>
        <v>1792.3300000000002</v>
      </c>
      <c r="J437" s="116">
        <f>VLOOKUP($A437+ROUND((COLUMN()-2)/24,5),АТС!$A$41:$F$784,6)+'Иные услуги '!$C$5+'РСТ РСО-А'!$L$7+'РСТ РСО-А'!$H$9</f>
        <v>1746.69</v>
      </c>
      <c r="K437" s="116">
        <f>VLOOKUP($A437+ROUND((COLUMN()-2)/24,5),АТС!$A$41:$F$784,6)+'Иные услуги '!$C$5+'РСТ РСО-А'!$L$7+'РСТ РСО-А'!$H$9</f>
        <v>1746.7900000000002</v>
      </c>
      <c r="L437" s="116">
        <f>VLOOKUP($A437+ROUND((COLUMN()-2)/24,5),АТС!$A$41:$F$784,6)+'Иные услуги '!$C$5+'РСТ РСО-А'!$L$7+'РСТ РСО-А'!$H$9</f>
        <v>1746.78</v>
      </c>
      <c r="M437" s="116">
        <f>VLOOKUP($A437+ROUND((COLUMN()-2)/24,5),АТС!$A$41:$F$784,6)+'Иные услуги '!$C$5+'РСТ РСО-А'!$L$7+'РСТ РСО-А'!$H$9</f>
        <v>1746.8</v>
      </c>
      <c r="N437" s="116">
        <f>VLOOKUP($A437+ROUND((COLUMN()-2)/24,5),АТС!$A$41:$F$784,6)+'Иные услуги '!$C$5+'РСТ РСО-А'!$L$7+'РСТ РСО-А'!$H$9</f>
        <v>1746.8500000000001</v>
      </c>
      <c r="O437" s="116">
        <f>VLOOKUP($A437+ROUND((COLUMN()-2)/24,5),АТС!$A$41:$F$784,6)+'Иные услуги '!$C$5+'РСТ РСО-А'!$L$7+'РСТ РСО-А'!$H$9</f>
        <v>1746.89</v>
      </c>
      <c r="P437" s="116">
        <f>VLOOKUP($A437+ROUND((COLUMN()-2)/24,5),АТС!$A$41:$F$784,6)+'Иные услуги '!$C$5+'РСТ РСО-А'!$L$7+'РСТ РСО-А'!$H$9</f>
        <v>1746.7</v>
      </c>
      <c r="Q437" s="116">
        <f>VLOOKUP($A437+ROUND((COLUMN()-2)/24,5),АТС!$A$41:$F$784,6)+'Иные услуги '!$C$5+'РСТ РСО-А'!$L$7+'РСТ РСО-А'!$H$9</f>
        <v>1746.7100000000003</v>
      </c>
      <c r="R437" s="116">
        <f>VLOOKUP($A437+ROUND((COLUMN()-2)/24,5),АТС!$A$41:$F$784,6)+'Иные услуги '!$C$5+'РСТ РСО-А'!$L$7+'РСТ РСО-А'!$H$9</f>
        <v>1746.8700000000001</v>
      </c>
      <c r="S437" s="116">
        <f>VLOOKUP($A437+ROUND((COLUMN()-2)/24,5),АТС!$A$41:$F$784,6)+'Иные услуги '!$C$5+'РСТ РСО-А'!$L$7+'РСТ РСО-А'!$H$9</f>
        <v>1747.0200000000002</v>
      </c>
      <c r="T437" s="116">
        <f>VLOOKUP($A437+ROUND((COLUMN()-2)/24,5),АТС!$A$41:$F$784,6)+'Иные услуги '!$C$5+'РСТ РСО-А'!$L$7+'РСТ РСО-А'!$H$9</f>
        <v>1746.3400000000001</v>
      </c>
      <c r="U437" s="116">
        <f>VLOOKUP($A437+ROUND((COLUMN()-2)/24,5),АТС!$A$41:$F$784,6)+'Иные услуги '!$C$5+'РСТ РСО-А'!$L$7+'РСТ РСО-А'!$H$9</f>
        <v>1745.6100000000001</v>
      </c>
      <c r="V437" s="116">
        <f>VLOOKUP($A437+ROUND((COLUMN()-2)/24,5),АТС!$A$41:$F$784,6)+'Иные услуги '!$C$5+'РСТ РСО-А'!$L$7+'РСТ РСО-А'!$H$9</f>
        <v>1745.78</v>
      </c>
      <c r="W437" s="116">
        <f>VLOOKUP($A437+ROUND((COLUMN()-2)/24,5),АТС!$A$41:$F$784,6)+'Иные услуги '!$C$5+'РСТ РСО-А'!$L$7+'РСТ РСО-А'!$H$9</f>
        <v>1745.68</v>
      </c>
      <c r="X437" s="116">
        <f>VLOOKUP($A437+ROUND((COLUMN()-2)/24,5),АТС!$A$41:$F$784,6)+'Иные услуги '!$C$5+'РСТ РСО-А'!$L$7+'РСТ РСО-А'!$H$9</f>
        <v>1843.07</v>
      </c>
      <c r="Y437" s="116">
        <f>VLOOKUP($A437+ROUND((COLUMN()-2)/24,5),АТС!$A$41:$F$784,6)+'Иные услуги '!$C$5+'РСТ РСО-А'!$L$7+'РСТ РСО-А'!$H$9</f>
        <v>1765.94</v>
      </c>
    </row>
    <row r="438" spans="1:25" x14ac:dyDescent="0.2">
      <c r="A438" s="65">
        <f t="shared" si="14"/>
        <v>43901</v>
      </c>
      <c r="B438" s="116">
        <f>VLOOKUP($A438+ROUND((COLUMN()-2)/24,5),АТС!$A$41:$F$784,6)+'Иные услуги '!$C$5+'РСТ РСО-А'!$L$7+'РСТ РСО-А'!$H$9</f>
        <v>1747.3100000000002</v>
      </c>
      <c r="C438" s="116">
        <f>VLOOKUP($A438+ROUND((COLUMN()-2)/24,5),АТС!$A$41:$F$784,6)+'Иные услуги '!$C$5+'РСТ РСО-А'!$L$7+'РСТ РСО-А'!$H$9</f>
        <v>1747.32</v>
      </c>
      <c r="D438" s="116">
        <f>VLOOKUP($A438+ROUND((COLUMN()-2)/24,5),АТС!$A$41:$F$784,6)+'Иные услуги '!$C$5+'РСТ РСО-А'!$L$7+'РСТ РСО-А'!$H$9</f>
        <v>1747.3500000000001</v>
      </c>
      <c r="E438" s="116">
        <f>VLOOKUP($A438+ROUND((COLUMN()-2)/24,5),АТС!$A$41:$F$784,6)+'Иные услуги '!$C$5+'РСТ РСО-А'!$L$7+'РСТ РСО-А'!$H$9</f>
        <v>1747.3600000000001</v>
      </c>
      <c r="F438" s="116">
        <f>VLOOKUP($A438+ROUND((COLUMN()-2)/24,5),АТС!$A$41:$F$784,6)+'Иные услуги '!$C$5+'РСТ РСО-А'!$L$7+'РСТ РСО-А'!$H$9</f>
        <v>1747.3</v>
      </c>
      <c r="G438" s="116">
        <f>VLOOKUP($A438+ROUND((COLUMN()-2)/24,5),АТС!$A$41:$F$784,6)+'Иные услуги '!$C$5+'РСТ РСО-А'!$L$7+'РСТ РСО-А'!$H$9</f>
        <v>1747.24</v>
      </c>
      <c r="H438" s="116">
        <f>VLOOKUP($A438+ROUND((COLUMN()-2)/24,5),АТС!$A$41:$F$784,6)+'Иные услуги '!$C$5+'РСТ РСО-А'!$L$7+'РСТ РСО-А'!$H$9</f>
        <v>1746.66</v>
      </c>
      <c r="I438" s="116">
        <f>VLOOKUP($A438+ROUND((COLUMN()-2)/24,5),АТС!$A$41:$F$784,6)+'Иные услуги '!$C$5+'РСТ РСО-А'!$L$7+'РСТ РСО-А'!$H$9</f>
        <v>1792.55</v>
      </c>
      <c r="J438" s="116">
        <f>VLOOKUP($A438+ROUND((COLUMN()-2)/24,5),АТС!$A$41:$F$784,6)+'Иные услуги '!$C$5+'РСТ РСО-А'!$L$7+'РСТ РСО-А'!$H$9</f>
        <v>1746.6100000000001</v>
      </c>
      <c r="K438" s="116">
        <f>VLOOKUP($A438+ROUND((COLUMN()-2)/24,5),АТС!$A$41:$F$784,6)+'Иные услуги '!$C$5+'РСТ РСО-А'!$L$7+'РСТ РСО-А'!$H$9</f>
        <v>1746.7</v>
      </c>
      <c r="L438" s="116">
        <f>VLOOKUP($A438+ROUND((COLUMN()-2)/24,5),АТС!$A$41:$F$784,6)+'Иные услуги '!$C$5+'РСТ РСО-А'!$L$7+'РСТ РСО-А'!$H$9</f>
        <v>1746.68</v>
      </c>
      <c r="M438" s="116">
        <f>VLOOKUP($A438+ROUND((COLUMN()-2)/24,5),АТС!$A$41:$F$784,6)+'Иные услуги '!$C$5+'РСТ РСО-А'!$L$7+'РСТ РСО-А'!$H$9</f>
        <v>1746.74</v>
      </c>
      <c r="N438" s="116">
        <f>VLOOKUP($A438+ROUND((COLUMN()-2)/24,5),АТС!$A$41:$F$784,6)+'Иные услуги '!$C$5+'РСТ РСО-А'!$L$7+'РСТ РСО-А'!$H$9</f>
        <v>1746.7900000000002</v>
      </c>
      <c r="O438" s="116">
        <f>VLOOKUP($A438+ROUND((COLUMN()-2)/24,5),АТС!$A$41:$F$784,6)+'Иные услуги '!$C$5+'РСТ РСО-А'!$L$7+'РСТ РСО-А'!$H$9</f>
        <v>1746.8400000000001</v>
      </c>
      <c r="P438" s="116">
        <f>VLOOKUP($A438+ROUND((COLUMN()-2)/24,5),АТС!$A$41:$F$784,6)+'Иные услуги '!$C$5+'РСТ РСО-А'!$L$7+'РСТ РСО-А'!$H$9</f>
        <v>1746.76</v>
      </c>
      <c r="Q438" s="116">
        <f>VLOOKUP($A438+ROUND((COLUMN()-2)/24,5),АТС!$A$41:$F$784,6)+'Иные услуги '!$C$5+'РСТ РСО-А'!$L$7+'РСТ РСО-А'!$H$9</f>
        <v>1746.7500000000002</v>
      </c>
      <c r="R438" s="116">
        <f>VLOOKUP($A438+ROUND((COLUMN()-2)/24,5),АТС!$A$41:$F$784,6)+'Иные услуги '!$C$5+'РСТ РСО-А'!$L$7+'РСТ РСО-А'!$H$9</f>
        <v>1746.76</v>
      </c>
      <c r="S438" s="116">
        <f>VLOOKUP($A438+ROUND((COLUMN()-2)/24,5),АТС!$A$41:$F$784,6)+'Иные услуги '!$C$5+'РСТ РСО-А'!$L$7+'РСТ РСО-А'!$H$9</f>
        <v>1746.93</v>
      </c>
      <c r="T438" s="116">
        <f>VLOOKUP($A438+ROUND((COLUMN()-2)/24,5),АТС!$A$41:$F$784,6)+'Иные услуги '!$C$5+'РСТ РСО-А'!$L$7+'РСТ РСО-А'!$H$9</f>
        <v>1746.3400000000001</v>
      </c>
      <c r="U438" s="116">
        <f>VLOOKUP($A438+ROUND((COLUMN()-2)/24,5),АТС!$A$41:$F$784,6)+'Иные услуги '!$C$5+'РСТ РСО-А'!$L$7+'РСТ РСО-А'!$H$9</f>
        <v>1745.39</v>
      </c>
      <c r="V438" s="116">
        <f>VLOOKUP($A438+ROUND((COLUMN()-2)/24,5),АТС!$A$41:$F$784,6)+'Иные услуги '!$C$5+'РСТ РСО-А'!$L$7+'РСТ РСО-А'!$H$9</f>
        <v>1745.67</v>
      </c>
      <c r="W438" s="116">
        <f>VLOOKUP($A438+ROUND((COLUMN()-2)/24,5),АТС!$A$41:$F$784,6)+'Иные услуги '!$C$5+'РСТ РСО-А'!$L$7+'РСТ РСО-А'!$H$9</f>
        <v>1745.65</v>
      </c>
      <c r="X438" s="116">
        <f>VLOOKUP($A438+ROUND((COLUMN()-2)/24,5),АТС!$A$41:$F$784,6)+'Иные услуги '!$C$5+'РСТ РСО-А'!$L$7+'РСТ РСО-А'!$H$9</f>
        <v>1846.9</v>
      </c>
      <c r="Y438" s="116">
        <f>VLOOKUP($A438+ROUND((COLUMN()-2)/24,5),АТС!$A$41:$F$784,6)+'Иные услуги '!$C$5+'РСТ РСО-А'!$L$7+'РСТ РСО-А'!$H$9</f>
        <v>1773.8</v>
      </c>
    </row>
    <row r="439" spans="1:25" x14ac:dyDescent="0.2">
      <c r="A439" s="65">
        <f t="shared" si="14"/>
        <v>43902</v>
      </c>
      <c r="B439" s="116">
        <f>VLOOKUP($A439+ROUND((COLUMN()-2)/24,5),АТС!$A$41:$F$784,6)+'Иные услуги '!$C$5+'РСТ РСО-А'!$L$7+'РСТ РСО-А'!$H$9</f>
        <v>1750.14</v>
      </c>
      <c r="C439" s="116">
        <f>VLOOKUP($A439+ROUND((COLUMN()-2)/24,5),АТС!$A$41:$F$784,6)+'Иные услуги '!$C$5+'РСТ РСО-А'!$L$7+'РСТ РСО-А'!$H$9</f>
        <v>1747.3300000000002</v>
      </c>
      <c r="D439" s="116">
        <f>VLOOKUP($A439+ROUND((COLUMN()-2)/24,5),АТС!$A$41:$F$784,6)+'Иные услуги '!$C$5+'РСТ РСО-А'!$L$7+'РСТ РСО-А'!$H$9</f>
        <v>1747.3600000000001</v>
      </c>
      <c r="E439" s="116">
        <f>VLOOKUP($A439+ROUND((COLUMN()-2)/24,5),АТС!$A$41:$F$784,6)+'Иные услуги '!$C$5+'РСТ РСО-А'!$L$7+'РСТ РСО-А'!$H$9</f>
        <v>1747.3500000000001</v>
      </c>
      <c r="F439" s="116">
        <f>VLOOKUP($A439+ROUND((COLUMN()-2)/24,5),АТС!$A$41:$F$784,6)+'Иные услуги '!$C$5+'РСТ РСО-А'!$L$7+'РСТ РСО-А'!$H$9</f>
        <v>1747.3100000000002</v>
      </c>
      <c r="G439" s="116">
        <f>VLOOKUP($A439+ROUND((COLUMN()-2)/24,5),АТС!$A$41:$F$784,6)+'Иные услуги '!$C$5+'РСТ РСО-А'!$L$7+'РСТ РСО-А'!$H$9</f>
        <v>1747.3100000000002</v>
      </c>
      <c r="H439" s="116">
        <f>VLOOKUP($A439+ROUND((COLUMN()-2)/24,5),АТС!$A$41:$F$784,6)+'Иные услуги '!$C$5+'РСТ РСО-А'!$L$7+'РСТ РСО-А'!$H$9</f>
        <v>1746.7500000000002</v>
      </c>
      <c r="I439" s="116">
        <f>VLOOKUP($A439+ROUND((COLUMN()-2)/24,5),АТС!$A$41:$F$784,6)+'Иные услуги '!$C$5+'РСТ РСО-А'!$L$7+'РСТ РСО-А'!$H$9</f>
        <v>1832.3300000000002</v>
      </c>
      <c r="J439" s="116">
        <f>VLOOKUP($A439+ROUND((COLUMN()-2)/24,5),АТС!$A$41:$F$784,6)+'Иные услуги '!$C$5+'РСТ РСО-А'!$L$7+'РСТ РСО-А'!$H$9</f>
        <v>1746.69</v>
      </c>
      <c r="K439" s="116">
        <f>VLOOKUP($A439+ROUND((COLUMN()-2)/24,5),АТС!$A$41:$F$784,6)+'Иные услуги '!$C$5+'РСТ РСО-А'!$L$7+'РСТ РСО-А'!$H$9</f>
        <v>1758.01</v>
      </c>
      <c r="L439" s="116">
        <f>VLOOKUP($A439+ROUND((COLUMN()-2)/24,5),АТС!$A$41:$F$784,6)+'Иные услуги '!$C$5+'РСТ РСО-А'!$L$7+'РСТ РСО-А'!$H$9</f>
        <v>1758.4800000000002</v>
      </c>
      <c r="M439" s="116">
        <f>VLOOKUP($A439+ROUND((COLUMN()-2)/24,5),АТС!$A$41:$F$784,6)+'Иные услуги '!$C$5+'РСТ РСО-А'!$L$7+'РСТ РСО-А'!$H$9</f>
        <v>1758.6000000000001</v>
      </c>
      <c r="N439" s="116">
        <f>VLOOKUP($A439+ROUND((COLUMN()-2)/24,5),АТС!$A$41:$F$784,6)+'Иные услуги '!$C$5+'РСТ РСО-А'!$L$7+'РСТ РСО-А'!$H$9</f>
        <v>1746.7500000000002</v>
      </c>
      <c r="O439" s="116">
        <f>VLOOKUP($A439+ROUND((COLUMN()-2)/24,5),АТС!$A$41:$F$784,6)+'Иные услуги '!$C$5+'РСТ РСО-А'!$L$7+'РСТ РСО-А'!$H$9</f>
        <v>1746.78</v>
      </c>
      <c r="P439" s="116">
        <f>VLOOKUP($A439+ROUND((COLUMN()-2)/24,5),АТС!$A$41:$F$784,6)+'Иные услуги '!$C$5+'РСТ РСО-А'!$L$7+'РСТ РСО-А'!$H$9</f>
        <v>1746.8100000000002</v>
      </c>
      <c r="Q439" s="116">
        <f>VLOOKUP($A439+ROUND((COLUMN()-2)/24,5),АТС!$A$41:$F$784,6)+'Иные услуги '!$C$5+'РСТ РСО-А'!$L$7+'РСТ РСО-А'!$H$9</f>
        <v>1746.8100000000002</v>
      </c>
      <c r="R439" s="116">
        <f>VLOOKUP($A439+ROUND((COLUMN()-2)/24,5),АТС!$A$41:$F$784,6)+'Иные услуги '!$C$5+'РСТ РСО-А'!$L$7+'РСТ РСО-А'!$H$9</f>
        <v>1746.89</v>
      </c>
      <c r="S439" s="116">
        <f>VLOOKUP($A439+ROUND((COLUMN()-2)/24,5),АТС!$A$41:$F$784,6)+'Иные услуги '!$C$5+'РСТ РСО-А'!$L$7+'РСТ РСО-А'!$H$9</f>
        <v>1747.1100000000001</v>
      </c>
      <c r="T439" s="116">
        <f>VLOOKUP($A439+ROUND((COLUMN()-2)/24,5),АТС!$A$41:$F$784,6)+'Иные услуги '!$C$5+'РСТ РСО-А'!$L$7+'РСТ РСО-А'!$H$9</f>
        <v>1746.3300000000002</v>
      </c>
      <c r="U439" s="116">
        <f>VLOOKUP($A439+ROUND((COLUMN()-2)/24,5),АТС!$A$41:$F$784,6)+'Иные услуги '!$C$5+'РСТ РСО-А'!$L$7+'РСТ РСО-А'!$H$9</f>
        <v>1754.9600000000003</v>
      </c>
      <c r="V439" s="116">
        <f>VLOOKUP($A439+ROUND((COLUMN()-2)/24,5),АТС!$A$41:$F$784,6)+'Иные услуги '!$C$5+'РСТ РСО-А'!$L$7+'РСТ РСО-А'!$H$9</f>
        <v>1746.3700000000001</v>
      </c>
      <c r="W439" s="116">
        <f>VLOOKUP($A439+ROUND((COLUMN()-2)/24,5),АТС!$A$41:$F$784,6)+'Иные услуги '!$C$5+'РСТ РСО-А'!$L$7+'РСТ РСО-А'!$H$9</f>
        <v>1745.66</v>
      </c>
      <c r="X439" s="116">
        <f>VLOOKUP($A439+ROUND((COLUMN()-2)/24,5),АТС!$A$41:$F$784,6)+'Иные услуги '!$C$5+'РСТ РСО-А'!$L$7+'РСТ РСО-А'!$H$9</f>
        <v>1884.7900000000002</v>
      </c>
      <c r="Y439" s="116">
        <f>VLOOKUP($A439+ROUND((COLUMN()-2)/24,5),АТС!$A$41:$F$784,6)+'Иные услуги '!$C$5+'РСТ РСО-А'!$L$7+'РСТ РСО-А'!$H$9</f>
        <v>1776.26</v>
      </c>
    </row>
    <row r="440" spans="1:25" x14ac:dyDescent="0.2">
      <c r="A440" s="65">
        <f t="shared" si="14"/>
        <v>43903</v>
      </c>
      <c r="B440" s="116">
        <f>VLOOKUP($A440+ROUND((COLUMN()-2)/24,5),АТС!$A$41:$F$784,6)+'Иные услуги '!$C$5+'РСТ РСО-А'!$L$7+'РСТ РСО-А'!$H$9</f>
        <v>1758.76</v>
      </c>
      <c r="C440" s="116">
        <f>VLOOKUP($A440+ROUND((COLUMN()-2)/24,5),АТС!$A$41:$F$784,6)+'Иные услуги '!$C$5+'РСТ РСО-А'!$L$7+'РСТ РСО-А'!$H$9</f>
        <v>1747.3100000000002</v>
      </c>
      <c r="D440" s="116">
        <f>VLOOKUP($A440+ROUND((COLUMN()-2)/24,5),АТС!$A$41:$F$784,6)+'Иные услуги '!$C$5+'РСТ РСО-А'!$L$7+'РСТ РСО-А'!$H$9</f>
        <v>1747.3700000000001</v>
      </c>
      <c r="E440" s="116">
        <f>VLOOKUP($A440+ROUND((COLUMN()-2)/24,5),АТС!$A$41:$F$784,6)+'Иные услуги '!$C$5+'РСТ РСО-А'!$L$7+'РСТ РСО-А'!$H$9</f>
        <v>1747.3600000000001</v>
      </c>
      <c r="F440" s="116">
        <f>VLOOKUP($A440+ROUND((COLUMN()-2)/24,5),АТС!$A$41:$F$784,6)+'Иные услуги '!$C$5+'РСТ РСО-А'!$L$7+'РСТ РСО-А'!$H$9</f>
        <v>1747.3100000000002</v>
      </c>
      <c r="G440" s="116">
        <f>VLOOKUP($A440+ROUND((COLUMN()-2)/24,5),АТС!$A$41:$F$784,6)+'Иные услуги '!$C$5+'РСТ РСО-А'!$L$7+'РСТ РСО-А'!$H$9</f>
        <v>1747.22</v>
      </c>
      <c r="H440" s="116">
        <f>VLOOKUP($A440+ROUND((COLUMN()-2)/24,5),АТС!$A$41:$F$784,6)+'Иные услуги '!$C$5+'РСТ РСО-А'!$L$7+'РСТ РСО-А'!$H$9</f>
        <v>1754.76</v>
      </c>
      <c r="I440" s="116">
        <f>VLOOKUP($A440+ROUND((COLUMN()-2)/24,5),АТС!$A$41:$F$784,6)+'Иные услуги '!$C$5+'РСТ РСО-А'!$L$7+'РСТ РСО-А'!$H$9</f>
        <v>1861.3100000000002</v>
      </c>
      <c r="J440" s="116">
        <f>VLOOKUP($A440+ROUND((COLUMN()-2)/24,5),АТС!$A$41:$F$784,6)+'Иные услуги '!$C$5+'РСТ РСО-А'!$L$7+'РСТ РСО-А'!$H$9</f>
        <v>1746.8400000000001</v>
      </c>
      <c r="K440" s="116">
        <f>VLOOKUP($A440+ROUND((COLUMN()-2)/24,5),АТС!$A$41:$F$784,6)+'Иные услуги '!$C$5+'РСТ РСО-А'!$L$7+'РСТ РСО-А'!$H$9</f>
        <v>1783.22</v>
      </c>
      <c r="L440" s="116">
        <f>VLOOKUP($A440+ROUND((COLUMN()-2)/24,5),АТС!$A$41:$F$784,6)+'Иные услуги '!$C$5+'РСТ РСО-А'!$L$7+'РСТ РСО-А'!$H$9</f>
        <v>1782.94</v>
      </c>
      <c r="M440" s="116">
        <f>VLOOKUP($A440+ROUND((COLUMN()-2)/24,5),АТС!$A$41:$F$784,6)+'Иные услуги '!$C$5+'РСТ РСО-А'!$L$7+'РСТ РСО-А'!$H$9</f>
        <v>1758.3500000000001</v>
      </c>
      <c r="N440" s="116">
        <f>VLOOKUP($A440+ROUND((COLUMN()-2)/24,5),АТС!$A$41:$F$784,6)+'Иные услуги '!$C$5+'РСТ РСО-А'!$L$7+'РСТ РСО-А'!$H$9</f>
        <v>1747.0600000000002</v>
      </c>
      <c r="O440" s="116">
        <f>VLOOKUP($A440+ROUND((COLUMN()-2)/24,5),АТС!$A$41:$F$784,6)+'Иные услуги '!$C$5+'РСТ РСО-А'!$L$7+'РСТ РСО-А'!$H$9</f>
        <v>1747.15</v>
      </c>
      <c r="P440" s="116">
        <f>VLOOKUP($A440+ROUND((COLUMN()-2)/24,5),АТС!$A$41:$F$784,6)+'Иные услуги '!$C$5+'РСТ РСО-А'!$L$7+'РСТ РСО-А'!$H$9</f>
        <v>1747.1000000000001</v>
      </c>
      <c r="Q440" s="116">
        <f>VLOOKUP($A440+ROUND((COLUMN()-2)/24,5),АТС!$A$41:$F$784,6)+'Иные услуги '!$C$5+'РСТ РСО-А'!$L$7+'РСТ РСО-А'!$H$9</f>
        <v>1747.2100000000003</v>
      </c>
      <c r="R440" s="116">
        <f>VLOOKUP($A440+ROUND((COLUMN()-2)/24,5),АТС!$A$41:$F$784,6)+'Иные услуги '!$C$5+'РСТ РСО-А'!$L$7+'РСТ РСО-А'!$H$9</f>
        <v>1747.2900000000002</v>
      </c>
      <c r="S440" s="116">
        <f>VLOOKUP($A440+ROUND((COLUMN()-2)/24,5),АТС!$A$41:$F$784,6)+'Иные услуги '!$C$5+'РСТ РСО-А'!$L$7+'РСТ РСО-А'!$H$9</f>
        <v>1758.24</v>
      </c>
      <c r="T440" s="116">
        <f>VLOOKUP($A440+ROUND((COLUMN()-2)/24,5),АТС!$A$41:$F$784,6)+'Иные услуги '!$C$5+'РСТ РСО-А'!$L$7+'РСТ РСО-А'!$H$9</f>
        <v>1754.4600000000003</v>
      </c>
      <c r="U440" s="116">
        <f>VLOOKUP($A440+ROUND((COLUMN()-2)/24,5),АТС!$A$41:$F$784,6)+'Иные услуги '!$C$5+'РСТ РСО-А'!$L$7+'РСТ РСО-А'!$H$9</f>
        <v>1799.1100000000001</v>
      </c>
      <c r="V440" s="116">
        <f>VLOOKUP($A440+ROUND((COLUMN()-2)/24,5),АТС!$A$41:$F$784,6)+'Иные услуги '!$C$5+'РСТ РСО-А'!$L$7+'РСТ РСО-А'!$H$9</f>
        <v>1771.32</v>
      </c>
      <c r="W440" s="116">
        <f>VLOOKUP($A440+ROUND((COLUMN()-2)/24,5),АТС!$A$41:$F$784,6)+'Иные услуги '!$C$5+'РСТ РСО-А'!$L$7+'РСТ РСО-А'!$H$9</f>
        <v>1746.9800000000002</v>
      </c>
      <c r="X440" s="116">
        <f>VLOOKUP($A440+ROUND((COLUMN()-2)/24,5),АТС!$A$41:$F$784,6)+'Иные услуги '!$C$5+'РСТ РСО-А'!$L$7+'РСТ РСО-А'!$H$9</f>
        <v>1876.5</v>
      </c>
      <c r="Y440" s="116">
        <f>VLOOKUP($A440+ROUND((COLUMN()-2)/24,5),АТС!$A$41:$F$784,6)+'Иные услуги '!$C$5+'РСТ РСО-А'!$L$7+'РСТ РСО-А'!$H$9</f>
        <v>1788.43</v>
      </c>
    </row>
    <row r="441" spans="1:25" x14ac:dyDescent="0.2">
      <c r="A441" s="65">
        <f t="shared" si="14"/>
        <v>43904</v>
      </c>
      <c r="B441" s="116">
        <f>VLOOKUP($A441+ROUND((COLUMN()-2)/24,5),АТС!$A$41:$F$784,6)+'Иные услуги '!$C$5+'РСТ РСО-А'!$L$7+'РСТ РСО-А'!$H$9</f>
        <v>1762.3600000000001</v>
      </c>
      <c r="C441" s="116">
        <f>VLOOKUP($A441+ROUND((COLUMN()-2)/24,5),АТС!$A$41:$F$784,6)+'Иные услуги '!$C$5+'РСТ РСО-А'!$L$7+'РСТ РСО-А'!$H$9</f>
        <v>1747.4800000000002</v>
      </c>
      <c r="D441" s="116">
        <f>VLOOKUP($A441+ROUND((COLUMN()-2)/24,5),АТС!$A$41:$F$784,6)+'Иные услуги '!$C$5+'РСТ РСО-А'!$L$7+'РСТ РСО-А'!$H$9</f>
        <v>1747.49</v>
      </c>
      <c r="E441" s="116">
        <f>VLOOKUP($A441+ROUND((COLUMN()-2)/24,5),АТС!$A$41:$F$784,6)+'Иные услуги '!$C$5+'РСТ РСО-А'!$L$7+'РСТ РСО-А'!$H$9</f>
        <v>1747.5000000000002</v>
      </c>
      <c r="F441" s="116">
        <f>VLOOKUP($A441+ROUND((COLUMN()-2)/24,5),АТС!$A$41:$F$784,6)+'Иные услуги '!$C$5+'РСТ РСО-А'!$L$7+'РСТ РСО-А'!$H$9</f>
        <v>1747.49</v>
      </c>
      <c r="G441" s="116">
        <f>VLOOKUP($A441+ROUND((COLUMN()-2)/24,5),АТС!$A$41:$F$784,6)+'Иные услуги '!$C$5+'РСТ РСО-А'!$L$7+'РСТ РСО-А'!$H$9</f>
        <v>1747.4800000000002</v>
      </c>
      <c r="H441" s="116">
        <f>VLOOKUP($A441+ROUND((COLUMN()-2)/24,5),АТС!$A$41:$F$784,6)+'Иные услуги '!$C$5+'РСТ РСО-А'!$L$7+'РСТ РСО-А'!$H$9</f>
        <v>1747.16</v>
      </c>
      <c r="I441" s="116">
        <f>VLOOKUP($A441+ROUND((COLUMN()-2)/24,5),АТС!$A$41:$F$784,6)+'Иные услуги '!$C$5+'РСТ РСО-А'!$L$7+'РСТ РСО-А'!$H$9</f>
        <v>1751.8300000000002</v>
      </c>
      <c r="J441" s="116">
        <f>VLOOKUP($A441+ROUND((COLUMN()-2)/24,5),АТС!$A$41:$F$784,6)+'Иные услуги '!$C$5+'РСТ РСО-А'!$L$7+'РСТ РСО-А'!$H$9</f>
        <v>1747.07</v>
      </c>
      <c r="K441" s="116">
        <f>VLOOKUP($A441+ROUND((COLUMN()-2)/24,5),АТС!$A$41:$F$784,6)+'Иные услуги '!$C$5+'РСТ РСО-А'!$L$7+'РСТ РСО-А'!$H$9</f>
        <v>1747.03</v>
      </c>
      <c r="L441" s="116">
        <f>VLOOKUP($A441+ROUND((COLUMN()-2)/24,5),АТС!$A$41:$F$784,6)+'Иные услуги '!$C$5+'РСТ РСО-А'!$L$7+'РСТ РСО-А'!$H$9</f>
        <v>1747.0600000000002</v>
      </c>
      <c r="M441" s="116">
        <f>VLOOKUP($A441+ROUND((COLUMN()-2)/24,5),АТС!$A$41:$F$784,6)+'Иные услуги '!$C$5+'РСТ РСО-А'!$L$7+'РСТ РСО-А'!$H$9</f>
        <v>1747.0900000000001</v>
      </c>
      <c r="N441" s="116">
        <f>VLOOKUP($A441+ROUND((COLUMN()-2)/24,5),АТС!$A$41:$F$784,6)+'Иные услуги '!$C$5+'РСТ РСО-А'!$L$7+'РСТ РСО-А'!$H$9</f>
        <v>1747.1100000000001</v>
      </c>
      <c r="O441" s="116">
        <f>VLOOKUP($A441+ROUND((COLUMN()-2)/24,5),АТС!$A$41:$F$784,6)+'Иные услуги '!$C$5+'РСТ РСО-А'!$L$7+'РСТ РСО-А'!$H$9</f>
        <v>1747.07</v>
      </c>
      <c r="P441" s="116">
        <f>VLOOKUP($A441+ROUND((COLUMN()-2)/24,5),АТС!$A$41:$F$784,6)+'Иные услуги '!$C$5+'РСТ РСО-А'!$L$7+'РСТ РСО-А'!$H$9</f>
        <v>1747.03</v>
      </c>
      <c r="Q441" s="116">
        <f>VLOOKUP($A441+ROUND((COLUMN()-2)/24,5),АТС!$A$41:$F$784,6)+'Иные услуги '!$C$5+'РСТ РСО-А'!$L$7+'РСТ РСО-А'!$H$9</f>
        <v>1747.0200000000002</v>
      </c>
      <c r="R441" s="116">
        <f>VLOOKUP($A441+ROUND((COLUMN()-2)/24,5),АТС!$A$41:$F$784,6)+'Иные услуги '!$C$5+'РСТ РСО-А'!$L$7+'РСТ РСО-А'!$H$9</f>
        <v>1747.0400000000002</v>
      </c>
      <c r="S441" s="116">
        <f>VLOOKUP($A441+ROUND((COLUMN()-2)/24,5),АТС!$A$41:$F$784,6)+'Иные услуги '!$C$5+'РСТ РСО-А'!$L$7+'РСТ РСО-А'!$H$9</f>
        <v>1747.13</v>
      </c>
      <c r="T441" s="116">
        <f>VLOOKUP($A441+ROUND((COLUMN()-2)/24,5),АТС!$A$41:$F$784,6)+'Иные услуги '!$C$5+'РСТ РСО-А'!$L$7+'РСТ РСО-А'!$H$9</f>
        <v>1752.63</v>
      </c>
      <c r="U441" s="116">
        <f>VLOOKUP($A441+ROUND((COLUMN()-2)/24,5),АТС!$A$41:$F$784,6)+'Иные услуги '!$C$5+'РСТ РСО-А'!$L$7+'РСТ РСО-А'!$H$9</f>
        <v>1753.69</v>
      </c>
      <c r="V441" s="116">
        <f>VLOOKUP($A441+ROUND((COLUMN()-2)/24,5),АТС!$A$41:$F$784,6)+'Иные услуги '!$C$5+'РСТ РСО-А'!$L$7+'РСТ РСО-А'!$H$9</f>
        <v>1754.3300000000002</v>
      </c>
      <c r="W441" s="116">
        <f>VLOOKUP($A441+ROUND((COLUMN()-2)/24,5),АТС!$A$41:$F$784,6)+'Иные услуги '!$C$5+'РСТ РСО-А'!$L$7+'РСТ РСО-А'!$H$9</f>
        <v>1746.43</v>
      </c>
      <c r="X441" s="116">
        <f>VLOOKUP($A441+ROUND((COLUMN()-2)/24,5),АТС!$A$41:$F$784,6)+'Иные услуги '!$C$5+'РСТ РСО-А'!$L$7+'РСТ РСО-А'!$H$9</f>
        <v>1903.23</v>
      </c>
      <c r="Y441" s="116">
        <f>VLOOKUP($A441+ROUND((COLUMN()-2)/24,5),АТС!$A$41:$F$784,6)+'Иные услуги '!$C$5+'РСТ РСО-А'!$L$7+'РСТ РСО-А'!$H$9</f>
        <v>1811.82</v>
      </c>
    </row>
    <row r="442" spans="1:25" x14ac:dyDescent="0.2">
      <c r="A442" s="65">
        <f t="shared" si="14"/>
        <v>43905</v>
      </c>
      <c r="B442" s="116">
        <f>VLOOKUP($A442+ROUND((COLUMN()-2)/24,5),АТС!$A$41:$F$784,6)+'Иные услуги '!$C$5+'РСТ РСО-А'!$L$7+'РСТ РСО-А'!$H$9</f>
        <v>1756.94</v>
      </c>
      <c r="C442" s="116">
        <f>VLOOKUP($A442+ROUND((COLUMN()-2)/24,5),АТС!$A$41:$F$784,6)+'Иные услуги '!$C$5+'РСТ РСО-А'!$L$7+'РСТ РСО-А'!$H$9</f>
        <v>1747.3100000000002</v>
      </c>
      <c r="D442" s="116">
        <f>VLOOKUP($A442+ROUND((COLUMN()-2)/24,5),АТС!$A$41:$F$784,6)+'Иные услуги '!$C$5+'РСТ РСО-А'!$L$7+'РСТ РСО-А'!$H$9</f>
        <v>1747.3600000000001</v>
      </c>
      <c r="E442" s="116">
        <f>VLOOKUP($A442+ROUND((COLUMN()-2)/24,5),АТС!$A$41:$F$784,6)+'Иные услуги '!$C$5+'РСТ РСО-А'!$L$7+'РСТ РСО-А'!$H$9</f>
        <v>1747.38</v>
      </c>
      <c r="F442" s="116">
        <f>VLOOKUP($A442+ROUND((COLUMN()-2)/24,5),АТС!$A$41:$F$784,6)+'Иные услуги '!$C$5+'РСТ РСО-А'!$L$7+'РСТ РСО-А'!$H$9</f>
        <v>1747.39</v>
      </c>
      <c r="G442" s="116">
        <f>VLOOKUP($A442+ROUND((COLUMN()-2)/24,5),АТС!$A$41:$F$784,6)+'Иные услуги '!$C$5+'РСТ РСО-А'!$L$7+'РСТ РСО-А'!$H$9</f>
        <v>1747.3500000000001</v>
      </c>
      <c r="H442" s="116">
        <f>VLOOKUP($A442+ROUND((COLUMN()-2)/24,5),АТС!$A$41:$F$784,6)+'Иные услуги '!$C$5+'РСТ РСО-А'!$L$7+'РСТ РСО-А'!$H$9</f>
        <v>1747.0900000000001</v>
      </c>
      <c r="I442" s="116">
        <f>VLOOKUP($A442+ROUND((COLUMN()-2)/24,5),АТС!$A$41:$F$784,6)+'Иные услуги '!$C$5+'РСТ РСО-А'!$L$7+'РСТ РСО-А'!$H$9</f>
        <v>1746.9800000000002</v>
      </c>
      <c r="J442" s="116">
        <f>VLOOKUP($A442+ROUND((COLUMN()-2)/24,5),АТС!$A$41:$F$784,6)+'Иные услуги '!$C$5+'РСТ РСО-А'!$L$7+'РСТ РСО-А'!$H$9</f>
        <v>1747.1000000000001</v>
      </c>
      <c r="K442" s="116">
        <f>VLOOKUP($A442+ROUND((COLUMN()-2)/24,5),АТС!$A$41:$F$784,6)+'Иные услуги '!$C$5+'РСТ РСО-А'!$L$7+'РСТ РСО-А'!$H$9</f>
        <v>1747.07</v>
      </c>
      <c r="L442" s="116">
        <f>VLOOKUP($A442+ROUND((COLUMN()-2)/24,5),АТС!$A$41:$F$784,6)+'Иные услуги '!$C$5+'РСТ РСО-А'!$L$7+'РСТ РСО-А'!$H$9</f>
        <v>1747.1100000000001</v>
      </c>
      <c r="M442" s="116">
        <f>VLOOKUP($A442+ROUND((COLUMN()-2)/24,5),АТС!$A$41:$F$784,6)+'Иные услуги '!$C$5+'РСТ РСО-А'!$L$7+'РСТ РСО-А'!$H$9</f>
        <v>1747.1100000000001</v>
      </c>
      <c r="N442" s="116">
        <f>VLOOKUP($A442+ROUND((COLUMN()-2)/24,5),АТС!$A$41:$F$784,6)+'Иные услуги '!$C$5+'РСТ РСО-А'!$L$7+'РСТ РСО-А'!$H$9</f>
        <v>1747.16</v>
      </c>
      <c r="O442" s="116">
        <f>VLOOKUP($A442+ROUND((COLUMN()-2)/24,5),АТС!$A$41:$F$784,6)+'Иные услуги '!$C$5+'РСТ РСО-А'!$L$7+'РСТ РСО-А'!$H$9</f>
        <v>1747.16</v>
      </c>
      <c r="P442" s="116">
        <f>VLOOKUP($A442+ROUND((COLUMN()-2)/24,5),АТС!$A$41:$F$784,6)+'Иные услуги '!$C$5+'РСТ РСО-А'!$L$7+'РСТ РСО-А'!$H$9</f>
        <v>1747.16</v>
      </c>
      <c r="Q442" s="116">
        <f>VLOOKUP($A442+ROUND((COLUMN()-2)/24,5),АТС!$A$41:$F$784,6)+'Иные услуги '!$C$5+'РСТ РСО-А'!$L$7+'РСТ РСО-А'!$H$9</f>
        <v>1747.15</v>
      </c>
      <c r="R442" s="116">
        <f>VLOOKUP($A442+ROUND((COLUMN()-2)/24,5),АТС!$A$41:$F$784,6)+'Иные услуги '!$C$5+'РСТ РСО-А'!$L$7+'РСТ РСО-А'!$H$9</f>
        <v>1747.0800000000002</v>
      </c>
      <c r="S442" s="116">
        <f>VLOOKUP($A442+ROUND((COLUMN()-2)/24,5),АТС!$A$41:$F$784,6)+'Иные услуги '!$C$5+'РСТ РСО-А'!$L$7+'РСТ РСО-А'!$H$9</f>
        <v>1747.2300000000002</v>
      </c>
      <c r="T442" s="116">
        <f>VLOOKUP($A442+ROUND((COLUMN()-2)/24,5),АТС!$A$41:$F$784,6)+'Иные услуги '!$C$5+'РСТ РСО-А'!$L$7+'РСТ РСО-А'!$H$9</f>
        <v>1765.4800000000002</v>
      </c>
      <c r="U442" s="116">
        <f>VLOOKUP($A442+ROUND((COLUMN()-2)/24,5),АТС!$A$41:$F$784,6)+'Иные услуги '!$C$5+'РСТ РСО-А'!$L$7+'РСТ РСО-А'!$H$9</f>
        <v>1770.94</v>
      </c>
      <c r="V442" s="116">
        <f>VLOOKUP($A442+ROUND((COLUMN()-2)/24,5),АТС!$A$41:$F$784,6)+'Иные услуги '!$C$5+'РСТ РСО-А'!$L$7+'РСТ РСО-А'!$H$9</f>
        <v>1754.64</v>
      </c>
      <c r="W442" s="116">
        <f>VLOOKUP($A442+ROUND((COLUMN()-2)/24,5),АТС!$A$41:$F$784,6)+'Иные услуги '!$C$5+'РСТ РСО-А'!$L$7+'РСТ РСО-А'!$H$9</f>
        <v>1746.89</v>
      </c>
      <c r="X442" s="116">
        <f>VLOOKUP($A442+ROUND((COLUMN()-2)/24,5),АТС!$A$41:$F$784,6)+'Иные услуги '!$C$5+'РСТ РСО-А'!$L$7+'РСТ РСО-А'!$H$9</f>
        <v>1902.8200000000002</v>
      </c>
      <c r="Y442" s="116">
        <f>VLOOKUP($A442+ROUND((COLUMN()-2)/24,5),АТС!$A$41:$F$784,6)+'Иные услуги '!$C$5+'РСТ РСО-А'!$L$7+'РСТ РСО-А'!$H$9</f>
        <v>1779.4800000000002</v>
      </c>
    </row>
    <row r="443" spans="1:25" x14ac:dyDescent="0.2">
      <c r="A443" s="65">
        <f t="shared" si="14"/>
        <v>43906</v>
      </c>
      <c r="B443" s="116">
        <f>VLOOKUP($A443+ROUND((COLUMN()-2)/24,5),АТС!$A$41:$F$784,6)+'Иные услуги '!$C$5+'РСТ РСО-А'!$L$7+'РСТ РСО-А'!$H$9</f>
        <v>1762.82</v>
      </c>
      <c r="C443" s="116">
        <f>VLOOKUP($A443+ROUND((COLUMN()-2)/24,5),АТС!$A$41:$F$784,6)+'Иные услуги '!$C$5+'РСТ РСО-А'!$L$7+'РСТ РСО-А'!$H$9</f>
        <v>1747.5200000000002</v>
      </c>
      <c r="D443" s="116">
        <f>VLOOKUP($A443+ROUND((COLUMN()-2)/24,5),АТС!$A$41:$F$784,6)+'Иные услуги '!$C$5+'РСТ РСО-А'!$L$7+'РСТ РСО-А'!$H$9</f>
        <v>1747.55</v>
      </c>
      <c r="E443" s="116">
        <f>VLOOKUP($A443+ROUND((COLUMN()-2)/24,5),АТС!$A$41:$F$784,6)+'Иные услуги '!$C$5+'РСТ РСО-А'!$L$7+'РСТ РСО-А'!$H$9</f>
        <v>1747.5600000000002</v>
      </c>
      <c r="F443" s="116">
        <f>VLOOKUP($A443+ROUND((COLUMN()-2)/24,5),АТС!$A$41:$F$784,6)+'Иные услуги '!$C$5+'РСТ РСО-А'!$L$7+'РСТ РСО-А'!$H$9</f>
        <v>1747.55</v>
      </c>
      <c r="G443" s="116">
        <f>VLOOKUP($A443+ROUND((COLUMN()-2)/24,5),АТС!$A$41:$F$784,6)+'Иные услуги '!$C$5+'РСТ РСО-А'!$L$7+'РСТ РСО-А'!$H$9</f>
        <v>1747.5200000000002</v>
      </c>
      <c r="H443" s="116">
        <f>VLOOKUP($A443+ROUND((COLUMN()-2)/24,5),АТС!$A$41:$F$784,6)+'Иные услуги '!$C$5+'РСТ РСО-А'!$L$7+'РСТ РСО-А'!$H$9</f>
        <v>1754.1000000000001</v>
      </c>
      <c r="I443" s="116">
        <f>VLOOKUP($A443+ROUND((COLUMN()-2)/24,5),АТС!$A$41:$F$784,6)+'Иные услуги '!$C$5+'РСТ РСО-А'!$L$7+'РСТ РСО-А'!$H$9</f>
        <v>1848.26</v>
      </c>
      <c r="J443" s="116">
        <f>VLOOKUP($A443+ROUND((COLUMN()-2)/24,5),АТС!$A$41:$F$784,6)+'Иные услуги '!$C$5+'РСТ РСО-А'!$L$7+'РСТ РСО-А'!$H$9</f>
        <v>1747.05</v>
      </c>
      <c r="K443" s="116">
        <f>VLOOKUP($A443+ROUND((COLUMN()-2)/24,5),АТС!$A$41:$F$784,6)+'Иные услуги '!$C$5+'РСТ РСО-А'!$L$7+'РСТ РСО-А'!$H$9</f>
        <v>1786.2900000000002</v>
      </c>
      <c r="L443" s="116">
        <f>VLOOKUP($A443+ROUND((COLUMN()-2)/24,5),АТС!$A$41:$F$784,6)+'Иные услуги '!$C$5+'РСТ РСО-А'!$L$7+'РСТ РСО-А'!$H$9</f>
        <v>1786.01</v>
      </c>
      <c r="M443" s="116">
        <f>VLOOKUP($A443+ROUND((COLUMN()-2)/24,5),АТС!$A$41:$F$784,6)+'Иные услуги '!$C$5+'РСТ РСО-А'!$L$7+'РСТ РСО-А'!$H$9</f>
        <v>1786.3500000000001</v>
      </c>
      <c r="N443" s="116">
        <f>VLOOKUP($A443+ROUND((COLUMN()-2)/24,5),АТС!$A$41:$F$784,6)+'Иные услуги '!$C$5+'РСТ РСО-А'!$L$7+'РСТ РСО-А'!$H$9</f>
        <v>1784.8700000000001</v>
      </c>
      <c r="O443" s="116">
        <f>VLOOKUP($A443+ROUND((COLUMN()-2)/24,5),АТС!$A$41:$F$784,6)+'Иные услуги '!$C$5+'РСТ РСО-А'!$L$7+'РСТ РСО-А'!$H$9</f>
        <v>1783.99</v>
      </c>
      <c r="P443" s="116">
        <f>VLOOKUP($A443+ROUND((COLUMN()-2)/24,5),АТС!$A$41:$F$784,6)+'Иные услуги '!$C$5+'РСТ РСО-А'!$L$7+'РСТ РСО-А'!$H$9</f>
        <v>1778.7900000000002</v>
      </c>
      <c r="Q443" s="116">
        <f>VLOOKUP($A443+ROUND((COLUMN()-2)/24,5),АТС!$A$41:$F$784,6)+'Иные услуги '!$C$5+'РСТ РСО-А'!$L$7+'РСТ РСО-А'!$H$9</f>
        <v>1778.24</v>
      </c>
      <c r="R443" s="116">
        <f>VLOOKUP($A443+ROUND((COLUMN()-2)/24,5),АТС!$A$41:$F$784,6)+'Иные услуги '!$C$5+'РСТ РСО-А'!$L$7+'РСТ РСО-А'!$H$9</f>
        <v>1781.53</v>
      </c>
      <c r="S443" s="116">
        <f>VLOOKUP($A443+ROUND((COLUMN()-2)/24,5),АТС!$A$41:$F$784,6)+'Иные услуги '!$C$5+'РСТ РСО-А'!$L$7+'РСТ РСО-А'!$H$9</f>
        <v>1782.5200000000002</v>
      </c>
      <c r="T443" s="116">
        <f>VLOOKUP($A443+ROUND((COLUMN()-2)/24,5),АТС!$A$41:$F$784,6)+'Иные услуги '!$C$5+'РСТ РСО-А'!$L$7+'РСТ РСО-А'!$H$9</f>
        <v>1791.66</v>
      </c>
      <c r="U443" s="116">
        <f>VLOOKUP($A443+ROUND((COLUMN()-2)/24,5),АТС!$A$41:$F$784,6)+'Иные услуги '!$C$5+'РСТ РСО-А'!$L$7+'РСТ РСО-А'!$H$9</f>
        <v>1813.5200000000002</v>
      </c>
      <c r="V443" s="116">
        <f>VLOOKUP($A443+ROUND((COLUMN()-2)/24,5),АТС!$A$41:$F$784,6)+'Иные услуги '!$C$5+'РСТ РСО-А'!$L$7+'РСТ РСО-А'!$H$9</f>
        <v>1770.49</v>
      </c>
      <c r="W443" s="116">
        <f>VLOOKUP($A443+ROUND((COLUMN()-2)/24,5),АТС!$A$41:$F$784,6)+'Иные услуги '!$C$5+'РСТ РСО-А'!$L$7+'РСТ РСО-А'!$H$9</f>
        <v>1746.49</v>
      </c>
      <c r="X443" s="116">
        <f>VLOOKUP($A443+ROUND((COLUMN()-2)/24,5),АТС!$A$41:$F$784,6)+'Иные услуги '!$C$5+'РСТ РСО-А'!$L$7+'РСТ РСО-А'!$H$9</f>
        <v>1898.5800000000002</v>
      </c>
      <c r="Y443" s="116">
        <f>VLOOKUP($A443+ROUND((COLUMN()-2)/24,5),АТС!$A$41:$F$784,6)+'Иные услуги '!$C$5+'РСТ РСО-А'!$L$7+'РСТ РСО-А'!$H$9</f>
        <v>1775.05</v>
      </c>
    </row>
    <row r="444" spans="1:25" x14ac:dyDescent="0.2">
      <c r="A444" s="65">
        <f t="shared" si="14"/>
        <v>43907</v>
      </c>
      <c r="B444" s="116">
        <f>VLOOKUP($A444+ROUND((COLUMN()-2)/24,5),АТС!$A$41:$F$784,6)+'Иные услуги '!$C$5+'РСТ РСО-А'!$L$7+'РСТ РСО-А'!$H$9</f>
        <v>1756.17</v>
      </c>
      <c r="C444" s="116">
        <f>VLOOKUP($A444+ROUND((COLUMN()-2)/24,5),АТС!$A$41:$F$784,6)+'Иные услуги '!$C$5+'РСТ РСО-А'!$L$7+'РСТ РСО-А'!$H$9</f>
        <v>1747.5200000000002</v>
      </c>
      <c r="D444" s="116">
        <f>VLOOKUP($A444+ROUND((COLUMN()-2)/24,5),АТС!$A$41:$F$784,6)+'Иные услуги '!$C$5+'РСТ РСО-А'!$L$7+'РСТ РСО-А'!$H$9</f>
        <v>1747.5400000000002</v>
      </c>
      <c r="E444" s="116">
        <f>VLOOKUP($A444+ROUND((COLUMN()-2)/24,5),АТС!$A$41:$F$784,6)+'Иные услуги '!$C$5+'РСТ РСО-А'!$L$7+'РСТ РСО-А'!$H$9</f>
        <v>1747.5400000000002</v>
      </c>
      <c r="F444" s="116">
        <f>VLOOKUP($A444+ROUND((COLUMN()-2)/24,5),АТС!$A$41:$F$784,6)+'Иные услуги '!$C$5+'РСТ РСО-А'!$L$7+'РСТ РСО-А'!$H$9</f>
        <v>1747.53</v>
      </c>
      <c r="G444" s="116">
        <f>VLOOKUP($A444+ROUND((COLUMN()-2)/24,5),АТС!$A$41:$F$784,6)+'Иные услуги '!$C$5+'РСТ РСО-А'!$L$7+'РСТ РСО-А'!$H$9</f>
        <v>1747.5000000000002</v>
      </c>
      <c r="H444" s="116">
        <f>VLOOKUP($A444+ROUND((COLUMN()-2)/24,5),АТС!$A$41:$F$784,6)+'Иные услуги '!$C$5+'РСТ РСО-А'!$L$7+'РСТ РСО-А'!$H$9</f>
        <v>1752.89</v>
      </c>
      <c r="I444" s="116">
        <f>VLOOKUP($A444+ROUND((COLUMN()-2)/24,5),АТС!$A$41:$F$784,6)+'Иные услуги '!$C$5+'РСТ РСО-А'!$L$7+'РСТ РСО-А'!$H$9</f>
        <v>1865.99</v>
      </c>
      <c r="J444" s="116">
        <f>VLOOKUP($A444+ROUND((COLUMN()-2)/24,5),АТС!$A$41:$F$784,6)+'Иные услуги '!$C$5+'РСТ РСО-А'!$L$7+'РСТ РСО-А'!$H$9</f>
        <v>1747.0200000000002</v>
      </c>
      <c r="K444" s="116">
        <f>VLOOKUP($A444+ROUND((COLUMN()-2)/24,5),АТС!$A$41:$F$784,6)+'Иные услуги '!$C$5+'РСТ РСО-А'!$L$7+'РСТ РСО-А'!$H$9</f>
        <v>1789.3300000000002</v>
      </c>
      <c r="L444" s="116">
        <f>VLOOKUP($A444+ROUND((COLUMN()-2)/24,5),АТС!$A$41:$F$784,6)+'Иные услуги '!$C$5+'РСТ РСО-А'!$L$7+'РСТ РСО-А'!$H$9</f>
        <v>1789.2700000000002</v>
      </c>
      <c r="M444" s="116">
        <f>VLOOKUP($A444+ROUND((COLUMN()-2)/24,5),АТС!$A$41:$F$784,6)+'Иные услуги '!$C$5+'РСТ РСО-А'!$L$7+'РСТ РСО-А'!$H$9</f>
        <v>1788.63</v>
      </c>
      <c r="N444" s="116">
        <f>VLOOKUP($A444+ROUND((COLUMN()-2)/24,5),АТС!$A$41:$F$784,6)+'Иные услуги '!$C$5+'РСТ РСО-А'!$L$7+'РСТ РСО-А'!$H$9</f>
        <v>1787.69</v>
      </c>
      <c r="O444" s="116">
        <f>VLOOKUP($A444+ROUND((COLUMN()-2)/24,5),АТС!$A$41:$F$784,6)+'Иные услуги '!$C$5+'РСТ РСО-А'!$L$7+'РСТ РСО-А'!$H$9</f>
        <v>1785.19</v>
      </c>
      <c r="P444" s="116">
        <f>VLOOKUP($A444+ROUND((COLUMN()-2)/24,5),АТС!$A$41:$F$784,6)+'Иные услуги '!$C$5+'РСТ РСО-А'!$L$7+'РСТ РСО-А'!$H$9</f>
        <v>1784.69</v>
      </c>
      <c r="Q444" s="116">
        <f>VLOOKUP($A444+ROUND((COLUMN()-2)/24,5),АТС!$A$41:$F$784,6)+'Иные услуги '!$C$5+'РСТ РСО-А'!$L$7+'РСТ РСО-А'!$H$9</f>
        <v>1783.57</v>
      </c>
      <c r="R444" s="116">
        <f>VLOOKUP($A444+ROUND((COLUMN()-2)/24,5),АТС!$A$41:$F$784,6)+'Иные услуги '!$C$5+'РСТ РСО-А'!$L$7+'РСТ РСО-А'!$H$9</f>
        <v>1784.9800000000002</v>
      </c>
      <c r="S444" s="116">
        <f>VLOOKUP($A444+ROUND((COLUMN()-2)/24,5),АТС!$A$41:$F$784,6)+'Иные услуги '!$C$5+'РСТ РСО-А'!$L$7+'РСТ РСО-А'!$H$9</f>
        <v>1783.01</v>
      </c>
      <c r="T444" s="116">
        <f>VLOOKUP($A444+ROUND((COLUMN()-2)/24,5),АТС!$A$41:$F$784,6)+'Иные услуги '!$C$5+'РСТ РСО-А'!$L$7+'РСТ РСО-А'!$H$9</f>
        <v>1793.5000000000002</v>
      </c>
      <c r="U444" s="116">
        <f>VLOOKUP($A444+ROUND((COLUMN()-2)/24,5),АТС!$A$41:$F$784,6)+'Иные услуги '!$C$5+'РСТ РСО-А'!$L$7+'РСТ РСО-А'!$H$9</f>
        <v>1819.0600000000002</v>
      </c>
      <c r="V444" s="116">
        <f>VLOOKUP($A444+ROUND((COLUMN()-2)/24,5),АТС!$A$41:$F$784,6)+'Иные услуги '!$C$5+'РСТ РСО-А'!$L$7+'РСТ РСО-А'!$H$9</f>
        <v>1771.7</v>
      </c>
      <c r="W444" s="116">
        <f>VLOOKUP($A444+ROUND((COLUMN()-2)/24,5),АТС!$A$41:$F$784,6)+'Иные услуги '!$C$5+'РСТ РСО-А'!$L$7+'РСТ РСО-А'!$H$9</f>
        <v>1746.3600000000001</v>
      </c>
      <c r="X444" s="116">
        <f>VLOOKUP($A444+ROUND((COLUMN()-2)/24,5),АТС!$A$41:$F$784,6)+'Иные услуги '!$C$5+'РСТ РСО-А'!$L$7+'РСТ РСО-А'!$H$9</f>
        <v>1906.23</v>
      </c>
      <c r="Y444" s="116">
        <f>VLOOKUP($A444+ROUND((COLUMN()-2)/24,5),АТС!$A$41:$F$784,6)+'Иные услуги '!$C$5+'РСТ РСО-А'!$L$7+'РСТ РСО-А'!$H$9</f>
        <v>1778.99</v>
      </c>
    </row>
    <row r="445" spans="1:25" x14ac:dyDescent="0.2">
      <c r="A445" s="65">
        <f t="shared" si="14"/>
        <v>43908</v>
      </c>
      <c r="B445" s="116">
        <f>VLOOKUP($A445+ROUND((COLUMN()-2)/24,5),АТС!$A$41:$F$784,6)+'Иные услуги '!$C$5+'РСТ РСО-А'!$L$7+'РСТ РСО-А'!$H$9</f>
        <v>1757.42</v>
      </c>
      <c r="C445" s="116">
        <f>VLOOKUP($A445+ROUND((COLUMN()-2)/24,5),АТС!$A$41:$F$784,6)+'Иные услуги '!$C$5+'РСТ РСО-А'!$L$7+'РСТ РСО-А'!$H$9</f>
        <v>1747.0200000000002</v>
      </c>
      <c r="D445" s="116">
        <f>VLOOKUP($A445+ROUND((COLUMN()-2)/24,5),АТС!$A$41:$F$784,6)+'Иные услуги '!$C$5+'РСТ РСО-А'!$L$7+'РСТ РСО-А'!$H$9</f>
        <v>1747.1100000000001</v>
      </c>
      <c r="E445" s="116">
        <f>VLOOKUP($A445+ROUND((COLUMN()-2)/24,5),АТС!$A$41:$F$784,6)+'Иные услуги '!$C$5+'РСТ РСО-А'!$L$7+'РСТ РСО-А'!$H$9</f>
        <v>1747.14</v>
      </c>
      <c r="F445" s="116">
        <f>VLOOKUP($A445+ROUND((COLUMN()-2)/24,5),АТС!$A$41:$F$784,6)+'Иные услуги '!$C$5+'РСТ РСО-А'!$L$7+'РСТ РСО-А'!$H$9</f>
        <v>1747.1100000000001</v>
      </c>
      <c r="G445" s="116">
        <f>VLOOKUP($A445+ROUND((COLUMN()-2)/24,5),АТС!$A$41:$F$784,6)+'Иные услуги '!$C$5+'РСТ РСО-А'!$L$7+'РСТ РСО-А'!$H$9</f>
        <v>1747.0800000000002</v>
      </c>
      <c r="H445" s="116">
        <f>VLOOKUP($A445+ROUND((COLUMN()-2)/24,5),АТС!$A$41:$F$784,6)+'Иные услуги '!$C$5+'РСТ РСО-А'!$L$7+'РСТ РСО-А'!$H$9</f>
        <v>1746.22</v>
      </c>
      <c r="I445" s="116">
        <f>VLOOKUP($A445+ROUND((COLUMN()-2)/24,5),АТС!$A$41:$F$784,6)+'Иные услуги '!$C$5+'РСТ РСО-А'!$L$7+'РСТ РСО-А'!$H$9</f>
        <v>1759.9800000000002</v>
      </c>
      <c r="J445" s="116">
        <f>VLOOKUP($A445+ROUND((COLUMN()-2)/24,5),АТС!$A$41:$F$784,6)+'Иные услуги '!$C$5+'РСТ РСО-А'!$L$7+'РСТ РСО-А'!$H$9</f>
        <v>1746.88</v>
      </c>
      <c r="K445" s="116">
        <f>VLOOKUP($A445+ROUND((COLUMN()-2)/24,5),АТС!$A$41:$F$784,6)+'Иные услуги '!$C$5+'РСТ РСО-А'!$L$7+'РСТ РСО-А'!$H$9</f>
        <v>1759.3</v>
      </c>
      <c r="L445" s="116">
        <f>VLOOKUP($A445+ROUND((COLUMN()-2)/24,5),АТС!$A$41:$F$784,6)+'Иные услуги '!$C$5+'РСТ РСО-А'!$L$7+'РСТ РСО-А'!$H$9</f>
        <v>1790.17</v>
      </c>
      <c r="M445" s="116">
        <f>VLOOKUP($A445+ROUND((COLUMN()-2)/24,5),АТС!$A$41:$F$784,6)+'Иные услуги '!$C$5+'РСТ РСО-А'!$L$7+'РСТ РСО-А'!$H$9</f>
        <v>1789.8100000000002</v>
      </c>
      <c r="N445" s="116">
        <f>VLOOKUP($A445+ROUND((COLUMN()-2)/24,5),АТС!$A$41:$F$784,6)+'Иные услуги '!$C$5+'РСТ РСО-А'!$L$7+'РСТ РСО-А'!$H$9</f>
        <v>1786.24</v>
      </c>
      <c r="O445" s="116">
        <f>VLOOKUP($A445+ROUND((COLUMN()-2)/24,5),АТС!$A$41:$F$784,6)+'Иные услуги '!$C$5+'РСТ РСО-А'!$L$7+'РСТ РСО-А'!$H$9</f>
        <v>1785.8</v>
      </c>
      <c r="P445" s="116">
        <f>VLOOKUP($A445+ROUND((COLUMN()-2)/24,5),АТС!$A$41:$F$784,6)+'Иные услуги '!$C$5+'РСТ РСО-А'!$L$7+'РСТ РСО-А'!$H$9</f>
        <v>1785.26</v>
      </c>
      <c r="Q445" s="116">
        <f>VLOOKUP($A445+ROUND((COLUMN()-2)/24,5),АТС!$A$41:$F$784,6)+'Иные услуги '!$C$5+'РСТ РСО-А'!$L$7+'РСТ РСО-А'!$H$9</f>
        <v>1784.74</v>
      </c>
      <c r="R445" s="116">
        <f>VLOOKUP($A445+ROUND((COLUMN()-2)/24,5),АТС!$A$41:$F$784,6)+'Иные услуги '!$C$5+'РСТ РСО-А'!$L$7+'РСТ РСО-А'!$H$9</f>
        <v>1784.41</v>
      </c>
      <c r="S445" s="116">
        <f>VLOOKUP($A445+ROUND((COLUMN()-2)/24,5),АТС!$A$41:$F$784,6)+'Иные услуги '!$C$5+'РСТ РСО-А'!$L$7+'РСТ РСО-А'!$H$9</f>
        <v>1808.0800000000002</v>
      </c>
      <c r="T445" s="116">
        <f>VLOOKUP($A445+ROUND((COLUMN()-2)/24,5),АТС!$A$41:$F$784,6)+'Иные услуги '!$C$5+'РСТ РСО-А'!$L$7+'РСТ РСО-А'!$H$9</f>
        <v>1828.88</v>
      </c>
      <c r="U445" s="116">
        <f>VLOOKUP($A445+ROUND((COLUMN()-2)/24,5),АТС!$A$41:$F$784,6)+'Иные услуги '!$C$5+'РСТ РСО-А'!$L$7+'РСТ РСО-А'!$H$9</f>
        <v>1833.8500000000001</v>
      </c>
      <c r="V445" s="116">
        <f>VLOOKUP($A445+ROUND((COLUMN()-2)/24,5),АТС!$A$41:$F$784,6)+'Иные услуги '!$C$5+'РСТ РСО-А'!$L$7+'РСТ РСО-А'!$H$9</f>
        <v>1798.9</v>
      </c>
      <c r="W445" s="116">
        <f>VLOOKUP($A445+ROUND((COLUMN()-2)/24,5),АТС!$A$41:$F$784,6)+'Иные услуги '!$C$5+'РСТ РСО-А'!$L$7+'РСТ РСО-А'!$H$9</f>
        <v>1775.92</v>
      </c>
      <c r="X445" s="116">
        <f>VLOOKUP($A445+ROUND((COLUMN()-2)/24,5),АТС!$A$41:$F$784,6)+'Иные услуги '!$C$5+'РСТ РСО-А'!$L$7+'РСТ РСО-А'!$H$9</f>
        <v>1915.7</v>
      </c>
      <c r="Y445" s="116">
        <f>VLOOKUP($A445+ROUND((COLUMN()-2)/24,5),АТС!$A$41:$F$784,6)+'Иные услуги '!$C$5+'РСТ РСО-А'!$L$7+'РСТ РСО-А'!$H$9</f>
        <v>1790.7500000000002</v>
      </c>
    </row>
    <row r="446" spans="1:25" x14ac:dyDescent="0.2">
      <c r="A446" s="65">
        <f t="shared" si="14"/>
        <v>43909</v>
      </c>
      <c r="B446" s="116">
        <f>VLOOKUP($A446+ROUND((COLUMN()-2)/24,5),АТС!$A$41:$F$784,6)+'Иные услуги '!$C$5+'РСТ РСО-А'!$L$7+'РСТ РСО-А'!$H$9</f>
        <v>1754.5800000000002</v>
      </c>
      <c r="C446" s="116">
        <f>VLOOKUP($A446+ROUND((COLUMN()-2)/24,5),АТС!$A$41:$F$784,6)+'Иные услуги '!$C$5+'РСТ РСО-А'!$L$7+'РСТ РСО-А'!$H$9</f>
        <v>1747.43</v>
      </c>
      <c r="D446" s="116">
        <f>VLOOKUP($A446+ROUND((COLUMN()-2)/24,5),АТС!$A$41:$F$784,6)+'Иные услуги '!$C$5+'РСТ РСО-А'!$L$7+'РСТ РСО-А'!$H$9</f>
        <v>1747.45</v>
      </c>
      <c r="E446" s="116">
        <f>VLOOKUP($A446+ROUND((COLUMN()-2)/24,5),АТС!$A$41:$F$784,6)+'Иные услуги '!$C$5+'РСТ РСО-А'!$L$7+'РСТ РСО-А'!$H$9</f>
        <v>1747.47</v>
      </c>
      <c r="F446" s="116">
        <f>VLOOKUP($A446+ROUND((COLUMN()-2)/24,5),АТС!$A$41:$F$784,6)+'Иные услуги '!$C$5+'РСТ РСО-А'!$L$7+'РСТ РСО-А'!$H$9</f>
        <v>1747.4600000000003</v>
      </c>
      <c r="G446" s="116">
        <f>VLOOKUP($A446+ROUND((COLUMN()-2)/24,5),АТС!$A$41:$F$784,6)+'Иные услуги '!$C$5+'РСТ РСО-А'!$L$7+'РСТ РСО-А'!$H$9</f>
        <v>1747.32</v>
      </c>
      <c r="H446" s="116">
        <f>VLOOKUP($A446+ROUND((COLUMN()-2)/24,5),АТС!$A$41:$F$784,6)+'Иные услуги '!$C$5+'РСТ РСО-А'!$L$7+'РСТ РСО-А'!$H$9</f>
        <v>1753.3600000000001</v>
      </c>
      <c r="I446" s="116">
        <f>VLOOKUP($A446+ROUND((COLUMN()-2)/24,5),АТС!$A$41:$F$784,6)+'Иные услуги '!$C$5+'РСТ РСО-А'!$L$7+'РСТ РСО-А'!$H$9</f>
        <v>1888.5700000000002</v>
      </c>
      <c r="J446" s="116">
        <f>VLOOKUP($A446+ROUND((COLUMN()-2)/24,5),АТС!$A$41:$F$784,6)+'Иные услуги '!$C$5+'РСТ РСО-А'!$L$7+'РСТ РСО-А'!$H$9</f>
        <v>1757.8100000000002</v>
      </c>
      <c r="K446" s="116">
        <f>VLOOKUP($A446+ROUND((COLUMN()-2)/24,5),АТС!$A$41:$F$784,6)+'Иные услуги '!$C$5+'РСТ РСО-А'!$L$7+'РСТ РСО-А'!$H$9</f>
        <v>1850.69</v>
      </c>
      <c r="L446" s="116">
        <f>VLOOKUP($A446+ROUND((COLUMN()-2)/24,5),АТС!$A$41:$F$784,6)+'Иные услуги '!$C$5+'РСТ РСО-А'!$L$7+'РСТ РСО-А'!$H$9</f>
        <v>1883.5900000000001</v>
      </c>
      <c r="M446" s="116">
        <f>VLOOKUP($A446+ROUND((COLUMN()-2)/24,5),АТС!$A$41:$F$784,6)+'Иные услуги '!$C$5+'РСТ РСО-А'!$L$7+'РСТ РСО-А'!$H$9</f>
        <v>1913.38</v>
      </c>
      <c r="N446" s="116">
        <f>VLOOKUP($A446+ROUND((COLUMN()-2)/24,5),АТС!$A$41:$F$784,6)+'Иные услуги '!$C$5+'РСТ РСО-А'!$L$7+'РСТ РСО-А'!$H$9</f>
        <v>1901.3700000000001</v>
      </c>
      <c r="O446" s="116">
        <f>VLOOKUP($A446+ROUND((COLUMN()-2)/24,5),АТС!$A$41:$F$784,6)+'Иные услуги '!$C$5+'РСТ РСО-А'!$L$7+'РСТ РСО-А'!$H$9</f>
        <v>1896.43</v>
      </c>
      <c r="P446" s="116">
        <f>VLOOKUP($A446+ROUND((COLUMN()-2)/24,5),АТС!$A$41:$F$784,6)+'Иные услуги '!$C$5+'РСТ РСО-А'!$L$7+'РСТ РСО-А'!$H$9</f>
        <v>1870.3300000000002</v>
      </c>
      <c r="Q446" s="116">
        <f>VLOOKUP($A446+ROUND((COLUMN()-2)/24,5),АТС!$A$41:$F$784,6)+'Иные услуги '!$C$5+'РСТ РСО-А'!$L$7+'РСТ РСО-А'!$H$9</f>
        <v>1866.0900000000001</v>
      </c>
      <c r="R446" s="116">
        <f>VLOOKUP($A446+ROUND((COLUMN()-2)/24,5),АТС!$A$41:$F$784,6)+'Иные услуги '!$C$5+'РСТ РСО-А'!$L$7+'РСТ РСО-А'!$H$9</f>
        <v>1869.8600000000001</v>
      </c>
      <c r="S446" s="116">
        <f>VLOOKUP($A446+ROUND((COLUMN()-2)/24,5),АТС!$A$41:$F$784,6)+'Иные услуги '!$C$5+'РСТ РСО-А'!$L$7+'РСТ РСО-А'!$H$9</f>
        <v>1884.5600000000002</v>
      </c>
      <c r="T446" s="116">
        <f>VLOOKUP($A446+ROUND((COLUMN()-2)/24,5),АТС!$A$41:$F$784,6)+'Иные услуги '!$C$5+'РСТ РСО-А'!$L$7+'РСТ РСО-А'!$H$9</f>
        <v>1913.5800000000002</v>
      </c>
      <c r="U446" s="116">
        <f>VLOOKUP($A446+ROUND((COLUMN()-2)/24,5),АТС!$A$41:$F$784,6)+'Иные услуги '!$C$5+'РСТ РСО-А'!$L$7+'РСТ РСО-А'!$H$9</f>
        <v>1943.72</v>
      </c>
      <c r="V446" s="116">
        <f>VLOOKUP($A446+ROUND((COLUMN()-2)/24,5),АТС!$A$41:$F$784,6)+'Иные услуги '!$C$5+'РСТ РСО-А'!$L$7+'РСТ РСО-А'!$H$9</f>
        <v>1919.63</v>
      </c>
      <c r="W446" s="116">
        <f>VLOOKUP($A446+ROUND((COLUMN()-2)/24,5),АТС!$A$41:$F$784,6)+'Иные услуги '!$C$5+'РСТ РСО-А'!$L$7+'РСТ РСО-А'!$H$9</f>
        <v>1873.65</v>
      </c>
      <c r="X446" s="116">
        <f>VLOOKUP($A446+ROUND((COLUMN()-2)/24,5),АТС!$A$41:$F$784,6)+'Иные услуги '!$C$5+'РСТ РСО-А'!$L$7+'РСТ РСО-А'!$H$9</f>
        <v>1964.3600000000001</v>
      </c>
      <c r="Y446" s="116">
        <f>VLOOKUP($A446+ROUND((COLUMN()-2)/24,5),АТС!$A$41:$F$784,6)+'Иные услуги '!$C$5+'РСТ РСО-А'!$L$7+'РСТ РСО-А'!$H$9</f>
        <v>1792.7300000000002</v>
      </c>
    </row>
    <row r="447" spans="1:25" x14ac:dyDescent="0.2">
      <c r="A447" s="65">
        <f t="shared" si="14"/>
        <v>43910</v>
      </c>
      <c r="B447" s="116">
        <f>VLOOKUP($A447+ROUND((COLUMN()-2)/24,5),АТС!$A$41:$F$784,6)+'Иные услуги '!$C$5+'РСТ РСО-А'!$L$7+'РСТ РСО-А'!$H$9</f>
        <v>1769.6100000000001</v>
      </c>
      <c r="C447" s="116">
        <f>VLOOKUP($A447+ROUND((COLUMN()-2)/24,5),АТС!$A$41:$F$784,6)+'Иные услуги '!$C$5+'РСТ РСО-А'!$L$7+'РСТ РСО-А'!$H$9</f>
        <v>1745.8</v>
      </c>
      <c r="D447" s="116">
        <f>VLOOKUP($A447+ROUND((COLUMN()-2)/24,5),АТС!$A$41:$F$784,6)+'Иные услуги '!$C$5+'РСТ РСО-А'!$L$7+'РСТ РСО-А'!$H$9</f>
        <v>1745.2100000000003</v>
      </c>
      <c r="E447" s="116">
        <f>VLOOKUP($A447+ROUND((COLUMN()-2)/24,5),АТС!$A$41:$F$784,6)+'Иные услуги '!$C$5+'РСТ РСО-А'!$L$7+'РСТ РСО-А'!$H$9</f>
        <v>1744.7300000000002</v>
      </c>
      <c r="F447" s="116">
        <f>VLOOKUP($A447+ROUND((COLUMN()-2)/24,5),АТС!$A$41:$F$784,6)+'Иные услуги '!$C$5+'РСТ РСО-А'!$L$7+'РСТ РСО-А'!$H$9</f>
        <v>1745.0900000000001</v>
      </c>
      <c r="G447" s="116">
        <f>VLOOKUP($A447+ROUND((COLUMN()-2)/24,5),АТС!$A$41:$F$784,6)+'Иные услуги '!$C$5+'РСТ РСО-А'!$L$7+'РСТ РСО-А'!$H$9</f>
        <v>1761.05</v>
      </c>
      <c r="H447" s="116">
        <f>VLOOKUP($A447+ROUND((COLUMN()-2)/24,5),АТС!$A$41:$F$784,6)+'Иные услуги '!$C$5+'РСТ РСО-А'!$L$7+'РСТ РСО-А'!$H$9</f>
        <v>1801.39</v>
      </c>
      <c r="I447" s="116">
        <f>VLOOKUP($A447+ROUND((COLUMN()-2)/24,5),АТС!$A$41:$F$784,6)+'Иные услуги '!$C$5+'РСТ РСО-А'!$L$7+'РСТ РСО-А'!$H$9</f>
        <v>1929.5900000000001</v>
      </c>
      <c r="J447" s="116">
        <f>VLOOKUP($A447+ROUND((COLUMN()-2)/24,5),АТС!$A$41:$F$784,6)+'Иные услуги '!$C$5+'РСТ РСО-А'!$L$7+'РСТ РСО-А'!$H$9</f>
        <v>1812.8500000000001</v>
      </c>
      <c r="K447" s="116">
        <f>VLOOKUP($A447+ROUND((COLUMN()-2)/24,5),АТС!$A$41:$F$784,6)+'Иные услуги '!$C$5+'РСТ РСО-А'!$L$7+'РСТ РСО-А'!$H$9</f>
        <v>1881.64</v>
      </c>
      <c r="L447" s="116">
        <f>VLOOKUP($A447+ROUND((COLUMN()-2)/24,5),АТС!$A$41:$F$784,6)+'Иные услуги '!$C$5+'РСТ РСО-А'!$L$7+'РСТ РСО-А'!$H$9</f>
        <v>1894.3000000000002</v>
      </c>
      <c r="M447" s="116">
        <f>VLOOKUP($A447+ROUND((COLUMN()-2)/24,5),АТС!$A$41:$F$784,6)+'Иные услуги '!$C$5+'РСТ РСО-А'!$L$7+'РСТ РСО-А'!$H$9</f>
        <v>1893.6200000000001</v>
      </c>
      <c r="N447" s="116">
        <f>VLOOKUP($A447+ROUND((COLUMN()-2)/24,5),АТС!$A$41:$F$784,6)+'Иные услуги '!$C$5+'РСТ РСО-А'!$L$7+'РСТ РСО-А'!$H$9</f>
        <v>1895.51</v>
      </c>
      <c r="O447" s="116">
        <f>VLOOKUP($A447+ROUND((COLUMN()-2)/24,5),АТС!$A$41:$F$784,6)+'Иные услуги '!$C$5+'РСТ РСО-А'!$L$7+'РСТ РСО-А'!$H$9</f>
        <v>1892.1200000000001</v>
      </c>
      <c r="P447" s="116">
        <f>VLOOKUP($A447+ROUND((COLUMN()-2)/24,5),АТС!$A$41:$F$784,6)+'Иные услуги '!$C$5+'РСТ РСО-А'!$L$7+'РСТ РСО-А'!$H$9</f>
        <v>1890.89</v>
      </c>
      <c r="Q447" s="116">
        <f>VLOOKUP($A447+ROUND((COLUMN()-2)/24,5),АТС!$A$41:$F$784,6)+'Иные услуги '!$C$5+'РСТ РСО-А'!$L$7+'РСТ РСО-А'!$H$9</f>
        <v>1890.92</v>
      </c>
      <c r="R447" s="116">
        <f>VLOOKUP($A447+ROUND((COLUMN()-2)/24,5),АТС!$A$41:$F$784,6)+'Иные услуги '!$C$5+'РСТ РСО-А'!$L$7+'РСТ РСО-А'!$H$9</f>
        <v>1890.91</v>
      </c>
      <c r="S447" s="116">
        <f>VLOOKUP($A447+ROUND((COLUMN()-2)/24,5),АТС!$A$41:$F$784,6)+'Иные услуги '!$C$5+'РСТ РСО-А'!$L$7+'РСТ РСО-А'!$H$9</f>
        <v>1894.0900000000001</v>
      </c>
      <c r="T447" s="116">
        <f>VLOOKUP($A447+ROUND((COLUMN()-2)/24,5),АТС!$A$41:$F$784,6)+'Иные услуги '!$C$5+'РСТ РСО-А'!$L$7+'РСТ РСО-А'!$H$9</f>
        <v>1906.22</v>
      </c>
      <c r="U447" s="116">
        <f>VLOOKUP($A447+ROUND((COLUMN()-2)/24,5),АТС!$A$41:$F$784,6)+'Иные услуги '!$C$5+'РСТ РСО-А'!$L$7+'РСТ РСО-А'!$H$9</f>
        <v>1926.19</v>
      </c>
      <c r="V447" s="116">
        <f>VLOOKUP($A447+ROUND((COLUMN()-2)/24,5),АТС!$A$41:$F$784,6)+'Иные услуги '!$C$5+'РСТ РСО-А'!$L$7+'РСТ РСО-А'!$H$9</f>
        <v>1877.3000000000002</v>
      </c>
      <c r="W447" s="116">
        <f>VLOOKUP($A447+ROUND((COLUMN()-2)/24,5),АТС!$A$41:$F$784,6)+'Иные услуги '!$C$5+'РСТ РСО-А'!$L$7+'РСТ РСО-А'!$H$9</f>
        <v>1838.0900000000001</v>
      </c>
      <c r="X447" s="116">
        <f>VLOOKUP($A447+ROUND((COLUMN()-2)/24,5),АТС!$A$41:$F$784,6)+'Иные услуги '!$C$5+'РСТ РСО-А'!$L$7+'РСТ РСО-А'!$H$9</f>
        <v>1953.76</v>
      </c>
      <c r="Y447" s="116">
        <f>VLOOKUP($A447+ROUND((COLUMN()-2)/24,5),АТС!$A$41:$F$784,6)+'Иные услуги '!$C$5+'РСТ РСО-А'!$L$7+'РСТ РСО-А'!$H$9</f>
        <v>1795.14</v>
      </c>
    </row>
    <row r="448" spans="1:25" x14ac:dyDescent="0.2">
      <c r="A448" s="65">
        <f t="shared" si="14"/>
        <v>43911</v>
      </c>
      <c r="B448" s="116">
        <f>VLOOKUP($A448+ROUND((COLUMN()-2)/24,5),АТС!$A$41:$F$784,6)+'Иные услуги '!$C$5+'РСТ РСО-А'!$L$7+'РСТ РСО-А'!$H$9</f>
        <v>1796.41</v>
      </c>
      <c r="C448" s="116">
        <f>VLOOKUP($A448+ROUND((COLUMN()-2)/24,5),АТС!$A$41:$F$784,6)+'Иные услуги '!$C$5+'РСТ РСО-А'!$L$7+'РСТ РСО-А'!$H$9</f>
        <v>1765.72</v>
      </c>
      <c r="D448" s="116">
        <f>VLOOKUP($A448+ROUND((COLUMN()-2)/24,5),АТС!$A$41:$F$784,6)+'Иные услуги '!$C$5+'РСТ РСО-А'!$L$7+'РСТ РСО-А'!$H$9</f>
        <v>1753.8600000000001</v>
      </c>
      <c r="E448" s="116">
        <f>VLOOKUP($A448+ROUND((COLUMN()-2)/24,5),АТС!$A$41:$F$784,6)+'Иные услуги '!$C$5+'РСТ РСО-А'!$L$7+'РСТ РСО-А'!$H$9</f>
        <v>1746.8500000000001</v>
      </c>
      <c r="F448" s="116">
        <f>VLOOKUP($A448+ROUND((COLUMN()-2)/24,5),АТС!$A$41:$F$784,6)+'Иные услуги '!$C$5+'РСТ РСО-А'!$L$7+'РСТ РСО-А'!$H$9</f>
        <v>1751.2100000000003</v>
      </c>
      <c r="G448" s="116">
        <f>VLOOKUP($A448+ROUND((COLUMN()-2)/24,5),АТС!$A$41:$F$784,6)+'Иные услуги '!$C$5+'РСТ РСО-А'!$L$7+'РСТ РСО-А'!$H$9</f>
        <v>1762.03</v>
      </c>
      <c r="H448" s="116">
        <f>VLOOKUP($A448+ROUND((COLUMN()-2)/24,5),АТС!$A$41:$F$784,6)+'Иные услуги '!$C$5+'РСТ РСО-А'!$L$7+'РСТ РСО-А'!$H$9</f>
        <v>1771.38</v>
      </c>
      <c r="I448" s="116">
        <f>VLOOKUP($A448+ROUND((COLUMN()-2)/24,5),АТС!$A$41:$F$784,6)+'Иные услуги '!$C$5+'РСТ РСО-А'!$L$7+'РСТ РСО-А'!$H$9</f>
        <v>1815.93</v>
      </c>
      <c r="J448" s="116">
        <f>VLOOKUP($A448+ROUND((COLUMN()-2)/24,5),АТС!$A$41:$F$784,6)+'Иные услуги '!$C$5+'РСТ РСО-А'!$L$7+'РСТ РСО-А'!$H$9</f>
        <v>1768.26</v>
      </c>
      <c r="K448" s="116">
        <f>VLOOKUP($A448+ROUND((COLUMN()-2)/24,5),АТС!$A$41:$F$784,6)+'Иные услуги '!$C$5+'РСТ РСО-А'!$L$7+'РСТ РСО-А'!$H$9</f>
        <v>1857.22</v>
      </c>
      <c r="L448" s="116">
        <f>VLOOKUP($A448+ROUND((COLUMN()-2)/24,5),АТС!$A$41:$F$784,6)+'Иные услуги '!$C$5+'РСТ РСО-А'!$L$7+'РСТ РСО-А'!$H$9</f>
        <v>1878.8300000000002</v>
      </c>
      <c r="M448" s="116">
        <f>VLOOKUP($A448+ROUND((COLUMN()-2)/24,5),АТС!$A$41:$F$784,6)+'Иные услуги '!$C$5+'РСТ РСО-А'!$L$7+'РСТ РСО-А'!$H$9</f>
        <v>1878.6000000000001</v>
      </c>
      <c r="N448" s="116">
        <f>VLOOKUP($A448+ROUND((COLUMN()-2)/24,5),АТС!$A$41:$F$784,6)+'Иные услуги '!$C$5+'РСТ РСО-А'!$L$7+'РСТ РСО-А'!$H$9</f>
        <v>1883.47</v>
      </c>
      <c r="O448" s="116">
        <f>VLOOKUP($A448+ROUND((COLUMN()-2)/24,5),АТС!$A$41:$F$784,6)+'Иные услуги '!$C$5+'РСТ РСО-А'!$L$7+'РСТ РСО-А'!$H$9</f>
        <v>1879.2700000000002</v>
      </c>
      <c r="P448" s="116">
        <f>VLOOKUP($A448+ROUND((COLUMN()-2)/24,5),АТС!$A$41:$F$784,6)+'Иные услуги '!$C$5+'РСТ РСО-А'!$L$7+'РСТ РСО-А'!$H$9</f>
        <v>1866.45</v>
      </c>
      <c r="Q448" s="116">
        <f>VLOOKUP($A448+ROUND((COLUMN()-2)/24,5),АТС!$A$41:$F$784,6)+'Иные услуги '!$C$5+'РСТ РСО-А'!$L$7+'РСТ РСО-А'!$H$9</f>
        <v>1866.0200000000002</v>
      </c>
      <c r="R448" s="116">
        <f>VLOOKUP($A448+ROUND((COLUMN()-2)/24,5),АТС!$A$41:$F$784,6)+'Иные услуги '!$C$5+'РСТ РСО-А'!$L$7+'РСТ РСО-А'!$H$9</f>
        <v>1878.0800000000002</v>
      </c>
      <c r="S448" s="116">
        <f>VLOOKUP($A448+ROUND((COLUMN()-2)/24,5),АТС!$A$41:$F$784,6)+'Иные услуги '!$C$5+'РСТ РСО-А'!$L$7+'РСТ РСО-А'!$H$9</f>
        <v>1897.46</v>
      </c>
      <c r="T448" s="116">
        <f>VLOOKUP($A448+ROUND((COLUMN()-2)/24,5),АТС!$A$41:$F$784,6)+'Иные услуги '!$C$5+'РСТ РСО-А'!$L$7+'РСТ РСО-А'!$H$9</f>
        <v>1959.7800000000002</v>
      </c>
      <c r="U448" s="116">
        <f>VLOOKUP($A448+ROUND((COLUMN()-2)/24,5),АТС!$A$41:$F$784,6)+'Иные услуги '!$C$5+'РСТ РСО-А'!$L$7+'РСТ РСО-А'!$H$9</f>
        <v>1969.6200000000001</v>
      </c>
      <c r="V448" s="116">
        <f>VLOOKUP($A448+ROUND((COLUMN()-2)/24,5),АТС!$A$41:$F$784,6)+'Иные услуги '!$C$5+'РСТ РСО-А'!$L$7+'РСТ РСО-А'!$H$9</f>
        <v>1947.96</v>
      </c>
      <c r="W448" s="116">
        <f>VLOOKUP($A448+ROUND((COLUMN()-2)/24,5),АТС!$A$41:$F$784,6)+'Иные услуги '!$C$5+'РСТ РСО-А'!$L$7+'РСТ РСО-А'!$H$9</f>
        <v>1884.8100000000002</v>
      </c>
      <c r="X448" s="116">
        <f>VLOOKUP($A448+ROUND((COLUMN()-2)/24,5),АТС!$A$41:$F$784,6)+'Иные услуги '!$C$5+'РСТ РСО-А'!$L$7+'РСТ РСО-А'!$H$9</f>
        <v>1993.8600000000001</v>
      </c>
      <c r="Y448" s="116">
        <f>VLOOKUP($A448+ROUND((COLUMN()-2)/24,5),АТС!$A$41:$F$784,6)+'Иные услуги '!$C$5+'РСТ РСО-А'!$L$7+'РСТ РСО-А'!$H$9</f>
        <v>1935.25</v>
      </c>
    </row>
    <row r="449" spans="1:25" x14ac:dyDescent="0.2">
      <c r="A449" s="65">
        <f t="shared" si="14"/>
        <v>43912</v>
      </c>
      <c r="B449" s="116">
        <f>VLOOKUP($A449+ROUND((COLUMN()-2)/24,5),АТС!$A$41:$F$784,6)+'Иные услуги '!$C$5+'РСТ РСО-А'!$L$7+'РСТ РСО-А'!$H$9</f>
        <v>1755.55</v>
      </c>
      <c r="C449" s="116">
        <f>VLOOKUP($A449+ROUND((COLUMN()-2)/24,5),АТС!$A$41:$F$784,6)+'Иные услуги '!$C$5+'РСТ РСО-А'!$L$7+'РСТ РСО-А'!$H$9</f>
        <v>1747.3300000000002</v>
      </c>
      <c r="D449" s="116">
        <f>VLOOKUP($A449+ROUND((COLUMN()-2)/24,5),АТС!$A$41:$F$784,6)+'Иные услуги '!$C$5+'РСТ РСО-А'!$L$7+'РСТ РСО-А'!$H$9</f>
        <v>1747.3600000000001</v>
      </c>
      <c r="E449" s="116">
        <f>VLOOKUP($A449+ROUND((COLUMN()-2)/24,5),АТС!$A$41:$F$784,6)+'Иные услуги '!$C$5+'РСТ РСО-А'!$L$7+'РСТ РСО-А'!$H$9</f>
        <v>1747.38</v>
      </c>
      <c r="F449" s="116">
        <f>VLOOKUP($A449+ROUND((COLUMN()-2)/24,5),АТС!$A$41:$F$784,6)+'Иные услуги '!$C$5+'РСТ РСО-А'!$L$7+'РСТ РСО-А'!$H$9</f>
        <v>1747.39</v>
      </c>
      <c r="G449" s="116">
        <f>VLOOKUP($A449+ROUND((COLUMN()-2)/24,5),АТС!$A$41:$F$784,6)+'Иные услуги '!$C$5+'РСТ РСО-А'!$L$7+'РСТ РСО-А'!$H$9</f>
        <v>1747.3500000000001</v>
      </c>
      <c r="H449" s="116">
        <f>VLOOKUP($A449+ROUND((COLUMN()-2)/24,5),АТС!$A$41:$F$784,6)+'Иные услуги '!$C$5+'РСТ РСО-А'!$L$7+'РСТ РСО-А'!$H$9</f>
        <v>1747.05</v>
      </c>
      <c r="I449" s="116">
        <f>VLOOKUP($A449+ROUND((COLUMN()-2)/24,5),АТС!$A$41:$F$784,6)+'Иные услуги '!$C$5+'РСТ РСО-А'!$L$7+'РСТ РСО-А'!$H$9</f>
        <v>1746.8600000000001</v>
      </c>
      <c r="J449" s="116">
        <f>VLOOKUP($A449+ROUND((COLUMN()-2)/24,5),АТС!$A$41:$F$784,6)+'Иные услуги '!$C$5+'РСТ РСО-А'!$L$7+'РСТ РСО-А'!$H$9</f>
        <v>1747.93</v>
      </c>
      <c r="K449" s="116">
        <f>VLOOKUP($A449+ROUND((COLUMN()-2)/24,5),АТС!$A$41:$F$784,6)+'Иные услуги '!$C$5+'РСТ РСО-А'!$L$7+'РСТ РСО-А'!$H$9</f>
        <v>1747.0400000000002</v>
      </c>
      <c r="L449" s="116">
        <f>VLOOKUP($A449+ROUND((COLUMN()-2)/24,5),АТС!$A$41:$F$784,6)+'Иные услуги '!$C$5+'РСТ РСО-А'!$L$7+'РСТ РСО-А'!$H$9</f>
        <v>1780.6100000000001</v>
      </c>
      <c r="M449" s="116">
        <f>VLOOKUP($A449+ROUND((COLUMN()-2)/24,5),АТС!$A$41:$F$784,6)+'Иные услуги '!$C$5+'РСТ РСО-А'!$L$7+'РСТ РСО-А'!$H$9</f>
        <v>1780.22</v>
      </c>
      <c r="N449" s="116">
        <f>VLOOKUP($A449+ROUND((COLUMN()-2)/24,5),АТС!$A$41:$F$784,6)+'Иные услуги '!$C$5+'РСТ РСО-А'!$L$7+'РСТ РСО-А'!$H$9</f>
        <v>1747.05</v>
      </c>
      <c r="O449" s="116">
        <f>VLOOKUP($A449+ROUND((COLUMN()-2)/24,5),АТС!$A$41:$F$784,6)+'Иные услуги '!$C$5+'РСТ РСО-А'!$L$7+'РСТ РСО-А'!$H$9</f>
        <v>1746.9800000000002</v>
      </c>
      <c r="P449" s="116">
        <f>VLOOKUP($A449+ROUND((COLUMN()-2)/24,5),АТС!$A$41:$F$784,6)+'Иные услуги '!$C$5+'РСТ РСО-А'!$L$7+'РСТ РСО-А'!$H$9</f>
        <v>1747.2500000000002</v>
      </c>
      <c r="Q449" s="116">
        <f>VLOOKUP($A449+ROUND((COLUMN()-2)/24,5),АТС!$A$41:$F$784,6)+'Иные услуги '!$C$5+'РСТ РСО-А'!$L$7+'РСТ РСО-А'!$H$9</f>
        <v>1747.16</v>
      </c>
      <c r="R449" s="116">
        <f>VLOOKUP($A449+ROUND((COLUMN()-2)/24,5),АТС!$A$41:$F$784,6)+'Иные услуги '!$C$5+'РСТ РСО-А'!$L$7+'РСТ РСО-А'!$H$9</f>
        <v>1747.14</v>
      </c>
      <c r="S449" s="116">
        <f>VLOOKUP($A449+ROUND((COLUMN()-2)/24,5),АТС!$A$41:$F$784,6)+'Иные услуги '!$C$5+'РСТ РСО-А'!$L$7+'РСТ РСО-А'!$H$9</f>
        <v>1766.0800000000002</v>
      </c>
      <c r="T449" s="116">
        <f>VLOOKUP($A449+ROUND((COLUMN()-2)/24,5),АТС!$A$41:$F$784,6)+'Иные услуги '!$C$5+'РСТ РСО-А'!$L$7+'РСТ РСО-А'!$H$9</f>
        <v>1793.18</v>
      </c>
      <c r="U449" s="116">
        <f>VLOOKUP($A449+ROUND((COLUMN()-2)/24,5),АТС!$A$41:$F$784,6)+'Иные услуги '!$C$5+'РСТ РСО-А'!$L$7+'РСТ РСО-А'!$H$9</f>
        <v>1801.99</v>
      </c>
      <c r="V449" s="116">
        <f>VLOOKUP($A449+ROUND((COLUMN()-2)/24,5),АТС!$A$41:$F$784,6)+'Иные услуги '!$C$5+'РСТ РСО-А'!$L$7+'РСТ РСО-А'!$H$9</f>
        <v>1802.32</v>
      </c>
      <c r="W449" s="116">
        <f>VLOOKUP($A449+ROUND((COLUMN()-2)/24,5),АТС!$A$41:$F$784,6)+'Иные услуги '!$C$5+'РСТ РСО-А'!$L$7+'РСТ РСО-А'!$H$9</f>
        <v>1746.22</v>
      </c>
      <c r="X449" s="116">
        <f>VLOOKUP($A449+ROUND((COLUMN()-2)/24,5),АТС!$A$41:$F$784,6)+'Иные услуги '!$C$5+'РСТ РСО-А'!$L$7+'РСТ РСО-А'!$H$9</f>
        <v>1904.63</v>
      </c>
      <c r="Y449" s="116">
        <f>VLOOKUP($A449+ROUND((COLUMN()-2)/24,5),АТС!$A$41:$F$784,6)+'Иные услуги '!$C$5+'РСТ РСО-А'!$L$7+'РСТ РСО-А'!$H$9</f>
        <v>1787.15</v>
      </c>
    </row>
    <row r="450" spans="1:25" x14ac:dyDescent="0.2">
      <c r="A450" s="65">
        <f t="shared" si="14"/>
        <v>43913</v>
      </c>
      <c r="B450" s="116">
        <f>VLOOKUP($A450+ROUND((COLUMN()-2)/24,5),АТС!$A$41:$F$784,6)+'Иные услуги '!$C$5+'РСТ РСО-А'!$L$7+'РСТ РСО-А'!$H$9</f>
        <v>1762.3600000000001</v>
      </c>
      <c r="C450" s="116">
        <f>VLOOKUP($A450+ROUND((COLUMN()-2)/24,5),АТС!$A$41:$F$784,6)+'Иные услуги '!$C$5+'РСТ РСО-А'!$L$7+'РСТ РСО-А'!$H$9</f>
        <v>1748.07</v>
      </c>
      <c r="D450" s="116">
        <f>VLOOKUP($A450+ROUND((COLUMN()-2)/24,5),АТС!$A$41:$F$784,6)+'Иные услуги '!$C$5+'РСТ РСО-А'!$L$7+'РСТ РСО-А'!$H$9</f>
        <v>1747.38</v>
      </c>
      <c r="E450" s="116">
        <f>VLOOKUP($A450+ROUND((COLUMN()-2)/24,5),АТС!$A$41:$F$784,6)+'Иные услуги '!$C$5+'РСТ РСО-А'!$L$7+'РСТ РСО-А'!$H$9</f>
        <v>1747.3400000000001</v>
      </c>
      <c r="F450" s="116">
        <f>VLOOKUP($A450+ROUND((COLUMN()-2)/24,5),АТС!$A$41:$F$784,6)+'Иные услуги '!$C$5+'РСТ РСО-А'!$L$7+'РСТ РСО-А'!$H$9</f>
        <v>1747.3500000000001</v>
      </c>
      <c r="G450" s="116">
        <f>VLOOKUP($A450+ROUND((COLUMN()-2)/24,5),АТС!$A$41:$F$784,6)+'Иные услуги '!$C$5+'РСТ РСО-А'!$L$7+'РСТ РСО-А'!$H$9</f>
        <v>1748.0600000000002</v>
      </c>
      <c r="H450" s="116">
        <f>VLOOKUP($A450+ROUND((COLUMN()-2)/24,5),АТС!$A$41:$F$784,6)+'Иные услуги '!$C$5+'РСТ РСО-А'!$L$7+'РСТ РСО-А'!$H$9</f>
        <v>1766.2100000000003</v>
      </c>
      <c r="I450" s="116">
        <f>VLOOKUP($A450+ROUND((COLUMN()-2)/24,5),АТС!$A$41:$F$784,6)+'Иные услуги '!$C$5+'РСТ РСО-А'!$L$7+'РСТ РСО-А'!$H$9</f>
        <v>1878.13</v>
      </c>
      <c r="J450" s="116">
        <f>VLOOKUP($A450+ROUND((COLUMN()-2)/24,5),АТС!$A$41:$F$784,6)+'Иные услуги '!$C$5+'РСТ РСО-А'!$L$7+'РСТ РСО-А'!$H$9</f>
        <v>1746.93</v>
      </c>
      <c r="K450" s="116">
        <f>VLOOKUP($A450+ROUND((COLUMN()-2)/24,5),АТС!$A$41:$F$784,6)+'Иные услуги '!$C$5+'РСТ РСО-А'!$L$7+'РСТ РСО-А'!$H$9</f>
        <v>1787.4600000000003</v>
      </c>
      <c r="L450" s="116">
        <f>VLOOKUP($A450+ROUND((COLUMN()-2)/24,5),АТС!$A$41:$F$784,6)+'Иные услуги '!$C$5+'РСТ РСО-А'!$L$7+'РСТ РСО-А'!$H$9</f>
        <v>1770.2300000000002</v>
      </c>
      <c r="M450" s="116">
        <f>VLOOKUP($A450+ROUND((COLUMN()-2)/24,5),АТС!$A$41:$F$784,6)+'Иные услуги '!$C$5+'РСТ РСО-А'!$L$7+'РСТ РСО-А'!$H$9</f>
        <v>1770.44</v>
      </c>
      <c r="N450" s="116">
        <f>VLOOKUP($A450+ROUND((COLUMN()-2)/24,5),АТС!$A$41:$F$784,6)+'Иные услуги '!$C$5+'РСТ РСО-А'!$L$7+'РСТ РСО-А'!$H$9</f>
        <v>1759.18</v>
      </c>
      <c r="O450" s="116">
        <f>VLOOKUP($A450+ROUND((COLUMN()-2)/24,5),АТС!$A$41:$F$784,6)+'Иные услуги '!$C$5+'РСТ РСО-А'!$L$7+'РСТ РСО-А'!$H$9</f>
        <v>1758.9</v>
      </c>
      <c r="P450" s="116">
        <f>VLOOKUP($A450+ROUND((COLUMN()-2)/24,5),АТС!$A$41:$F$784,6)+'Иные услуги '!$C$5+'РСТ РСО-А'!$L$7+'РСТ РСО-А'!$H$9</f>
        <v>1758.1000000000001</v>
      </c>
      <c r="Q450" s="116">
        <f>VLOOKUP($A450+ROUND((COLUMN()-2)/24,5),АТС!$A$41:$F$784,6)+'Иные услуги '!$C$5+'РСТ РСО-А'!$L$7+'РСТ РСО-А'!$H$9</f>
        <v>1756.7900000000002</v>
      </c>
      <c r="R450" s="116">
        <f>VLOOKUP($A450+ROUND((COLUMN()-2)/24,5),АТС!$A$41:$F$784,6)+'Иные услуги '!$C$5+'РСТ РСО-А'!$L$7+'РСТ РСО-А'!$H$9</f>
        <v>1757.66</v>
      </c>
      <c r="S450" s="116">
        <f>VLOOKUP($A450+ROUND((COLUMN()-2)/24,5),АТС!$A$41:$F$784,6)+'Иные услуги '!$C$5+'РСТ РСО-А'!$L$7+'РСТ РСО-А'!$H$9</f>
        <v>1757.7500000000002</v>
      </c>
      <c r="T450" s="116">
        <f>VLOOKUP($A450+ROUND((COLUMN()-2)/24,5),АТС!$A$41:$F$784,6)+'Иные услуги '!$C$5+'РСТ РСО-А'!$L$7+'РСТ РСО-А'!$H$9</f>
        <v>1771.55</v>
      </c>
      <c r="U450" s="116">
        <f>VLOOKUP($A450+ROUND((COLUMN()-2)/24,5),АТС!$A$41:$F$784,6)+'Иные услуги '!$C$5+'РСТ РСО-А'!$L$7+'РСТ РСО-А'!$H$9</f>
        <v>1820.32</v>
      </c>
      <c r="V450" s="116">
        <f>VLOOKUP($A450+ROUND((COLUMN()-2)/24,5),АТС!$A$41:$F$784,6)+'Иные услуги '!$C$5+'РСТ РСО-А'!$L$7+'РСТ РСО-А'!$H$9</f>
        <v>1772.8500000000001</v>
      </c>
      <c r="W450" s="116">
        <f>VLOOKUP($A450+ROUND((COLUMN()-2)/24,5),АТС!$A$41:$F$784,6)+'Иные услуги '!$C$5+'РСТ РСО-А'!$L$7+'РСТ РСО-А'!$H$9</f>
        <v>1758.0900000000001</v>
      </c>
      <c r="X450" s="116">
        <f>VLOOKUP($A450+ROUND((COLUMN()-2)/24,5),АТС!$A$41:$F$784,6)+'Иные услуги '!$C$5+'РСТ РСО-А'!$L$7+'РСТ РСО-А'!$H$9</f>
        <v>1890.41</v>
      </c>
      <c r="Y450" s="116">
        <f>VLOOKUP($A450+ROUND((COLUMN()-2)/24,5),АТС!$A$41:$F$784,6)+'Иные услуги '!$C$5+'РСТ РСО-А'!$L$7+'РСТ РСО-А'!$H$9</f>
        <v>1840.79</v>
      </c>
    </row>
    <row r="451" spans="1:25" x14ac:dyDescent="0.2">
      <c r="A451" s="65">
        <f t="shared" si="14"/>
        <v>43914</v>
      </c>
      <c r="B451" s="116">
        <f>VLOOKUP($A451+ROUND((COLUMN()-2)/24,5),АТС!$A$41:$F$784,6)+'Иные услуги '!$C$5+'РСТ РСО-А'!$L$7+'РСТ РСО-А'!$H$9</f>
        <v>1803.14</v>
      </c>
      <c r="C451" s="116">
        <f>VLOOKUP($A451+ROUND((COLUMN()-2)/24,5),АТС!$A$41:$F$784,6)+'Иные услуги '!$C$5+'РСТ РСО-А'!$L$7+'РСТ РСО-А'!$H$9</f>
        <v>1750.2900000000002</v>
      </c>
      <c r="D451" s="116">
        <f>VLOOKUP($A451+ROUND((COLUMN()-2)/24,5),АТС!$A$41:$F$784,6)+'Иные услуги '!$C$5+'РСТ РСО-А'!$L$7+'РСТ РСО-А'!$H$9</f>
        <v>1750.18</v>
      </c>
      <c r="E451" s="116">
        <f>VLOOKUP($A451+ROUND((COLUMN()-2)/24,5),АТС!$A$41:$F$784,6)+'Иные услуги '!$C$5+'РСТ РСО-А'!$L$7+'РСТ РСО-А'!$H$9</f>
        <v>1750.15</v>
      </c>
      <c r="F451" s="116">
        <f>VLOOKUP($A451+ROUND((COLUMN()-2)/24,5),АТС!$A$41:$F$784,6)+'Иные услуги '!$C$5+'РСТ РСО-А'!$L$7+'РСТ РСО-А'!$H$9</f>
        <v>1750.19</v>
      </c>
      <c r="G451" s="116">
        <f>VLOOKUP($A451+ROUND((COLUMN()-2)/24,5),АТС!$A$41:$F$784,6)+'Иные услуги '!$C$5+'РСТ РСО-А'!$L$7+'РСТ РСО-А'!$H$9</f>
        <v>1750.1100000000001</v>
      </c>
      <c r="H451" s="116">
        <f>VLOOKUP($A451+ROUND((COLUMN()-2)/24,5),АТС!$A$41:$F$784,6)+'Иные услуги '!$C$5+'РСТ РСО-А'!$L$7+'РСТ РСО-А'!$H$9</f>
        <v>1798.42</v>
      </c>
      <c r="I451" s="116">
        <f>VLOOKUP($A451+ROUND((COLUMN()-2)/24,5),АТС!$A$41:$F$784,6)+'Иные услуги '!$C$5+'РСТ РСО-А'!$L$7+'РСТ РСО-А'!$H$9</f>
        <v>1878.95</v>
      </c>
      <c r="J451" s="116">
        <f>VLOOKUP($A451+ROUND((COLUMN()-2)/24,5),АТС!$A$41:$F$784,6)+'Иные услуги '!$C$5+'РСТ РСО-А'!$L$7+'РСТ РСО-А'!$H$9</f>
        <v>1747.0400000000002</v>
      </c>
      <c r="K451" s="116">
        <f>VLOOKUP($A451+ROUND((COLUMN()-2)/24,5),АТС!$A$41:$F$784,6)+'Иные услуги '!$C$5+'РСТ РСО-А'!$L$7+'РСТ РСО-А'!$H$9</f>
        <v>1788.7100000000003</v>
      </c>
      <c r="L451" s="116">
        <f>VLOOKUP($A451+ROUND((COLUMN()-2)/24,5),АТС!$A$41:$F$784,6)+'Иные услуги '!$C$5+'РСТ РСО-А'!$L$7+'РСТ РСО-А'!$H$9</f>
        <v>1771.0800000000002</v>
      </c>
      <c r="M451" s="116">
        <f>VLOOKUP($A451+ROUND((COLUMN()-2)/24,5),АТС!$A$41:$F$784,6)+'Иные услуги '!$C$5+'РСТ РСО-А'!$L$7+'РСТ РСО-А'!$H$9</f>
        <v>1770.47</v>
      </c>
      <c r="N451" s="116">
        <f>VLOOKUP($A451+ROUND((COLUMN()-2)/24,5),АТС!$A$41:$F$784,6)+'Иные услуги '!$C$5+'РСТ РСО-А'!$L$7+'РСТ РСО-А'!$H$9</f>
        <v>1759.4</v>
      </c>
      <c r="O451" s="116">
        <f>VLOOKUP($A451+ROUND((COLUMN()-2)/24,5),АТС!$A$41:$F$784,6)+'Иные услуги '!$C$5+'РСТ РСО-А'!$L$7+'РСТ РСО-А'!$H$9</f>
        <v>1759.4</v>
      </c>
      <c r="P451" s="116">
        <f>VLOOKUP($A451+ROUND((COLUMN()-2)/24,5),АТС!$A$41:$F$784,6)+'Иные услуги '!$C$5+'РСТ РСО-А'!$L$7+'РСТ РСО-А'!$H$9</f>
        <v>1759.28</v>
      </c>
      <c r="Q451" s="116">
        <f>VLOOKUP($A451+ROUND((COLUMN()-2)/24,5),АТС!$A$41:$F$784,6)+'Иные услуги '!$C$5+'РСТ РСО-А'!$L$7+'РСТ РСО-А'!$H$9</f>
        <v>1759.17</v>
      </c>
      <c r="R451" s="116">
        <f>VLOOKUP($A451+ROUND((COLUMN()-2)/24,5),АТС!$A$41:$F$784,6)+'Иные услуги '!$C$5+'РСТ РСО-А'!$L$7+'РСТ РСО-А'!$H$9</f>
        <v>1759.2700000000002</v>
      </c>
      <c r="S451" s="116">
        <f>VLOOKUP($A451+ROUND((COLUMN()-2)/24,5),АТС!$A$41:$F$784,6)+'Иные услуги '!$C$5+'РСТ РСО-А'!$L$7+'РСТ РСО-А'!$H$9</f>
        <v>1758.95</v>
      </c>
      <c r="T451" s="116">
        <f>VLOOKUP($A451+ROUND((COLUMN()-2)/24,5),АТС!$A$41:$F$784,6)+'Иные услуги '!$C$5+'РСТ РСО-А'!$L$7+'РСТ РСО-А'!$H$9</f>
        <v>1771.4800000000002</v>
      </c>
      <c r="U451" s="116">
        <f>VLOOKUP($A451+ROUND((COLUMN()-2)/24,5),АТС!$A$41:$F$784,6)+'Иные услуги '!$C$5+'РСТ РСО-А'!$L$7+'РСТ РСО-А'!$H$9</f>
        <v>1827.2100000000003</v>
      </c>
      <c r="V451" s="116">
        <f>VLOOKUP($A451+ROUND((COLUMN()-2)/24,5),АТС!$A$41:$F$784,6)+'Иные услуги '!$C$5+'РСТ РСО-А'!$L$7+'РСТ РСО-А'!$H$9</f>
        <v>1776.3100000000002</v>
      </c>
      <c r="W451" s="116">
        <f>VLOOKUP($A451+ROUND((COLUMN()-2)/24,5),АТС!$A$41:$F$784,6)+'Иные услуги '!$C$5+'РСТ РСО-А'!$L$7+'РСТ РСО-А'!$H$9</f>
        <v>1758.0600000000002</v>
      </c>
      <c r="X451" s="116">
        <f>VLOOKUP($A451+ROUND((COLUMN()-2)/24,5),АТС!$A$41:$F$784,6)+'Иные услуги '!$C$5+'РСТ РСО-А'!$L$7+'РСТ РСО-А'!$H$9</f>
        <v>1893.39</v>
      </c>
      <c r="Y451" s="116">
        <f>VLOOKUP($A451+ROUND((COLUMN()-2)/24,5),АТС!$A$41:$F$784,6)+'Иные услуги '!$C$5+'РСТ РСО-А'!$L$7+'РСТ РСО-А'!$H$9</f>
        <v>1841.42</v>
      </c>
    </row>
    <row r="452" spans="1:25" x14ac:dyDescent="0.2">
      <c r="A452" s="65">
        <f t="shared" si="14"/>
        <v>43915</v>
      </c>
      <c r="B452" s="116">
        <f>VLOOKUP($A452+ROUND((COLUMN()-2)/24,5),АТС!$A$41:$F$784,6)+'Иные услуги '!$C$5+'РСТ РСО-А'!$L$7+'РСТ РСО-А'!$H$9</f>
        <v>1838.42</v>
      </c>
      <c r="C452" s="116">
        <f>VLOOKUP($A452+ROUND((COLUMN()-2)/24,5),АТС!$A$41:$F$784,6)+'Иные услуги '!$C$5+'РСТ РСО-А'!$L$7+'РСТ РСО-А'!$H$9</f>
        <v>1813.4</v>
      </c>
      <c r="D452" s="116">
        <f>VLOOKUP($A452+ROUND((COLUMN()-2)/24,5),АТС!$A$41:$F$784,6)+'Иные услуги '!$C$5+'РСТ РСО-А'!$L$7+'РСТ РСО-А'!$H$9</f>
        <v>1786.4600000000003</v>
      </c>
      <c r="E452" s="116">
        <f>VLOOKUP($A452+ROUND((COLUMN()-2)/24,5),АТС!$A$41:$F$784,6)+'Иные услуги '!$C$5+'РСТ РСО-А'!$L$7+'РСТ РСО-А'!$H$9</f>
        <v>1757.5800000000002</v>
      </c>
      <c r="F452" s="116">
        <f>VLOOKUP($A452+ROUND((COLUMN()-2)/24,5),АТС!$A$41:$F$784,6)+'Иные услуги '!$C$5+'РСТ РСО-А'!$L$7+'РСТ РСО-А'!$H$9</f>
        <v>1758.0600000000002</v>
      </c>
      <c r="G452" s="116">
        <f>VLOOKUP($A452+ROUND((COLUMN()-2)/24,5),АТС!$A$41:$F$784,6)+'Иные услуги '!$C$5+'РСТ РСО-А'!$L$7+'РСТ РСО-А'!$H$9</f>
        <v>1758.3300000000002</v>
      </c>
      <c r="H452" s="116">
        <f>VLOOKUP($A452+ROUND((COLUMN()-2)/24,5),АТС!$A$41:$F$784,6)+'Иные услуги '!$C$5+'РСТ РСО-А'!$L$7+'РСТ РСО-А'!$H$9</f>
        <v>1765.0800000000002</v>
      </c>
      <c r="I452" s="116">
        <f>VLOOKUP($A452+ROUND((COLUMN()-2)/24,5),АТС!$A$41:$F$784,6)+'Иные услуги '!$C$5+'РСТ РСО-А'!$L$7+'РСТ РСО-А'!$H$9</f>
        <v>1835.49</v>
      </c>
      <c r="J452" s="116">
        <f>VLOOKUP($A452+ROUND((COLUMN()-2)/24,5),АТС!$A$41:$F$784,6)+'Иные услуги '!$C$5+'РСТ РСО-А'!$L$7+'РСТ РСО-А'!$H$9</f>
        <v>1747.5400000000002</v>
      </c>
      <c r="K452" s="116">
        <f>VLOOKUP($A452+ROUND((COLUMN()-2)/24,5),АТС!$A$41:$F$784,6)+'Иные услуги '!$C$5+'РСТ РСО-А'!$L$7+'РСТ РСО-А'!$H$9</f>
        <v>1793.55</v>
      </c>
      <c r="L452" s="116">
        <f>VLOOKUP($A452+ROUND((COLUMN()-2)/24,5),АТС!$A$41:$F$784,6)+'Иные услуги '!$C$5+'РСТ РСО-А'!$L$7+'РСТ РСО-А'!$H$9</f>
        <v>1773.5800000000002</v>
      </c>
      <c r="M452" s="116">
        <f>VLOOKUP($A452+ROUND((COLUMN()-2)/24,5),АТС!$A$41:$F$784,6)+'Иные услуги '!$C$5+'РСТ РСО-А'!$L$7+'РСТ РСО-А'!$H$9</f>
        <v>1773.2700000000002</v>
      </c>
      <c r="N452" s="116">
        <f>VLOOKUP($A452+ROUND((COLUMN()-2)/24,5),АТС!$A$41:$F$784,6)+'Иные услуги '!$C$5+'РСТ РСО-А'!$L$7+'РСТ РСО-А'!$H$9</f>
        <v>1760.0600000000002</v>
      </c>
      <c r="O452" s="116">
        <f>VLOOKUP($A452+ROUND((COLUMN()-2)/24,5),АТС!$A$41:$F$784,6)+'Иные услуги '!$C$5+'РСТ РСО-А'!$L$7+'РСТ РСО-А'!$H$9</f>
        <v>1760.2500000000002</v>
      </c>
      <c r="P452" s="116">
        <f>VLOOKUP($A452+ROUND((COLUMN()-2)/24,5),АТС!$A$41:$F$784,6)+'Иные услуги '!$C$5+'РСТ РСО-А'!$L$7+'РСТ РСО-А'!$H$9</f>
        <v>1760.0000000000002</v>
      </c>
      <c r="Q452" s="116">
        <f>VLOOKUP($A452+ROUND((COLUMN()-2)/24,5),АТС!$A$41:$F$784,6)+'Иные услуги '!$C$5+'РСТ РСО-А'!$L$7+'РСТ РСО-А'!$H$9</f>
        <v>1759.6000000000001</v>
      </c>
      <c r="R452" s="116">
        <f>VLOOKUP($A452+ROUND((COLUMN()-2)/24,5),АТС!$A$41:$F$784,6)+'Иные услуги '!$C$5+'РСТ РСО-А'!$L$7+'РСТ РСО-А'!$H$9</f>
        <v>1759.7900000000002</v>
      </c>
      <c r="S452" s="116">
        <f>VLOOKUP($A452+ROUND((COLUMN()-2)/24,5),АТС!$A$41:$F$784,6)+'Иные услуги '!$C$5+'РСТ РСО-А'!$L$7+'РСТ РСО-А'!$H$9</f>
        <v>1759.4800000000002</v>
      </c>
      <c r="T452" s="116">
        <f>VLOOKUP($A452+ROUND((COLUMN()-2)/24,5),АТС!$A$41:$F$784,6)+'Иные услуги '!$C$5+'РСТ РСО-А'!$L$7+'РСТ РСО-А'!$H$9</f>
        <v>1757.15</v>
      </c>
      <c r="U452" s="116">
        <f>VLOOKUP($A452+ROUND((COLUMN()-2)/24,5),АТС!$A$41:$F$784,6)+'Иные услуги '!$C$5+'РСТ РСО-А'!$L$7+'РСТ РСО-А'!$H$9</f>
        <v>1829.0400000000002</v>
      </c>
      <c r="V452" s="116">
        <f>VLOOKUP($A452+ROUND((COLUMN()-2)/24,5),АТС!$A$41:$F$784,6)+'Иные услуги '!$C$5+'РСТ РСО-А'!$L$7+'РСТ РСО-А'!$H$9</f>
        <v>1756.5400000000002</v>
      </c>
      <c r="W452" s="116">
        <f>VLOOKUP($A452+ROUND((COLUMN()-2)/24,5),АТС!$A$41:$F$784,6)+'Иные услуги '!$C$5+'РСТ РСО-А'!$L$7+'РСТ РСО-А'!$H$9</f>
        <v>1758.3500000000001</v>
      </c>
      <c r="X452" s="116">
        <f>VLOOKUP($A452+ROUND((COLUMN()-2)/24,5),АТС!$A$41:$F$784,6)+'Иные услуги '!$C$5+'РСТ РСО-А'!$L$7+'РСТ РСО-А'!$H$9</f>
        <v>1944.01</v>
      </c>
      <c r="Y452" s="116">
        <f>VLOOKUP($A452+ROUND((COLUMN()-2)/24,5),АТС!$A$41:$F$784,6)+'Иные услуги '!$C$5+'РСТ РСО-А'!$L$7+'РСТ РСО-А'!$H$9</f>
        <v>1881.98</v>
      </c>
    </row>
    <row r="453" spans="1:25" x14ac:dyDescent="0.2">
      <c r="A453" s="65">
        <f t="shared" si="14"/>
        <v>43916</v>
      </c>
      <c r="B453" s="116">
        <f>VLOOKUP($A453+ROUND((COLUMN()-2)/24,5),АТС!$A$41:$F$784,6)+'Иные услуги '!$C$5+'РСТ РСО-А'!$L$7+'РСТ РСО-А'!$H$9</f>
        <v>1810.51</v>
      </c>
      <c r="C453" s="116">
        <f>VLOOKUP($A453+ROUND((COLUMN()-2)/24,5),АТС!$A$41:$F$784,6)+'Иные услуги '!$C$5+'РСТ РСО-А'!$L$7+'РСТ РСО-А'!$H$9</f>
        <v>1751.7100000000003</v>
      </c>
      <c r="D453" s="116">
        <f>VLOOKUP($A453+ROUND((COLUMN()-2)/24,5),АТС!$A$41:$F$784,6)+'Иные услуги '!$C$5+'РСТ РСО-А'!$L$7+'РСТ РСО-А'!$H$9</f>
        <v>1751.57</v>
      </c>
      <c r="E453" s="116">
        <f>VLOOKUP($A453+ROUND((COLUMN()-2)/24,5),АТС!$A$41:$F$784,6)+'Иные услуги '!$C$5+'РСТ РСО-А'!$L$7+'РСТ РСО-А'!$H$9</f>
        <v>1752.2</v>
      </c>
      <c r="F453" s="116">
        <f>VLOOKUP($A453+ROUND((COLUMN()-2)/24,5),АТС!$A$41:$F$784,6)+'Иные услуги '!$C$5+'РСТ РСО-А'!$L$7+'РСТ РСО-А'!$H$9</f>
        <v>1751.65</v>
      </c>
      <c r="G453" s="116">
        <f>VLOOKUP($A453+ROUND((COLUMN()-2)/24,5),АТС!$A$41:$F$784,6)+'Иные услуги '!$C$5+'РСТ РСО-А'!$L$7+'РСТ РСО-А'!$H$9</f>
        <v>1751.99</v>
      </c>
      <c r="H453" s="116">
        <f>VLOOKUP($A453+ROUND((COLUMN()-2)/24,5),АТС!$A$41:$F$784,6)+'Иные услуги '!$C$5+'РСТ РСО-А'!$L$7+'РСТ РСО-А'!$H$9</f>
        <v>1757.64</v>
      </c>
      <c r="I453" s="116">
        <f>VLOOKUP($A453+ROUND((COLUMN()-2)/24,5),АТС!$A$41:$F$784,6)+'Иные услуги '!$C$5+'РСТ РСО-А'!$L$7+'РСТ РСО-А'!$H$9</f>
        <v>1832.3100000000002</v>
      </c>
      <c r="J453" s="116">
        <f>VLOOKUP($A453+ROUND((COLUMN()-2)/24,5),АТС!$A$41:$F$784,6)+'Иные услуги '!$C$5+'РСТ РСО-А'!$L$7+'РСТ РСО-А'!$H$9</f>
        <v>1747.07</v>
      </c>
      <c r="K453" s="116">
        <f>VLOOKUP($A453+ROUND((COLUMN()-2)/24,5),АТС!$A$41:$F$784,6)+'Иные услуги '!$C$5+'РСТ РСО-А'!$L$7+'РСТ РСО-А'!$H$9</f>
        <v>1786.14</v>
      </c>
      <c r="L453" s="116">
        <f>VLOOKUP($A453+ROUND((COLUMN()-2)/24,5),АТС!$A$41:$F$784,6)+'Иные услуги '!$C$5+'РСТ РСО-А'!$L$7+'РСТ РСО-А'!$H$9</f>
        <v>1769.3100000000002</v>
      </c>
      <c r="M453" s="116">
        <f>VLOOKUP($A453+ROUND((COLUMN()-2)/24,5),АТС!$A$41:$F$784,6)+'Иные услуги '!$C$5+'РСТ РСО-А'!$L$7+'РСТ РСО-А'!$H$9</f>
        <v>1769.32</v>
      </c>
      <c r="N453" s="116">
        <f>VLOOKUP($A453+ROUND((COLUMN()-2)/24,5),АТС!$A$41:$F$784,6)+'Иные услуги '!$C$5+'РСТ РСО-А'!$L$7+'РСТ РСО-А'!$H$9</f>
        <v>1758.5000000000002</v>
      </c>
      <c r="O453" s="116">
        <f>VLOOKUP($A453+ROUND((COLUMN()-2)/24,5),АТС!$A$41:$F$784,6)+'Иные услуги '!$C$5+'РСТ РСО-А'!$L$7+'РСТ РСО-А'!$H$9</f>
        <v>1758.68</v>
      </c>
      <c r="P453" s="116">
        <f>VLOOKUP($A453+ROUND((COLUMN()-2)/24,5),АТС!$A$41:$F$784,6)+'Иные услуги '!$C$5+'РСТ РСО-А'!$L$7+'РСТ РСО-А'!$H$9</f>
        <v>1758.72</v>
      </c>
      <c r="Q453" s="116">
        <f>VLOOKUP($A453+ROUND((COLUMN()-2)/24,5),АТС!$A$41:$F$784,6)+'Иные услуги '!$C$5+'РСТ РСО-А'!$L$7+'РСТ РСО-А'!$H$9</f>
        <v>1758.57</v>
      </c>
      <c r="R453" s="116">
        <f>VLOOKUP($A453+ROUND((COLUMN()-2)/24,5),АТС!$A$41:$F$784,6)+'Иные услуги '!$C$5+'РСТ РСО-А'!$L$7+'РСТ РСО-А'!$H$9</f>
        <v>1758.8700000000001</v>
      </c>
      <c r="S453" s="116">
        <f>VLOOKUP($A453+ROUND((COLUMN()-2)/24,5),АТС!$A$41:$F$784,6)+'Иные услуги '!$C$5+'РСТ РСО-А'!$L$7+'РСТ РСО-А'!$H$9</f>
        <v>1758.78</v>
      </c>
      <c r="T453" s="116">
        <f>VLOOKUP($A453+ROUND((COLUMN()-2)/24,5),АТС!$A$41:$F$784,6)+'Иные услуги '!$C$5+'РСТ РСО-А'!$L$7+'РСТ РСО-А'!$H$9</f>
        <v>1754.95</v>
      </c>
      <c r="U453" s="116">
        <f>VLOOKUP($A453+ROUND((COLUMN()-2)/24,5),АТС!$A$41:$F$784,6)+'Иные услуги '!$C$5+'РСТ РСО-А'!$L$7+'РСТ РСО-А'!$H$9</f>
        <v>1753.49</v>
      </c>
      <c r="V453" s="116">
        <f>VLOOKUP($A453+ROUND((COLUMN()-2)/24,5),АТС!$A$41:$F$784,6)+'Иные услуги '!$C$5+'РСТ РСО-А'!$L$7+'РСТ РСО-А'!$H$9</f>
        <v>1755.44</v>
      </c>
      <c r="W453" s="116">
        <f>VLOOKUP($A453+ROUND((COLUMN()-2)/24,5),АТС!$A$41:$F$784,6)+'Иные услуги '!$C$5+'РСТ РСО-А'!$L$7+'РСТ РСО-А'!$H$9</f>
        <v>1757.2500000000002</v>
      </c>
      <c r="X453" s="116">
        <f>VLOOKUP($A453+ROUND((COLUMN()-2)/24,5),АТС!$A$41:$F$784,6)+'Иные услуги '!$C$5+'РСТ РСО-А'!$L$7+'РСТ РСО-А'!$H$9</f>
        <v>1886.6200000000001</v>
      </c>
      <c r="Y453" s="116">
        <f>VLOOKUP($A453+ROUND((COLUMN()-2)/24,5),АТС!$A$41:$F$784,6)+'Иные услуги '!$C$5+'РСТ РСО-А'!$L$7+'РСТ РСО-А'!$H$9</f>
        <v>1822.15</v>
      </c>
    </row>
    <row r="454" spans="1:25" x14ac:dyDescent="0.2">
      <c r="A454" s="65">
        <f t="shared" si="14"/>
        <v>43917</v>
      </c>
      <c r="B454" s="116">
        <f>VLOOKUP($A454+ROUND((COLUMN()-2)/24,5),АТС!$A$41:$F$784,6)+'Иные услуги '!$C$5+'РСТ РСО-А'!$L$7+'РСТ РСО-А'!$H$9</f>
        <v>1835.24</v>
      </c>
      <c r="C454" s="116">
        <f>VLOOKUP($A454+ROUND((COLUMN()-2)/24,5),АТС!$A$41:$F$784,6)+'Иные услуги '!$C$5+'РСТ РСО-А'!$L$7+'РСТ РСО-А'!$H$9</f>
        <v>1795.2100000000003</v>
      </c>
      <c r="D454" s="116">
        <f>VLOOKUP($A454+ROUND((COLUMN()-2)/24,5),АТС!$A$41:$F$784,6)+'Иные услуги '!$C$5+'РСТ РСО-А'!$L$7+'РСТ РСО-А'!$H$9</f>
        <v>1773.9600000000003</v>
      </c>
      <c r="E454" s="116">
        <f>VLOOKUP($A454+ROUND((COLUMN()-2)/24,5),АТС!$A$41:$F$784,6)+'Иные услуги '!$C$5+'РСТ РСО-А'!$L$7+'РСТ РСО-А'!$H$9</f>
        <v>1750.0600000000002</v>
      </c>
      <c r="F454" s="116">
        <f>VLOOKUP($A454+ROUND((COLUMN()-2)/24,5),АТС!$A$41:$F$784,6)+'Иные услуги '!$C$5+'РСТ РСО-А'!$L$7+'РСТ РСО-А'!$H$9</f>
        <v>1753.55</v>
      </c>
      <c r="G454" s="116">
        <f>VLOOKUP($A454+ROUND((COLUMN()-2)/24,5),АТС!$A$41:$F$784,6)+'Иные услуги '!$C$5+'РСТ РСО-А'!$L$7+'РСТ РСО-А'!$H$9</f>
        <v>1758.26</v>
      </c>
      <c r="H454" s="116">
        <f>VLOOKUP($A454+ROUND((COLUMN()-2)/24,5),АТС!$A$41:$F$784,6)+'Иные услуги '!$C$5+'РСТ РСО-А'!$L$7+'РСТ РСО-А'!$H$9</f>
        <v>1755.51</v>
      </c>
      <c r="I454" s="116">
        <f>VLOOKUP($A454+ROUND((COLUMN()-2)/24,5),АТС!$A$41:$F$784,6)+'Иные услуги '!$C$5+'РСТ РСО-А'!$L$7+'РСТ РСО-А'!$H$9</f>
        <v>1804.7900000000002</v>
      </c>
      <c r="J454" s="116">
        <f>VLOOKUP($A454+ROUND((COLUMN()-2)/24,5),АТС!$A$41:$F$784,6)+'Иные услуги '!$C$5+'РСТ РСО-А'!$L$7+'РСТ РСО-А'!$H$9</f>
        <v>1746.9600000000003</v>
      </c>
      <c r="K454" s="116">
        <f>VLOOKUP($A454+ROUND((COLUMN()-2)/24,5),АТС!$A$41:$F$784,6)+'Иные услуги '!$C$5+'РСТ РСО-А'!$L$7+'РСТ РСО-А'!$H$9</f>
        <v>1784.3700000000001</v>
      </c>
      <c r="L454" s="116">
        <f>VLOOKUP($A454+ROUND((COLUMN()-2)/24,5),АТС!$A$41:$F$784,6)+'Иные услуги '!$C$5+'РСТ РСО-А'!$L$7+'РСТ РСО-А'!$H$9</f>
        <v>1798.8700000000001</v>
      </c>
      <c r="M454" s="116">
        <f>VLOOKUP($A454+ROUND((COLUMN()-2)/24,5),АТС!$A$41:$F$784,6)+'Иные услуги '!$C$5+'РСТ РСО-А'!$L$7+'РСТ РСО-А'!$H$9</f>
        <v>1788.69</v>
      </c>
      <c r="N454" s="116">
        <f>VLOOKUP($A454+ROUND((COLUMN()-2)/24,5),АТС!$A$41:$F$784,6)+'Иные услуги '!$C$5+'РСТ РСО-А'!$L$7+'РСТ РСО-А'!$H$9</f>
        <v>1783.7900000000002</v>
      </c>
      <c r="O454" s="116">
        <f>VLOOKUP($A454+ROUND((COLUMN()-2)/24,5),АТС!$A$41:$F$784,6)+'Иные услуги '!$C$5+'РСТ РСО-А'!$L$7+'РСТ РСО-А'!$H$9</f>
        <v>1783.8700000000001</v>
      </c>
      <c r="P454" s="116">
        <f>VLOOKUP($A454+ROUND((COLUMN()-2)/24,5),АТС!$A$41:$F$784,6)+'Иные услуги '!$C$5+'РСТ РСО-А'!$L$7+'РСТ РСО-А'!$H$9</f>
        <v>1757.8600000000001</v>
      </c>
      <c r="Q454" s="116">
        <f>VLOOKUP($A454+ROUND((COLUMN()-2)/24,5),АТС!$A$41:$F$784,6)+'Иные услуги '!$C$5+'РСТ РСО-А'!$L$7+'РСТ РСО-А'!$H$9</f>
        <v>1757.9600000000003</v>
      </c>
      <c r="R454" s="116">
        <f>VLOOKUP($A454+ROUND((COLUMN()-2)/24,5),АТС!$A$41:$F$784,6)+'Иные услуги '!$C$5+'РСТ РСО-А'!$L$7+'РСТ РСО-А'!$H$9</f>
        <v>1758.16</v>
      </c>
      <c r="S454" s="116">
        <f>VLOOKUP($A454+ROUND((COLUMN()-2)/24,5),АТС!$A$41:$F$784,6)+'Иные услуги '!$C$5+'РСТ РСО-А'!$L$7+'РСТ РСО-А'!$H$9</f>
        <v>1758.4600000000003</v>
      </c>
      <c r="T454" s="116">
        <f>VLOOKUP($A454+ROUND((COLUMN()-2)/24,5),АТС!$A$41:$F$784,6)+'Иные услуги '!$C$5+'РСТ РСО-А'!$L$7+'РСТ РСО-А'!$H$9</f>
        <v>1754.5800000000002</v>
      </c>
      <c r="U454" s="116">
        <f>VLOOKUP($A454+ROUND((COLUMN()-2)/24,5),АТС!$A$41:$F$784,6)+'Иные услуги '!$C$5+'РСТ РСО-А'!$L$7+'РСТ РСО-А'!$H$9</f>
        <v>1753.2100000000003</v>
      </c>
      <c r="V454" s="116">
        <f>VLOOKUP($A454+ROUND((COLUMN()-2)/24,5),АТС!$A$41:$F$784,6)+'Иные услуги '!$C$5+'РСТ РСО-А'!$L$7+'РСТ РСО-А'!$H$9</f>
        <v>1754.0600000000002</v>
      </c>
      <c r="W454" s="116">
        <f>VLOOKUP($A454+ROUND((COLUMN()-2)/24,5),АТС!$A$41:$F$784,6)+'Иные услуги '!$C$5+'РСТ РСО-А'!$L$7+'РСТ РСО-А'!$H$9</f>
        <v>1755.3500000000001</v>
      </c>
      <c r="X454" s="116">
        <f>VLOOKUP($A454+ROUND((COLUMN()-2)/24,5),АТС!$A$41:$F$784,6)+'Иные услуги '!$C$5+'РСТ РСО-А'!$L$7+'РСТ РСО-А'!$H$9</f>
        <v>1918.19</v>
      </c>
      <c r="Y454" s="116">
        <f>VLOOKUP($A454+ROUND((COLUMN()-2)/24,5),АТС!$A$41:$F$784,6)+'Иные услуги '!$C$5+'РСТ РСО-А'!$L$7+'РСТ РСО-А'!$H$9</f>
        <v>1820.93</v>
      </c>
    </row>
    <row r="455" spans="1:25" x14ac:dyDescent="0.2">
      <c r="A455" s="65">
        <f t="shared" si="14"/>
        <v>43918</v>
      </c>
      <c r="B455" s="116">
        <f>VLOOKUP($A455+ROUND((COLUMN()-2)/24,5),АТС!$A$41:$F$784,6)+'Иные услуги '!$C$5+'РСТ РСО-А'!$L$7+'РСТ РСО-А'!$H$9</f>
        <v>1833.0400000000002</v>
      </c>
      <c r="C455" s="116">
        <f>VLOOKUP($A455+ROUND((COLUMN()-2)/24,5),АТС!$A$41:$F$784,6)+'Иные услуги '!$C$5+'РСТ РСО-А'!$L$7+'РСТ РСО-А'!$H$9</f>
        <v>1808.92</v>
      </c>
      <c r="D455" s="116">
        <f>VLOOKUP($A455+ROUND((COLUMN()-2)/24,5),АТС!$A$41:$F$784,6)+'Иные услуги '!$C$5+'РСТ РСО-А'!$L$7+'РСТ РСО-А'!$H$9</f>
        <v>1755.5600000000002</v>
      </c>
      <c r="E455" s="116">
        <f>VLOOKUP($A455+ROUND((COLUMN()-2)/24,5),АТС!$A$41:$F$784,6)+'Иные услуги '!$C$5+'РСТ РСО-А'!$L$7+'РСТ РСО-А'!$H$9</f>
        <v>1749.9800000000002</v>
      </c>
      <c r="F455" s="116">
        <f>VLOOKUP($A455+ROUND((COLUMN()-2)/24,5),АТС!$A$41:$F$784,6)+'Иные услуги '!$C$5+'РСТ РСО-А'!$L$7+'РСТ РСО-А'!$H$9</f>
        <v>1749.97</v>
      </c>
      <c r="G455" s="116">
        <f>VLOOKUP($A455+ROUND((COLUMN()-2)/24,5),АТС!$A$41:$F$784,6)+'Иные услуги '!$C$5+'РСТ РСО-А'!$L$7+'РСТ РСО-А'!$H$9</f>
        <v>1750.1000000000001</v>
      </c>
      <c r="H455" s="116">
        <f>VLOOKUP($A455+ROUND((COLUMN()-2)/24,5),АТС!$A$41:$F$784,6)+'Иные услуги '!$C$5+'РСТ РСО-А'!$L$7+'РСТ РСО-А'!$H$9</f>
        <v>1751.5600000000002</v>
      </c>
      <c r="I455" s="116">
        <f>VLOOKUP($A455+ROUND((COLUMN()-2)/24,5),АТС!$A$41:$F$784,6)+'Иные услуги '!$C$5+'РСТ РСО-А'!$L$7+'РСТ РСО-А'!$H$9</f>
        <v>1771.5600000000002</v>
      </c>
      <c r="J455" s="116">
        <f>VLOOKUP($A455+ROUND((COLUMN()-2)/24,5),АТС!$A$41:$F$784,6)+'Иные услуги '!$C$5+'РСТ РСО-А'!$L$7+'РСТ РСО-А'!$H$9</f>
        <v>1747.0200000000002</v>
      </c>
      <c r="K455" s="116">
        <f>VLOOKUP($A455+ROUND((COLUMN()-2)/24,5),АТС!$A$41:$F$784,6)+'Иные услуги '!$C$5+'РСТ РСО-А'!$L$7+'РСТ РСО-А'!$H$9</f>
        <v>1747.3300000000002</v>
      </c>
      <c r="L455" s="116">
        <f>VLOOKUP($A455+ROUND((COLUMN()-2)/24,5),АТС!$A$41:$F$784,6)+'Иные услуги '!$C$5+'РСТ РСО-А'!$L$7+'РСТ РСО-А'!$H$9</f>
        <v>1746.9800000000002</v>
      </c>
      <c r="M455" s="116">
        <f>VLOOKUP($A455+ROUND((COLUMN()-2)/24,5),АТС!$A$41:$F$784,6)+'Иные услуги '!$C$5+'РСТ РСО-А'!$L$7+'РСТ РСО-А'!$H$9</f>
        <v>1747.05</v>
      </c>
      <c r="N455" s="116">
        <f>VLOOKUP($A455+ROUND((COLUMN()-2)/24,5),АТС!$A$41:$F$784,6)+'Иные услуги '!$C$5+'РСТ РСО-А'!$L$7+'РСТ РСО-А'!$H$9</f>
        <v>1747.03</v>
      </c>
      <c r="O455" s="116">
        <f>VLOOKUP($A455+ROUND((COLUMN()-2)/24,5),АТС!$A$41:$F$784,6)+'Иные услуги '!$C$5+'РСТ РСО-А'!$L$7+'РСТ РСО-А'!$H$9</f>
        <v>1747.1000000000001</v>
      </c>
      <c r="P455" s="116">
        <f>VLOOKUP($A455+ROUND((COLUMN()-2)/24,5),АТС!$A$41:$F$784,6)+'Иные услуги '!$C$5+'РСТ РСО-А'!$L$7+'РСТ РСО-А'!$H$9</f>
        <v>1747.24</v>
      </c>
      <c r="Q455" s="116">
        <f>VLOOKUP($A455+ROUND((COLUMN()-2)/24,5),АТС!$A$41:$F$784,6)+'Иные услуги '!$C$5+'РСТ РСО-А'!$L$7+'РСТ РСО-А'!$H$9</f>
        <v>1747.38</v>
      </c>
      <c r="R455" s="116">
        <f>VLOOKUP($A455+ROUND((COLUMN()-2)/24,5),АТС!$A$41:$F$784,6)+'Иные услуги '!$C$5+'РСТ РСО-А'!$L$7+'РСТ РСО-А'!$H$9</f>
        <v>1747.3500000000001</v>
      </c>
      <c r="S455" s="116">
        <f>VLOOKUP($A455+ROUND((COLUMN()-2)/24,5),АТС!$A$41:$F$784,6)+'Иные услуги '!$C$5+'РСТ РСО-А'!$L$7+'РСТ РСО-А'!$H$9</f>
        <v>1747.45</v>
      </c>
      <c r="T455" s="116">
        <f>VLOOKUP($A455+ROUND((COLUMN()-2)/24,5),АТС!$A$41:$F$784,6)+'Иные услуги '!$C$5+'РСТ РСО-А'!$L$7+'РСТ РСО-А'!$H$9</f>
        <v>1752.94</v>
      </c>
      <c r="U455" s="116">
        <f>VLOOKUP($A455+ROUND((COLUMN()-2)/24,5),АТС!$A$41:$F$784,6)+'Иные услуги '!$C$5+'РСТ РСО-А'!$L$7+'РСТ РСО-А'!$H$9</f>
        <v>1769.7500000000002</v>
      </c>
      <c r="V455" s="116">
        <f>VLOOKUP($A455+ROUND((COLUMN()-2)/24,5),АТС!$A$41:$F$784,6)+'Иные услуги '!$C$5+'РСТ РСО-А'!$L$7+'РСТ РСО-А'!$H$9</f>
        <v>1754.8300000000002</v>
      </c>
      <c r="W455" s="116">
        <f>VLOOKUP($A455+ROUND((COLUMN()-2)/24,5),АТС!$A$41:$F$784,6)+'Иные услуги '!$C$5+'РСТ РСО-А'!$L$7+'РСТ РСО-А'!$H$9</f>
        <v>1756.6100000000001</v>
      </c>
      <c r="X455" s="116">
        <f>VLOOKUP($A455+ROUND((COLUMN()-2)/24,5),АТС!$A$41:$F$784,6)+'Иные услуги '!$C$5+'РСТ РСО-А'!$L$7+'РСТ РСО-А'!$H$9</f>
        <v>1900.5500000000002</v>
      </c>
      <c r="Y455" s="116">
        <f>VLOOKUP($A455+ROUND((COLUMN()-2)/24,5),АТС!$A$41:$F$784,6)+'Иные услуги '!$C$5+'РСТ РСО-А'!$L$7+'РСТ РСО-А'!$H$9</f>
        <v>1802.7</v>
      </c>
    </row>
    <row r="456" spans="1:25" x14ac:dyDescent="0.2">
      <c r="A456" s="65">
        <f t="shared" si="14"/>
        <v>43919</v>
      </c>
      <c r="B456" s="116">
        <f>VLOOKUP($A456+ROUND((COLUMN()-2)/24,5),АТС!$A$41:$F$784,6)+'Иные услуги '!$C$5+'РСТ РСО-А'!$L$7+'РСТ РСО-А'!$H$9</f>
        <v>1785.42</v>
      </c>
      <c r="C456" s="116">
        <f>VLOOKUP($A456+ROUND((COLUMN()-2)/24,5),АТС!$A$41:$F$784,6)+'Иные услуги '!$C$5+'РСТ РСО-А'!$L$7+'РСТ РСО-А'!$H$9</f>
        <v>1746.8</v>
      </c>
      <c r="D456" s="116">
        <f>VLOOKUP($A456+ROUND((COLUMN()-2)/24,5),АТС!$A$41:$F$784,6)+'Иные услуги '!$C$5+'РСТ РСО-А'!$L$7+'РСТ РСО-А'!$H$9</f>
        <v>1747.18</v>
      </c>
      <c r="E456" s="116">
        <f>VLOOKUP($A456+ROUND((COLUMN()-2)/24,5),АТС!$A$41:$F$784,6)+'Иные услуги '!$C$5+'РСТ РСО-А'!$L$7+'РСТ РСО-А'!$H$9</f>
        <v>1747.18</v>
      </c>
      <c r="F456" s="116">
        <f>VLOOKUP($A456+ROUND((COLUMN()-2)/24,5),АТС!$A$41:$F$784,6)+'Иные услуги '!$C$5+'РСТ РСО-А'!$L$7+'РСТ РСО-А'!$H$9</f>
        <v>1747.19</v>
      </c>
      <c r="G456" s="116">
        <f>VLOOKUP($A456+ROUND((COLUMN()-2)/24,5),АТС!$A$41:$F$784,6)+'Иные услуги '!$C$5+'РСТ РСО-А'!$L$7+'РСТ РСО-А'!$H$9</f>
        <v>1746.74</v>
      </c>
      <c r="H456" s="116">
        <f>VLOOKUP($A456+ROUND((COLUMN()-2)/24,5),АТС!$A$41:$F$784,6)+'Иные услуги '!$C$5+'РСТ РСО-А'!$L$7+'РСТ РСО-А'!$H$9</f>
        <v>1746.7900000000002</v>
      </c>
      <c r="I456" s="116">
        <f>VLOOKUP($A456+ROUND((COLUMN()-2)/24,5),АТС!$A$41:$F$784,6)+'Иные услуги '!$C$5+'РСТ РСО-А'!$L$7+'РСТ РСО-А'!$H$9</f>
        <v>1751.01</v>
      </c>
      <c r="J456" s="116">
        <f>VLOOKUP($A456+ROUND((COLUMN()-2)/24,5),АТС!$A$41:$F$784,6)+'Иные услуги '!$C$5+'РСТ РСО-А'!$L$7+'РСТ РСО-А'!$H$9</f>
        <v>1746.89</v>
      </c>
      <c r="K456" s="116">
        <f>VLOOKUP($A456+ROUND((COLUMN()-2)/24,5),АТС!$A$41:$F$784,6)+'Иные услуги '!$C$5+'РСТ РСО-А'!$L$7+'РСТ РСО-А'!$H$9</f>
        <v>1747.0900000000001</v>
      </c>
      <c r="L456" s="116">
        <f>VLOOKUP($A456+ROUND((COLUMN()-2)/24,5),АТС!$A$41:$F$784,6)+'Иные услуги '!$C$5+'РСТ РСО-А'!$L$7+'РСТ РСО-А'!$H$9</f>
        <v>1746.97</v>
      </c>
      <c r="M456" s="116">
        <f>VLOOKUP($A456+ROUND((COLUMN()-2)/24,5),АТС!$A$41:$F$784,6)+'Иные услуги '!$C$5+'РСТ РСО-А'!$L$7+'РСТ РСО-А'!$H$9</f>
        <v>1746.9600000000003</v>
      </c>
      <c r="N456" s="116">
        <f>VLOOKUP($A456+ROUND((COLUMN()-2)/24,5),АТС!$A$41:$F$784,6)+'Иные услуги '!$C$5+'РСТ РСО-А'!$L$7+'РСТ РСО-А'!$H$9</f>
        <v>1747.03</v>
      </c>
      <c r="O456" s="116">
        <f>VLOOKUP($A456+ROUND((COLUMN()-2)/24,5),АТС!$A$41:$F$784,6)+'Иные услуги '!$C$5+'РСТ РСО-А'!$L$7+'РСТ РСО-А'!$H$9</f>
        <v>1747.07</v>
      </c>
      <c r="P456" s="116">
        <f>VLOOKUP($A456+ROUND((COLUMN()-2)/24,5),АТС!$A$41:$F$784,6)+'Иные услуги '!$C$5+'РСТ РСО-А'!$L$7+'РСТ РСО-А'!$H$9</f>
        <v>1747.0900000000001</v>
      </c>
      <c r="Q456" s="116">
        <f>VLOOKUP($A456+ROUND((COLUMN()-2)/24,5),АТС!$A$41:$F$784,6)+'Иные услуги '!$C$5+'РСТ РСО-А'!$L$7+'РСТ РСО-А'!$H$9</f>
        <v>1747.1100000000001</v>
      </c>
      <c r="R456" s="116">
        <f>VLOOKUP($A456+ROUND((COLUMN()-2)/24,5),АТС!$A$41:$F$784,6)+'Иные услуги '!$C$5+'РСТ РСО-А'!$L$7+'РСТ РСО-А'!$H$9</f>
        <v>1747.07</v>
      </c>
      <c r="S456" s="116">
        <f>VLOOKUP($A456+ROUND((COLUMN()-2)/24,5),АТС!$A$41:$F$784,6)+'Иные услуги '!$C$5+'РСТ РСО-А'!$L$7+'РСТ РСО-А'!$H$9</f>
        <v>1747.0900000000001</v>
      </c>
      <c r="T456" s="116">
        <f>VLOOKUP($A456+ROUND((COLUMN()-2)/24,5),АТС!$A$41:$F$784,6)+'Иные услуги '!$C$5+'РСТ РСО-А'!$L$7+'РСТ РСО-А'!$H$9</f>
        <v>1747.7500000000002</v>
      </c>
      <c r="U456" s="116">
        <f>VLOOKUP($A456+ROUND((COLUMN()-2)/24,5),АТС!$A$41:$F$784,6)+'Иные услуги '!$C$5+'РСТ РСО-А'!$L$7+'РСТ РСО-А'!$H$9</f>
        <v>1769.97</v>
      </c>
      <c r="V456" s="116">
        <f>VLOOKUP($A456+ROUND((COLUMN()-2)/24,5),АТС!$A$41:$F$784,6)+'Иные услуги '!$C$5+'РСТ РСО-А'!$L$7+'РСТ РСО-А'!$H$9</f>
        <v>1754.3700000000001</v>
      </c>
      <c r="W456" s="116">
        <f>VLOOKUP($A456+ROUND((COLUMN()-2)/24,5),АТС!$A$41:$F$784,6)+'Иные услуги '!$C$5+'РСТ РСО-А'!$L$7+'РСТ РСО-А'!$H$9</f>
        <v>1746.3100000000002</v>
      </c>
      <c r="X456" s="116">
        <f>VLOOKUP($A456+ROUND((COLUMN()-2)/24,5),АТС!$A$41:$F$784,6)+'Иные услуги '!$C$5+'РСТ РСО-А'!$L$7+'РСТ РСО-А'!$H$9</f>
        <v>1886.8000000000002</v>
      </c>
      <c r="Y456" s="116">
        <f>VLOOKUP($A456+ROUND((COLUMN()-2)/24,5),АТС!$A$41:$F$784,6)+'Иные услуги '!$C$5+'РСТ РСО-А'!$L$7+'РСТ РСО-А'!$H$9</f>
        <v>1819.3400000000001</v>
      </c>
    </row>
    <row r="457" spans="1:25" x14ac:dyDescent="0.2">
      <c r="A457" s="65">
        <f t="shared" si="14"/>
        <v>43920</v>
      </c>
      <c r="B457" s="116">
        <f>VLOOKUP($A457+ROUND((COLUMN()-2)/24,5),АТС!$A$41:$F$784,6)+'Иные услуги '!$C$5+'РСТ РСО-А'!$L$7+'РСТ РСО-А'!$H$9</f>
        <v>1757.15</v>
      </c>
      <c r="C457" s="116">
        <f>VLOOKUP($A457+ROUND((COLUMN()-2)/24,5),АТС!$A$41:$F$784,6)+'Иные услуги '!$C$5+'РСТ РСО-А'!$L$7+'РСТ РСО-А'!$H$9</f>
        <v>1746.8500000000001</v>
      </c>
      <c r="D457" s="116">
        <f>VLOOKUP($A457+ROUND((COLUMN()-2)/24,5),АТС!$A$41:$F$784,6)+'Иные услуги '!$C$5+'РСТ РСО-А'!$L$7+'РСТ РСО-А'!$H$9</f>
        <v>1747.2300000000002</v>
      </c>
      <c r="E457" s="116">
        <f>VLOOKUP($A457+ROUND((COLUMN()-2)/24,5),АТС!$A$41:$F$784,6)+'Иные услуги '!$C$5+'РСТ РСО-А'!$L$7+'РСТ РСО-А'!$H$9</f>
        <v>1747.26</v>
      </c>
      <c r="F457" s="116">
        <f>VLOOKUP($A457+ROUND((COLUMN()-2)/24,5),АТС!$A$41:$F$784,6)+'Иные услуги '!$C$5+'РСТ РСО-А'!$L$7+'РСТ РСО-А'!$H$9</f>
        <v>1747.26</v>
      </c>
      <c r="G457" s="116">
        <f>VLOOKUP($A457+ROUND((COLUMN()-2)/24,5),АТС!$A$41:$F$784,6)+'Иные услуги '!$C$5+'РСТ РСО-А'!$L$7+'РСТ РСО-А'!$H$9</f>
        <v>1746.97</v>
      </c>
      <c r="H457" s="116">
        <f>VLOOKUP($A457+ROUND((COLUMN()-2)/24,5),АТС!$A$41:$F$784,6)+'Иные услуги '!$C$5+'РСТ РСО-А'!$L$7+'РСТ РСО-А'!$H$9</f>
        <v>1746.9800000000002</v>
      </c>
      <c r="I457" s="116">
        <f>VLOOKUP($A457+ROUND((COLUMN()-2)/24,5),АТС!$A$41:$F$784,6)+'Иные услуги '!$C$5+'РСТ РСО-А'!$L$7+'РСТ РСО-А'!$H$9</f>
        <v>1755.45</v>
      </c>
      <c r="J457" s="116">
        <f>VLOOKUP($A457+ROUND((COLUMN()-2)/24,5),АТС!$A$41:$F$784,6)+'Иные услуги '!$C$5+'РСТ РСО-А'!$L$7+'РСТ РСО-А'!$H$9</f>
        <v>1747.43</v>
      </c>
      <c r="K457" s="116">
        <f>VLOOKUP($A457+ROUND((COLUMN()-2)/24,5),АТС!$A$41:$F$784,6)+'Иные услуги '!$C$5+'РСТ РСО-А'!$L$7+'РСТ РСО-А'!$H$9</f>
        <v>1784.1200000000001</v>
      </c>
      <c r="L457" s="116">
        <f>VLOOKUP($A457+ROUND((COLUMN()-2)/24,5),АТС!$A$41:$F$784,6)+'Иные услуги '!$C$5+'РСТ РСО-А'!$L$7+'РСТ РСО-А'!$H$9</f>
        <v>1789.24</v>
      </c>
      <c r="M457" s="116">
        <f>VLOOKUP($A457+ROUND((COLUMN()-2)/24,5),АТС!$A$41:$F$784,6)+'Иные услуги '!$C$5+'РСТ РСО-А'!$L$7+'РСТ РСО-А'!$H$9</f>
        <v>1783.2500000000002</v>
      </c>
      <c r="N457" s="116">
        <f>VLOOKUP($A457+ROUND((COLUMN()-2)/24,5),АТС!$A$41:$F$784,6)+'Иные услуги '!$C$5+'РСТ РСО-А'!$L$7+'РСТ РСО-А'!$H$9</f>
        <v>1780.7500000000002</v>
      </c>
      <c r="O457" s="116">
        <f>VLOOKUP($A457+ROUND((COLUMN()-2)/24,5),АТС!$A$41:$F$784,6)+'Иные услуги '!$C$5+'РСТ РСО-А'!$L$7+'РСТ РСО-А'!$H$9</f>
        <v>1780.5000000000002</v>
      </c>
      <c r="P457" s="116">
        <f>VLOOKUP($A457+ROUND((COLUMN()-2)/24,5),АТС!$A$41:$F$784,6)+'Иные услуги '!$C$5+'РСТ РСО-А'!$L$7+'РСТ РСО-А'!$H$9</f>
        <v>1746.99</v>
      </c>
      <c r="Q457" s="116">
        <f>VLOOKUP($A457+ROUND((COLUMN()-2)/24,5),АТС!$A$41:$F$784,6)+'Иные услуги '!$C$5+'РСТ РСО-А'!$L$7+'РСТ РСО-А'!$H$9</f>
        <v>1747.03</v>
      </c>
      <c r="R457" s="116">
        <f>VLOOKUP($A457+ROUND((COLUMN()-2)/24,5),АТС!$A$41:$F$784,6)+'Иные услуги '!$C$5+'РСТ РСО-А'!$L$7+'РСТ РСО-А'!$H$9</f>
        <v>1747.2</v>
      </c>
      <c r="S457" s="116">
        <f>VLOOKUP($A457+ROUND((COLUMN()-2)/24,5),АТС!$A$41:$F$784,6)+'Иные услуги '!$C$5+'РСТ РСО-А'!$L$7+'РСТ РСО-А'!$H$9</f>
        <v>1747.2</v>
      </c>
      <c r="T457" s="116">
        <f>VLOOKUP($A457+ROUND((COLUMN()-2)/24,5),АТС!$A$41:$F$784,6)+'Иные услуги '!$C$5+'РСТ РСО-А'!$L$7+'РСТ РСО-А'!$H$9</f>
        <v>1753.18</v>
      </c>
      <c r="U457" s="116">
        <f>VLOOKUP($A457+ROUND((COLUMN()-2)/24,5),АТС!$A$41:$F$784,6)+'Иные услуги '!$C$5+'РСТ РСО-А'!$L$7+'РСТ РСО-А'!$H$9</f>
        <v>1754.5600000000002</v>
      </c>
      <c r="V457" s="116">
        <f>VLOOKUP($A457+ROUND((COLUMN()-2)/24,5),АТС!$A$41:$F$784,6)+'Иные услуги '!$C$5+'РСТ РСО-А'!$L$7+'РСТ РСО-А'!$H$9</f>
        <v>1754.4</v>
      </c>
      <c r="W457" s="116">
        <f>VLOOKUP($A457+ROUND((COLUMN()-2)/24,5),АТС!$A$41:$F$784,6)+'Иные услуги '!$C$5+'РСТ РСО-А'!$L$7+'РСТ РСО-А'!$H$9</f>
        <v>1755.28</v>
      </c>
      <c r="X457" s="116">
        <f>VLOOKUP($A457+ROUND((COLUMN()-2)/24,5),АТС!$A$41:$F$784,6)+'Иные услуги '!$C$5+'РСТ РСО-А'!$L$7+'РСТ РСО-А'!$H$9</f>
        <v>1940.01</v>
      </c>
      <c r="Y457" s="116">
        <f>VLOOKUP($A457+ROUND((COLUMN()-2)/24,5),АТС!$A$41:$F$784,6)+'Иные услуги '!$C$5+'РСТ РСО-А'!$L$7+'РСТ РСО-А'!$H$9</f>
        <v>1791.0000000000002</v>
      </c>
    </row>
    <row r="458" spans="1:25" x14ac:dyDescent="0.2">
      <c r="A458" s="65">
        <f t="shared" si="14"/>
        <v>43921</v>
      </c>
      <c r="B458" s="116">
        <f>VLOOKUP($A458+ROUND((COLUMN()-2)/24,5),АТС!$A$41:$F$784,6)+'Иные услуги '!$C$5+'РСТ РСО-А'!$L$7+'РСТ РСО-А'!$H$9</f>
        <v>1756.7500000000002</v>
      </c>
      <c r="C458" s="116">
        <f>VLOOKUP($A458+ROUND((COLUMN()-2)/24,5),АТС!$A$41:$F$784,6)+'Иные услуги '!$C$5+'РСТ РСО-А'!$L$7+'РСТ РСО-А'!$H$9</f>
        <v>1747.3</v>
      </c>
      <c r="D458" s="116">
        <f>VLOOKUP($A458+ROUND((COLUMN()-2)/24,5),АТС!$A$41:$F$784,6)+'Иные услуги '!$C$5+'РСТ РСО-А'!$L$7+'РСТ РСО-А'!$H$9</f>
        <v>1747.3</v>
      </c>
      <c r="E458" s="116">
        <f>VLOOKUP($A458+ROUND((COLUMN()-2)/24,5),АТС!$A$41:$F$784,6)+'Иные услуги '!$C$5+'РСТ РСО-А'!$L$7+'РСТ РСО-А'!$H$9</f>
        <v>1747.3</v>
      </c>
      <c r="F458" s="116">
        <f>VLOOKUP($A458+ROUND((COLUMN()-2)/24,5),АТС!$A$41:$F$784,6)+'Иные услуги '!$C$5+'РСТ РСО-А'!$L$7+'РСТ РСО-А'!$H$9</f>
        <v>1747.3</v>
      </c>
      <c r="G458" s="116">
        <f>VLOOKUP($A458+ROUND((COLUMN()-2)/24,5),АТС!$A$41:$F$784,6)+'Иные услуги '!$C$5+'РСТ РСО-А'!$L$7+'РСТ РСО-А'!$H$9</f>
        <v>1747.39</v>
      </c>
      <c r="H458" s="116">
        <f>VLOOKUP($A458+ROUND((COLUMN()-2)/24,5),АТС!$A$41:$F$784,6)+'Иные услуги '!$C$5+'РСТ РСО-А'!$L$7+'РСТ РСО-А'!$H$9</f>
        <v>1746.99</v>
      </c>
      <c r="I458" s="116">
        <f>VLOOKUP($A458+ROUND((COLUMN()-2)/24,5),АТС!$A$41:$F$784,6)+'Иные услуги '!$C$5+'РСТ РСО-А'!$L$7+'РСТ РСО-А'!$H$9</f>
        <v>1763.44</v>
      </c>
      <c r="J458" s="116">
        <f>VLOOKUP($A458+ROUND((COLUMN()-2)/24,5),АТС!$A$41:$F$784,6)+'Иные услуги '!$C$5+'РСТ РСО-А'!$L$7+'РСТ РСО-А'!$H$9</f>
        <v>1747.24</v>
      </c>
      <c r="K458" s="116">
        <f>VLOOKUP($A458+ROUND((COLUMN()-2)/24,5),АТС!$A$41:$F$784,6)+'Иные услуги '!$C$5+'РСТ РСО-А'!$L$7+'РСТ РСО-А'!$H$9</f>
        <v>1760.14</v>
      </c>
      <c r="L458" s="116">
        <f>VLOOKUP($A458+ROUND((COLUMN()-2)/24,5),АТС!$A$41:$F$784,6)+'Иные услуги '!$C$5+'РСТ РСО-А'!$L$7+'РСТ РСО-А'!$H$9</f>
        <v>1785.67</v>
      </c>
      <c r="M458" s="116">
        <f>VLOOKUP($A458+ROUND((COLUMN()-2)/24,5),АТС!$A$41:$F$784,6)+'Иные услуги '!$C$5+'РСТ РСО-А'!$L$7+'РСТ РСО-А'!$H$9</f>
        <v>1772.55</v>
      </c>
      <c r="N458" s="116">
        <f>VLOOKUP($A458+ROUND((COLUMN()-2)/24,5),АТС!$A$41:$F$784,6)+'Иные услуги '!$C$5+'РСТ РСО-А'!$L$7+'РСТ РСО-А'!$H$9</f>
        <v>1769.69</v>
      </c>
      <c r="O458" s="116">
        <f>VLOOKUP($A458+ROUND((COLUMN()-2)/24,5),АТС!$A$41:$F$784,6)+'Иные услуги '!$C$5+'РСТ РСО-А'!$L$7+'РСТ РСО-А'!$H$9</f>
        <v>1769.2</v>
      </c>
      <c r="P458" s="116">
        <f>VLOOKUP($A458+ROUND((COLUMN()-2)/24,5),АТС!$A$41:$F$784,6)+'Иные услуги '!$C$5+'РСТ РСО-А'!$L$7+'РСТ РСО-А'!$H$9</f>
        <v>1754.18</v>
      </c>
      <c r="Q458" s="116">
        <f>VLOOKUP($A458+ROUND((COLUMN()-2)/24,5),АТС!$A$41:$F$784,6)+'Иные услуги '!$C$5+'РСТ РСО-А'!$L$7+'РСТ РСО-А'!$H$9</f>
        <v>1752.4600000000003</v>
      </c>
      <c r="R458" s="116">
        <f>VLOOKUP($A458+ROUND((COLUMN()-2)/24,5),АТС!$A$41:$F$784,6)+'Иные услуги '!$C$5+'РСТ РСО-А'!$L$7+'РСТ РСО-А'!$H$9</f>
        <v>1754.16</v>
      </c>
      <c r="S458" s="116">
        <f>VLOOKUP($A458+ROUND((COLUMN()-2)/24,5),АТС!$A$41:$F$784,6)+'Иные услуги '!$C$5+'РСТ РСО-А'!$L$7+'РСТ РСО-А'!$H$9</f>
        <v>1753.0400000000002</v>
      </c>
      <c r="T458" s="116">
        <f>VLOOKUP($A458+ROUND((COLUMN()-2)/24,5),АТС!$A$41:$F$784,6)+'Иные услуги '!$C$5+'РСТ РСО-А'!$L$7+'РСТ РСО-А'!$H$9</f>
        <v>1750.3100000000002</v>
      </c>
      <c r="U458" s="116">
        <f>VLOOKUP($A458+ROUND((COLUMN()-2)/24,5),АТС!$A$41:$F$784,6)+'Иные услуги '!$C$5+'РСТ РСО-А'!$L$7+'РСТ РСО-А'!$H$9</f>
        <v>1752.17</v>
      </c>
      <c r="V458" s="116">
        <f>VLOOKUP($A458+ROUND((COLUMN()-2)/24,5),АТС!$A$41:$F$784,6)+'Иные услуги '!$C$5+'РСТ РСО-А'!$L$7+'РСТ РСО-А'!$H$9</f>
        <v>1751.3100000000002</v>
      </c>
      <c r="W458" s="116">
        <f>VLOOKUP($A458+ROUND((COLUMN()-2)/24,5),АТС!$A$41:$F$784,6)+'Иные услуги '!$C$5+'РСТ РСО-А'!$L$7+'РСТ РСО-А'!$H$9</f>
        <v>1756.07</v>
      </c>
      <c r="X458" s="116">
        <f>VLOOKUP($A458+ROUND((COLUMN()-2)/24,5),АТС!$A$41:$F$784,6)+'Иные услуги '!$C$5+'РСТ РСО-А'!$L$7+'РСТ РСО-А'!$H$9</f>
        <v>1883.65</v>
      </c>
      <c r="Y458" s="116">
        <f>VLOOKUP($A458+ROUND((COLUMN()-2)/24,5),АТС!$A$41:$F$784,6)+'Иные услуги '!$C$5+'РСТ РСО-А'!$L$7+'РСТ РСО-А'!$H$9</f>
        <v>1785.63</v>
      </c>
    </row>
    <row r="460" spans="1:25" x14ac:dyDescent="0.2">
      <c r="A460" s="169" t="s">
        <v>132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129</v>
      </c>
      <c r="Q460" s="170"/>
      <c r="R460" s="170" t="s">
        <v>130</v>
      </c>
      <c r="S460" s="170"/>
      <c r="T460" s="170" t="s">
        <v>131</v>
      </c>
      <c r="U460" s="170"/>
      <c r="V460" s="74"/>
      <c r="W460" s="74"/>
      <c r="X460" s="74"/>
      <c r="Y460" s="74"/>
    </row>
    <row r="461" spans="1:25" ht="59.2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475686.2</v>
      </c>
      <c r="O462" s="168"/>
      <c r="P462" s="167">
        <f>АТС!$B$24</f>
        <v>475686.2</v>
      </c>
      <c r="Q462" s="168"/>
      <c r="R462" s="167">
        <f>АТС!$B$24</f>
        <v>475686.2</v>
      </c>
      <c r="S462" s="168"/>
      <c r="T462" s="167">
        <f>АТС!$B$24</f>
        <v>475686.2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73" t="s">
        <v>133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73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67">
        <f>'РСТ РСО-А'!K8</f>
        <v>1559979.92</v>
      </c>
      <c r="S466" s="168"/>
      <c r="T466" s="167">
        <f>'РСТ РСО-А'!L8</f>
        <v>1602941.08</v>
      </c>
      <c r="U466" s="168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76" activePane="bottomRight" state="frozen"/>
      <selection pane="topRight" activeCell="B1" sqref="B1"/>
      <selection pane="bottomLeft" activeCell="A5" sqref="A5"/>
      <selection pane="bottomRight" activeCell="A43" sqref="A43:XFD530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марте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4.25" customHeight="1" x14ac:dyDescent="0.2">
      <c r="A15" s="65">
        <f>АТС!A41</f>
        <v>43891</v>
      </c>
      <c r="B15" s="69">
        <f>VLOOKUP($A15+ROUND((COLUMN()-2)/24,5),АТС!$A$41:$F$784,3)+'Иные услуги '!$C$5+'РСТ РСО-А'!$I$6+'РСТ РСО-А'!$F$9</f>
        <v>3431.1200000000003</v>
      </c>
      <c r="C15" s="116">
        <f>VLOOKUP($A15+ROUND((COLUMN()-2)/24,5),АТС!$A$41:$F$784,3)+'Иные услуги '!$C$5+'РСТ РСО-А'!$I$6+'РСТ РСО-А'!$F$9</f>
        <v>3406.13</v>
      </c>
      <c r="D15" s="116">
        <f>VLOOKUP($A15+ROUND((COLUMN()-2)/24,5),АТС!$A$41:$F$784,3)+'Иные услуги '!$C$5+'РСТ РСО-А'!$I$6+'РСТ РСО-А'!$F$9</f>
        <v>3393.3500000000004</v>
      </c>
      <c r="E15" s="116">
        <f>VLOOKUP($A15+ROUND((COLUMN()-2)/24,5),АТС!$A$41:$F$784,3)+'Иные услуги '!$C$5+'РСТ РСО-А'!$I$6+'РСТ РСО-А'!$F$9</f>
        <v>3393.3300000000004</v>
      </c>
      <c r="F15" s="116">
        <f>VLOOKUP($A15+ROUND((COLUMN()-2)/24,5),АТС!$A$41:$F$784,3)+'Иные услуги '!$C$5+'РСТ РСО-А'!$I$6+'РСТ РСО-А'!$F$9</f>
        <v>3393.31</v>
      </c>
      <c r="G15" s="116">
        <f>VLOOKUP($A15+ROUND((COLUMN()-2)/24,5),АТС!$A$41:$F$784,3)+'Иные услуги '!$C$5+'РСТ РСО-А'!$I$6+'РСТ РСО-А'!$F$9</f>
        <v>3393.26</v>
      </c>
      <c r="H15" s="116">
        <f>VLOOKUP($A15+ROUND((COLUMN()-2)/24,5),АТС!$A$41:$F$784,3)+'Иные услуги '!$C$5+'РСТ РСО-А'!$I$6+'РСТ РСО-А'!$F$9</f>
        <v>3396.2000000000003</v>
      </c>
      <c r="I15" s="116">
        <f>VLOOKUP($A15+ROUND((COLUMN()-2)/24,5),АТС!$A$41:$F$784,3)+'Иные услуги '!$C$5+'РСТ РСО-А'!$I$6+'РСТ РСО-А'!$F$9</f>
        <v>3420.8</v>
      </c>
      <c r="J15" s="116">
        <f>VLOOKUP($A15+ROUND((COLUMN()-2)/24,5),АТС!$A$41:$F$784,3)+'Иные услуги '!$C$5+'РСТ РСО-А'!$I$6+'РСТ РСО-А'!$F$9</f>
        <v>3393.05</v>
      </c>
      <c r="K15" s="116">
        <f>VLOOKUP($A15+ROUND((COLUMN()-2)/24,5),АТС!$A$41:$F$784,3)+'Иные услуги '!$C$5+'РСТ РСО-А'!$I$6+'РСТ РСО-А'!$F$9</f>
        <v>3412.8</v>
      </c>
      <c r="L15" s="116">
        <f>VLOOKUP($A15+ROUND((COLUMN()-2)/24,5),АТС!$A$41:$F$784,3)+'Иные услуги '!$C$5+'РСТ РСО-А'!$I$6+'РСТ РСО-А'!$F$9</f>
        <v>3454.4500000000003</v>
      </c>
      <c r="M15" s="116">
        <f>VLOOKUP($A15+ROUND((COLUMN()-2)/24,5),АТС!$A$41:$F$784,3)+'Иные услуги '!$C$5+'РСТ РСО-А'!$I$6+'РСТ РСО-А'!$F$9</f>
        <v>3478.1600000000003</v>
      </c>
      <c r="N15" s="116">
        <f>VLOOKUP($A15+ROUND((COLUMN()-2)/24,5),АТС!$A$41:$F$784,3)+'Иные услуги '!$C$5+'РСТ РСО-А'!$I$6+'РСТ РСО-А'!$F$9</f>
        <v>3454.7200000000003</v>
      </c>
      <c r="O15" s="116">
        <f>VLOOKUP($A15+ROUND((COLUMN()-2)/24,5),АТС!$A$41:$F$784,3)+'Иные услуги '!$C$5+'РСТ РСО-А'!$I$6+'РСТ РСО-А'!$F$9</f>
        <v>3454.9100000000003</v>
      </c>
      <c r="P15" s="116">
        <f>VLOOKUP($A15+ROUND((COLUMN()-2)/24,5),АТС!$A$41:$F$784,3)+'Иные услуги '!$C$5+'РСТ РСО-А'!$I$6+'РСТ РСО-А'!$F$9</f>
        <v>3454.98</v>
      </c>
      <c r="Q15" s="116">
        <f>VLOOKUP($A15+ROUND((COLUMN()-2)/24,5),АТС!$A$41:$F$784,3)+'Иные услуги '!$C$5+'РСТ РСО-А'!$I$6+'РСТ РСО-А'!$F$9</f>
        <v>3454.53</v>
      </c>
      <c r="R15" s="116">
        <f>VLOOKUP($A15+ROUND((COLUMN()-2)/24,5),АТС!$A$41:$F$784,3)+'Иные услуги '!$C$5+'РСТ РСО-А'!$I$6+'РСТ РСО-А'!$F$9</f>
        <v>3459.8900000000003</v>
      </c>
      <c r="S15" s="116">
        <f>VLOOKUP($A15+ROUND((COLUMN()-2)/24,5),АТС!$A$41:$F$784,3)+'Иные услуги '!$C$5+'РСТ РСО-А'!$I$6+'РСТ РСО-А'!$F$9</f>
        <v>3467.52</v>
      </c>
      <c r="T15" s="116">
        <f>VLOOKUP($A15+ROUND((COLUMN()-2)/24,5),АТС!$A$41:$F$784,3)+'Иные услуги '!$C$5+'РСТ РСО-А'!$I$6+'РСТ РСО-А'!$F$9</f>
        <v>3483.9900000000002</v>
      </c>
      <c r="U15" s="116">
        <f>VLOOKUP($A15+ROUND((COLUMN()-2)/24,5),АТС!$A$41:$F$784,3)+'Иные услуги '!$C$5+'РСТ РСО-А'!$I$6+'РСТ РСО-А'!$F$9</f>
        <v>3501.07</v>
      </c>
      <c r="V15" s="116">
        <f>VLOOKUP($A15+ROUND((COLUMN()-2)/24,5),АТС!$A$41:$F$784,3)+'Иные услуги '!$C$5+'РСТ РСО-А'!$I$6+'РСТ РСО-А'!$F$9</f>
        <v>3486.38</v>
      </c>
      <c r="W15" s="116">
        <f>VLOOKUP($A15+ROUND((COLUMN()-2)/24,5),АТС!$A$41:$F$784,3)+'Иные услуги '!$C$5+'РСТ РСО-А'!$I$6+'РСТ РСО-А'!$F$9</f>
        <v>3427.2500000000005</v>
      </c>
      <c r="X15" s="116">
        <f>VLOOKUP($A15+ROUND((COLUMN()-2)/24,5),АТС!$A$41:$F$784,3)+'Иные услуги '!$C$5+'РСТ РСО-А'!$I$6+'РСТ РСО-А'!$F$9</f>
        <v>3620.5800000000004</v>
      </c>
      <c r="Y15" s="116">
        <f>VLOOKUP($A15+ROUND((COLUMN()-2)/24,5),АТС!$A$41:$F$784,3)+'Иные услуги '!$C$5+'РСТ РСО-А'!$I$6+'РСТ РСО-А'!$F$9</f>
        <v>3471.59</v>
      </c>
      <c r="AA15" s="66"/>
    </row>
    <row r="16" spans="1:27" x14ac:dyDescent="0.2">
      <c r="A16" s="65">
        <f>A15+1</f>
        <v>43892</v>
      </c>
      <c r="B16" s="116">
        <f>VLOOKUP($A16+ROUND((COLUMN()-2)/24,5),АТС!$A$41:$F$784,3)+'Иные услуги '!$C$5+'РСТ РСО-А'!$I$6+'РСТ РСО-А'!$F$9</f>
        <v>3431.61</v>
      </c>
      <c r="C16" s="116">
        <f>VLOOKUP($A16+ROUND((COLUMN()-2)/24,5),АТС!$A$41:$F$784,3)+'Иные услуги '!$C$5+'РСТ РСО-А'!$I$6+'РСТ РСО-А'!$F$9</f>
        <v>3409.27</v>
      </c>
      <c r="D16" s="116">
        <f>VLOOKUP($A16+ROUND((COLUMN()-2)/24,5),АТС!$A$41:$F$784,3)+'Иные услуги '!$C$5+'РСТ РСО-А'!$I$6+'РСТ РСО-А'!$F$9</f>
        <v>3393.36</v>
      </c>
      <c r="E16" s="116">
        <f>VLOOKUP($A16+ROUND((COLUMN()-2)/24,5),АТС!$A$41:$F$784,3)+'Иные услуги '!$C$5+'РСТ РСО-А'!$I$6+'РСТ РСО-А'!$F$9</f>
        <v>3393.32</v>
      </c>
      <c r="F16" s="116">
        <f>VLOOKUP($A16+ROUND((COLUMN()-2)/24,5),АТС!$A$41:$F$784,3)+'Иные услуги '!$C$5+'РСТ РСО-А'!$I$6+'РСТ РСО-А'!$F$9</f>
        <v>3393.31</v>
      </c>
      <c r="G16" s="116">
        <f>VLOOKUP($A16+ROUND((COLUMN()-2)/24,5),АТС!$A$41:$F$784,3)+'Иные услуги '!$C$5+'РСТ РСО-А'!$I$6+'РСТ РСО-А'!$F$9</f>
        <v>3393.21</v>
      </c>
      <c r="H16" s="116">
        <f>VLOOKUP($A16+ROUND((COLUMN()-2)/24,5),АТС!$A$41:$F$784,3)+'Иные услуги '!$C$5+'РСТ РСО-А'!$I$6+'РСТ РСО-А'!$F$9</f>
        <v>3414.1800000000003</v>
      </c>
      <c r="I16" s="116">
        <f>VLOOKUP($A16+ROUND((COLUMN()-2)/24,5),АТС!$A$41:$F$784,3)+'Иные услуги '!$C$5+'РСТ РСО-А'!$I$6+'РСТ РСО-А'!$F$9</f>
        <v>3534.27</v>
      </c>
      <c r="J16" s="116">
        <f>VLOOKUP($A16+ROUND((COLUMN()-2)/24,5),АТС!$A$41:$F$784,3)+'Иные услуги '!$C$5+'РСТ РСО-А'!$I$6+'РСТ РСО-А'!$F$9</f>
        <v>3418.6000000000004</v>
      </c>
      <c r="K16" s="116">
        <f>VLOOKUP($A16+ROUND((COLUMN()-2)/24,5),АТС!$A$41:$F$784,3)+'Иные услуги '!$C$5+'РСТ РСО-А'!$I$6+'РСТ РСО-А'!$F$9</f>
        <v>3501.7900000000004</v>
      </c>
      <c r="L16" s="116">
        <f>VLOOKUP($A16+ROUND((COLUMN()-2)/24,5),АТС!$A$41:$F$784,3)+'Иные услуги '!$C$5+'РСТ РСО-А'!$I$6+'РСТ РСО-А'!$F$9</f>
        <v>3525.14</v>
      </c>
      <c r="M16" s="116">
        <f>VLOOKUP($A16+ROUND((COLUMN()-2)/24,5),АТС!$A$41:$F$784,3)+'Иные услуги '!$C$5+'РСТ РСО-А'!$I$6+'РСТ РСО-А'!$F$9</f>
        <v>3525.8700000000003</v>
      </c>
      <c r="N16" s="116">
        <f>VLOOKUP($A16+ROUND((COLUMN()-2)/24,5),АТС!$A$41:$F$784,3)+'Иные услуги '!$C$5+'РСТ РСО-А'!$I$6+'РСТ РСО-А'!$F$9</f>
        <v>3498.88</v>
      </c>
      <c r="O16" s="116">
        <f>VLOOKUP($A16+ROUND((COLUMN()-2)/24,5),АТС!$A$41:$F$784,3)+'Иные услуги '!$C$5+'РСТ РСО-А'!$I$6+'РСТ РСО-А'!$F$9</f>
        <v>3472.84</v>
      </c>
      <c r="P16" s="116">
        <f>VLOOKUP($A16+ROUND((COLUMN()-2)/24,5),АТС!$A$41:$F$784,3)+'Иные услуги '!$C$5+'РСТ РСО-А'!$I$6+'РСТ РСО-А'!$F$9</f>
        <v>3467.8500000000004</v>
      </c>
      <c r="Q16" s="116">
        <f>VLOOKUP($A16+ROUND((COLUMN()-2)/24,5),АТС!$A$41:$F$784,3)+'Иные услуги '!$C$5+'РСТ РСО-А'!$I$6+'РСТ РСО-А'!$F$9</f>
        <v>3470.36</v>
      </c>
      <c r="R16" s="116">
        <f>VLOOKUP($A16+ROUND((COLUMN()-2)/24,5),АТС!$A$41:$F$784,3)+'Иные услуги '!$C$5+'РСТ РСО-А'!$I$6+'РСТ РСО-А'!$F$9</f>
        <v>3471.28</v>
      </c>
      <c r="S16" s="116">
        <f>VLOOKUP($A16+ROUND((COLUMN()-2)/24,5),АТС!$A$41:$F$784,3)+'Иные услуги '!$C$5+'РСТ РСО-А'!$I$6+'РСТ РСО-А'!$F$9</f>
        <v>3469.8700000000003</v>
      </c>
      <c r="T16" s="116">
        <f>VLOOKUP($A16+ROUND((COLUMN()-2)/24,5),АТС!$A$41:$F$784,3)+'Иные услуги '!$C$5+'РСТ РСО-А'!$I$6+'РСТ РСО-А'!$F$9</f>
        <v>3500.1400000000003</v>
      </c>
      <c r="U16" s="116">
        <f>VLOOKUP($A16+ROUND((COLUMN()-2)/24,5),АТС!$A$41:$F$784,3)+'Иные услуги '!$C$5+'РСТ РСО-А'!$I$6+'РСТ РСО-А'!$F$9</f>
        <v>3541.9200000000005</v>
      </c>
      <c r="V16" s="116">
        <f>VLOOKUP($A16+ROUND((COLUMN()-2)/24,5),АТС!$A$41:$F$784,3)+'Иные услуги '!$C$5+'РСТ РСО-А'!$I$6+'РСТ РСО-А'!$F$9</f>
        <v>3506.44</v>
      </c>
      <c r="W16" s="116">
        <f>VLOOKUP($A16+ROUND((COLUMN()-2)/24,5),АТС!$A$41:$F$784,3)+'Иные услуги '!$C$5+'РСТ РСО-А'!$I$6+'РСТ РСО-А'!$F$9</f>
        <v>3423.92</v>
      </c>
      <c r="X16" s="116">
        <f>VLOOKUP($A16+ROUND((COLUMN()-2)/24,5),АТС!$A$41:$F$784,3)+'Иные услуги '!$C$5+'РСТ РСО-А'!$I$6+'РСТ РСО-А'!$F$9</f>
        <v>3598.3700000000003</v>
      </c>
      <c r="Y16" s="116">
        <f>VLOOKUP($A16+ROUND((COLUMN()-2)/24,5),АТС!$A$41:$F$784,3)+'Иные услуги '!$C$5+'РСТ РСО-А'!$I$6+'РСТ РСО-А'!$F$9</f>
        <v>3523.48</v>
      </c>
    </row>
    <row r="17" spans="1:25" x14ac:dyDescent="0.2">
      <c r="A17" s="65">
        <f t="shared" ref="A17:A45" si="0">A16+1</f>
        <v>43893</v>
      </c>
      <c r="B17" s="116">
        <f>VLOOKUP($A17+ROUND((COLUMN()-2)/24,5),АТС!$A$41:$F$784,3)+'Иные услуги '!$C$5+'РСТ РСО-А'!$I$6+'РСТ РСО-А'!$F$9</f>
        <v>3429.3300000000004</v>
      </c>
      <c r="C17" s="116">
        <f>VLOOKUP($A17+ROUND((COLUMN()-2)/24,5),АТС!$A$41:$F$784,3)+'Иные услуги '!$C$5+'РСТ РСО-А'!$I$6+'РСТ РСО-А'!$F$9</f>
        <v>3409.07</v>
      </c>
      <c r="D17" s="116">
        <f>VLOOKUP($A17+ROUND((COLUMN()-2)/24,5),АТС!$A$41:$F$784,3)+'Иные услуги '!$C$5+'РСТ РСО-А'!$I$6+'РСТ РСО-А'!$F$9</f>
        <v>3397.4</v>
      </c>
      <c r="E17" s="116">
        <f>VLOOKUP($A17+ROUND((COLUMN()-2)/24,5),АТС!$A$41:$F$784,3)+'Иные услуги '!$C$5+'РСТ РСО-А'!$I$6+'РСТ РСО-А'!$F$9</f>
        <v>3396.01</v>
      </c>
      <c r="F17" s="116">
        <f>VLOOKUP($A17+ROUND((COLUMN()-2)/24,5),АТС!$A$41:$F$784,3)+'Иные услуги '!$C$5+'РСТ РСО-А'!$I$6+'РСТ РСО-А'!$F$9</f>
        <v>3396.2900000000004</v>
      </c>
      <c r="G17" s="116">
        <f>VLOOKUP($A17+ROUND((COLUMN()-2)/24,5),АТС!$A$41:$F$784,3)+'Иные услуги '!$C$5+'РСТ РСО-А'!$I$6+'РСТ РСО-А'!$F$9</f>
        <v>3399.57</v>
      </c>
      <c r="H17" s="116">
        <f>VLOOKUP($A17+ROUND((COLUMN()-2)/24,5),АТС!$A$41:$F$784,3)+'Иные услуги '!$C$5+'РСТ РСО-А'!$I$6+'РСТ РСО-А'!$F$9</f>
        <v>3409.01</v>
      </c>
      <c r="I17" s="116">
        <f>VLOOKUP($A17+ROUND((COLUMN()-2)/24,5),АТС!$A$41:$F$784,3)+'Иные услуги '!$C$5+'РСТ РСО-А'!$I$6+'РСТ РСО-А'!$F$9</f>
        <v>3461.15</v>
      </c>
      <c r="J17" s="116">
        <f>VLOOKUP($A17+ROUND((COLUMN()-2)/24,5),АТС!$A$41:$F$784,3)+'Иные услуги '!$C$5+'РСТ РСО-А'!$I$6+'РСТ РСО-А'!$F$9</f>
        <v>3392.94</v>
      </c>
      <c r="K17" s="116">
        <f>VLOOKUP($A17+ROUND((COLUMN()-2)/24,5),АТС!$A$41:$F$784,3)+'Иные услуги '!$C$5+'РСТ РСО-А'!$I$6+'РСТ РСО-А'!$F$9</f>
        <v>3467.4900000000002</v>
      </c>
      <c r="L17" s="116">
        <f>VLOOKUP($A17+ROUND((COLUMN()-2)/24,5),АТС!$A$41:$F$784,3)+'Иные услуги '!$C$5+'РСТ РСО-А'!$I$6+'РСТ РСО-А'!$F$9</f>
        <v>3481.6000000000004</v>
      </c>
      <c r="M17" s="116">
        <f>VLOOKUP($A17+ROUND((COLUMN()-2)/24,5),АТС!$A$41:$F$784,3)+'Иные услуги '!$C$5+'РСТ РСО-А'!$I$6+'РСТ РСО-А'!$F$9</f>
        <v>3486.1800000000003</v>
      </c>
      <c r="N17" s="116">
        <f>VLOOKUP($A17+ROUND((COLUMN()-2)/24,5),АТС!$A$41:$F$784,3)+'Иные услуги '!$C$5+'РСТ РСО-А'!$I$6+'РСТ РСО-А'!$F$9</f>
        <v>3481.19</v>
      </c>
      <c r="O17" s="116">
        <f>VLOOKUP($A17+ROUND((COLUMN()-2)/24,5),АТС!$A$41:$F$784,3)+'Иные услуги '!$C$5+'РСТ РСО-А'!$I$6+'РСТ РСО-А'!$F$9</f>
        <v>3481.3300000000004</v>
      </c>
      <c r="P17" s="116">
        <f>VLOOKUP($A17+ROUND((COLUMN()-2)/24,5),АТС!$A$41:$F$784,3)+'Иные услуги '!$C$5+'РСТ РСО-А'!$I$6+'РСТ РСО-А'!$F$9</f>
        <v>3480.8300000000004</v>
      </c>
      <c r="Q17" s="116">
        <f>VLOOKUP($A17+ROUND((COLUMN()-2)/24,5),АТС!$A$41:$F$784,3)+'Иные услуги '!$C$5+'РСТ РСО-А'!$I$6+'РСТ РСО-А'!$F$9</f>
        <v>3480.1000000000004</v>
      </c>
      <c r="R17" s="116">
        <f>VLOOKUP($A17+ROUND((COLUMN()-2)/24,5),АТС!$A$41:$F$784,3)+'Иные услуги '!$C$5+'РСТ РСО-А'!$I$6+'РСТ РСО-А'!$F$9</f>
        <v>3480.2500000000005</v>
      </c>
      <c r="S17" s="116">
        <f>VLOOKUP($A17+ROUND((COLUMN()-2)/24,5),АТС!$A$41:$F$784,3)+'Иные услуги '!$C$5+'РСТ РСО-А'!$I$6+'РСТ РСО-А'!$F$9</f>
        <v>3480.23</v>
      </c>
      <c r="T17" s="116">
        <f>VLOOKUP($A17+ROUND((COLUMN()-2)/24,5),АТС!$A$41:$F$784,3)+'Иные услуги '!$C$5+'РСТ РСО-А'!$I$6+'РСТ РСО-А'!$F$9</f>
        <v>3510.1600000000003</v>
      </c>
      <c r="U17" s="116">
        <f>VLOOKUP($A17+ROUND((COLUMN()-2)/24,5),АТС!$A$41:$F$784,3)+'Иные услуги '!$C$5+'РСТ РСО-А'!$I$6+'РСТ РСО-А'!$F$9</f>
        <v>3524.98</v>
      </c>
      <c r="V17" s="116">
        <f>VLOOKUP($A17+ROUND((COLUMN()-2)/24,5),АТС!$A$41:$F$784,3)+'Иные услуги '!$C$5+'РСТ РСО-А'!$I$6+'РСТ РСО-А'!$F$9</f>
        <v>3527.4600000000005</v>
      </c>
      <c r="W17" s="116">
        <f>VLOOKUP($A17+ROUND((COLUMN()-2)/24,5),АТС!$A$41:$F$784,3)+'Иные услуги '!$C$5+'РСТ РСО-А'!$I$6+'РСТ РСО-А'!$F$9</f>
        <v>3447.11</v>
      </c>
      <c r="X17" s="116">
        <f>VLOOKUP($A17+ROUND((COLUMN()-2)/24,5),АТС!$A$41:$F$784,3)+'Иные услуги '!$C$5+'РСТ РСО-А'!$I$6+'РСТ РСО-А'!$F$9</f>
        <v>3593.2200000000003</v>
      </c>
      <c r="Y17" s="116">
        <f>VLOOKUP($A17+ROUND((COLUMN()-2)/24,5),АТС!$A$41:$F$784,3)+'Иные услуги '!$C$5+'РСТ РСО-А'!$I$6+'РСТ РСО-А'!$F$9</f>
        <v>3492.06</v>
      </c>
    </row>
    <row r="18" spans="1:25" x14ac:dyDescent="0.2">
      <c r="A18" s="65">
        <f t="shared" si="0"/>
        <v>43894</v>
      </c>
      <c r="B18" s="116">
        <f>VLOOKUP($A18+ROUND((COLUMN()-2)/24,5),АТС!$A$41:$F$784,3)+'Иные услуги '!$C$5+'РСТ РСО-А'!$I$6+'РСТ РСО-А'!$F$9</f>
        <v>3419.6000000000004</v>
      </c>
      <c r="C18" s="116">
        <f>VLOOKUP($A18+ROUND((COLUMN()-2)/24,5),АТС!$A$41:$F$784,3)+'Иные услуги '!$C$5+'РСТ РСО-А'!$I$6+'РСТ РСО-А'!$F$9</f>
        <v>3397.1000000000004</v>
      </c>
      <c r="D18" s="116">
        <f>VLOOKUP($A18+ROUND((COLUMN()-2)/24,5),АТС!$A$41:$F$784,3)+'Иные услуги '!$C$5+'РСТ РСО-А'!$I$6+'РСТ РСО-А'!$F$9</f>
        <v>3396.27</v>
      </c>
      <c r="E18" s="116">
        <f>VLOOKUP($A18+ROUND((COLUMN()-2)/24,5),АТС!$A$41:$F$784,3)+'Иные услуги '!$C$5+'РСТ РСО-А'!$I$6+'РСТ РСО-А'!$F$9</f>
        <v>3402.9700000000003</v>
      </c>
      <c r="F18" s="116">
        <f>VLOOKUP($A18+ROUND((COLUMN()-2)/24,5),АТС!$A$41:$F$784,3)+'Иные услуги '!$C$5+'РСТ РСО-А'!$I$6+'РСТ РСО-А'!$F$9</f>
        <v>3402.9</v>
      </c>
      <c r="G18" s="116">
        <f>VLOOKUP($A18+ROUND((COLUMN()-2)/24,5),АТС!$A$41:$F$784,3)+'Иные услуги '!$C$5+'РСТ РСО-А'!$I$6+'РСТ РСО-А'!$F$9</f>
        <v>3399.77</v>
      </c>
      <c r="H18" s="116">
        <f>VLOOKUP($A18+ROUND((COLUMN()-2)/24,5),АТС!$A$41:$F$784,3)+'Иные услуги '!$C$5+'РСТ РСО-А'!$I$6+'РСТ РСО-А'!$F$9</f>
        <v>3401.9300000000003</v>
      </c>
      <c r="I18" s="116">
        <f>VLOOKUP($A18+ROUND((COLUMN()-2)/24,5),АТС!$A$41:$F$784,3)+'Иные услуги '!$C$5+'РСТ РСО-А'!$I$6+'РСТ РСО-А'!$F$9</f>
        <v>3471.7000000000003</v>
      </c>
      <c r="J18" s="116">
        <f>VLOOKUP($A18+ROUND((COLUMN()-2)/24,5),АТС!$A$41:$F$784,3)+'Иные услуги '!$C$5+'РСТ РСО-А'!$I$6+'РСТ РСО-А'!$F$9</f>
        <v>3392.88</v>
      </c>
      <c r="K18" s="116">
        <f>VLOOKUP($A18+ROUND((COLUMN()-2)/24,5),АТС!$A$41:$F$784,3)+'Иные услуги '!$C$5+'РСТ РСО-А'!$I$6+'РСТ РСО-А'!$F$9</f>
        <v>3443.53</v>
      </c>
      <c r="L18" s="116">
        <f>VLOOKUP($A18+ROUND((COLUMN()-2)/24,5),АТС!$A$41:$F$784,3)+'Иные услуги '!$C$5+'РСТ РСО-А'!$I$6+'РСТ РСО-А'!$F$9</f>
        <v>3441.7900000000004</v>
      </c>
      <c r="M18" s="116">
        <f>VLOOKUP($A18+ROUND((COLUMN()-2)/24,5),АТС!$A$41:$F$784,3)+'Иные услуги '!$C$5+'РСТ РСО-А'!$I$6+'РСТ РСО-А'!$F$9</f>
        <v>3441.6600000000003</v>
      </c>
      <c r="N18" s="116">
        <f>VLOOKUP($A18+ROUND((COLUMN()-2)/24,5),АТС!$A$41:$F$784,3)+'Иные услуги '!$C$5+'РСТ РСО-А'!$I$6+'РСТ РСО-А'!$F$9</f>
        <v>3404.3300000000004</v>
      </c>
      <c r="O18" s="116">
        <f>VLOOKUP($A18+ROUND((COLUMN()-2)/24,5),АТС!$A$41:$F$784,3)+'Иные услуги '!$C$5+'РСТ РСО-А'!$I$6+'РСТ РСО-А'!$F$9</f>
        <v>3404.42</v>
      </c>
      <c r="P18" s="116">
        <f>VLOOKUP($A18+ROUND((COLUMN()-2)/24,5),АТС!$A$41:$F$784,3)+'Иные услуги '!$C$5+'РСТ РСО-А'!$I$6+'РСТ РСО-А'!$F$9</f>
        <v>3404.1800000000003</v>
      </c>
      <c r="Q18" s="116">
        <f>VLOOKUP($A18+ROUND((COLUMN()-2)/24,5),АТС!$A$41:$F$784,3)+'Иные услуги '!$C$5+'РСТ РСО-А'!$I$6+'РСТ РСО-А'!$F$9</f>
        <v>3404.2400000000002</v>
      </c>
      <c r="R18" s="116">
        <f>VLOOKUP($A18+ROUND((COLUMN()-2)/24,5),АТС!$A$41:$F$784,3)+'Иные услуги '!$C$5+'РСТ РСО-А'!$I$6+'РСТ РСО-А'!$F$9</f>
        <v>3404.31</v>
      </c>
      <c r="S18" s="116">
        <f>VLOOKUP($A18+ROUND((COLUMN()-2)/24,5),АТС!$A$41:$F$784,3)+'Иные услуги '!$C$5+'РСТ РСО-А'!$I$6+'РСТ РСО-А'!$F$9</f>
        <v>3429.6400000000003</v>
      </c>
      <c r="T18" s="116">
        <f>VLOOKUP($A18+ROUND((COLUMN()-2)/24,5),АТС!$A$41:$F$784,3)+'Иные услуги '!$C$5+'РСТ РСО-А'!$I$6+'РСТ РСО-А'!$F$9</f>
        <v>3473.06</v>
      </c>
      <c r="U18" s="116">
        <f>VLOOKUP($A18+ROUND((COLUMN()-2)/24,5),АТС!$A$41:$F$784,3)+'Иные услуги '!$C$5+'РСТ РСО-А'!$I$6+'РСТ РСО-А'!$F$9</f>
        <v>3520.88</v>
      </c>
      <c r="V18" s="116">
        <f>VLOOKUP($A18+ROUND((COLUMN()-2)/24,5),АТС!$A$41:$F$784,3)+'Иные услуги '!$C$5+'РСТ РСО-А'!$I$6+'РСТ РСО-А'!$F$9</f>
        <v>3485.44</v>
      </c>
      <c r="W18" s="116">
        <f>VLOOKUP($A18+ROUND((COLUMN()-2)/24,5),АТС!$A$41:$F$784,3)+'Иные услуги '!$C$5+'РСТ РСО-А'!$I$6+'РСТ РСО-А'!$F$9</f>
        <v>3420.26</v>
      </c>
      <c r="X18" s="116">
        <f>VLOOKUP($A18+ROUND((COLUMN()-2)/24,5),АТС!$A$41:$F$784,3)+'Иные услуги '!$C$5+'РСТ РСО-А'!$I$6+'РСТ РСО-А'!$F$9</f>
        <v>3566.8</v>
      </c>
      <c r="Y18" s="116">
        <f>VLOOKUP($A18+ROUND((COLUMN()-2)/24,5),АТС!$A$41:$F$784,3)+'Иные услуги '!$C$5+'РСТ РСО-А'!$I$6+'РСТ РСО-А'!$F$9</f>
        <v>3452.15</v>
      </c>
    </row>
    <row r="19" spans="1:25" x14ac:dyDescent="0.2">
      <c r="A19" s="65">
        <f t="shared" si="0"/>
        <v>43895</v>
      </c>
      <c r="B19" s="116">
        <f>VLOOKUP($A19+ROUND((COLUMN()-2)/24,5),АТС!$A$41:$F$784,3)+'Иные услуги '!$C$5+'РСТ РСО-А'!$I$6+'РСТ РСО-А'!$F$9</f>
        <v>3397.3300000000004</v>
      </c>
      <c r="C19" s="116">
        <f>VLOOKUP($A19+ROUND((COLUMN()-2)/24,5),АТС!$A$41:$F$784,3)+'Иные услуги '!$C$5+'РСТ РСО-А'!$I$6+'РСТ РСО-А'!$F$9</f>
        <v>3396.94</v>
      </c>
      <c r="D19" s="116">
        <f>VLOOKUP($A19+ROUND((COLUMN()-2)/24,5),АТС!$A$41:$F$784,3)+'Иные услуги '!$C$5+'РСТ РСО-А'!$I$6+'РСТ РСО-А'!$F$9</f>
        <v>3393.44</v>
      </c>
      <c r="E19" s="116">
        <f>VLOOKUP($A19+ROUND((COLUMN()-2)/24,5),АТС!$A$41:$F$784,3)+'Иные услуги '!$C$5+'РСТ РСО-А'!$I$6+'РСТ РСО-А'!$F$9</f>
        <v>3393.44</v>
      </c>
      <c r="F19" s="116">
        <f>VLOOKUP($A19+ROUND((COLUMN()-2)/24,5),АТС!$A$41:$F$784,3)+'Иные услуги '!$C$5+'РСТ РСО-А'!$I$6+'РСТ РСО-А'!$F$9</f>
        <v>3393.42</v>
      </c>
      <c r="G19" s="116">
        <f>VLOOKUP($A19+ROUND((COLUMN()-2)/24,5),АТС!$A$41:$F$784,3)+'Иные услуги '!$C$5+'РСТ РСО-А'!$I$6+'РСТ РСО-А'!$F$9</f>
        <v>3393.34</v>
      </c>
      <c r="H19" s="116">
        <f>VLOOKUP($A19+ROUND((COLUMN()-2)/24,5),АТС!$A$41:$F$784,3)+'Иные услуги '!$C$5+'РСТ РСО-А'!$I$6+'РСТ РСО-А'!$F$9</f>
        <v>3400.2000000000003</v>
      </c>
      <c r="I19" s="116">
        <f>VLOOKUP($A19+ROUND((COLUMN()-2)/24,5),АТС!$A$41:$F$784,3)+'Иные услуги '!$C$5+'РСТ РСО-А'!$I$6+'РСТ РСО-А'!$F$9</f>
        <v>3477.4500000000003</v>
      </c>
      <c r="J19" s="116">
        <f>VLOOKUP($A19+ROUND((COLUMN()-2)/24,5),АТС!$A$41:$F$784,3)+'Иные услуги '!$C$5+'РСТ РСО-А'!$I$6+'РСТ РСО-А'!$F$9</f>
        <v>3392.82</v>
      </c>
      <c r="K19" s="116">
        <f>VLOOKUP($A19+ROUND((COLUMN()-2)/24,5),АТС!$A$41:$F$784,3)+'Иные услуги '!$C$5+'РСТ РСО-А'!$I$6+'РСТ РСО-А'!$F$9</f>
        <v>3417.4900000000002</v>
      </c>
      <c r="L19" s="116">
        <f>VLOOKUP($A19+ROUND((COLUMN()-2)/24,5),АТС!$A$41:$F$784,3)+'Иные услуги '!$C$5+'РСТ РСО-А'!$I$6+'РСТ РСО-А'!$F$9</f>
        <v>3445.51</v>
      </c>
      <c r="M19" s="116">
        <f>VLOOKUP($A19+ROUND((COLUMN()-2)/24,5),АТС!$A$41:$F$784,3)+'Иные услуги '!$C$5+'РСТ РСО-А'!$I$6+'РСТ РСО-А'!$F$9</f>
        <v>3446.15</v>
      </c>
      <c r="N19" s="116">
        <f>VLOOKUP($A19+ROUND((COLUMN()-2)/24,5),АТС!$A$41:$F$784,3)+'Иные услуги '!$C$5+'РСТ РСО-А'!$I$6+'РСТ РСО-А'!$F$9</f>
        <v>3405.51</v>
      </c>
      <c r="O19" s="116">
        <f>VLOOKUP($A19+ROUND((COLUMN()-2)/24,5),АТС!$A$41:$F$784,3)+'Иные услуги '!$C$5+'РСТ РСО-А'!$I$6+'РСТ РСО-А'!$F$9</f>
        <v>3405.5400000000004</v>
      </c>
      <c r="P19" s="116">
        <f>VLOOKUP($A19+ROUND((COLUMN()-2)/24,5),АТС!$A$41:$F$784,3)+'Иные услуги '!$C$5+'РСТ РСО-А'!$I$6+'РСТ РСО-А'!$F$9</f>
        <v>3405.52</v>
      </c>
      <c r="Q19" s="116">
        <f>VLOOKUP($A19+ROUND((COLUMN()-2)/24,5),АТС!$A$41:$F$784,3)+'Иные услуги '!$C$5+'РСТ РСО-А'!$I$6+'РСТ РСО-А'!$F$9</f>
        <v>3405.26</v>
      </c>
      <c r="R19" s="116">
        <f>VLOOKUP($A19+ROUND((COLUMN()-2)/24,5),АТС!$A$41:$F$784,3)+'Иные услуги '!$C$5+'РСТ РСО-А'!$I$6+'РСТ РСО-А'!$F$9</f>
        <v>3417.26</v>
      </c>
      <c r="S19" s="116">
        <f>VLOOKUP($A19+ROUND((COLUMN()-2)/24,5),АТС!$A$41:$F$784,3)+'Иные услуги '!$C$5+'РСТ РСО-А'!$I$6+'РСТ РСО-А'!$F$9</f>
        <v>3433.7400000000002</v>
      </c>
      <c r="T19" s="116">
        <f>VLOOKUP($A19+ROUND((COLUMN()-2)/24,5),АТС!$A$41:$F$784,3)+'Иные услуги '!$C$5+'РСТ РСО-А'!$I$6+'РСТ РСО-А'!$F$9</f>
        <v>3480.98</v>
      </c>
      <c r="U19" s="116">
        <f>VLOOKUP($A19+ROUND((COLUMN()-2)/24,5),АТС!$A$41:$F$784,3)+'Иные услуги '!$C$5+'РСТ РСО-А'!$I$6+'РСТ РСО-А'!$F$9</f>
        <v>3520.0400000000004</v>
      </c>
      <c r="V19" s="116">
        <f>VLOOKUP($A19+ROUND((COLUMN()-2)/24,5),АТС!$A$41:$F$784,3)+'Иные услуги '!$C$5+'РСТ РСО-А'!$I$6+'РСТ РСО-А'!$F$9</f>
        <v>3400.4900000000002</v>
      </c>
      <c r="W19" s="116">
        <f>VLOOKUP($A19+ROUND((COLUMN()-2)/24,5),АТС!$A$41:$F$784,3)+'Иные услуги '!$C$5+'РСТ РСО-А'!$I$6+'РСТ РСО-А'!$F$9</f>
        <v>3401.7500000000005</v>
      </c>
      <c r="X19" s="116">
        <f>VLOOKUP($A19+ROUND((COLUMN()-2)/24,5),АТС!$A$41:$F$784,3)+'Иные услуги '!$C$5+'РСТ РСО-А'!$I$6+'РСТ РСО-А'!$F$9</f>
        <v>3536.2000000000003</v>
      </c>
      <c r="Y19" s="116">
        <f>VLOOKUP($A19+ROUND((COLUMN()-2)/24,5),АТС!$A$41:$F$784,3)+'Иные услуги '!$C$5+'РСТ РСО-А'!$I$6+'РСТ РСО-А'!$F$9</f>
        <v>3437.98</v>
      </c>
    </row>
    <row r="20" spans="1:25" x14ac:dyDescent="0.2">
      <c r="A20" s="65">
        <f t="shared" si="0"/>
        <v>43896</v>
      </c>
      <c r="B20" s="116">
        <f>VLOOKUP($A20+ROUND((COLUMN()-2)/24,5),АТС!$A$41:$F$784,3)+'Иные услуги '!$C$5+'РСТ РСО-А'!$I$6+'РСТ РСО-А'!$F$9</f>
        <v>3397.23</v>
      </c>
      <c r="C20" s="116">
        <f>VLOOKUP($A20+ROUND((COLUMN()-2)/24,5),АТС!$A$41:$F$784,3)+'Иные услуги '!$C$5+'РСТ РСО-А'!$I$6+'РСТ РСО-А'!$F$9</f>
        <v>3396.3700000000003</v>
      </c>
      <c r="D20" s="116">
        <f>VLOOKUP($A20+ROUND((COLUMN()-2)/24,5),АТС!$A$41:$F$784,3)+'Иные услуги '!$C$5+'РСТ РСО-А'!$I$6+'РСТ РСО-А'!$F$9</f>
        <v>3393.42</v>
      </c>
      <c r="E20" s="116">
        <f>VLOOKUP($A20+ROUND((COLUMN()-2)/24,5),АТС!$A$41:$F$784,3)+'Иные услуги '!$C$5+'РСТ РСО-А'!$I$6+'РСТ РСО-А'!$F$9</f>
        <v>3393.42</v>
      </c>
      <c r="F20" s="116">
        <f>VLOOKUP($A20+ROUND((COLUMN()-2)/24,5),АТС!$A$41:$F$784,3)+'Иные услуги '!$C$5+'РСТ РСО-А'!$I$6+'РСТ РСО-А'!$F$9</f>
        <v>3393.4</v>
      </c>
      <c r="G20" s="116">
        <f>VLOOKUP($A20+ROUND((COLUMN()-2)/24,5),АТС!$A$41:$F$784,3)+'Иные услуги '!$C$5+'РСТ РСО-А'!$I$6+'РСТ РСО-А'!$F$9</f>
        <v>3393.3</v>
      </c>
      <c r="H20" s="116">
        <f>VLOOKUP($A20+ROUND((COLUMN()-2)/24,5),АТС!$A$41:$F$784,3)+'Иные услуги '!$C$5+'РСТ РСО-А'!$I$6+'РСТ РСО-А'!$F$9</f>
        <v>3401.0400000000004</v>
      </c>
      <c r="I20" s="116">
        <f>VLOOKUP($A20+ROUND((COLUMN()-2)/24,5),АТС!$A$41:$F$784,3)+'Иные услуги '!$C$5+'РСТ РСО-А'!$I$6+'РСТ РСО-А'!$F$9</f>
        <v>3458.67</v>
      </c>
      <c r="J20" s="116">
        <f>VLOOKUP($A20+ROUND((COLUMN()-2)/24,5),АТС!$A$41:$F$784,3)+'Иные услуги '!$C$5+'РСТ РСО-А'!$I$6+'РСТ РСО-А'!$F$9</f>
        <v>3392.8900000000003</v>
      </c>
      <c r="K20" s="116">
        <f>VLOOKUP($A20+ROUND((COLUMN()-2)/24,5),АТС!$A$41:$F$784,3)+'Иные услуги '!$C$5+'РСТ РСО-А'!$I$6+'РСТ РСО-А'!$F$9</f>
        <v>3405.2900000000004</v>
      </c>
      <c r="L20" s="116">
        <f>VLOOKUP($A20+ROUND((COLUMN()-2)/24,5),АТС!$A$41:$F$784,3)+'Иные услуги '!$C$5+'РСТ РСО-А'!$I$6+'РСТ РСО-А'!$F$9</f>
        <v>3404.56</v>
      </c>
      <c r="M20" s="116">
        <f>VLOOKUP($A20+ROUND((COLUMN()-2)/24,5),АТС!$A$41:$F$784,3)+'Иные услуги '!$C$5+'РСТ РСО-А'!$I$6+'РСТ РСО-А'!$F$9</f>
        <v>3405.34</v>
      </c>
      <c r="N20" s="116">
        <f>VLOOKUP($A20+ROUND((COLUMN()-2)/24,5),АТС!$A$41:$F$784,3)+'Иные услуги '!$C$5+'РСТ РСО-А'!$I$6+'РСТ РСО-А'!$F$9</f>
        <v>3404.8700000000003</v>
      </c>
      <c r="O20" s="116">
        <f>VLOOKUP($A20+ROUND((COLUMN()-2)/24,5),АТС!$A$41:$F$784,3)+'Иные услуги '!$C$5+'РСТ РСО-А'!$I$6+'РСТ РСО-А'!$F$9</f>
        <v>3404.8900000000003</v>
      </c>
      <c r="P20" s="116">
        <f>VLOOKUP($A20+ROUND((COLUMN()-2)/24,5),АТС!$A$41:$F$784,3)+'Иные услуги '!$C$5+'РСТ РСО-А'!$I$6+'РСТ РСО-А'!$F$9</f>
        <v>3404.6000000000004</v>
      </c>
      <c r="Q20" s="116">
        <f>VLOOKUP($A20+ROUND((COLUMN()-2)/24,5),АТС!$A$41:$F$784,3)+'Иные услуги '!$C$5+'РСТ РСО-А'!$I$6+'РСТ РСО-А'!$F$9</f>
        <v>3404.71</v>
      </c>
      <c r="R20" s="116">
        <f>VLOOKUP($A20+ROUND((COLUMN()-2)/24,5),АТС!$A$41:$F$784,3)+'Иные услуги '!$C$5+'РСТ РСО-А'!$I$6+'РСТ РСО-А'!$F$9</f>
        <v>3404.5000000000005</v>
      </c>
      <c r="S20" s="116">
        <f>VLOOKUP($A20+ROUND((COLUMN()-2)/24,5),АТС!$A$41:$F$784,3)+'Иные услуги '!$C$5+'РСТ РСО-А'!$I$6+'РСТ РСО-А'!$F$9</f>
        <v>3404.4700000000003</v>
      </c>
      <c r="T20" s="116">
        <f>VLOOKUP($A20+ROUND((COLUMN()-2)/24,5),АТС!$A$41:$F$784,3)+'Иные услуги '!$C$5+'РСТ РСО-А'!$I$6+'РСТ РСО-А'!$F$9</f>
        <v>3400.69</v>
      </c>
      <c r="U20" s="116">
        <f>VLOOKUP($A20+ROUND((COLUMN()-2)/24,5),АТС!$A$41:$F$784,3)+'Иные услуги '!$C$5+'РСТ РСО-А'!$I$6+'РСТ РСО-А'!$F$9</f>
        <v>3399.57</v>
      </c>
      <c r="V20" s="116">
        <f>VLOOKUP($A20+ROUND((COLUMN()-2)/24,5),АТС!$A$41:$F$784,3)+'Иные услуги '!$C$5+'РСТ РСО-А'!$I$6+'РСТ РСО-А'!$F$9</f>
        <v>3400.78</v>
      </c>
      <c r="W20" s="116">
        <f>VLOOKUP($A20+ROUND((COLUMN()-2)/24,5),АТС!$A$41:$F$784,3)+'Иные услуги '!$C$5+'РСТ РСО-А'!$I$6+'РСТ РСО-А'!$F$9</f>
        <v>3392.0800000000004</v>
      </c>
      <c r="X20" s="116">
        <f>VLOOKUP($A20+ROUND((COLUMN()-2)/24,5),АТС!$A$41:$F$784,3)+'Иные услуги '!$C$5+'РСТ РСО-А'!$I$6+'РСТ РСО-А'!$F$9</f>
        <v>3514.1400000000003</v>
      </c>
      <c r="Y20" s="116">
        <f>VLOOKUP($A20+ROUND((COLUMN()-2)/24,5),АТС!$A$41:$F$784,3)+'Иные услуги '!$C$5+'РСТ РСО-А'!$I$6+'РСТ РСО-А'!$F$9</f>
        <v>3427.4900000000002</v>
      </c>
    </row>
    <row r="21" spans="1:25" x14ac:dyDescent="0.2">
      <c r="A21" s="65">
        <f t="shared" si="0"/>
        <v>43897</v>
      </c>
      <c r="B21" s="116">
        <f>VLOOKUP($A21+ROUND((COLUMN()-2)/24,5),АТС!$A$41:$F$784,3)+'Иные услуги '!$C$5+'РСТ РСО-А'!$I$6+'РСТ РСО-А'!$F$9</f>
        <v>3393.2900000000004</v>
      </c>
      <c r="C21" s="116">
        <f>VLOOKUP($A21+ROUND((COLUMN()-2)/24,5),АТС!$A$41:$F$784,3)+'Иные услуги '!$C$5+'РСТ РСО-А'!$I$6+'РСТ РСО-А'!$F$9</f>
        <v>3393.3500000000004</v>
      </c>
      <c r="D21" s="116">
        <f>VLOOKUP($A21+ROUND((COLUMN()-2)/24,5),АТС!$A$41:$F$784,3)+'Иные услуги '!$C$5+'РСТ РСО-А'!$I$6+'РСТ РСО-А'!$F$9</f>
        <v>3393.4</v>
      </c>
      <c r="E21" s="116">
        <f>VLOOKUP($A21+ROUND((COLUMN()-2)/24,5),АТС!$A$41:$F$784,3)+'Иные услуги '!$C$5+'РСТ РСО-А'!$I$6+'РСТ РСО-А'!$F$9</f>
        <v>3393.3700000000003</v>
      </c>
      <c r="F21" s="116">
        <f>VLOOKUP($A21+ROUND((COLUMN()-2)/24,5),АТС!$A$41:$F$784,3)+'Иные услуги '!$C$5+'РСТ РСО-А'!$I$6+'РСТ РСО-А'!$F$9</f>
        <v>3393.3700000000003</v>
      </c>
      <c r="G21" s="116">
        <f>VLOOKUP($A21+ROUND((COLUMN()-2)/24,5),АТС!$A$41:$F$784,3)+'Иные услуги '!$C$5+'РСТ РСО-А'!$I$6+'РСТ РСО-А'!$F$9</f>
        <v>3393.2900000000004</v>
      </c>
      <c r="H21" s="116">
        <f>VLOOKUP($A21+ROUND((COLUMN()-2)/24,5),АТС!$A$41:$F$784,3)+'Иные услуги '!$C$5+'РСТ РСО-А'!$I$6+'РСТ РСО-А'!$F$9</f>
        <v>3392.94</v>
      </c>
      <c r="I21" s="116">
        <f>VLOOKUP($A21+ROUND((COLUMN()-2)/24,5),АТС!$A$41:$F$784,3)+'Иные услуги '!$C$5+'РСТ РСО-А'!$I$6+'РСТ РСО-А'!$F$9</f>
        <v>3392.8700000000003</v>
      </c>
      <c r="J21" s="116">
        <f>VLOOKUP($A21+ROUND((COLUMN()-2)/24,5),АТС!$A$41:$F$784,3)+'Иные услуги '!$C$5+'РСТ РСО-А'!$I$6+'РСТ РСО-А'!$F$9</f>
        <v>3393.02</v>
      </c>
      <c r="K21" s="116">
        <f>VLOOKUP($A21+ROUND((COLUMN()-2)/24,5),АТС!$A$41:$F$784,3)+'Иные услуги '!$C$5+'РСТ РСО-А'!$I$6+'РСТ РСО-А'!$F$9</f>
        <v>3393.09</v>
      </c>
      <c r="L21" s="116">
        <f>VLOOKUP($A21+ROUND((COLUMN()-2)/24,5),АТС!$A$41:$F$784,3)+'Иные услуги '!$C$5+'РСТ РСО-А'!$I$6+'РСТ РСО-А'!$F$9</f>
        <v>3393.07</v>
      </c>
      <c r="M21" s="116">
        <f>VLOOKUP($A21+ROUND((COLUMN()-2)/24,5),АТС!$A$41:$F$784,3)+'Иные услуги '!$C$5+'РСТ РСО-А'!$I$6+'РСТ РСО-А'!$F$9</f>
        <v>3393.07</v>
      </c>
      <c r="N21" s="116">
        <f>VLOOKUP($A21+ROUND((COLUMN()-2)/24,5),АТС!$A$41:$F$784,3)+'Иные услуги '!$C$5+'РСТ РСО-А'!$I$6+'РСТ РСО-А'!$F$9</f>
        <v>3393.0800000000004</v>
      </c>
      <c r="O21" s="116">
        <f>VLOOKUP($A21+ROUND((COLUMN()-2)/24,5),АТС!$A$41:$F$784,3)+'Иные услуги '!$C$5+'РСТ РСО-А'!$I$6+'РСТ РСО-А'!$F$9</f>
        <v>3393.0800000000004</v>
      </c>
      <c r="P21" s="116">
        <f>VLOOKUP($A21+ROUND((COLUMN()-2)/24,5),АТС!$A$41:$F$784,3)+'Иные услуги '!$C$5+'РСТ РСО-А'!$I$6+'РСТ РСО-А'!$F$9</f>
        <v>3393.07</v>
      </c>
      <c r="Q21" s="116">
        <f>VLOOKUP($A21+ROUND((COLUMN()-2)/24,5),АТС!$A$41:$F$784,3)+'Иные услуги '!$C$5+'РСТ РСО-А'!$I$6+'РСТ РСО-А'!$F$9</f>
        <v>3393.1000000000004</v>
      </c>
      <c r="R21" s="116">
        <f>VLOOKUP($A21+ROUND((COLUMN()-2)/24,5),АТС!$A$41:$F$784,3)+'Иные услуги '!$C$5+'РСТ РСО-А'!$I$6+'РСТ РСО-А'!$F$9</f>
        <v>3393.1200000000003</v>
      </c>
      <c r="S21" s="116">
        <f>VLOOKUP($A21+ROUND((COLUMN()-2)/24,5),АТС!$A$41:$F$784,3)+'Иные услуги '!$C$5+'РСТ РСО-А'!$I$6+'РСТ РСО-А'!$F$9</f>
        <v>3393.23</v>
      </c>
      <c r="T21" s="116">
        <f>VLOOKUP($A21+ROUND((COLUMN()-2)/24,5),АТС!$A$41:$F$784,3)+'Иные услуги '!$C$5+'РСТ РСО-А'!$I$6+'РСТ РСО-А'!$F$9</f>
        <v>3392.56</v>
      </c>
      <c r="U21" s="116">
        <f>VLOOKUP($A21+ROUND((COLUMN()-2)/24,5),АТС!$A$41:$F$784,3)+'Иные услуги '!$C$5+'РСТ РСО-А'!$I$6+'РСТ РСО-А'!$F$9</f>
        <v>3391.9300000000003</v>
      </c>
      <c r="V21" s="116">
        <f>VLOOKUP($A21+ROUND((COLUMN()-2)/24,5),АТС!$A$41:$F$784,3)+'Иные услуги '!$C$5+'РСТ РСО-А'!$I$6+'РСТ РСО-А'!$F$9</f>
        <v>3391.9900000000002</v>
      </c>
      <c r="W21" s="116">
        <f>VLOOKUP($A21+ROUND((COLUMN()-2)/24,5),АТС!$A$41:$F$784,3)+'Иные услуги '!$C$5+'РСТ РСО-А'!$I$6+'РСТ РСО-А'!$F$9</f>
        <v>3392.51</v>
      </c>
      <c r="X21" s="116">
        <f>VLOOKUP($A21+ROUND((COLUMN()-2)/24,5),АТС!$A$41:$F$784,3)+'Иные услуги '!$C$5+'РСТ РСО-А'!$I$6+'РСТ РСО-А'!$F$9</f>
        <v>3488.2000000000003</v>
      </c>
      <c r="Y21" s="116">
        <f>VLOOKUP($A21+ROUND((COLUMN()-2)/24,5),АТС!$A$41:$F$784,3)+'Иные услуги '!$C$5+'РСТ РСО-А'!$I$6+'РСТ РСО-А'!$F$9</f>
        <v>3426.65</v>
      </c>
    </row>
    <row r="22" spans="1:25" x14ac:dyDescent="0.2">
      <c r="A22" s="65">
        <f t="shared" si="0"/>
        <v>43898</v>
      </c>
      <c r="B22" s="116">
        <f>VLOOKUP($A22+ROUND((COLUMN()-2)/24,5),АТС!$A$41:$F$784,3)+'Иные услуги '!$C$5+'РСТ РСО-А'!$I$6+'РСТ РСО-А'!$F$9</f>
        <v>3393.21</v>
      </c>
      <c r="C22" s="116">
        <f>VLOOKUP($A22+ROUND((COLUMN()-2)/24,5),АТС!$A$41:$F$784,3)+'Иные услуги '!$C$5+'РСТ РСО-А'!$I$6+'РСТ РСО-А'!$F$9</f>
        <v>3393.28</v>
      </c>
      <c r="D22" s="116">
        <f>VLOOKUP($A22+ROUND((COLUMN()-2)/24,5),АТС!$A$41:$F$784,3)+'Иные услуги '!$C$5+'РСТ РСО-А'!$I$6+'РСТ РСО-А'!$F$9</f>
        <v>3393.34</v>
      </c>
      <c r="E22" s="116">
        <f>VLOOKUP($A22+ROUND((COLUMN()-2)/24,5),АТС!$A$41:$F$784,3)+'Иные услуги '!$C$5+'РСТ РСО-А'!$I$6+'РСТ РСО-А'!$F$9</f>
        <v>3393.34</v>
      </c>
      <c r="F22" s="116">
        <f>VLOOKUP($A22+ROUND((COLUMN()-2)/24,5),АТС!$A$41:$F$784,3)+'Иные услуги '!$C$5+'РСТ РСО-А'!$I$6+'РСТ РСО-А'!$F$9</f>
        <v>3393.32</v>
      </c>
      <c r="G22" s="116">
        <f>VLOOKUP($A22+ROUND((COLUMN()-2)/24,5),АТС!$A$41:$F$784,3)+'Иные услуги '!$C$5+'РСТ РСО-А'!$I$6+'РСТ РСО-А'!$F$9</f>
        <v>3393.23</v>
      </c>
      <c r="H22" s="116">
        <f>VLOOKUP($A22+ROUND((COLUMN()-2)/24,5),АТС!$A$41:$F$784,3)+'Иные услуги '!$C$5+'РСТ РСО-А'!$I$6+'РСТ РСО-А'!$F$9</f>
        <v>3392.81</v>
      </c>
      <c r="I22" s="116">
        <f>VLOOKUP($A22+ROUND((COLUMN()-2)/24,5),АТС!$A$41:$F$784,3)+'Иные услуги '!$C$5+'РСТ РСО-А'!$I$6+'РСТ РСО-А'!$F$9</f>
        <v>3392.9100000000003</v>
      </c>
      <c r="J22" s="116">
        <f>VLOOKUP($A22+ROUND((COLUMN()-2)/24,5),АТС!$A$41:$F$784,3)+'Иные услуги '!$C$5+'РСТ РСО-А'!$I$6+'РСТ РСО-А'!$F$9</f>
        <v>3392.9100000000003</v>
      </c>
      <c r="K22" s="116">
        <f>VLOOKUP($A22+ROUND((COLUMN()-2)/24,5),АТС!$A$41:$F$784,3)+'Иные услуги '!$C$5+'РСТ РСО-А'!$I$6+'РСТ РСО-А'!$F$9</f>
        <v>3392.98</v>
      </c>
      <c r="L22" s="116">
        <f>VLOOKUP($A22+ROUND((COLUMN()-2)/24,5),АТС!$A$41:$F$784,3)+'Иные услуги '!$C$5+'РСТ РСО-А'!$I$6+'РСТ РСО-А'!$F$9</f>
        <v>3392.9700000000003</v>
      </c>
      <c r="M22" s="116">
        <f>VLOOKUP($A22+ROUND((COLUMN()-2)/24,5),АТС!$A$41:$F$784,3)+'Иные услуги '!$C$5+'РСТ РСО-А'!$I$6+'РСТ РСО-А'!$F$9</f>
        <v>3392.9700000000003</v>
      </c>
      <c r="N22" s="116">
        <f>VLOOKUP($A22+ROUND((COLUMN()-2)/24,5),АТС!$A$41:$F$784,3)+'Иные услуги '!$C$5+'РСТ РСО-А'!$I$6+'РСТ РСО-А'!$F$9</f>
        <v>3392.9700000000003</v>
      </c>
      <c r="O22" s="116">
        <f>VLOOKUP($A22+ROUND((COLUMN()-2)/24,5),АТС!$A$41:$F$784,3)+'Иные услуги '!$C$5+'РСТ РСО-А'!$I$6+'РСТ РСО-А'!$F$9</f>
        <v>3392.98</v>
      </c>
      <c r="P22" s="116">
        <f>VLOOKUP($A22+ROUND((COLUMN()-2)/24,5),АТС!$A$41:$F$784,3)+'Иные услуги '!$C$5+'РСТ РСО-А'!$I$6+'РСТ РСО-А'!$F$9</f>
        <v>3392.9900000000002</v>
      </c>
      <c r="Q22" s="116">
        <f>VLOOKUP($A22+ROUND((COLUMN()-2)/24,5),АТС!$A$41:$F$784,3)+'Иные услуги '!$C$5+'РСТ РСО-А'!$I$6+'РСТ РСО-А'!$F$9</f>
        <v>3393.0000000000005</v>
      </c>
      <c r="R22" s="116">
        <f>VLOOKUP($A22+ROUND((COLUMN()-2)/24,5),АТС!$A$41:$F$784,3)+'Иные услуги '!$C$5+'РСТ РСО-А'!$I$6+'РСТ РСО-А'!$F$9</f>
        <v>3393.01</v>
      </c>
      <c r="S22" s="116">
        <f>VLOOKUP($A22+ROUND((COLUMN()-2)/24,5),АТС!$A$41:$F$784,3)+'Иные услуги '!$C$5+'РСТ РСО-А'!$I$6+'РСТ РСО-А'!$F$9</f>
        <v>3393.07</v>
      </c>
      <c r="T22" s="116">
        <f>VLOOKUP($A22+ROUND((COLUMN()-2)/24,5),АТС!$A$41:$F$784,3)+'Иные услуги '!$C$5+'РСТ РСО-А'!$I$6+'РСТ РСО-А'!$F$9</f>
        <v>3392.4900000000002</v>
      </c>
      <c r="U22" s="116">
        <f>VLOOKUP($A22+ROUND((COLUMN()-2)/24,5),АТС!$A$41:$F$784,3)+'Иные услуги '!$C$5+'РСТ РСО-А'!$I$6+'РСТ РСО-А'!$F$9</f>
        <v>3391.88</v>
      </c>
      <c r="V22" s="116">
        <f>VLOOKUP($A22+ROUND((COLUMN()-2)/24,5),АТС!$A$41:$F$784,3)+'Иные услуги '!$C$5+'РСТ РСО-А'!$I$6+'РСТ РСО-А'!$F$9</f>
        <v>3391.92</v>
      </c>
      <c r="W22" s="116">
        <f>VLOOKUP($A22+ROUND((COLUMN()-2)/24,5),АТС!$A$41:$F$784,3)+'Иные услуги '!$C$5+'РСТ РСО-А'!$I$6+'РСТ РСО-А'!$F$9</f>
        <v>3392.05</v>
      </c>
      <c r="X22" s="116">
        <f>VLOOKUP($A22+ROUND((COLUMN()-2)/24,5),АТС!$A$41:$F$784,3)+'Иные услуги '!$C$5+'РСТ РСО-А'!$I$6+'РСТ РСО-А'!$F$9</f>
        <v>3491.6800000000003</v>
      </c>
      <c r="Y22" s="116">
        <f>VLOOKUP($A22+ROUND((COLUMN()-2)/24,5),АТС!$A$41:$F$784,3)+'Иные услуги '!$C$5+'РСТ РСО-А'!$I$6+'РСТ РСО-А'!$F$9</f>
        <v>3422.82</v>
      </c>
    </row>
    <row r="23" spans="1:25" x14ac:dyDescent="0.2">
      <c r="A23" s="65">
        <f t="shared" si="0"/>
        <v>43899</v>
      </c>
      <c r="B23" s="116">
        <f>VLOOKUP($A23+ROUND((COLUMN()-2)/24,5),АТС!$A$41:$F$784,3)+'Иные услуги '!$C$5+'РСТ РСО-А'!$I$6+'РСТ РСО-А'!$F$9</f>
        <v>3393.19</v>
      </c>
      <c r="C23" s="116">
        <f>VLOOKUP($A23+ROUND((COLUMN()-2)/24,5),АТС!$A$41:$F$784,3)+'Иные услуги '!$C$5+'РСТ РСО-А'!$I$6+'РСТ РСО-А'!$F$9</f>
        <v>3393.27</v>
      </c>
      <c r="D23" s="116">
        <f>VLOOKUP($A23+ROUND((COLUMN()-2)/24,5),АТС!$A$41:$F$784,3)+'Иные услуги '!$C$5+'РСТ РСО-А'!$I$6+'РСТ РСО-А'!$F$9</f>
        <v>3393.36</v>
      </c>
      <c r="E23" s="116">
        <f>VLOOKUP($A23+ROUND((COLUMN()-2)/24,5),АТС!$A$41:$F$784,3)+'Иные услуги '!$C$5+'РСТ РСО-А'!$I$6+'РСТ РСО-А'!$F$9</f>
        <v>3393.36</v>
      </c>
      <c r="F23" s="116">
        <f>VLOOKUP($A23+ROUND((COLUMN()-2)/24,5),АТС!$A$41:$F$784,3)+'Иные услуги '!$C$5+'РСТ РСО-А'!$I$6+'РСТ РСО-А'!$F$9</f>
        <v>3393.36</v>
      </c>
      <c r="G23" s="116">
        <f>VLOOKUP($A23+ROUND((COLUMN()-2)/24,5),АТС!$A$41:$F$784,3)+'Иные услуги '!$C$5+'РСТ РСО-А'!$I$6+'РСТ РСО-А'!$F$9</f>
        <v>3393.2500000000005</v>
      </c>
      <c r="H23" s="116">
        <f>VLOOKUP($A23+ROUND((COLUMN()-2)/24,5),АТС!$A$41:$F$784,3)+'Иные услуги '!$C$5+'РСТ РСО-А'!$I$6+'РСТ РСО-А'!$F$9</f>
        <v>3393.05</v>
      </c>
      <c r="I23" s="116">
        <f>VLOOKUP($A23+ROUND((COLUMN()-2)/24,5),АТС!$A$41:$F$784,3)+'Иные услуги '!$C$5+'РСТ РСО-А'!$I$6+'РСТ РСО-А'!$F$9</f>
        <v>3392.9</v>
      </c>
      <c r="J23" s="116">
        <f>VLOOKUP($A23+ROUND((COLUMN()-2)/24,5),АТС!$A$41:$F$784,3)+'Иные услуги '!$C$5+'РСТ РСО-А'!$I$6+'РСТ РСО-А'!$F$9</f>
        <v>3393.0000000000005</v>
      </c>
      <c r="K23" s="116">
        <f>VLOOKUP($A23+ROUND((COLUMN()-2)/24,5),АТС!$A$41:$F$784,3)+'Иные услуги '!$C$5+'РСТ РСО-А'!$I$6+'РСТ РСО-А'!$F$9</f>
        <v>3393.01</v>
      </c>
      <c r="L23" s="116">
        <f>VLOOKUP($A23+ROUND((COLUMN()-2)/24,5),АТС!$A$41:$F$784,3)+'Иные услуги '!$C$5+'РСТ РСО-А'!$I$6+'РСТ РСО-А'!$F$9</f>
        <v>3393.02</v>
      </c>
      <c r="M23" s="116">
        <f>VLOOKUP($A23+ROUND((COLUMN()-2)/24,5),АТС!$A$41:$F$784,3)+'Иные услуги '!$C$5+'РСТ РСО-А'!$I$6+'РСТ РСО-А'!$F$9</f>
        <v>3393.02</v>
      </c>
      <c r="N23" s="116">
        <f>VLOOKUP($A23+ROUND((COLUMN()-2)/24,5),АТС!$A$41:$F$784,3)+'Иные услуги '!$C$5+'РСТ РСО-А'!$I$6+'РСТ РСО-А'!$F$9</f>
        <v>3393.01</v>
      </c>
      <c r="O23" s="116">
        <f>VLOOKUP($A23+ROUND((COLUMN()-2)/24,5),АТС!$A$41:$F$784,3)+'Иные услуги '!$C$5+'РСТ РСО-А'!$I$6+'РСТ РСО-А'!$F$9</f>
        <v>3393.02</v>
      </c>
      <c r="P23" s="116">
        <f>VLOOKUP($A23+ROUND((COLUMN()-2)/24,5),АТС!$A$41:$F$784,3)+'Иные услуги '!$C$5+'РСТ РСО-А'!$I$6+'РСТ РСО-А'!$F$9</f>
        <v>3393.0400000000004</v>
      </c>
      <c r="Q23" s="116">
        <f>VLOOKUP($A23+ROUND((COLUMN()-2)/24,5),АТС!$A$41:$F$784,3)+'Иные услуги '!$C$5+'РСТ РСО-А'!$I$6+'РСТ РСО-А'!$F$9</f>
        <v>3393.05</v>
      </c>
      <c r="R23" s="116">
        <f>VLOOKUP($A23+ROUND((COLUMN()-2)/24,5),АТС!$A$41:$F$784,3)+'Иные услуги '!$C$5+'РСТ РСО-А'!$I$6+'РСТ РСО-А'!$F$9</f>
        <v>3393.02</v>
      </c>
      <c r="S23" s="116">
        <f>VLOOKUP($A23+ROUND((COLUMN()-2)/24,5),АТС!$A$41:$F$784,3)+'Иные услуги '!$C$5+'РСТ РСО-А'!$I$6+'РСТ РСО-А'!$F$9</f>
        <v>3393.1000000000004</v>
      </c>
      <c r="T23" s="116">
        <f>VLOOKUP($A23+ROUND((COLUMN()-2)/24,5),АТС!$A$41:$F$784,3)+'Иные услуги '!$C$5+'РСТ РСО-А'!$I$6+'РСТ РСО-А'!$F$9</f>
        <v>3392.5800000000004</v>
      </c>
      <c r="U23" s="116">
        <f>VLOOKUP($A23+ROUND((COLUMN()-2)/24,5),АТС!$A$41:$F$784,3)+'Иные услуги '!$C$5+'РСТ РСО-А'!$I$6+'РСТ РСО-А'!$F$9</f>
        <v>3391.9300000000003</v>
      </c>
      <c r="V23" s="116">
        <f>VLOOKUP($A23+ROUND((COLUMN()-2)/24,5),АТС!$A$41:$F$784,3)+'Иные услуги '!$C$5+'РСТ РСО-А'!$I$6+'РСТ РСО-А'!$F$9</f>
        <v>3391.98</v>
      </c>
      <c r="W23" s="116">
        <f>VLOOKUP($A23+ROUND((COLUMN()-2)/24,5),АТС!$A$41:$F$784,3)+'Иные услуги '!$C$5+'РСТ РСО-А'!$I$6+'РСТ РСО-А'!$F$9</f>
        <v>3392.13</v>
      </c>
      <c r="X23" s="116">
        <f>VLOOKUP($A23+ROUND((COLUMN()-2)/24,5),АТС!$A$41:$F$784,3)+'Иные услуги '!$C$5+'РСТ РСО-А'!$I$6+'РСТ РСО-А'!$F$9</f>
        <v>3472.2200000000003</v>
      </c>
      <c r="Y23" s="116">
        <f>VLOOKUP($A23+ROUND((COLUMN()-2)/24,5),АТС!$A$41:$F$784,3)+'Иные услуги '!$C$5+'РСТ РСО-А'!$I$6+'РСТ РСО-А'!$F$9</f>
        <v>3419.05</v>
      </c>
    </row>
    <row r="24" spans="1:25" x14ac:dyDescent="0.2">
      <c r="A24" s="65">
        <f t="shared" si="0"/>
        <v>43900</v>
      </c>
      <c r="B24" s="116">
        <f>VLOOKUP($A24+ROUND((COLUMN()-2)/24,5),АТС!$A$41:$F$784,3)+'Иные услуги '!$C$5+'РСТ РСО-А'!$I$6+'РСТ РСО-А'!$F$9</f>
        <v>3393.3900000000003</v>
      </c>
      <c r="C24" s="116">
        <f>VLOOKUP($A24+ROUND((COLUMN()-2)/24,5),АТС!$A$41:$F$784,3)+'Иные услуги '!$C$5+'РСТ РСО-А'!$I$6+'РСТ РСО-А'!$F$9</f>
        <v>3393.38</v>
      </c>
      <c r="D24" s="116">
        <f>VLOOKUP($A24+ROUND((COLUMN()-2)/24,5),АТС!$A$41:$F$784,3)+'Иные услуги '!$C$5+'РСТ РСО-А'!$I$6+'РСТ РСО-А'!$F$9</f>
        <v>3393.3900000000003</v>
      </c>
      <c r="E24" s="116">
        <f>VLOOKUP($A24+ROUND((COLUMN()-2)/24,5),АТС!$A$41:$F$784,3)+'Иные услуги '!$C$5+'РСТ РСО-А'!$I$6+'РСТ РСО-А'!$F$9</f>
        <v>3393.4</v>
      </c>
      <c r="F24" s="116">
        <f>VLOOKUP($A24+ROUND((COLUMN()-2)/24,5),АТС!$A$41:$F$784,3)+'Иные услуги '!$C$5+'РСТ РСО-А'!$I$6+'РСТ РСО-А'!$F$9</f>
        <v>3393.38</v>
      </c>
      <c r="G24" s="116">
        <f>VLOOKUP($A24+ROUND((COLUMN()-2)/24,5),АТС!$A$41:$F$784,3)+'Иные услуги '!$C$5+'РСТ РСО-А'!$I$6+'РСТ РСО-А'!$F$9</f>
        <v>3393.3300000000004</v>
      </c>
      <c r="H24" s="116">
        <f>VLOOKUP($A24+ROUND((COLUMN()-2)/24,5),АТС!$A$41:$F$784,3)+'Иные услуги '!$C$5+'РСТ РСО-А'!$I$6+'РСТ РСО-А'!$F$9</f>
        <v>3392.8300000000004</v>
      </c>
      <c r="I24" s="116">
        <f>VLOOKUP($A24+ROUND((COLUMN()-2)/24,5),АТС!$A$41:$F$784,3)+'Иные услуги '!$C$5+'РСТ РСО-А'!$I$6+'РСТ РСО-А'!$F$9</f>
        <v>3438.3</v>
      </c>
      <c r="J24" s="116">
        <f>VLOOKUP($A24+ROUND((COLUMN()-2)/24,5),АТС!$A$41:$F$784,3)+'Иные услуги '!$C$5+'РСТ РСО-А'!$I$6+'РСТ РСО-А'!$F$9</f>
        <v>3392.6600000000003</v>
      </c>
      <c r="K24" s="116">
        <f>VLOOKUP($A24+ROUND((COLUMN()-2)/24,5),АТС!$A$41:$F$784,3)+'Иные услуги '!$C$5+'РСТ РСО-А'!$I$6+'РСТ РСО-А'!$F$9</f>
        <v>3392.76</v>
      </c>
      <c r="L24" s="116">
        <f>VLOOKUP($A24+ROUND((COLUMN()-2)/24,5),АТС!$A$41:$F$784,3)+'Иные услуги '!$C$5+'РСТ РСО-А'!$I$6+'РСТ РСО-А'!$F$9</f>
        <v>3392.7500000000005</v>
      </c>
      <c r="M24" s="116">
        <f>VLOOKUP($A24+ROUND((COLUMN()-2)/24,5),АТС!$A$41:$F$784,3)+'Иные услуги '!$C$5+'РСТ РСО-А'!$I$6+'РСТ РСО-А'!$F$9</f>
        <v>3392.77</v>
      </c>
      <c r="N24" s="116">
        <f>VLOOKUP($A24+ROUND((COLUMN()-2)/24,5),АТС!$A$41:$F$784,3)+'Иные услуги '!$C$5+'РСТ РСО-А'!$I$6+'РСТ РСО-А'!$F$9</f>
        <v>3392.82</v>
      </c>
      <c r="O24" s="116">
        <f>VLOOKUP($A24+ROUND((COLUMN()-2)/24,5),АТС!$A$41:$F$784,3)+'Иные услуги '!$C$5+'РСТ РСО-А'!$I$6+'РСТ РСО-А'!$F$9</f>
        <v>3392.86</v>
      </c>
      <c r="P24" s="116">
        <f>VLOOKUP($A24+ROUND((COLUMN()-2)/24,5),АТС!$A$41:$F$784,3)+'Иные услуги '!$C$5+'РСТ РСО-А'!$I$6+'РСТ РСО-А'!$F$9</f>
        <v>3392.67</v>
      </c>
      <c r="Q24" s="116">
        <f>VLOOKUP($A24+ROUND((COLUMN()-2)/24,5),АТС!$A$41:$F$784,3)+'Иные услуги '!$C$5+'РСТ РСО-А'!$I$6+'РСТ РСО-А'!$F$9</f>
        <v>3392.6800000000003</v>
      </c>
      <c r="R24" s="116">
        <f>VLOOKUP($A24+ROUND((COLUMN()-2)/24,5),АТС!$A$41:$F$784,3)+'Иные услуги '!$C$5+'РСТ РСО-А'!$I$6+'РСТ РСО-А'!$F$9</f>
        <v>3392.84</v>
      </c>
      <c r="S24" s="116">
        <f>VLOOKUP($A24+ROUND((COLUMN()-2)/24,5),АТС!$A$41:$F$784,3)+'Иные услуги '!$C$5+'РСТ РСО-А'!$I$6+'РСТ РСО-А'!$F$9</f>
        <v>3392.9900000000002</v>
      </c>
      <c r="T24" s="116">
        <f>VLOOKUP($A24+ROUND((COLUMN()-2)/24,5),АТС!$A$41:$F$784,3)+'Иные услуги '!$C$5+'РСТ РСО-А'!$I$6+'РСТ РСО-А'!$F$9</f>
        <v>3392.31</v>
      </c>
      <c r="U24" s="116">
        <f>VLOOKUP($A24+ROUND((COLUMN()-2)/24,5),АТС!$A$41:$F$784,3)+'Иные услуги '!$C$5+'РСТ РСО-А'!$I$6+'РСТ РСО-А'!$F$9</f>
        <v>3391.5800000000004</v>
      </c>
      <c r="V24" s="116">
        <f>VLOOKUP($A24+ROUND((COLUMN()-2)/24,5),АТС!$A$41:$F$784,3)+'Иные услуги '!$C$5+'РСТ РСО-А'!$I$6+'РСТ РСО-А'!$F$9</f>
        <v>3391.7500000000005</v>
      </c>
      <c r="W24" s="116">
        <f>VLOOKUP($A24+ROUND((COLUMN()-2)/24,5),АТС!$A$41:$F$784,3)+'Иные услуги '!$C$5+'РСТ РСО-А'!$I$6+'РСТ РСО-А'!$F$9</f>
        <v>3391.65</v>
      </c>
      <c r="X24" s="116">
        <f>VLOOKUP($A24+ROUND((COLUMN()-2)/24,5),АТС!$A$41:$F$784,3)+'Иные услуги '!$C$5+'РСТ РСО-А'!$I$6+'РСТ РСО-А'!$F$9</f>
        <v>3489.0400000000004</v>
      </c>
      <c r="Y24" s="116">
        <f>VLOOKUP($A24+ROUND((COLUMN()-2)/24,5),АТС!$A$41:$F$784,3)+'Иные услуги '!$C$5+'РСТ РСО-А'!$I$6+'РСТ РСО-А'!$F$9</f>
        <v>3411.9100000000003</v>
      </c>
    </row>
    <row r="25" spans="1:25" x14ac:dyDescent="0.2">
      <c r="A25" s="65">
        <f t="shared" si="0"/>
        <v>43901</v>
      </c>
      <c r="B25" s="116">
        <f>VLOOKUP($A25+ROUND((COLUMN()-2)/24,5),АТС!$A$41:$F$784,3)+'Иные услуги '!$C$5+'РСТ РСО-А'!$I$6+'РСТ РСО-А'!$F$9</f>
        <v>3393.28</v>
      </c>
      <c r="C25" s="116">
        <f>VLOOKUP($A25+ROUND((COLUMN()-2)/24,5),АТС!$A$41:$F$784,3)+'Иные услуги '!$C$5+'РСТ РСО-А'!$I$6+'РСТ РСО-А'!$F$9</f>
        <v>3393.2900000000004</v>
      </c>
      <c r="D25" s="116">
        <f>VLOOKUP($A25+ROUND((COLUMN()-2)/24,5),АТС!$A$41:$F$784,3)+'Иные услуги '!$C$5+'РСТ РСО-А'!$I$6+'РСТ РСО-А'!$F$9</f>
        <v>3393.32</v>
      </c>
      <c r="E25" s="116">
        <f>VLOOKUP($A25+ROUND((COLUMN()-2)/24,5),АТС!$A$41:$F$784,3)+'Иные услуги '!$C$5+'РСТ РСО-А'!$I$6+'РСТ РСО-А'!$F$9</f>
        <v>3393.3300000000004</v>
      </c>
      <c r="F25" s="116">
        <f>VLOOKUP($A25+ROUND((COLUMN()-2)/24,5),АТС!$A$41:$F$784,3)+'Иные услуги '!$C$5+'РСТ РСО-А'!$I$6+'РСТ РСО-А'!$F$9</f>
        <v>3393.27</v>
      </c>
      <c r="G25" s="116">
        <f>VLOOKUP($A25+ROUND((COLUMN()-2)/24,5),АТС!$A$41:$F$784,3)+'Иные услуги '!$C$5+'РСТ РСО-А'!$I$6+'РСТ РСО-А'!$F$9</f>
        <v>3393.21</v>
      </c>
      <c r="H25" s="116">
        <f>VLOOKUP($A25+ROUND((COLUMN()-2)/24,5),АТС!$A$41:$F$784,3)+'Иные услуги '!$C$5+'РСТ РСО-А'!$I$6+'РСТ РСО-А'!$F$9</f>
        <v>3392.63</v>
      </c>
      <c r="I25" s="116">
        <f>VLOOKUP($A25+ROUND((COLUMN()-2)/24,5),АТС!$A$41:$F$784,3)+'Иные услуги '!$C$5+'РСТ РСО-А'!$I$6+'РСТ РСО-А'!$F$9</f>
        <v>3438.52</v>
      </c>
      <c r="J25" s="116">
        <f>VLOOKUP($A25+ROUND((COLUMN()-2)/24,5),АТС!$A$41:$F$784,3)+'Иные услуги '!$C$5+'РСТ РСО-А'!$I$6+'РСТ РСО-А'!$F$9</f>
        <v>3392.5800000000004</v>
      </c>
      <c r="K25" s="116">
        <f>VLOOKUP($A25+ROUND((COLUMN()-2)/24,5),АТС!$A$41:$F$784,3)+'Иные услуги '!$C$5+'РСТ РСО-А'!$I$6+'РСТ РСО-А'!$F$9</f>
        <v>3392.67</v>
      </c>
      <c r="L25" s="116">
        <f>VLOOKUP($A25+ROUND((COLUMN()-2)/24,5),АТС!$A$41:$F$784,3)+'Иные услуги '!$C$5+'РСТ РСО-А'!$I$6+'РСТ РСО-А'!$F$9</f>
        <v>3392.65</v>
      </c>
      <c r="M25" s="116">
        <f>VLOOKUP($A25+ROUND((COLUMN()-2)/24,5),АТС!$A$41:$F$784,3)+'Иные услуги '!$C$5+'РСТ РСО-А'!$I$6+'РСТ РСО-А'!$F$9</f>
        <v>3392.71</v>
      </c>
      <c r="N25" s="116">
        <f>VLOOKUP($A25+ROUND((COLUMN()-2)/24,5),АТС!$A$41:$F$784,3)+'Иные услуги '!$C$5+'РСТ РСО-А'!$I$6+'РСТ РСО-А'!$F$9</f>
        <v>3392.76</v>
      </c>
      <c r="O25" s="116">
        <f>VLOOKUP($A25+ROUND((COLUMN()-2)/24,5),АТС!$A$41:$F$784,3)+'Иные услуги '!$C$5+'РСТ РСО-А'!$I$6+'РСТ РСО-А'!$F$9</f>
        <v>3392.81</v>
      </c>
      <c r="P25" s="116">
        <f>VLOOKUP($A25+ROUND((COLUMN()-2)/24,5),АТС!$A$41:$F$784,3)+'Иные услуги '!$C$5+'РСТ РСО-А'!$I$6+'РСТ РСО-А'!$F$9</f>
        <v>3392.73</v>
      </c>
      <c r="Q25" s="116">
        <f>VLOOKUP($A25+ROUND((COLUMN()-2)/24,5),АТС!$A$41:$F$784,3)+'Иные услуги '!$C$5+'РСТ РСО-А'!$I$6+'РСТ РСО-А'!$F$9</f>
        <v>3392.7200000000003</v>
      </c>
      <c r="R25" s="116">
        <f>VLOOKUP($A25+ROUND((COLUMN()-2)/24,5),АТС!$A$41:$F$784,3)+'Иные услуги '!$C$5+'РСТ РСО-А'!$I$6+'РСТ РСО-А'!$F$9</f>
        <v>3392.73</v>
      </c>
      <c r="S25" s="116">
        <f>VLOOKUP($A25+ROUND((COLUMN()-2)/24,5),АТС!$A$41:$F$784,3)+'Иные услуги '!$C$5+'РСТ РСО-А'!$I$6+'РСТ РСО-А'!$F$9</f>
        <v>3392.9</v>
      </c>
      <c r="T25" s="116">
        <f>VLOOKUP($A25+ROUND((COLUMN()-2)/24,5),АТС!$A$41:$F$784,3)+'Иные услуги '!$C$5+'РСТ РСО-А'!$I$6+'РСТ РСО-А'!$F$9</f>
        <v>3392.31</v>
      </c>
      <c r="U25" s="116">
        <f>VLOOKUP($A25+ROUND((COLUMN()-2)/24,5),АТС!$A$41:$F$784,3)+'Иные услуги '!$C$5+'РСТ РСО-А'!$I$6+'РСТ РСО-А'!$F$9</f>
        <v>3391.36</v>
      </c>
      <c r="V25" s="116">
        <f>VLOOKUP($A25+ROUND((COLUMN()-2)/24,5),АТС!$A$41:$F$784,3)+'Иные услуги '!$C$5+'РСТ РСО-А'!$I$6+'РСТ РСО-А'!$F$9</f>
        <v>3391.6400000000003</v>
      </c>
      <c r="W25" s="116">
        <f>VLOOKUP($A25+ROUND((COLUMN()-2)/24,5),АТС!$A$41:$F$784,3)+'Иные услуги '!$C$5+'РСТ РСО-А'!$I$6+'РСТ РСО-А'!$F$9</f>
        <v>3391.6200000000003</v>
      </c>
      <c r="X25" s="116">
        <f>VLOOKUP($A25+ROUND((COLUMN()-2)/24,5),АТС!$A$41:$F$784,3)+'Иные услуги '!$C$5+'РСТ РСО-А'!$I$6+'РСТ РСО-А'!$F$9</f>
        <v>3492.8700000000003</v>
      </c>
      <c r="Y25" s="116">
        <f>VLOOKUP($A25+ROUND((COLUMN()-2)/24,5),АТС!$A$41:$F$784,3)+'Иные услуги '!$C$5+'РСТ РСО-А'!$I$6+'РСТ РСО-А'!$F$9</f>
        <v>3419.77</v>
      </c>
    </row>
    <row r="26" spans="1:25" x14ac:dyDescent="0.2">
      <c r="A26" s="65">
        <f t="shared" si="0"/>
        <v>43902</v>
      </c>
      <c r="B26" s="116">
        <f>VLOOKUP($A26+ROUND((COLUMN()-2)/24,5),АТС!$A$41:$F$784,3)+'Иные услуги '!$C$5+'РСТ РСО-А'!$I$6+'РСТ РСО-А'!$F$9</f>
        <v>3396.11</v>
      </c>
      <c r="C26" s="116">
        <f>VLOOKUP($A26+ROUND((COLUMN()-2)/24,5),АТС!$A$41:$F$784,3)+'Иные услуги '!$C$5+'РСТ РСО-А'!$I$6+'РСТ РСО-А'!$F$9</f>
        <v>3393.3</v>
      </c>
      <c r="D26" s="116">
        <f>VLOOKUP($A26+ROUND((COLUMN()-2)/24,5),АТС!$A$41:$F$784,3)+'Иные услуги '!$C$5+'РСТ РСО-А'!$I$6+'РСТ РСО-А'!$F$9</f>
        <v>3393.3300000000004</v>
      </c>
      <c r="E26" s="116">
        <f>VLOOKUP($A26+ROUND((COLUMN()-2)/24,5),АТС!$A$41:$F$784,3)+'Иные услуги '!$C$5+'РСТ РСО-А'!$I$6+'РСТ РСО-А'!$F$9</f>
        <v>3393.32</v>
      </c>
      <c r="F26" s="116">
        <f>VLOOKUP($A26+ROUND((COLUMN()-2)/24,5),АТС!$A$41:$F$784,3)+'Иные услуги '!$C$5+'РСТ РСО-А'!$I$6+'РСТ РСО-А'!$F$9</f>
        <v>3393.28</v>
      </c>
      <c r="G26" s="116">
        <f>VLOOKUP($A26+ROUND((COLUMN()-2)/24,5),АТС!$A$41:$F$784,3)+'Иные услуги '!$C$5+'РСТ РСО-А'!$I$6+'РСТ РСО-А'!$F$9</f>
        <v>3393.28</v>
      </c>
      <c r="H26" s="116">
        <f>VLOOKUP($A26+ROUND((COLUMN()-2)/24,5),АТС!$A$41:$F$784,3)+'Иные услуги '!$C$5+'РСТ РСО-А'!$I$6+'РСТ РСО-А'!$F$9</f>
        <v>3392.7200000000003</v>
      </c>
      <c r="I26" s="116">
        <f>VLOOKUP($A26+ROUND((COLUMN()-2)/24,5),АТС!$A$41:$F$784,3)+'Иные услуги '!$C$5+'РСТ РСО-А'!$I$6+'РСТ РСО-А'!$F$9</f>
        <v>3478.3</v>
      </c>
      <c r="J26" s="116">
        <f>VLOOKUP($A26+ROUND((COLUMN()-2)/24,5),АТС!$A$41:$F$784,3)+'Иные услуги '!$C$5+'РСТ РСО-А'!$I$6+'РСТ РСО-А'!$F$9</f>
        <v>3392.6600000000003</v>
      </c>
      <c r="K26" s="116">
        <f>VLOOKUP($A26+ROUND((COLUMN()-2)/24,5),АТС!$A$41:$F$784,3)+'Иные услуги '!$C$5+'РСТ РСО-А'!$I$6+'РСТ РСО-А'!$F$9</f>
        <v>3403.98</v>
      </c>
      <c r="L26" s="116">
        <f>VLOOKUP($A26+ROUND((COLUMN()-2)/24,5),АТС!$A$41:$F$784,3)+'Иные услуги '!$C$5+'РСТ РСО-А'!$I$6+'РСТ РСО-А'!$F$9</f>
        <v>3404.4500000000003</v>
      </c>
      <c r="M26" s="116">
        <f>VLOOKUP($A26+ROUND((COLUMN()-2)/24,5),АТС!$A$41:$F$784,3)+'Иные услуги '!$C$5+'РСТ РСО-А'!$I$6+'РСТ РСО-А'!$F$9</f>
        <v>3404.57</v>
      </c>
      <c r="N26" s="116">
        <f>VLOOKUP($A26+ROUND((COLUMN()-2)/24,5),АТС!$A$41:$F$784,3)+'Иные услуги '!$C$5+'РСТ РСО-А'!$I$6+'РСТ РСО-А'!$F$9</f>
        <v>3392.7200000000003</v>
      </c>
      <c r="O26" s="116">
        <f>VLOOKUP($A26+ROUND((COLUMN()-2)/24,5),АТС!$A$41:$F$784,3)+'Иные услуги '!$C$5+'РСТ РСО-А'!$I$6+'РСТ РСО-А'!$F$9</f>
        <v>3392.7500000000005</v>
      </c>
      <c r="P26" s="116">
        <f>VLOOKUP($A26+ROUND((COLUMN()-2)/24,5),АТС!$A$41:$F$784,3)+'Иные услуги '!$C$5+'РСТ РСО-А'!$I$6+'РСТ РСО-А'!$F$9</f>
        <v>3392.78</v>
      </c>
      <c r="Q26" s="116">
        <f>VLOOKUP($A26+ROUND((COLUMN()-2)/24,5),АТС!$A$41:$F$784,3)+'Иные услуги '!$C$5+'РСТ РСО-А'!$I$6+'РСТ РСО-А'!$F$9</f>
        <v>3392.78</v>
      </c>
      <c r="R26" s="116">
        <f>VLOOKUP($A26+ROUND((COLUMN()-2)/24,5),АТС!$A$41:$F$784,3)+'Иные услуги '!$C$5+'РСТ РСО-А'!$I$6+'РСТ РСО-А'!$F$9</f>
        <v>3392.86</v>
      </c>
      <c r="S26" s="116">
        <f>VLOOKUP($A26+ROUND((COLUMN()-2)/24,5),АТС!$A$41:$F$784,3)+'Иные услуги '!$C$5+'РСТ РСО-А'!$I$6+'РСТ РСО-А'!$F$9</f>
        <v>3393.0800000000004</v>
      </c>
      <c r="T26" s="116">
        <f>VLOOKUP($A26+ROUND((COLUMN()-2)/24,5),АТС!$A$41:$F$784,3)+'Иные услуги '!$C$5+'РСТ РСО-А'!$I$6+'РСТ РСО-А'!$F$9</f>
        <v>3392.3</v>
      </c>
      <c r="U26" s="116">
        <f>VLOOKUP($A26+ROUND((COLUMN()-2)/24,5),АТС!$A$41:$F$784,3)+'Иные услуги '!$C$5+'РСТ РСО-А'!$I$6+'РСТ РСО-А'!$F$9</f>
        <v>3400.9300000000003</v>
      </c>
      <c r="V26" s="116">
        <f>VLOOKUP($A26+ROUND((COLUMN()-2)/24,5),АТС!$A$41:$F$784,3)+'Иные услуги '!$C$5+'РСТ РСО-А'!$I$6+'РСТ РСО-А'!$F$9</f>
        <v>3392.34</v>
      </c>
      <c r="W26" s="116">
        <f>VLOOKUP($A26+ROUND((COLUMN()-2)/24,5),АТС!$A$41:$F$784,3)+'Иные услуги '!$C$5+'РСТ РСО-А'!$I$6+'РСТ РСО-А'!$F$9</f>
        <v>3391.63</v>
      </c>
      <c r="X26" s="116">
        <f>VLOOKUP($A26+ROUND((COLUMN()-2)/24,5),АТС!$A$41:$F$784,3)+'Иные услуги '!$C$5+'РСТ РСО-А'!$I$6+'РСТ РСО-А'!$F$9</f>
        <v>3530.76</v>
      </c>
      <c r="Y26" s="116">
        <f>VLOOKUP($A26+ROUND((COLUMN()-2)/24,5),АТС!$A$41:$F$784,3)+'Иные услуги '!$C$5+'РСТ РСО-А'!$I$6+'РСТ РСО-А'!$F$9</f>
        <v>3422.23</v>
      </c>
    </row>
    <row r="27" spans="1:25" x14ac:dyDescent="0.2">
      <c r="A27" s="65">
        <f t="shared" si="0"/>
        <v>43903</v>
      </c>
      <c r="B27" s="116">
        <f>VLOOKUP($A27+ROUND((COLUMN()-2)/24,5),АТС!$A$41:$F$784,3)+'Иные услуги '!$C$5+'РСТ РСО-А'!$I$6+'РСТ РСО-А'!$F$9</f>
        <v>3404.73</v>
      </c>
      <c r="C27" s="116">
        <f>VLOOKUP($A27+ROUND((COLUMN()-2)/24,5),АТС!$A$41:$F$784,3)+'Иные услуги '!$C$5+'РСТ РСО-А'!$I$6+'РСТ РСО-А'!$F$9</f>
        <v>3393.28</v>
      </c>
      <c r="D27" s="116">
        <f>VLOOKUP($A27+ROUND((COLUMN()-2)/24,5),АТС!$A$41:$F$784,3)+'Иные услуги '!$C$5+'РСТ РСО-А'!$I$6+'РСТ РСО-А'!$F$9</f>
        <v>3393.34</v>
      </c>
      <c r="E27" s="116">
        <f>VLOOKUP($A27+ROUND((COLUMN()-2)/24,5),АТС!$A$41:$F$784,3)+'Иные услуги '!$C$5+'РСТ РСО-А'!$I$6+'РСТ РСО-А'!$F$9</f>
        <v>3393.3300000000004</v>
      </c>
      <c r="F27" s="116">
        <f>VLOOKUP($A27+ROUND((COLUMN()-2)/24,5),АТС!$A$41:$F$784,3)+'Иные услуги '!$C$5+'РСТ РСО-А'!$I$6+'РСТ РСО-А'!$F$9</f>
        <v>3393.28</v>
      </c>
      <c r="G27" s="116">
        <f>VLOOKUP($A27+ROUND((COLUMN()-2)/24,5),АТС!$A$41:$F$784,3)+'Иные услуги '!$C$5+'РСТ РСО-А'!$I$6+'РСТ РСО-А'!$F$9</f>
        <v>3393.19</v>
      </c>
      <c r="H27" s="116">
        <f>VLOOKUP($A27+ROUND((COLUMN()-2)/24,5),АТС!$A$41:$F$784,3)+'Иные услуги '!$C$5+'РСТ РСО-А'!$I$6+'РСТ РСО-А'!$F$9</f>
        <v>3400.73</v>
      </c>
      <c r="I27" s="116">
        <f>VLOOKUP($A27+ROUND((COLUMN()-2)/24,5),АТС!$A$41:$F$784,3)+'Иные услуги '!$C$5+'РСТ РСО-А'!$I$6+'РСТ РСО-А'!$F$9</f>
        <v>3507.28</v>
      </c>
      <c r="J27" s="116">
        <f>VLOOKUP($A27+ROUND((COLUMN()-2)/24,5),АТС!$A$41:$F$784,3)+'Иные услуги '!$C$5+'РСТ РСО-А'!$I$6+'РСТ РСО-А'!$F$9</f>
        <v>3392.81</v>
      </c>
      <c r="K27" s="116">
        <f>VLOOKUP($A27+ROUND((COLUMN()-2)/24,5),АТС!$A$41:$F$784,3)+'Иные услуги '!$C$5+'РСТ РСО-А'!$I$6+'РСТ РСО-А'!$F$9</f>
        <v>3429.19</v>
      </c>
      <c r="L27" s="116">
        <f>VLOOKUP($A27+ROUND((COLUMN()-2)/24,5),АТС!$A$41:$F$784,3)+'Иные услуги '!$C$5+'РСТ РСО-А'!$I$6+'РСТ РСО-А'!$F$9</f>
        <v>3428.9100000000003</v>
      </c>
      <c r="M27" s="116">
        <f>VLOOKUP($A27+ROUND((COLUMN()-2)/24,5),АТС!$A$41:$F$784,3)+'Иные услуги '!$C$5+'РСТ РСО-А'!$I$6+'РСТ РСО-А'!$F$9</f>
        <v>3404.32</v>
      </c>
      <c r="N27" s="116">
        <f>VLOOKUP($A27+ROUND((COLUMN()-2)/24,5),АТС!$A$41:$F$784,3)+'Иные услуги '!$C$5+'РСТ РСО-А'!$I$6+'РСТ РСО-А'!$F$9</f>
        <v>3393.03</v>
      </c>
      <c r="O27" s="116">
        <f>VLOOKUP($A27+ROUND((COLUMN()-2)/24,5),АТС!$A$41:$F$784,3)+'Иные услуги '!$C$5+'РСТ РСО-А'!$I$6+'РСТ РСО-А'!$F$9</f>
        <v>3393.1200000000003</v>
      </c>
      <c r="P27" s="116">
        <f>VLOOKUP($A27+ROUND((COLUMN()-2)/24,5),АТС!$A$41:$F$784,3)+'Иные услуги '!$C$5+'РСТ РСО-А'!$I$6+'РСТ РСО-А'!$F$9</f>
        <v>3393.07</v>
      </c>
      <c r="Q27" s="116">
        <f>VLOOKUP($A27+ROUND((COLUMN()-2)/24,5),АТС!$A$41:$F$784,3)+'Иные услуги '!$C$5+'РСТ РСО-А'!$I$6+'РСТ РСО-А'!$F$9</f>
        <v>3393.1800000000003</v>
      </c>
      <c r="R27" s="116">
        <f>VLOOKUP($A27+ROUND((COLUMN()-2)/24,5),АТС!$A$41:$F$784,3)+'Иные услуги '!$C$5+'РСТ РСО-А'!$I$6+'РСТ РСО-А'!$F$9</f>
        <v>3393.26</v>
      </c>
      <c r="S27" s="116">
        <f>VLOOKUP($A27+ROUND((COLUMN()-2)/24,5),АТС!$A$41:$F$784,3)+'Иные услуги '!$C$5+'РСТ РСО-А'!$I$6+'РСТ РСО-А'!$F$9</f>
        <v>3404.21</v>
      </c>
      <c r="T27" s="116">
        <f>VLOOKUP($A27+ROUND((COLUMN()-2)/24,5),АТС!$A$41:$F$784,3)+'Иные услуги '!$C$5+'РСТ РСО-А'!$I$6+'РСТ РСО-А'!$F$9</f>
        <v>3400.4300000000003</v>
      </c>
      <c r="U27" s="116">
        <f>VLOOKUP($A27+ROUND((COLUMN()-2)/24,5),АТС!$A$41:$F$784,3)+'Иные услуги '!$C$5+'РСТ РСО-А'!$I$6+'РСТ РСО-А'!$F$9</f>
        <v>3445.0800000000004</v>
      </c>
      <c r="V27" s="116">
        <f>VLOOKUP($A27+ROUND((COLUMN()-2)/24,5),АТС!$A$41:$F$784,3)+'Иные услуги '!$C$5+'РСТ РСО-А'!$I$6+'РСТ РСО-А'!$F$9</f>
        <v>3417.2900000000004</v>
      </c>
      <c r="W27" s="116">
        <f>VLOOKUP($A27+ROUND((COLUMN()-2)/24,5),АТС!$A$41:$F$784,3)+'Иные услуги '!$C$5+'РСТ РСО-А'!$I$6+'РСТ РСО-А'!$F$9</f>
        <v>3392.9500000000003</v>
      </c>
      <c r="X27" s="116">
        <f>VLOOKUP($A27+ROUND((COLUMN()-2)/24,5),АТС!$A$41:$F$784,3)+'Иные услуги '!$C$5+'РСТ РСО-А'!$I$6+'РСТ РСО-А'!$F$9</f>
        <v>3522.4700000000003</v>
      </c>
      <c r="Y27" s="116">
        <f>VLOOKUP($A27+ROUND((COLUMN()-2)/24,5),АТС!$A$41:$F$784,3)+'Иные услуги '!$C$5+'РСТ РСО-А'!$I$6+'РСТ РСО-А'!$F$9</f>
        <v>3434.4</v>
      </c>
    </row>
    <row r="28" spans="1:25" x14ac:dyDescent="0.2">
      <c r="A28" s="65">
        <f t="shared" si="0"/>
        <v>43904</v>
      </c>
      <c r="B28" s="116">
        <f>VLOOKUP($A28+ROUND((COLUMN()-2)/24,5),АТС!$A$41:$F$784,3)+'Иные услуги '!$C$5+'РСТ РСО-А'!$I$6+'РСТ РСО-А'!$F$9</f>
        <v>3408.3300000000004</v>
      </c>
      <c r="C28" s="116">
        <f>VLOOKUP($A28+ROUND((COLUMN()-2)/24,5),АТС!$A$41:$F$784,3)+'Иные услуги '!$C$5+'РСТ РСО-А'!$I$6+'РСТ РСО-А'!$F$9</f>
        <v>3393.4500000000003</v>
      </c>
      <c r="D28" s="116">
        <f>VLOOKUP($A28+ROUND((COLUMN()-2)/24,5),АТС!$A$41:$F$784,3)+'Иные услуги '!$C$5+'РСТ РСО-А'!$I$6+'РСТ РСО-А'!$F$9</f>
        <v>3393.46</v>
      </c>
      <c r="E28" s="116">
        <f>VLOOKUP($A28+ROUND((COLUMN()-2)/24,5),АТС!$A$41:$F$784,3)+'Иные услуги '!$C$5+'РСТ РСО-А'!$I$6+'РСТ РСО-А'!$F$9</f>
        <v>3393.4700000000003</v>
      </c>
      <c r="F28" s="116">
        <f>VLOOKUP($A28+ROUND((COLUMN()-2)/24,5),АТС!$A$41:$F$784,3)+'Иные услуги '!$C$5+'РСТ РСО-А'!$I$6+'РСТ РСО-А'!$F$9</f>
        <v>3393.46</v>
      </c>
      <c r="G28" s="116">
        <f>VLOOKUP($A28+ROUND((COLUMN()-2)/24,5),АТС!$A$41:$F$784,3)+'Иные услуги '!$C$5+'РСТ РСО-А'!$I$6+'РСТ РСО-А'!$F$9</f>
        <v>3393.4500000000003</v>
      </c>
      <c r="H28" s="116">
        <f>VLOOKUP($A28+ROUND((COLUMN()-2)/24,5),АТС!$A$41:$F$784,3)+'Иные услуги '!$C$5+'РСТ РСО-А'!$I$6+'РСТ РСО-А'!$F$9</f>
        <v>3393.13</v>
      </c>
      <c r="I28" s="116">
        <f>VLOOKUP($A28+ROUND((COLUMN()-2)/24,5),АТС!$A$41:$F$784,3)+'Иные услуги '!$C$5+'РСТ РСО-А'!$I$6+'РСТ РСО-А'!$F$9</f>
        <v>3397.8</v>
      </c>
      <c r="J28" s="116">
        <f>VLOOKUP($A28+ROUND((COLUMN()-2)/24,5),АТС!$A$41:$F$784,3)+'Иные услуги '!$C$5+'РСТ РСО-А'!$I$6+'РСТ РСО-А'!$F$9</f>
        <v>3393.0400000000004</v>
      </c>
      <c r="K28" s="116">
        <f>VLOOKUP($A28+ROUND((COLUMN()-2)/24,5),АТС!$A$41:$F$784,3)+'Иные услуги '!$C$5+'РСТ РСО-А'!$I$6+'РСТ РСО-А'!$F$9</f>
        <v>3393.0000000000005</v>
      </c>
      <c r="L28" s="116">
        <f>VLOOKUP($A28+ROUND((COLUMN()-2)/24,5),АТС!$A$41:$F$784,3)+'Иные услуги '!$C$5+'РСТ РСО-А'!$I$6+'РСТ РСО-А'!$F$9</f>
        <v>3393.03</v>
      </c>
      <c r="M28" s="116">
        <f>VLOOKUP($A28+ROUND((COLUMN()-2)/24,5),АТС!$A$41:$F$784,3)+'Иные услуги '!$C$5+'РСТ РСО-А'!$I$6+'РСТ РСО-А'!$F$9</f>
        <v>3393.06</v>
      </c>
      <c r="N28" s="116">
        <f>VLOOKUP($A28+ROUND((COLUMN()-2)/24,5),АТС!$A$41:$F$784,3)+'Иные услуги '!$C$5+'РСТ РСО-А'!$I$6+'РСТ РСО-А'!$F$9</f>
        <v>3393.0800000000004</v>
      </c>
      <c r="O28" s="116">
        <f>VLOOKUP($A28+ROUND((COLUMN()-2)/24,5),АТС!$A$41:$F$784,3)+'Иные услуги '!$C$5+'РСТ РСО-А'!$I$6+'РСТ РСО-А'!$F$9</f>
        <v>3393.0400000000004</v>
      </c>
      <c r="P28" s="116">
        <f>VLOOKUP($A28+ROUND((COLUMN()-2)/24,5),АТС!$A$41:$F$784,3)+'Иные услуги '!$C$5+'РСТ РСО-А'!$I$6+'РСТ РСО-А'!$F$9</f>
        <v>3393.0000000000005</v>
      </c>
      <c r="Q28" s="116">
        <f>VLOOKUP($A28+ROUND((COLUMN()-2)/24,5),АТС!$A$41:$F$784,3)+'Иные услуги '!$C$5+'РСТ РСО-А'!$I$6+'РСТ РСО-А'!$F$9</f>
        <v>3392.9900000000002</v>
      </c>
      <c r="R28" s="116">
        <f>VLOOKUP($A28+ROUND((COLUMN()-2)/24,5),АТС!$A$41:$F$784,3)+'Иные услуги '!$C$5+'РСТ РСО-А'!$I$6+'РСТ РСО-А'!$F$9</f>
        <v>3393.01</v>
      </c>
      <c r="S28" s="116">
        <f>VLOOKUP($A28+ROUND((COLUMN()-2)/24,5),АТС!$A$41:$F$784,3)+'Иные услуги '!$C$5+'РСТ РСО-А'!$I$6+'РСТ РСО-А'!$F$9</f>
        <v>3393.1000000000004</v>
      </c>
      <c r="T28" s="116">
        <f>VLOOKUP($A28+ROUND((COLUMN()-2)/24,5),АТС!$A$41:$F$784,3)+'Иные услуги '!$C$5+'РСТ РСО-А'!$I$6+'РСТ РСО-А'!$F$9</f>
        <v>3398.6000000000004</v>
      </c>
      <c r="U28" s="116">
        <f>VLOOKUP($A28+ROUND((COLUMN()-2)/24,5),АТС!$A$41:$F$784,3)+'Иные услуги '!$C$5+'РСТ РСО-А'!$I$6+'РСТ РСО-А'!$F$9</f>
        <v>3399.6600000000003</v>
      </c>
      <c r="V28" s="116">
        <f>VLOOKUP($A28+ROUND((COLUMN()-2)/24,5),АТС!$A$41:$F$784,3)+'Иные услуги '!$C$5+'РСТ РСО-А'!$I$6+'РСТ РСО-А'!$F$9</f>
        <v>3400.3</v>
      </c>
      <c r="W28" s="116">
        <f>VLOOKUP($A28+ROUND((COLUMN()-2)/24,5),АТС!$A$41:$F$784,3)+'Иные услуги '!$C$5+'РСТ РСО-А'!$I$6+'РСТ РСО-А'!$F$9</f>
        <v>3392.4</v>
      </c>
      <c r="X28" s="116">
        <f>VLOOKUP($A28+ROUND((COLUMN()-2)/24,5),АТС!$A$41:$F$784,3)+'Иные услуги '!$C$5+'РСТ РСО-А'!$I$6+'РСТ РСО-А'!$F$9</f>
        <v>3549.2000000000003</v>
      </c>
      <c r="Y28" s="116">
        <f>VLOOKUP($A28+ROUND((COLUMN()-2)/24,5),АТС!$A$41:$F$784,3)+'Иные услуги '!$C$5+'РСТ РСО-А'!$I$6+'РСТ РСО-А'!$F$9</f>
        <v>3457.7900000000004</v>
      </c>
    </row>
    <row r="29" spans="1:25" x14ac:dyDescent="0.2">
      <c r="A29" s="65">
        <f t="shared" si="0"/>
        <v>43905</v>
      </c>
      <c r="B29" s="116">
        <f>VLOOKUP($A29+ROUND((COLUMN()-2)/24,5),АТС!$A$41:$F$784,3)+'Иные услуги '!$C$5+'РСТ РСО-А'!$I$6+'РСТ РСО-А'!$F$9</f>
        <v>3402.9100000000003</v>
      </c>
      <c r="C29" s="116">
        <f>VLOOKUP($A29+ROUND((COLUMN()-2)/24,5),АТС!$A$41:$F$784,3)+'Иные услуги '!$C$5+'РСТ РСО-А'!$I$6+'РСТ РСО-А'!$F$9</f>
        <v>3393.28</v>
      </c>
      <c r="D29" s="116">
        <f>VLOOKUP($A29+ROUND((COLUMN()-2)/24,5),АТС!$A$41:$F$784,3)+'Иные услуги '!$C$5+'РСТ РСО-А'!$I$6+'РСТ РСО-А'!$F$9</f>
        <v>3393.3300000000004</v>
      </c>
      <c r="E29" s="116">
        <f>VLOOKUP($A29+ROUND((COLUMN()-2)/24,5),АТС!$A$41:$F$784,3)+'Иные услуги '!$C$5+'РСТ РСО-А'!$I$6+'РСТ РСО-А'!$F$9</f>
        <v>3393.3500000000004</v>
      </c>
      <c r="F29" s="116">
        <f>VLOOKUP($A29+ROUND((COLUMN()-2)/24,5),АТС!$A$41:$F$784,3)+'Иные услуги '!$C$5+'РСТ РСО-А'!$I$6+'РСТ РСО-А'!$F$9</f>
        <v>3393.36</v>
      </c>
      <c r="G29" s="116">
        <f>VLOOKUP($A29+ROUND((COLUMN()-2)/24,5),АТС!$A$41:$F$784,3)+'Иные услуги '!$C$5+'РСТ РСО-А'!$I$6+'РСТ РСО-А'!$F$9</f>
        <v>3393.32</v>
      </c>
      <c r="H29" s="116">
        <f>VLOOKUP($A29+ROUND((COLUMN()-2)/24,5),АТС!$A$41:$F$784,3)+'Иные услуги '!$C$5+'РСТ РСО-А'!$I$6+'РСТ РСО-А'!$F$9</f>
        <v>3393.06</v>
      </c>
      <c r="I29" s="116">
        <f>VLOOKUP($A29+ROUND((COLUMN()-2)/24,5),АТС!$A$41:$F$784,3)+'Иные услуги '!$C$5+'РСТ РСО-А'!$I$6+'РСТ РСО-А'!$F$9</f>
        <v>3392.9500000000003</v>
      </c>
      <c r="J29" s="116">
        <f>VLOOKUP($A29+ROUND((COLUMN()-2)/24,5),АТС!$A$41:$F$784,3)+'Иные услуги '!$C$5+'РСТ РСО-А'!$I$6+'РСТ РСО-А'!$F$9</f>
        <v>3393.07</v>
      </c>
      <c r="K29" s="116">
        <f>VLOOKUP($A29+ROUND((COLUMN()-2)/24,5),АТС!$A$41:$F$784,3)+'Иные услуги '!$C$5+'РСТ РСО-А'!$I$6+'РСТ РСО-А'!$F$9</f>
        <v>3393.0400000000004</v>
      </c>
      <c r="L29" s="116">
        <f>VLOOKUP($A29+ROUND((COLUMN()-2)/24,5),АТС!$A$41:$F$784,3)+'Иные услуги '!$C$5+'РСТ РСО-А'!$I$6+'РСТ РСО-А'!$F$9</f>
        <v>3393.0800000000004</v>
      </c>
      <c r="M29" s="116">
        <f>VLOOKUP($A29+ROUND((COLUMN()-2)/24,5),АТС!$A$41:$F$784,3)+'Иные услуги '!$C$5+'РСТ РСО-А'!$I$6+'РСТ РСО-А'!$F$9</f>
        <v>3393.0800000000004</v>
      </c>
      <c r="N29" s="116">
        <f>VLOOKUP($A29+ROUND((COLUMN()-2)/24,5),АТС!$A$41:$F$784,3)+'Иные услуги '!$C$5+'РСТ РСО-А'!$I$6+'РСТ РСО-А'!$F$9</f>
        <v>3393.13</v>
      </c>
      <c r="O29" s="116">
        <f>VLOOKUP($A29+ROUND((COLUMN()-2)/24,5),АТС!$A$41:$F$784,3)+'Иные услуги '!$C$5+'РСТ РСО-А'!$I$6+'РСТ РСО-А'!$F$9</f>
        <v>3393.13</v>
      </c>
      <c r="P29" s="116">
        <f>VLOOKUP($A29+ROUND((COLUMN()-2)/24,5),АТС!$A$41:$F$784,3)+'Иные услуги '!$C$5+'РСТ РСО-А'!$I$6+'РСТ РСО-А'!$F$9</f>
        <v>3393.13</v>
      </c>
      <c r="Q29" s="116">
        <f>VLOOKUP($A29+ROUND((COLUMN()-2)/24,5),АТС!$A$41:$F$784,3)+'Иные услуги '!$C$5+'РСТ РСО-А'!$I$6+'РСТ РСО-А'!$F$9</f>
        <v>3393.1200000000003</v>
      </c>
      <c r="R29" s="116">
        <f>VLOOKUP($A29+ROUND((COLUMN()-2)/24,5),АТС!$A$41:$F$784,3)+'Иные услуги '!$C$5+'РСТ РСО-А'!$I$6+'РСТ РСО-А'!$F$9</f>
        <v>3393.05</v>
      </c>
      <c r="S29" s="116">
        <f>VLOOKUP($A29+ROUND((COLUMN()-2)/24,5),АТС!$A$41:$F$784,3)+'Иные услуги '!$C$5+'РСТ РСО-А'!$I$6+'РСТ РСО-А'!$F$9</f>
        <v>3393.2000000000003</v>
      </c>
      <c r="T29" s="116">
        <f>VLOOKUP($A29+ROUND((COLUMN()-2)/24,5),АТС!$A$41:$F$784,3)+'Иные услуги '!$C$5+'РСТ РСО-А'!$I$6+'РСТ РСО-А'!$F$9</f>
        <v>3411.4500000000003</v>
      </c>
      <c r="U29" s="116">
        <f>VLOOKUP($A29+ROUND((COLUMN()-2)/24,5),АТС!$A$41:$F$784,3)+'Иные услуги '!$C$5+'РСТ РСО-А'!$I$6+'РСТ РСО-А'!$F$9</f>
        <v>3416.9100000000003</v>
      </c>
      <c r="V29" s="116">
        <f>VLOOKUP($A29+ROUND((COLUMN()-2)/24,5),АТС!$A$41:$F$784,3)+'Иные услуги '!$C$5+'РСТ РСО-А'!$I$6+'РСТ РСО-А'!$F$9</f>
        <v>3400.61</v>
      </c>
      <c r="W29" s="116">
        <f>VLOOKUP($A29+ROUND((COLUMN()-2)/24,5),АТС!$A$41:$F$784,3)+'Иные услуги '!$C$5+'РСТ РСО-А'!$I$6+'РСТ РСО-А'!$F$9</f>
        <v>3392.86</v>
      </c>
      <c r="X29" s="116">
        <f>VLOOKUP($A29+ROUND((COLUMN()-2)/24,5),АТС!$A$41:$F$784,3)+'Иные услуги '!$C$5+'РСТ РСО-А'!$I$6+'РСТ РСО-А'!$F$9</f>
        <v>3548.7900000000004</v>
      </c>
      <c r="Y29" s="116">
        <f>VLOOKUP($A29+ROUND((COLUMN()-2)/24,5),АТС!$A$41:$F$784,3)+'Иные услуги '!$C$5+'РСТ РСО-А'!$I$6+'РСТ РСО-А'!$F$9</f>
        <v>3425.4500000000003</v>
      </c>
    </row>
    <row r="30" spans="1:25" x14ac:dyDescent="0.2">
      <c r="A30" s="65">
        <f t="shared" si="0"/>
        <v>43906</v>
      </c>
      <c r="B30" s="116">
        <f>VLOOKUP($A30+ROUND((COLUMN()-2)/24,5),АТС!$A$41:$F$784,3)+'Иные услуги '!$C$5+'РСТ РСО-А'!$I$6+'РСТ РСО-А'!$F$9</f>
        <v>3408.7900000000004</v>
      </c>
      <c r="C30" s="116">
        <f>VLOOKUP($A30+ROUND((COLUMN()-2)/24,5),АТС!$A$41:$F$784,3)+'Иные услуги '!$C$5+'РСТ РСО-А'!$I$6+'РСТ РСО-А'!$F$9</f>
        <v>3393.4900000000002</v>
      </c>
      <c r="D30" s="116">
        <f>VLOOKUP($A30+ROUND((COLUMN()-2)/24,5),АТС!$A$41:$F$784,3)+'Иные услуги '!$C$5+'РСТ РСО-А'!$I$6+'РСТ РСО-А'!$F$9</f>
        <v>3393.52</v>
      </c>
      <c r="E30" s="116">
        <f>VLOOKUP($A30+ROUND((COLUMN()-2)/24,5),АТС!$A$41:$F$784,3)+'Иные услуги '!$C$5+'РСТ РСО-А'!$I$6+'РСТ РСО-А'!$F$9</f>
        <v>3393.53</v>
      </c>
      <c r="F30" s="116">
        <f>VLOOKUP($A30+ROUND((COLUMN()-2)/24,5),АТС!$A$41:$F$784,3)+'Иные услуги '!$C$5+'РСТ РСО-А'!$I$6+'РСТ РСО-А'!$F$9</f>
        <v>3393.52</v>
      </c>
      <c r="G30" s="116">
        <f>VLOOKUP($A30+ROUND((COLUMN()-2)/24,5),АТС!$A$41:$F$784,3)+'Иные услуги '!$C$5+'РСТ РСО-А'!$I$6+'РСТ РСО-А'!$F$9</f>
        <v>3393.4900000000002</v>
      </c>
      <c r="H30" s="116">
        <f>VLOOKUP($A30+ROUND((COLUMN()-2)/24,5),АТС!$A$41:$F$784,3)+'Иные услуги '!$C$5+'РСТ РСО-А'!$I$6+'РСТ РСО-А'!$F$9</f>
        <v>3400.07</v>
      </c>
      <c r="I30" s="116">
        <f>VLOOKUP($A30+ROUND((COLUMN()-2)/24,5),АТС!$A$41:$F$784,3)+'Иные услуги '!$C$5+'РСТ РСО-А'!$I$6+'РСТ РСО-А'!$F$9</f>
        <v>3494.23</v>
      </c>
      <c r="J30" s="116">
        <f>VLOOKUP($A30+ROUND((COLUMN()-2)/24,5),АТС!$A$41:$F$784,3)+'Иные услуги '!$C$5+'РСТ РСО-А'!$I$6+'РСТ РСО-А'!$F$9</f>
        <v>3393.02</v>
      </c>
      <c r="K30" s="116">
        <f>VLOOKUP($A30+ROUND((COLUMN()-2)/24,5),АТС!$A$41:$F$784,3)+'Иные услуги '!$C$5+'РСТ РСО-А'!$I$6+'РСТ РСО-А'!$F$9</f>
        <v>3432.26</v>
      </c>
      <c r="L30" s="116">
        <f>VLOOKUP($A30+ROUND((COLUMN()-2)/24,5),АТС!$A$41:$F$784,3)+'Иные услуги '!$C$5+'РСТ РСО-А'!$I$6+'РСТ РСО-А'!$F$9</f>
        <v>3431.98</v>
      </c>
      <c r="M30" s="116">
        <f>VLOOKUP($A30+ROUND((COLUMN()-2)/24,5),АТС!$A$41:$F$784,3)+'Иные услуги '!$C$5+'РСТ РСО-А'!$I$6+'РСТ РСО-А'!$F$9</f>
        <v>3432.32</v>
      </c>
      <c r="N30" s="116">
        <f>VLOOKUP($A30+ROUND((COLUMN()-2)/24,5),АТС!$A$41:$F$784,3)+'Иные услуги '!$C$5+'РСТ РСО-А'!$I$6+'РСТ РСО-А'!$F$9</f>
        <v>3430.84</v>
      </c>
      <c r="O30" s="116">
        <f>VLOOKUP($A30+ROUND((COLUMN()-2)/24,5),АТС!$A$41:$F$784,3)+'Иные услуги '!$C$5+'РСТ РСО-А'!$I$6+'РСТ РСО-А'!$F$9</f>
        <v>3429.96</v>
      </c>
      <c r="P30" s="116">
        <f>VLOOKUP($A30+ROUND((COLUMN()-2)/24,5),АТС!$A$41:$F$784,3)+'Иные услуги '!$C$5+'РСТ РСО-А'!$I$6+'РСТ РСО-А'!$F$9</f>
        <v>3424.76</v>
      </c>
      <c r="Q30" s="116">
        <f>VLOOKUP($A30+ROUND((COLUMN()-2)/24,5),АТС!$A$41:$F$784,3)+'Иные услуги '!$C$5+'РСТ РСО-А'!$I$6+'РСТ РСО-А'!$F$9</f>
        <v>3424.21</v>
      </c>
      <c r="R30" s="116">
        <f>VLOOKUP($A30+ROUND((COLUMN()-2)/24,5),АТС!$A$41:$F$784,3)+'Иные услуги '!$C$5+'РСТ РСО-А'!$I$6+'РСТ РСО-А'!$F$9</f>
        <v>3427.5000000000005</v>
      </c>
      <c r="S30" s="116">
        <f>VLOOKUP($A30+ROUND((COLUMN()-2)/24,5),АТС!$A$41:$F$784,3)+'Иные услуги '!$C$5+'РСТ РСО-А'!$I$6+'РСТ РСО-А'!$F$9</f>
        <v>3428.4900000000002</v>
      </c>
      <c r="T30" s="116">
        <f>VLOOKUP($A30+ROUND((COLUMN()-2)/24,5),АТС!$A$41:$F$784,3)+'Иные услуги '!$C$5+'РСТ РСО-А'!$I$6+'РСТ РСО-А'!$F$9</f>
        <v>3437.63</v>
      </c>
      <c r="U30" s="116">
        <f>VLOOKUP($A30+ROUND((COLUMN()-2)/24,5),АТС!$A$41:$F$784,3)+'Иные услуги '!$C$5+'РСТ РСО-А'!$I$6+'РСТ РСО-А'!$F$9</f>
        <v>3459.4900000000002</v>
      </c>
      <c r="V30" s="116">
        <f>VLOOKUP($A30+ROUND((COLUMN()-2)/24,5),АТС!$A$41:$F$784,3)+'Иные услуги '!$C$5+'РСТ РСО-А'!$I$6+'РСТ РСО-А'!$F$9</f>
        <v>3416.46</v>
      </c>
      <c r="W30" s="116">
        <f>VLOOKUP($A30+ROUND((COLUMN()-2)/24,5),АТС!$A$41:$F$784,3)+'Иные услуги '!$C$5+'РСТ РСО-А'!$I$6+'РСТ РСО-А'!$F$9</f>
        <v>3392.46</v>
      </c>
      <c r="X30" s="116">
        <f>VLOOKUP($A30+ROUND((COLUMN()-2)/24,5),АТС!$A$41:$F$784,3)+'Иные услуги '!$C$5+'РСТ РСО-А'!$I$6+'РСТ РСО-А'!$F$9</f>
        <v>3544.55</v>
      </c>
      <c r="Y30" s="116">
        <f>VLOOKUP($A30+ROUND((COLUMN()-2)/24,5),АТС!$A$41:$F$784,3)+'Иные услуги '!$C$5+'РСТ РСО-А'!$I$6+'РСТ РСО-А'!$F$9</f>
        <v>3421.02</v>
      </c>
    </row>
    <row r="31" spans="1:25" x14ac:dyDescent="0.2">
      <c r="A31" s="65">
        <f t="shared" si="0"/>
        <v>43907</v>
      </c>
      <c r="B31" s="116">
        <f>VLOOKUP($A31+ROUND((COLUMN()-2)/24,5),АТС!$A$41:$F$784,3)+'Иные услуги '!$C$5+'РСТ РСО-А'!$I$6+'РСТ РСО-А'!$F$9</f>
        <v>3402.1400000000003</v>
      </c>
      <c r="C31" s="116">
        <f>VLOOKUP($A31+ROUND((COLUMN()-2)/24,5),АТС!$A$41:$F$784,3)+'Иные услуги '!$C$5+'РСТ РСО-А'!$I$6+'РСТ РСО-А'!$F$9</f>
        <v>3393.4900000000002</v>
      </c>
      <c r="D31" s="116">
        <f>VLOOKUP($A31+ROUND((COLUMN()-2)/24,5),АТС!$A$41:$F$784,3)+'Иные услуги '!$C$5+'РСТ РСО-А'!$I$6+'РСТ РСО-А'!$F$9</f>
        <v>3393.51</v>
      </c>
      <c r="E31" s="116">
        <f>VLOOKUP($A31+ROUND((COLUMN()-2)/24,5),АТС!$A$41:$F$784,3)+'Иные услуги '!$C$5+'РСТ РСО-А'!$I$6+'РСТ РСО-А'!$F$9</f>
        <v>3393.51</v>
      </c>
      <c r="F31" s="116">
        <f>VLOOKUP($A31+ROUND((COLUMN()-2)/24,5),АТС!$A$41:$F$784,3)+'Иные услуги '!$C$5+'РСТ РСО-А'!$I$6+'РСТ РСО-А'!$F$9</f>
        <v>3393.5000000000005</v>
      </c>
      <c r="G31" s="116">
        <f>VLOOKUP($A31+ROUND((COLUMN()-2)/24,5),АТС!$A$41:$F$784,3)+'Иные услуги '!$C$5+'РСТ РСО-А'!$I$6+'РСТ РСО-А'!$F$9</f>
        <v>3393.4700000000003</v>
      </c>
      <c r="H31" s="116">
        <f>VLOOKUP($A31+ROUND((COLUMN()-2)/24,5),АТС!$A$41:$F$784,3)+'Иные услуги '!$C$5+'РСТ РСО-А'!$I$6+'РСТ РСО-А'!$F$9</f>
        <v>3398.86</v>
      </c>
      <c r="I31" s="116">
        <f>VLOOKUP($A31+ROUND((COLUMN()-2)/24,5),АТС!$A$41:$F$784,3)+'Иные услуги '!$C$5+'РСТ РСО-А'!$I$6+'РСТ РСО-А'!$F$9</f>
        <v>3511.96</v>
      </c>
      <c r="J31" s="116">
        <f>VLOOKUP($A31+ROUND((COLUMN()-2)/24,5),АТС!$A$41:$F$784,3)+'Иные услуги '!$C$5+'РСТ РСО-А'!$I$6+'РСТ РСО-А'!$F$9</f>
        <v>3392.9900000000002</v>
      </c>
      <c r="K31" s="116">
        <f>VLOOKUP($A31+ROUND((COLUMN()-2)/24,5),АТС!$A$41:$F$784,3)+'Иные услуги '!$C$5+'РСТ РСО-А'!$I$6+'РСТ РСО-А'!$F$9</f>
        <v>3435.3</v>
      </c>
      <c r="L31" s="116">
        <f>VLOOKUP($A31+ROUND((COLUMN()-2)/24,5),АТС!$A$41:$F$784,3)+'Иные услуги '!$C$5+'РСТ РСО-А'!$I$6+'РСТ РСО-А'!$F$9</f>
        <v>3435.2400000000002</v>
      </c>
      <c r="M31" s="116">
        <f>VLOOKUP($A31+ROUND((COLUMN()-2)/24,5),АТС!$A$41:$F$784,3)+'Иные услуги '!$C$5+'РСТ РСО-А'!$I$6+'РСТ РСО-А'!$F$9</f>
        <v>3434.6000000000004</v>
      </c>
      <c r="N31" s="116">
        <f>VLOOKUP($A31+ROUND((COLUMN()-2)/24,5),АТС!$A$41:$F$784,3)+'Иные услуги '!$C$5+'РСТ РСО-А'!$I$6+'РСТ РСО-А'!$F$9</f>
        <v>3433.6600000000003</v>
      </c>
      <c r="O31" s="116">
        <f>VLOOKUP($A31+ROUND((COLUMN()-2)/24,5),АТС!$A$41:$F$784,3)+'Иные услуги '!$C$5+'РСТ РСО-А'!$I$6+'РСТ РСО-А'!$F$9</f>
        <v>3431.1600000000003</v>
      </c>
      <c r="P31" s="116">
        <f>VLOOKUP($A31+ROUND((COLUMN()-2)/24,5),АТС!$A$41:$F$784,3)+'Иные услуги '!$C$5+'РСТ РСО-А'!$I$6+'РСТ РСО-А'!$F$9</f>
        <v>3430.6600000000003</v>
      </c>
      <c r="Q31" s="116">
        <f>VLOOKUP($A31+ROUND((COLUMN()-2)/24,5),АТС!$A$41:$F$784,3)+'Иные услуги '!$C$5+'РСТ РСО-А'!$I$6+'РСТ РСО-А'!$F$9</f>
        <v>3429.5400000000004</v>
      </c>
      <c r="R31" s="116">
        <f>VLOOKUP($A31+ROUND((COLUMN()-2)/24,5),АТС!$A$41:$F$784,3)+'Иные услуги '!$C$5+'РСТ РСО-А'!$I$6+'РСТ РСО-А'!$F$9</f>
        <v>3430.9500000000003</v>
      </c>
      <c r="S31" s="116">
        <f>VLOOKUP($A31+ROUND((COLUMN()-2)/24,5),АТС!$A$41:$F$784,3)+'Иные услуги '!$C$5+'РСТ РСО-А'!$I$6+'РСТ РСО-А'!$F$9</f>
        <v>3428.98</v>
      </c>
      <c r="T31" s="116">
        <f>VLOOKUP($A31+ROUND((COLUMN()-2)/24,5),АТС!$A$41:$F$784,3)+'Иные услуги '!$C$5+'РСТ РСО-А'!$I$6+'РСТ РСО-А'!$F$9</f>
        <v>3439.4700000000003</v>
      </c>
      <c r="U31" s="116">
        <f>VLOOKUP($A31+ROUND((COLUMN()-2)/24,5),АТС!$A$41:$F$784,3)+'Иные услуги '!$C$5+'РСТ РСО-А'!$I$6+'РСТ РСО-А'!$F$9</f>
        <v>3465.03</v>
      </c>
      <c r="V31" s="116">
        <f>VLOOKUP($A31+ROUND((COLUMN()-2)/24,5),АТС!$A$41:$F$784,3)+'Иные услуги '!$C$5+'РСТ РСО-А'!$I$6+'РСТ РСО-А'!$F$9</f>
        <v>3417.67</v>
      </c>
      <c r="W31" s="116">
        <f>VLOOKUP($A31+ROUND((COLUMN()-2)/24,5),АТС!$A$41:$F$784,3)+'Иные услуги '!$C$5+'РСТ РСО-А'!$I$6+'РСТ РСО-А'!$F$9</f>
        <v>3392.3300000000004</v>
      </c>
      <c r="X31" s="116">
        <f>VLOOKUP($A31+ROUND((COLUMN()-2)/24,5),АТС!$A$41:$F$784,3)+'Иные услуги '!$C$5+'РСТ РСО-А'!$I$6+'РСТ РСО-А'!$F$9</f>
        <v>3552.2000000000003</v>
      </c>
      <c r="Y31" s="116">
        <f>VLOOKUP($A31+ROUND((COLUMN()-2)/24,5),АТС!$A$41:$F$784,3)+'Иные услуги '!$C$5+'РСТ РСО-А'!$I$6+'РСТ РСО-А'!$F$9</f>
        <v>3424.96</v>
      </c>
    </row>
    <row r="32" spans="1:25" x14ac:dyDescent="0.2">
      <c r="A32" s="65">
        <f t="shared" si="0"/>
        <v>43908</v>
      </c>
      <c r="B32" s="116">
        <f>VLOOKUP($A32+ROUND((COLUMN()-2)/24,5),АТС!$A$41:$F$784,3)+'Иные услуги '!$C$5+'РСТ РСО-А'!$I$6+'РСТ РСО-А'!$F$9</f>
        <v>3403.3900000000003</v>
      </c>
      <c r="C32" s="116">
        <f>VLOOKUP($A32+ROUND((COLUMN()-2)/24,5),АТС!$A$41:$F$784,3)+'Иные услуги '!$C$5+'РСТ РСО-А'!$I$6+'РСТ РСО-А'!$F$9</f>
        <v>3392.9900000000002</v>
      </c>
      <c r="D32" s="116">
        <f>VLOOKUP($A32+ROUND((COLUMN()-2)/24,5),АТС!$A$41:$F$784,3)+'Иные услуги '!$C$5+'РСТ РСО-А'!$I$6+'РСТ РСО-А'!$F$9</f>
        <v>3393.0800000000004</v>
      </c>
      <c r="E32" s="116">
        <f>VLOOKUP($A32+ROUND((COLUMN()-2)/24,5),АТС!$A$41:$F$784,3)+'Иные услуги '!$C$5+'РСТ РСО-А'!$I$6+'РСТ РСО-А'!$F$9</f>
        <v>3393.11</v>
      </c>
      <c r="F32" s="116">
        <f>VLOOKUP($A32+ROUND((COLUMN()-2)/24,5),АТС!$A$41:$F$784,3)+'Иные услуги '!$C$5+'РСТ РСО-А'!$I$6+'РСТ РСО-А'!$F$9</f>
        <v>3393.0800000000004</v>
      </c>
      <c r="G32" s="116">
        <f>VLOOKUP($A32+ROUND((COLUMN()-2)/24,5),АТС!$A$41:$F$784,3)+'Иные услуги '!$C$5+'РСТ РСО-А'!$I$6+'РСТ РСО-А'!$F$9</f>
        <v>3393.05</v>
      </c>
      <c r="H32" s="116">
        <f>VLOOKUP($A32+ROUND((COLUMN()-2)/24,5),АТС!$A$41:$F$784,3)+'Иные услуги '!$C$5+'РСТ РСО-А'!$I$6+'РСТ РСО-А'!$F$9</f>
        <v>3392.19</v>
      </c>
      <c r="I32" s="116">
        <f>VLOOKUP($A32+ROUND((COLUMN()-2)/24,5),АТС!$A$41:$F$784,3)+'Иные услуги '!$C$5+'РСТ РСО-А'!$I$6+'РСТ РСО-А'!$F$9</f>
        <v>3405.9500000000003</v>
      </c>
      <c r="J32" s="116">
        <f>VLOOKUP($A32+ROUND((COLUMN()-2)/24,5),АТС!$A$41:$F$784,3)+'Иные услуги '!$C$5+'РСТ РСО-А'!$I$6+'РСТ РСО-А'!$F$9</f>
        <v>3392.8500000000004</v>
      </c>
      <c r="K32" s="116">
        <f>VLOOKUP($A32+ROUND((COLUMN()-2)/24,5),АТС!$A$41:$F$784,3)+'Иные услуги '!$C$5+'РСТ РСО-А'!$I$6+'РСТ РСО-А'!$F$9</f>
        <v>3405.27</v>
      </c>
      <c r="L32" s="116">
        <f>VLOOKUP($A32+ROUND((COLUMN()-2)/24,5),АТС!$A$41:$F$784,3)+'Иные услуги '!$C$5+'РСТ РСО-А'!$I$6+'РСТ РСО-А'!$F$9</f>
        <v>3436.1400000000003</v>
      </c>
      <c r="M32" s="116">
        <f>VLOOKUP($A32+ROUND((COLUMN()-2)/24,5),АТС!$A$41:$F$784,3)+'Иные услуги '!$C$5+'РСТ РСО-А'!$I$6+'РСТ РСО-А'!$F$9</f>
        <v>3435.78</v>
      </c>
      <c r="N32" s="116">
        <f>VLOOKUP($A32+ROUND((COLUMN()-2)/24,5),АТС!$A$41:$F$784,3)+'Иные услуги '!$C$5+'РСТ РСО-А'!$I$6+'РСТ РСО-А'!$F$9</f>
        <v>3432.21</v>
      </c>
      <c r="O32" s="116">
        <f>VLOOKUP($A32+ROUND((COLUMN()-2)/24,5),АТС!$A$41:$F$784,3)+'Иные услуги '!$C$5+'РСТ РСО-А'!$I$6+'РСТ РСО-А'!$F$9</f>
        <v>3431.77</v>
      </c>
      <c r="P32" s="116">
        <f>VLOOKUP($A32+ROUND((COLUMN()-2)/24,5),АТС!$A$41:$F$784,3)+'Иные услуги '!$C$5+'РСТ РСО-А'!$I$6+'РСТ РСО-А'!$F$9</f>
        <v>3431.23</v>
      </c>
      <c r="Q32" s="116">
        <f>VLOOKUP($A32+ROUND((COLUMN()-2)/24,5),АТС!$A$41:$F$784,3)+'Иные услуги '!$C$5+'РСТ РСО-А'!$I$6+'РСТ РСО-А'!$F$9</f>
        <v>3430.71</v>
      </c>
      <c r="R32" s="116">
        <f>VLOOKUP($A32+ROUND((COLUMN()-2)/24,5),АТС!$A$41:$F$784,3)+'Иные услуги '!$C$5+'РСТ РСО-А'!$I$6+'РСТ РСО-А'!$F$9</f>
        <v>3430.38</v>
      </c>
      <c r="S32" s="116">
        <f>VLOOKUP($A32+ROUND((COLUMN()-2)/24,5),АТС!$A$41:$F$784,3)+'Иные услуги '!$C$5+'РСТ РСО-А'!$I$6+'РСТ РСО-А'!$F$9</f>
        <v>3454.05</v>
      </c>
      <c r="T32" s="116">
        <f>VLOOKUP($A32+ROUND((COLUMN()-2)/24,5),АТС!$A$41:$F$784,3)+'Иные услуги '!$C$5+'РСТ РСО-А'!$I$6+'РСТ РСО-А'!$F$9</f>
        <v>3474.8500000000004</v>
      </c>
      <c r="U32" s="116">
        <f>VLOOKUP($A32+ROUND((COLUMN()-2)/24,5),АТС!$A$41:$F$784,3)+'Иные услуги '!$C$5+'РСТ РСО-А'!$I$6+'РСТ РСО-А'!$F$9</f>
        <v>3479.82</v>
      </c>
      <c r="V32" s="116">
        <f>VLOOKUP($A32+ROUND((COLUMN()-2)/24,5),АТС!$A$41:$F$784,3)+'Иные услуги '!$C$5+'РСТ РСО-А'!$I$6+'РСТ РСО-А'!$F$9</f>
        <v>3444.8700000000003</v>
      </c>
      <c r="W32" s="116">
        <f>VLOOKUP($A32+ROUND((COLUMN()-2)/24,5),АТС!$A$41:$F$784,3)+'Иные услуги '!$C$5+'РСТ РСО-А'!$I$6+'РСТ РСО-А'!$F$9</f>
        <v>3421.8900000000003</v>
      </c>
      <c r="X32" s="116">
        <f>VLOOKUP($A32+ROUND((COLUMN()-2)/24,5),АТС!$A$41:$F$784,3)+'Иные услуги '!$C$5+'РСТ РСО-А'!$I$6+'РСТ РСО-А'!$F$9</f>
        <v>3561.6700000000005</v>
      </c>
      <c r="Y32" s="116">
        <f>VLOOKUP($A32+ROUND((COLUMN()-2)/24,5),АТС!$A$41:$F$784,3)+'Иные услуги '!$C$5+'РСТ РСО-А'!$I$6+'РСТ РСО-А'!$F$9</f>
        <v>3436.7200000000003</v>
      </c>
    </row>
    <row r="33" spans="1:25" x14ac:dyDescent="0.2">
      <c r="A33" s="65">
        <f t="shared" si="0"/>
        <v>43909</v>
      </c>
      <c r="B33" s="116">
        <f>VLOOKUP($A33+ROUND((COLUMN()-2)/24,5),АТС!$A$41:$F$784,3)+'Иные услуги '!$C$5+'РСТ РСО-А'!$I$6+'РСТ РСО-А'!$F$9</f>
        <v>3400.55</v>
      </c>
      <c r="C33" s="116">
        <f>VLOOKUP($A33+ROUND((COLUMN()-2)/24,5),АТС!$A$41:$F$784,3)+'Иные услуги '!$C$5+'РСТ РСО-А'!$I$6+'РСТ РСО-А'!$F$9</f>
        <v>3393.4</v>
      </c>
      <c r="D33" s="116">
        <f>VLOOKUP($A33+ROUND((COLUMN()-2)/24,5),АТС!$A$41:$F$784,3)+'Иные услуги '!$C$5+'РСТ РСО-А'!$I$6+'РСТ РСО-А'!$F$9</f>
        <v>3393.42</v>
      </c>
      <c r="E33" s="116">
        <f>VLOOKUP($A33+ROUND((COLUMN()-2)/24,5),АТС!$A$41:$F$784,3)+'Иные услуги '!$C$5+'РСТ РСО-А'!$I$6+'РСТ РСО-А'!$F$9</f>
        <v>3393.44</v>
      </c>
      <c r="F33" s="116">
        <f>VLOOKUP($A33+ROUND((COLUMN()-2)/24,5),АТС!$A$41:$F$784,3)+'Иные услуги '!$C$5+'РСТ РСО-А'!$I$6+'РСТ РСО-А'!$F$9</f>
        <v>3393.4300000000003</v>
      </c>
      <c r="G33" s="116">
        <f>VLOOKUP($A33+ROUND((COLUMN()-2)/24,5),АТС!$A$41:$F$784,3)+'Иные услуги '!$C$5+'РСТ РСО-А'!$I$6+'РСТ РСО-А'!$F$9</f>
        <v>3393.2900000000004</v>
      </c>
      <c r="H33" s="116">
        <f>VLOOKUP($A33+ROUND((COLUMN()-2)/24,5),АТС!$A$41:$F$784,3)+'Иные услуги '!$C$5+'РСТ РСО-А'!$I$6+'РСТ РСО-А'!$F$9</f>
        <v>3399.3300000000004</v>
      </c>
      <c r="I33" s="116">
        <f>VLOOKUP($A33+ROUND((COLUMN()-2)/24,5),АТС!$A$41:$F$784,3)+'Иные услуги '!$C$5+'РСТ РСО-А'!$I$6+'РСТ РСО-А'!$F$9</f>
        <v>3534.5400000000004</v>
      </c>
      <c r="J33" s="116">
        <f>VLOOKUP($A33+ROUND((COLUMN()-2)/24,5),АТС!$A$41:$F$784,3)+'Иные услуги '!$C$5+'РСТ РСО-А'!$I$6+'РСТ РСО-А'!$F$9</f>
        <v>3403.78</v>
      </c>
      <c r="K33" s="116">
        <f>VLOOKUP($A33+ROUND((COLUMN()-2)/24,5),АТС!$A$41:$F$784,3)+'Иные услуги '!$C$5+'РСТ РСО-А'!$I$6+'РСТ РСО-А'!$F$9</f>
        <v>3496.6600000000003</v>
      </c>
      <c r="L33" s="116">
        <f>VLOOKUP($A33+ROUND((COLUMN()-2)/24,5),АТС!$A$41:$F$784,3)+'Иные услуги '!$C$5+'РСТ РСО-А'!$I$6+'РСТ РСО-А'!$F$9</f>
        <v>3529.56</v>
      </c>
      <c r="M33" s="116">
        <f>VLOOKUP($A33+ROUND((COLUMN()-2)/24,5),АТС!$A$41:$F$784,3)+'Иные услуги '!$C$5+'РСТ РСО-А'!$I$6+'РСТ РСО-А'!$F$9</f>
        <v>3559.35</v>
      </c>
      <c r="N33" s="116">
        <f>VLOOKUP($A33+ROUND((COLUMN()-2)/24,5),АТС!$A$41:$F$784,3)+'Иные услуги '!$C$5+'РСТ РСО-А'!$I$6+'РСТ РСО-А'!$F$9</f>
        <v>3547.34</v>
      </c>
      <c r="O33" s="116">
        <f>VLOOKUP($A33+ROUND((COLUMN()-2)/24,5),АТС!$A$41:$F$784,3)+'Иные услуги '!$C$5+'РСТ РСО-А'!$I$6+'РСТ РСО-А'!$F$9</f>
        <v>3542.4</v>
      </c>
      <c r="P33" s="116">
        <f>VLOOKUP($A33+ROUND((COLUMN()-2)/24,5),АТС!$A$41:$F$784,3)+'Иные услуги '!$C$5+'РСТ РСО-А'!$I$6+'РСТ РСО-А'!$F$9</f>
        <v>3516.3</v>
      </c>
      <c r="Q33" s="116">
        <f>VLOOKUP($A33+ROUND((COLUMN()-2)/24,5),АТС!$A$41:$F$784,3)+'Иные услуги '!$C$5+'РСТ РСО-А'!$I$6+'РСТ РСО-А'!$F$9</f>
        <v>3512.06</v>
      </c>
      <c r="R33" s="116">
        <f>VLOOKUP($A33+ROUND((COLUMN()-2)/24,5),АТС!$A$41:$F$784,3)+'Иные услуги '!$C$5+'РСТ РСО-А'!$I$6+'РСТ РСО-А'!$F$9</f>
        <v>3515.8300000000004</v>
      </c>
      <c r="S33" s="116">
        <f>VLOOKUP($A33+ROUND((COLUMN()-2)/24,5),АТС!$A$41:$F$784,3)+'Иные услуги '!$C$5+'РСТ РСО-А'!$I$6+'РСТ РСО-А'!$F$9</f>
        <v>3530.53</v>
      </c>
      <c r="T33" s="116">
        <f>VLOOKUP($A33+ROUND((COLUMN()-2)/24,5),АТС!$A$41:$F$784,3)+'Иные услуги '!$C$5+'РСТ РСО-А'!$I$6+'РСТ РСО-А'!$F$9</f>
        <v>3559.55</v>
      </c>
      <c r="U33" s="116">
        <f>VLOOKUP($A33+ROUND((COLUMN()-2)/24,5),АТС!$A$41:$F$784,3)+'Иные услуги '!$C$5+'РСТ РСО-А'!$I$6+'РСТ РСО-А'!$F$9</f>
        <v>3589.69</v>
      </c>
      <c r="V33" s="116">
        <f>VLOOKUP($A33+ROUND((COLUMN()-2)/24,5),АТС!$A$41:$F$784,3)+'Иные услуги '!$C$5+'РСТ РСО-А'!$I$6+'РСТ РСО-А'!$F$9</f>
        <v>3565.6</v>
      </c>
      <c r="W33" s="116">
        <f>VLOOKUP($A33+ROUND((COLUMN()-2)/24,5),АТС!$A$41:$F$784,3)+'Иные услуги '!$C$5+'РСТ РСО-А'!$I$6+'РСТ РСО-А'!$F$9</f>
        <v>3519.6200000000003</v>
      </c>
      <c r="X33" s="116">
        <f>VLOOKUP($A33+ROUND((COLUMN()-2)/24,5),АТС!$A$41:$F$784,3)+'Иные услуги '!$C$5+'РСТ РСО-А'!$I$6+'РСТ РСО-А'!$F$9</f>
        <v>3610.3300000000004</v>
      </c>
      <c r="Y33" s="116">
        <f>VLOOKUP($A33+ROUND((COLUMN()-2)/24,5),АТС!$A$41:$F$784,3)+'Иные услуги '!$C$5+'РСТ РСО-А'!$I$6+'РСТ РСО-А'!$F$9</f>
        <v>3438.7000000000003</v>
      </c>
    </row>
    <row r="34" spans="1:25" x14ac:dyDescent="0.2">
      <c r="A34" s="65">
        <f t="shared" si="0"/>
        <v>43910</v>
      </c>
      <c r="B34" s="116">
        <f>VLOOKUP($A34+ROUND((COLUMN()-2)/24,5),АТС!$A$41:$F$784,3)+'Иные услуги '!$C$5+'РСТ РСО-А'!$I$6+'РСТ РСО-А'!$F$9</f>
        <v>3415.5800000000004</v>
      </c>
      <c r="C34" s="116">
        <f>VLOOKUP($A34+ROUND((COLUMN()-2)/24,5),АТС!$A$41:$F$784,3)+'Иные услуги '!$C$5+'РСТ РСО-А'!$I$6+'РСТ РСО-А'!$F$9</f>
        <v>3391.77</v>
      </c>
      <c r="D34" s="116">
        <f>VLOOKUP($A34+ROUND((COLUMN()-2)/24,5),АТС!$A$41:$F$784,3)+'Иные услуги '!$C$5+'РСТ РСО-А'!$I$6+'РСТ РСО-А'!$F$9</f>
        <v>3391.1800000000003</v>
      </c>
      <c r="E34" s="116">
        <f>VLOOKUP($A34+ROUND((COLUMN()-2)/24,5),АТС!$A$41:$F$784,3)+'Иные услуги '!$C$5+'РСТ РСО-А'!$I$6+'РСТ РСО-А'!$F$9</f>
        <v>3390.7000000000003</v>
      </c>
      <c r="F34" s="116">
        <f>VLOOKUP($A34+ROUND((COLUMN()-2)/24,5),АТС!$A$41:$F$784,3)+'Иные услуги '!$C$5+'РСТ РСО-А'!$I$6+'РСТ РСО-А'!$F$9</f>
        <v>3391.06</v>
      </c>
      <c r="G34" s="116">
        <f>VLOOKUP($A34+ROUND((COLUMN()-2)/24,5),АТС!$A$41:$F$784,3)+'Иные услуги '!$C$5+'РСТ РСО-А'!$I$6+'РСТ РСО-А'!$F$9</f>
        <v>3407.02</v>
      </c>
      <c r="H34" s="116">
        <f>VLOOKUP($A34+ROUND((COLUMN()-2)/24,5),АТС!$A$41:$F$784,3)+'Иные услуги '!$C$5+'РСТ РСО-А'!$I$6+'РСТ РСО-А'!$F$9</f>
        <v>3447.36</v>
      </c>
      <c r="I34" s="116">
        <f>VLOOKUP($A34+ROUND((COLUMN()-2)/24,5),АТС!$A$41:$F$784,3)+'Иные услуги '!$C$5+'РСТ РСО-А'!$I$6+'РСТ РСО-А'!$F$9</f>
        <v>3575.56</v>
      </c>
      <c r="J34" s="116">
        <f>VLOOKUP($A34+ROUND((COLUMN()-2)/24,5),АТС!$A$41:$F$784,3)+'Иные услуги '!$C$5+'РСТ РСО-А'!$I$6+'РСТ РСО-А'!$F$9</f>
        <v>3458.82</v>
      </c>
      <c r="K34" s="116">
        <f>VLOOKUP($A34+ROUND((COLUMN()-2)/24,5),АТС!$A$41:$F$784,3)+'Иные услуги '!$C$5+'РСТ РСО-А'!$I$6+'РСТ РСО-А'!$F$9</f>
        <v>3527.61</v>
      </c>
      <c r="L34" s="116">
        <f>VLOOKUP($A34+ROUND((COLUMN()-2)/24,5),АТС!$A$41:$F$784,3)+'Иные услуги '!$C$5+'РСТ РСО-А'!$I$6+'РСТ РСО-А'!$F$9</f>
        <v>3540.27</v>
      </c>
      <c r="M34" s="116">
        <f>VLOOKUP($A34+ROUND((COLUMN()-2)/24,5),АТС!$A$41:$F$784,3)+'Иные услуги '!$C$5+'РСТ РСО-А'!$I$6+'РСТ РСО-А'!$F$9</f>
        <v>3539.59</v>
      </c>
      <c r="N34" s="116">
        <f>VLOOKUP($A34+ROUND((COLUMN()-2)/24,5),АТС!$A$41:$F$784,3)+'Иные услуги '!$C$5+'РСТ РСО-А'!$I$6+'РСТ РСО-А'!$F$9</f>
        <v>3541.48</v>
      </c>
      <c r="O34" s="116">
        <f>VLOOKUP($A34+ROUND((COLUMN()-2)/24,5),АТС!$A$41:$F$784,3)+'Иные услуги '!$C$5+'РСТ РСО-А'!$I$6+'РСТ РСО-А'!$F$9</f>
        <v>3538.09</v>
      </c>
      <c r="P34" s="116">
        <f>VLOOKUP($A34+ROUND((COLUMN()-2)/24,5),АТС!$A$41:$F$784,3)+'Иные услуги '!$C$5+'РСТ РСО-А'!$I$6+'РСТ РСО-А'!$F$9</f>
        <v>3536.86</v>
      </c>
      <c r="Q34" s="116">
        <f>VLOOKUP($A34+ROUND((COLUMN()-2)/24,5),АТС!$A$41:$F$784,3)+'Иные услуги '!$C$5+'РСТ РСО-А'!$I$6+'РСТ РСО-А'!$F$9</f>
        <v>3536.89</v>
      </c>
      <c r="R34" s="116">
        <f>VLOOKUP($A34+ROUND((COLUMN()-2)/24,5),АТС!$A$41:$F$784,3)+'Иные услуги '!$C$5+'РСТ РСО-А'!$I$6+'РСТ РСО-А'!$F$9</f>
        <v>3536.88</v>
      </c>
      <c r="S34" s="116">
        <f>VLOOKUP($A34+ROUND((COLUMN()-2)/24,5),АТС!$A$41:$F$784,3)+'Иные услуги '!$C$5+'РСТ РСО-А'!$I$6+'РСТ РСО-А'!$F$9</f>
        <v>3540.06</v>
      </c>
      <c r="T34" s="116">
        <f>VLOOKUP($A34+ROUND((COLUMN()-2)/24,5),АТС!$A$41:$F$784,3)+'Иные услуги '!$C$5+'РСТ РСО-А'!$I$6+'РСТ РСО-А'!$F$9</f>
        <v>3552.19</v>
      </c>
      <c r="U34" s="116">
        <f>VLOOKUP($A34+ROUND((COLUMN()-2)/24,5),АТС!$A$41:$F$784,3)+'Иные услуги '!$C$5+'РСТ РСО-А'!$I$6+'РСТ РСО-А'!$F$9</f>
        <v>3572.1600000000003</v>
      </c>
      <c r="V34" s="116">
        <f>VLOOKUP($A34+ROUND((COLUMN()-2)/24,5),АТС!$A$41:$F$784,3)+'Иные услуги '!$C$5+'РСТ РСО-А'!$I$6+'РСТ РСО-А'!$F$9</f>
        <v>3523.27</v>
      </c>
      <c r="W34" s="116">
        <f>VLOOKUP($A34+ROUND((COLUMN()-2)/24,5),АТС!$A$41:$F$784,3)+'Иные услуги '!$C$5+'РСТ РСО-А'!$I$6+'РСТ РСО-А'!$F$9</f>
        <v>3484.06</v>
      </c>
      <c r="X34" s="116">
        <f>VLOOKUP($A34+ROUND((COLUMN()-2)/24,5),АТС!$A$41:$F$784,3)+'Иные услуги '!$C$5+'РСТ РСО-А'!$I$6+'РСТ РСО-А'!$F$9</f>
        <v>3599.73</v>
      </c>
      <c r="Y34" s="116">
        <f>VLOOKUP($A34+ROUND((COLUMN()-2)/24,5),АТС!$A$41:$F$784,3)+'Иные услуги '!$C$5+'РСТ РСО-А'!$I$6+'РСТ РСО-А'!$F$9</f>
        <v>3441.11</v>
      </c>
    </row>
    <row r="35" spans="1:25" x14ac:dyDescent="0.2">
      <c r="A35" s="65">
        <f t="shared" si="0"/>
        <v>43911</v>
      </c>
      <c r="B35" s="116">
        <f>VLOOKUP($A35+ROUND((COLUMN()-2)/24,5),АТС!$A$41:$F$784,3)+'Иные услуги '!$C$5+'РСТ РСО-А'!$I$6+'РСТ РСО-А'!$F$9</f>
        <v>3442.38</v>
      </c>
      <c r="C35" s="116">
        <f>VLOOKUP($A35+ROUND((COLUMN()-2)/24,5),АТС!$A$41:$F$784,3)+'Иные услуги '!$C$5+'РСТ РСО-А'!$I$6+'РСТ РСО-А'!$F$9</f>
        <v>3411.69</v>
      </c>
      <c r="D35" s="116">
        <f>VLOOKUP($A35+ROUND((COLUMN()-2)/24,5),АТС!$A$41:$F$784,3)+'Иные услуги '!$C$5+'РСТ РСО-А'!$I$6+'РСТ РСО-А'!$F$9</f>
        <v>3399.8300000000004</v>
      </c>
      <c r="E35" s="116">
        <f>VLOOKUP($A35+ROUND((COLUMN()-2)/24,5),АТС!$A$41:$F$784,3)+'Иные услуги '!$C$5+'РСТ РСО-А'!$I$6+'РСТ РСО-А'!$F$9</f>
        <v>3392.82</v>
      </c>
      <c r="F35" s="116">
        <f>VLOOKUP($A35+ROUND((COLUMN()-2)/24,5),АТС!$A$41:$F$784,3)+'Иные услуги '!$C$5+'РСТ РСО-А'!$I$6+'РСТ РСО-А'!$F$9</f>
        <v>3397.1800000000003</v>
      </c>
      <c r="G35" s="116">
        <f>VLOOKUP($A35+ROUND((COLUMN()-2)/24,5),АТС!$A$41:$F$784,3)+'Иные услуги '!$C$5+'РСТ РСО-А'!$I$6+'РСТ РСО-А'!$F$9</f>
        <v>3408.0000000000005</v>
      </c>
      <c r="H35" s="116">
        <f>VLOOKUP($A35+ROUND((COLUMN()-2)/24,5),АТС!$A$41:$F$784,3)+'Иные услуги '!$C$5+'РСТ РСО-А'!$I$6+'РСТ РСО-А'!$F$9</f>
        <v>3417.3500000000004</v>
      </c>
      <c r="I35" s="116">
        <f>VLOOKUP($A35+ROUND((COLUMN()-2)/24,5),АТС!$A$41:$F$784,3)+'Иные услуги '!$C$5+'РСТ РСО-А'!$I$6+'РСТ РСО-А'!$F$9</f>
        <v>3461.9</v>
      </c>
      <c r="J35" s="116">
        <f>VLOOKUP($A35+ROUND((COLUMN()-2)/24,5),АТС!$A$41:$F$784,3)+'Иные услуги '!$C$5+'РСТ РСО-А'!$I$6+'РСТ РСО-А'!$F$9</f>
        <v>3414.23</v>
      </c>
      <c r="K35" s="116">
        <f>VLOOKUP($A35+ROUND((COLUMN()-2)/24,5),АТС!$A$41:$F$784,3)+'Иные услуги '!$C$5+'РСТ РСО-А'!$I$6+'РСТ РСО-А'!$F$9</f>
        <v>3503.19</v>
      </c>
      <c r="L35" s="116">
        <f>VLOOKUP($A35+ROUND((COLUMN()-2)/24,5),АТС!$A$41:$F$784,3)+'Иные услуги '!$C$5+'РСТ РСО-А'!$I$6+'РСТ РСО-А'!$F$9</f>
        <v>3524.8</v>
      </c>
      <c r="M35" s="116">
        <f>VLOOKUP($A35+ROUND((COLUMN()-2)/24,5),АТС!$A$41:$F$784,3)+'Иные услуги '!$C$5+'РСТ РСО-А'!$I$6+'РСТ РСО-А'!$F$9</f>
        <v>3524.57</v>
      </c>
      <c r="N35" s="116">
        <f>VLOOKUP($A35+ROUND((COLUMN()-2)/24,5),АТС!$A$41:$F$784,3)+'Иные услуги '!$C$5+'РСТ РСО-А'!$I$6+'РСТ РСО-А'!$F$9</f>
        <v>3529.44</v>
      </c>
      <c r="O35" s="116">
        <f>VLOOKUP($A35+ROUND((COLUMN()-2)/24,5),АТС!$A$41:$F$784,3)+'Иные услуги '!$C$5+'РСТ РСО-А'!$I$6+'РСТ РСО-А'!$F$9</f>
        <v>3525.2400000000002</v>
      </c>
      <c r="P35" s="116">
        <f>VLOOKUP($A35+ROUND((COLUMN()-2)/24,5),АТС!$A$41:$F$784,3)+'Иные услуги '!$C$5+'РСТ РСО-А'!$I$6+'РСТ РСО-А'!$F$9</f>
        <v>3512.42</v>
      </c>
      <c r="Q35" s="116">
        <f>VLOOKUP($A35+ROUND((COLUMN()-2)/24,5),АТС!$A$41:$F$784,3)+'Иные услуги '!$C$5+'РСТ РСО-А'!$I$6+'РСТ РСО-А'!$F$9</f>
        <v>3511.9900000000002</v>
      </c>
      <c r="R35" s="116">
        <f>VLOOKUP($A35+ROUND((COLUMN()-2)/24,5),АТС!$A$41:$F$784,3)+'Иные услуги '!$C$5+'РСТ РСО-А'!$I$6+'РСТ РСО-А'!$F$9</f>
        <v>3524.05</v>
      </c>
      <c r="S35" s="116">
        <f>VLOOKUP($A35+ROUND((COLUMN()-2)/24,5),АТС!$A$41:$F$784,3)+'Иные услуги '!$C$5+'РСТ РСО-А'!$I$6+'РСТ РСО-А'!$F$9</f>
        <v>3543.4300000000003</v>
      </c>
      <c r="T35" s="116">
        <f>VLOOKUP($A35+ROUND((COLUMN()-2)/24,5),АТС!$A$41:$F$784,3)+'Иные услуги '!$C$5+'РСТ РСО-А'!$I$6+'РСТ РСО-А'!$F$9</f>
        <v>3605.7500000000005</v>
      </c>
      <c r="U35" s="116">
        <f>VLOOKUP($A35+ROUND((COLUMN()-2)/24,5),АТС!$A$41:$F$784,3)+'Иные услуги '!$C$5+'РСТ РСО-А'!$I$6+'РСТ РСО-А'!$F$9</f>
        <v>3615.59</v>
      </c>
      <c r="V35" s="116">
        <f>VLOOKUP($A35+ROUND((COLUMN()-2)/24,5),АТС!$A$41:$F$784,3)+'Иные услуги '!$C$5+'РСТ РСО-А'!$I$6+'РСТ РСО-А'!$F$9</f>
        <v>3593.9300000000003</v>
      </c>
      <c r="W35" s="116">
        <f>VLOOKUP($A35+ROUND((COLUMN()-2)/24,5),АТС!$A$41:$F$784,3)+'Иные услуги '!$C$5+'РСТ РСО-А'!$I$6+'РСТ РСО-А'!$F$9</f>
        <v>3530.78</v>
      </c>
      <c r="X35" s="116">
        <f>VLOOKUP($A35+ROUND((COLUMN()-2)/24,5),АТС!$A$41:$F$784,3)+'Иные услуги '!$C$5+'РСТ РСО-А'!$I$6+'РСТ РСО-А'!$F$9</f>
        <v>3639.8300000000004</v>
      </c>
      <c r="Y35" s="116">
        <f>VLOOKUP($A35+ROUND((COLUMN()-2)/24,5),АТС!$A$41:$F$784,3)+'Иные услуги '!$C$5+'РСТ РСО-А'!$I$6+'РСТ РСО-А'!$F$9</f>
        <v>3581.2200000000003</v>
      </c>
    </row>
    <row r="36" spans="1:25" x14ac:dyDescent="0.2">
      <c r="A36" s="65">
        <f t="shared" si="0"/>
        <v>43912</v>
      </c>
      <c r="B36" s="116">
        <f>VLOOKUP($A36+ROUND((COLUMN()-2)/24,5),АТС!$A$41:$F$784,3)+'Иные услуги '!$C$5+'РСТ РСО-А'!$I$6+'РСТ РСО-А'!$F$9</f>
        <v>3401.52</v>
      </c>
      <c r="C36" s="116">
        <f>VLOOKUP($A36+ROUND((COLUMN()-2)/24,5),АТС!$A$41:$F$784,3)+'Иные услуги '!$C$5+'РСТ РСО-А'!$I$6+'РСТ РСО-А'!$F$9</f>
        <v>3393.3</v>
      </c>
      <c r="D36" s="116">
        <f>VLOOKUP($A36+ROUND((COLUMN()-2)/24,5),АТС!$A$41:$F$784,3)+'Иные услуги '!$C$5+'РСТ РСО-А'!$I$6+'РСТ РСО-А'!$F$9</f>
        <v>3393.3300000000004</v>
      </c>
      <c r="E36" s="116">
        <f>VLOOKUP($A36+ROUND((COLUMN()-2)/24,5),АТС!$A$41:$F$784,3)+'Иные услуги '!$C$5+'РСТ РСО-А'!$I$6+'РСТ РСО-А'!$F$9</f>
        <v>3393.3500000000004</v>
      </c>
      <c r="F36" s="116">
        <f>VLOOKUP($A36+ROUND((COLUMN()-2)/24,5),АТС!$A$41:$F$784,3)+'Иные услуги '!$C$5+'РСТ РСО-А'!$I$6+'РСТ РСО-А'!$F$9</f>
        <v>3393.36</v>
      </c>
      <c r="G36" s="116">
        <f>VLOOKUP($A36+ROUND((COLUMN()-2)/24,5),АТС!$A$41:$F$784,3)+'Иные услуги '!$C$5+'РСТ РСО-А'!$I$6+'РСТ РСО-А'!$F$9</f>
        <v>3393.32</v>
      </c>
      <c r="H36" s="116">
        <f>VLOOKUP($A36+ROUND((COLUMN()-2)/24,5),АТС!$A$41:$F$784,3)+'Иные услуги '!$C$5+'РСТ РСО-А'!$I$6+'РСТ РСО-А'!$F$9</f>
        <v>3393.02</v>
      </c>
      <c r="I36" s="116">
        <f>VLOOKUP($A36+ROUND((COLUMN()-2)/24,5),АТС!$A$41:$F$784,3)+'Иные услуги '!$C$5+'РСТ РСО-А'!$I$6+'РСТ РСО-А'!$F$9</f>
        <v>3392.8300000000004</v>
      </c>
      <c r="J36" s="116">
        <f>VLOOKUP($A36+ROUND((COLUMN()-2)/24,5),АТС!$A$41:$F$784,3)+'Иные услуги '!$C$5+'РСТ РСО-А'!$I$6+'РСТ РСО-А'!$F$9</f>
        <v>3393.9</v>
      </c>
      <c r="K36" s="116">
        <f>VLOOKUP($A36+ROUND((COLUMN()-2)/24,5),АТС!$A$41:$F$784,3)+'Иные услуги '!$C$5+'РСТ РСО-А'!$I$6+'РСТ РСО-А'!$F$9</f>
        <v>3393.01</v>
      </c>
      <c r="L36" s="116">
        <f>VLOOKUP($A36+ROUND((COLUMN()-2)/24,5),АТС!$A$41:$F$784,3)+'Иные услуги '!$C$5+'РСТ РСО-А'!$I$6+'РСТ РСО-А'!$F$9</f>
        <v>3426.5800000000004</v>
      </c>
      <c r="M36" s="116">
        <f>VLOOKUP($A36+ROUND((COLUMN()-2)/24,5),АТС!$A$41:$F$784,3)+'Иные услуги '!$C$5+'РСТ РСО-А'!$I$6+'РСТ РСО-А'!$F$9</f>
        <v>3426.19</v>
      </c>
      <c r="N36" s="116">
        <f>VLOOKUP($A36+ROUND((COLUMN()-2)/24,5),АТС!$A$41:$F$784,3)+'Иные услуги '!$C$5+'РСТ РСО-А'!$I$6+'РСТ РСО-А'!$F$9</f>
        <v>3393.02</v>
      </c>
      <c r="O36" s="116">
        <f>VLOOKUP($A36+ROUND((COLUMN()-2)/24,5),АТС!$A$41:$F$784,3)+'Иные услуги '!$C$5+'РСТ РСО-А'!$I$6+'РСТ РСО-А'!$F$9</f>
        <v>3392.9500000000003</v>
      </c>
      <c r="P36" s="116">
        <f>VLOOKUP($A36+ROUND((COLUMN()-2)/24,5),АТС!$A$41:$F$784,3)+'Иные услуги '!$C$5+'РСТ РСО-А'!$I$6+'РСТ РСО-А'!$F$9</f>
        <v>3393.2200000000003</v>
      </c>
      <c r="Q36" s="116">
        <f>VLOOKUP($A36+ROUND((COLUMN()-2)/24,5),АТС!$A$41:$F$784,3)+'Иные услуги '!$C$5+'РСТ РСО-А'!$I$6+'РСТ РСО-А'!$F$9</f>
        <v>3393.13</v>
      </c>
      <c r="R36" s="116">
        <f>VLOOKUP($A36+ROUND((COLUMN()-2)/24,5),АТС!$A$41:$F$784,3)+'Иные услуги '!$C$5+'РСТ РСО-А'!$I$6+'РСТ РСО-А'!$F$9</f>
        <v>3393.11</v>
      </c>
      <c r="S36" s="116">
        <f>VLOOKUP($A36+ROUND((COLUMN()-2)/24,5),АТС!$A$41:$F$784,3)+'Иные услуги '!$C$5+'РСТ РСО-А'!$I$6+'РСТ РСО-А'!$F$9</f>
        <v>3412.05</v>
      </c>
      <c r="T36" s="116">
        <f>VLOOKUP($A36+ROUND((COLUMN()-2)/24,5),АТС!$A$41:$F$784,3)+'Иные услуги '!$C$5+'РСТ РСО-А'!$I$6+'РСТ РСО-А'!$F$9</f>
        <v>3439.15</v>
      </c>
      <c r="U36" s="116">
        <f>VLOOKUP($A36+ROUND((COLUMN()-2)/24,5),АТС!$A$41:$F$784,3)+'Иные услуги '!$C$5+'РСТ РСО-А'!$I$6+'РСТ РСО-А'!$F$9</f>
        <v>3447.96</v>
      </c>
      <c r="V36" s="116">
        <f>VLOOKUP($A36+ROUND((COLUMN()-2)/24,5),АТС!$A$41:$F$784,3)+'Иные услуги '!$C$5+'РСТ РСО-А'!$I$6+'РСТ РСО-А'!$F$9</f>
        <v>3448.2900000000004</v>
      </c>
      <c r="W36" s="116">
        <f>VLOOKUP($A36+ROUND((COLUMN()-2)/24,5),АТС!$A$41:$F$784,3)+'Иные услуги '!$C$5+'РСТ РСО-А'!$I$6+'РСТ РСО-А'!$F$9</f>
        <v>3392.19</v>
      </c>
      <c r="X36" s="116">
        <f>VLOOKUP($A36+ROUND((COLUMN()-2)/24,5),АТС!$A$41:$F$784,3)+'Иные услуги '!$C$5+'РСТ РСО-А'!$I$6+'РСТ РСО-А'!$F$9</f>
        <v>3550.6</v>
      </c>
      <c r="Y36" s="116">
        <f>VLOOKUP($A36+ROUND((COLUMN()-2)/24,5),АТС!$A$41:$F$784,3)+'Иные услуги '!$C$5+'РСТ РСО-А'!$I$6+'РСТ РСО-А'!$F$9</f>
        <v>3433.1200000000003</v>
      </c>
    </row>
    <row r="37" spans="1:25" x14ac:dyDescent="0.2">
      <c r="A37" s="65">
        <f t="shared" si="0"/>
        <v>43913</v>
      </c>
      <c r="B37" s="116">
        <f>VLOOKUP($A37+ROUND((COLUMN()-2)/24,5),АТС!$A$41:$F$784,3)+'Иные услуги '!$C$5+'РСТ РСО-А'!$I$6+'РСТ РСО-А'!$F$9</f>
        <v>3408.3300000000004</v>
      </c>
      <c r="C37" s="116">
        <f>VLOOKUP($A37+ROUND((COLUMN()-2)/24,5),АТС!$A$41:$F$784,3)+'Иные услуги '!$C$5+'РСТ РСО-А'!$I$6+'РСТ РСО-А'!$F$9</f>
        <v>3394.0400000000004</v>
      </c>
      <c r="D37" s="116">
        <f>VLOOKUP($A37+ROUND((COLUMN()-2)/24,5),АТС!$A$41:$F$784,3)+'Иные услуги '!$C$5+'РСТ РСО-А'!$I$6+'РСТ РСО-А'!$F$9</f>
        <v>3393.3500000000004</v>
      </c>
      <c r="E37" s="116">
        <f>VLOOKUP($A37+ROUND((COLUMN()-2)/24,5),АТС!$A$41:$F$784,3)+'Иные услуги '!$C$5+'РСТ РСО-А'!$I$6+'РСТ РСО-А'!$F$9</f>
        <v>3393.31</v>
      </c>
      <c r="F37" s="116">
        <f>VLOOKUP($A37+ROUND((COLUMN()-2)/24,5),АТС!$A$41:$F$784,3)+'Иные услуги '!$C$5+'РСТ РСО-А'!$I$6+'РСТ РСО-А'!$F$9</f>
        <v>3393.32</v>
      </c>
      <c r="G37" s="116">
        <f>VLOOKUP($A37+ROUND((COLUMN()-2)/24,5),АТС!$A$41:$F$784,3)+'Иные услуги '!$C$5+'РСТ РСО-А'!$I$6+'РСТ РСО-А'!$F$9</f>
        <v>3394.03</v>
      </c>
      <c r="H37" s="116">
        <f>VLOOKUP($A37+ROUND((COLUMN()-2)/24,5),АТС!$A$41:$F$784,3)+'Иные услуги '!$C$5+'РСТ РСО-А'!$I$6+'РСТ РСО-А'!$F$9</f>
        <v>3412.1800000000003</v>
      </c>
      <c r="I37" s="116">
        <f>VLOOKUP($A37+ROUND((COLUMN()-2)/24,5),АТС!$A$41:$F$784,3)+'Иные услуги '!$C$5+'РСТ РСО-А'!$I$6+'РСТ РСО-А'!$F$9</f>
        <v>3524.1</v>
      </c>
      <c r="J37" s="116">
        <f>VLOOKUP($A37+ROUND((COLUMN()-2)/24,5),АТС!$A$41:$F$784,3)+'Иные услуги '!$C$5+'РСТ РСО-А'!$I$6+'РСТ РСО-А'!$F$9</f>
        <v>3392.9</v>
      </c>
      <c r="K37" s="116">
        <f>VLOOKUP($A37+ROUND((COLUMN()-2)/24,5),АТС!$A$41:$F$784,3)+'Иные услуги '!$C$5+'РСТ РСО-А'!$I$6+'РСТ РСО-А'!$F$9</f>
        <v>3433.4300000000003</v>
      </c>
      <c r="L37" s="116">
        <f>VLOOKUP($A37+ROUND((COLUMN()-2)/24,5),АТС!$A$41:$F$784,3)+'Иные услуги '!$C$5+'РСТ РСО-А'!$I$6+'РСТ РСО-А'!$F$9</f>
        <v>3416.2000000000003</v>
      </c>
      <c r="M37" s="116">
        <f>VLOOKUP($A37+ROUND((COLUMN()-2)/24,5),АТС!$A$41:$F$784,3)+'Иные услуги '!$C$5+'РСТ РСО-А'!$I$6+'РСТ РСО-А'!$F$9</f>
        <v>3416.4100000000003</v>
      </c>
      <c r="N37" s="116">
        <f>VLOOKUP($A37+ROUND((COLUMN()-2)/24,5),АТС!$A$41:$F$784,3)+'Иные услуги '!$C$5+'РСТ РСО-А'!$I$6+'РСТ РСО-А'!$F$9</f>
        <v>3405.15</v>
      </c>
      <c r="O37" s="116">
        <f>VLOOKUP($A37+ROUND((COLUMN()-2)/24,5),АТС!$A$41:$F$784,3)+'Иные услуги '!$C$5+'РСТ РСО-А'!$I$6+'РСТ РСО-А'!$F$9</f>
        <v>3404.8700000000003</v>
      </c>
      <c r="P37" s="116">
        <f>VLOOKUP($A37+ROUND((COLUMN()-2)/24,5),АТС!$A$41:$F$784,3)+'Иные услуги '!$C$5+'РСТ РСО-А'!$I$6+'РСТ РСО-А'!$F$9</f>
        <v>3404.07</v>
      </c>
      <c r="Q37" s="116">
        <f>VLOOKUP($A37+ROUND((COLUMN()-2)/24,5),АТС!$A$41:$F$784,3)+'Иные услуги '!$C$5+'РСТ РСО-А'!$I$6+'РСТ РСО-А'!$F$9</f>
        <v>3402.76</v>
      </c>
      <c r="R37" s="116">
        <f>VLOOKUP($A37+ROUND((COLUMN()-2)/24,5),АТС!$A$41:$F$784,3)+'Иные услуги '!$C$5+'РСТ РСО-А'!$I$6+'РСТ РСО-А'!$F$9</f>
        <v>3403.63</v>
      </c>
      <c r="S37" s="116">
        <f>VLOOKUP($A37+ROUND((COLUMN()-2)/24,5),АТС!$A$41:$F$784,3)+'Иные услуги '!$C$5+'РСТ РСО-А'!$I$6+'РСТ РСО-А'!$F$9</f>
        <v>3403.7200000000003</v>
      </c>
      <c r="T37" s="116">
        <f>VLOOKUP($A37+ROUND((COLUMN()-2)/24,5),АТС!$A$41:$F$784,3)+'Иные услуги '!$C$5+'РСТ РСО-А'!$I$6+'РСТ РСО-А'!$F$9</f>
        <v>3417.52</v>
      </c>
      <c r="U37" s="116">
        <f>VLOOKUP($A37+ROUND((COLUMN()-2)/24,5),АТС!$A$41:$F$784,3)+'Иные услуги '!$C$5+'РСТ РСО-А'!$I$6+'РСТ РСО-А'!$F$9</f>
        <v>3466.2900000000004</v>
      </c>
      <c r="V37" s="116">
        <f>VLOOKUP($A37+ROUND((COLUMN()-2)/24,5),АТС!$A$41:$F$784,3)+'Иные услуги '!$C$5+'РСТ РСО-А'!$I$6+'РСТ РСО-А'!$F$9</f>
        <v>3418.82</v>
      </c>
      <c r="W37" s="116">
        <f>VLOOKUP($A37+ROUND((COLUMN()-2)/24,5),АТС!$A$41:$F$784,3)+'Иные услуги '!$C$5+'РСТ РСО-А'!$I$6+'РСТ РСО-А'!$F$9</f>
        <v>3404.06</v>
      </c>
      <c r="X37" s="116">
        <f>VLOOKUP($A37+ROUND((COLUMN()-2)/24,5),АТС!$A$41:$F$784,3)+'Иные услуги '!$C$5+'РСТ РСО-А'!$I$6+'РСТ РСО-А'!$F$9</f>
        <v>3536.38</v>
      </c>
      <c r="Y37" s="116">
        <f>VLOOKUP($A37+ROUND((COLUMN()-2)/24,5),АТС!$A$41:$F$784,3)+'Иные услуги '!$C$5+'РСТ РСО-А'!$I$6+'РСТ РСО-А'!$F$9</f>
        <v>3486.76</v>
      </c>
    </row>
    <row r="38" spans="1:25" x14ac:dyDescent="0.2">
      <c r="A38" s="65">
        <f t="shared" si="0"/>
        <v>43914</v>
      </c>
      <c r="B38" s="116">
        <f>VLOOKUP($A38+ROUND((COLUMN()-2)/24,5),АТС!$A$41:$F$784,3)+'Иные услуги '!$C$5+'РСТ РСО-А'!$I$6+'РСТ РСО-А'!$F$9</f>
        <v>3449.11</v>
      </c>
      <c r="C38" s="116">
        <f>VLOOKUP($A38+ROUND((COLUMN()-2)/24,5),АТС!$A$41:$F$784,3)+'Иные услуги '!$C$5+'РСТ РСО-А'!$I$6+'РСТ РСО-А'!$F$9</f>
        <v>3396.26</v>
      </c>
      <c r="D38" s="116">
        <f>VLOOKUP($A38+ROUND((COLUMN()-2)/24,5),АТС!$A$41:$F$784,3)+'Иные услуги '!$C$5+'РСТ РСО-А'!$I$6+'РСТ РСО-А'!$F$9</f>
        <v>3396.15</v>
      </c>
      <c r="E38" s="116">
        <f>VLOOKUP($A38+ROUND((COLUMN()-2)/24,5),АТС!$A$41:$F$784,3)+'Иные услуги '!$C$5+'РСТ РСО-А'!$I$6+'РСТ РСО-А'!$F$9</f>
        <v>3396.1200000000003</v>
      </c>
      <c r="F38" s="116">
        <f>VLOOKUP($A38+ROUND((COLUMN()-2)/24,5),АТС!$A$41:$F$784,3)+'Иные услуги '!$C$5+'РСТ РСО-А'!$I$6+'РСТ РСО-А'!$F$9</f>
        <v>3396.1600000000003</v>
      </c>
      <c r="G38" s="116">
        <f>VLOOKUP($A38+ROUND((COLUMN()-2)/24,5),АТС!$A$41:$F$784,3)+'Иные услуги '!$C$5+'РСТ РСО-А'!$I$6+'РСТ РСО-А'!$F$9</f>
        <v>3396.0800000000004</v>
      </c>
      <c r="H38" s="116">
        <f>VLOOKUP($A38+ROUND((COLUMN()-2)/24,5),АТС!$A$41:$F$784,3)+'Иные услуги '!$C$5+'РСТ РСО-А'!$I$6+'РСТ РСО-А'!$F$9</f>
        <v>3444.3900000000003</v>
      </c>
      <c r="I38" s="116">
        <f>VLOOKUP($A38+ROUND((COLUMN()-2)/24,5),АТС!$A$41:$F$784,3)+'Иные услуги '!$C$5+'РСТ РСО-А'!$I$6+'РСТ РСО-А'!$F$9</f>
        <v>3524.9200000000005</v>
      </c>
      <c r="J38" s="116">
        <f>VLOOKUP($A38+ROUND((COLUMN()-2)/24,5),АТС!$A$41:$F$784,3)+'Иные услуги '!$C$5+'РСТ РСО-А'!$I$6+'РСТ РСО-А'!$F$9</f>
        <v>3393.01</v>
      </c>
      <c r="K38" s="116">
        <f>VLOOKUP($A38+ROUND((COLUMN()-2)/24,5),АТС!$A$41:$F$784,3)+'Иные услуги '!$C$5+'РСТ РСО-А'!$I$6+'РСТ РСО-А'!$F$9</f>
        <v>3434.6800000000003</v>
      </c>
      <c r="L38" s="116">
        <f>VLOOKUP($A38+ROUND((COLUMN()-2)/24,5),АТС!$A$41:$F$784,3)+'Иные услуги '!$C$5+'РСТ РСО-А'!$I$6+'РСТ РСО-А'!$F$9</f>
        <v>3417.05</v>
      </c>
      <c r="M38" s="116">
        <f>VLOOKUP($A38+ROUND((COLUMN()-2)/24,5),АТС!$A$41:$F$784,3)+'Иные услуги '!$C$5+'РСТ РСО-А'!$I$6+'РСТ РСО-А'!$F$9</f>
        <v>3416.44</v>
      </c>
      <c r="N38" s="116">
        <f>VLOOKUP($A38+ROUND((COLUMN()-2)/24,5),АТС!$A$41:$F$784,3)+'Иные услуги '!$C$5+'РСТ РСО-А'!$I$6+'РСТ РСО-А'!$F$9</f>
        <v>3405.3700000000003</v>
      </c>
      <c r="O38" s="116">
        <f>VLOOKUP($A38+ROUND((COLUMN()-2)/24,5),АТС!$A$41:$F$784,3)+'Иные услуги '!$C$5+'РСТ РСО-А'!$I$6+'РСТ РСО-А'!$F$9</f>
        <v>3405.3700000000003</v>
      </c>
      <c r="P38" s="116">
        <f>VLOOKUP($A38+ROUND((COLUMN()-2)/24,5),АТС!$A$41:$F$784,3)+'Иные услуги '!$C$5+'РСТ РСО-А'!$I$6+'РСТ РСО-А'!$F$9</f>
        <v>3405.2500000000005</v>
      </c>
      <c r="Q38" s="116">
        <f>VLOOKUP($A38+ROUND((COLUMN()-2)/24,5),АТС!$A$41:$F$784,3)+'Иные услуги '!$C$5+'РСТ РСО-А'!$I$6+'РСТ РСО-А'!$F$9</f>
        <v>3405.1400000000003</v>
      </c>
      <c r="R38" s="116">
        <f>VLOOKUP($A38+ROUND((COLUMN()-2)/24,5),АТС!$A$41:$F$784,3)+'Иные услуги '!$C$5+'РСТ РСО-А'!$I$6+'РСТ РСО-А'!$F$9</f>
        <v>3405.2400000000002</v>
      </c>
      <c r="S38" s="116">
        <f>VLOOKUP($A38+ROUND((COLUMN()-2)/24,5),АТС!$A$41:$F$784,3)+'Иные услуги '!$C$5+'РСТ РСО-А'!$I$6+'РСТ РСО-А'!$F$9</f>
        <v>3404.92</v>
      </c>
      <c r="T38" s="116">
        <f>VLOOKUP($A38+ROUND((COLUMN()-2)/24,5),АТС!$A$41:$F$784,3)+'Иные услуги '!$C$5+'РСТ РСО-А'!$I$6+'РСТ РСО-А'!$F$9</f>
        <v>3417.4500000000003</v>
      </c>
      <c r="U38" s="116">
        <f>VLOOKUP($A38+ROUND((COLUMN()-2)/24,5),АТС!$A$41:$F$784,3)+'Иные услуги '!$C$5+'РСТ РСО-А'!$I$6+'РСТ РСО-А'!$F$9</f>
        <v>3473.1800000000003</v>
      </c>
      <c r="V38" s="116">
        <f>VLOOKUP($A38+ROUND((COLUMN()-2)/24,5),АТС!$A$41:$F$784,3)+'Иные услуги '!$C$5+'РСТ РСО-А'!$I$6+'РСТ РСО-А'!$F$9</f>
        <v>3422.28</v>
      </c>
      <c r="W38" s="116">
        <f>VLOOKUP($A38+ROUND((COLUMN()-2)/24,5),АТС!$A$41:$F$784,3)+'Иные услуги '!$C$5+'РСТ РСО-А'!$I$6+'РСТ РСО-А'!$F$9</f>
        <v>3404.03</v>
      </c>
      <c r="X38" s="116">
        <f>VLOOKUP($A38+ROUND((COLUMN()-2)/24,5),АТС!$A$41:$F$784,3)+'Иные услуги '!$C$5+'РСТ РСО-А'!$I$6+'РСТ РСО-А'!$F$9</f>
        <v>3539.36</v>
      </c>
      <c r="Y38" s="116">
        <f>VLOOKUP($A38+ROUND((COLUMN()-2)/24,5),АТС!$A$41:$F$784,3)+'Иные услуги '!$C$5+'РСТ РСО-А'!$I$6+'РСТ РСО-А'!$F$9</f>
        <v>3487.3900000000003</v>
      </c>
    </row>
    <row r="39" spans="1:25" x14ac:dyDescent="0.2">
      <c r="A39" s="65">
        <f t="shared" si="0"/>
        <v>43915</v>
      </c>
      <c r="B39" s="116">
        <f>VLOOKUP($A39+ROUND((COLUMN()-2)/24,5),АТС!$A$41:$F$784,3)+'Иные услуги '!$C$5+'РСТ РСО-А'!$I$6+'РСТ РСО-А'!$F$9</f>
        <v>3484.3900000000003</v>
      </c>
      <c r="C39" s="116">
        <f>VLOOKUP($A39+ROUND((COLUMN()-2)/24,5),АТС!$A$41:$F$784,3)+'Иные услуги '!$C$5+'РСТ РСО-А'!$I$6+'РСТ РСО-А'!$F$9</f>
        <v>3459.3700000000003</v>
      </c>
      <c r="D39" s="116">
        <f>VLOOKUP($A39+ROUND((COLUMN()-2)/24,5),АТС!$A$41:$F$784,3)+'Иные услуги '!$C$5+'РСТ РСО-А'!$I$6+'РСТ РСО-А'!$F$9</f>
        <v>3432.4300000000003</v>
      </c>
      <c r="E39" s="116">
        <f>VLOOKUP($A39+ROUND((COLUMN()-2)/24,5),АТС!$A$41:$F$784,3)+'Иные услуги '!$C$5+'РСТ РСО-А'!$I$6+'РСТ РСО-А'!$F$9</f>
        <v>3403.55</v>
      </c>
      <c r="F39" s="116">
        <f>VLOOKUP($A39+ROUND((COLUMN()-2)/24,5),АТС!$A$41:$F$784,3)+'Иные услуги '!$C$5+'РСТ РСО-А'!$I$6+'РСТ РСО-А'!$F$9</f>
        <v>3404.03</v>
      </c>
      <c r="G39" s="116">
        <f>VLOOKUP($A39+ROUND((COLUMN()-2)/24,5),АТС!$A$41:$F$784,3)+'Иные услуги '!$C$5+'РСТ РСО-А'!$I$6+'РСТ РСО-А'!$F$9</f>
        <v>3404.3</v>
      </c>
      <c r="H39" s="116">
        <f>VLOOKUP($A39+ROUND((COLUMN()-2)/24,5),АТС!$A$41:$F$784,3)+'Иные услуги '!$C$5+'РСТ РСО-А'!$I$6+'РСТ РСО-А'!$F$9</f>
        <v>3411.05</v>
      </c>
      <c r="I39" s="116">
        <f>VLOOKUP($A39+ROUND((COLUMN()-2)/24,5),АТС!$A$41:$F$784,3)+'Иные услуги '!$C$5+'РСТ РСО-А'!$I$6+'РСТ РСО-А'!$F$9</f>
        <v>3481.46</v>
      </c>
      <c r="J39" s="116">
        <f>VLOOKUP($A39+ROUND((COLUMN()-2)/24,5),АТС!$A$41:$F$784,3)+'Иные услуги '!$C$5+'РСТ РСО-А'!$I$6+'РСТ РСО-А'!$F$9</f>
        <v>3393.51</v>
      </c>
      <c r="K39" s="116">
        <f>VLOOKUP($A39+ROUND((COLUMN()-2)/24,5),АТС!$A$41:$F$784,3)+'Иные услуги '!$C$5+'РСТ РСО-А'!$I$6+'РСТ РСО-А'!$F$9</f>
        <v>3439.52</v>
      </c>
      <c r="L39" s="116">
        <f>VLOOKUP($A39+ROUND((COLUMN()-2)/24,5),АТС!$A$41:$F$784,3)+'Иные услуги '!$C$5+'РСТ РСО-А'!$I$6+'РСТ РСО-А'!$F$9</f>
        <v>3419.55</v>
      </c>
      <c r="M39" s="116">
        <f>VLOOKUP($A39+ROUND((COLUMN()-2)/24,5),АТС!$A$41:$F$784,3)+'Иные услуги '!$C$5+'РСТ РСО-А'!$I$6+'РСТ РСО-А'!$F$9</f>
        <v>3419.2400000000002</v>
      </c>
      <c r="N39" s="116">
        <f>VLOOKUP($A39+ROUND((COLUMN()-2)/24,5),АТС!$A$41:$F$784,3)+'Иные услуги '!$C$5+'РСТ РСО-А'!$I$6+'РСТ РСО-А'!$F$9</f>
        <v>3406.03</v>
      </c>
      <c r="O39" s="116">
        <f>VLOOKUP($A39+ROUND((COLUMN()-2)/24,5),АТС!$A$41:$F$784,3)+'Иные услуги '!$C$5+'РСТ РСО-А'!$I$6+'РСТ РСО-А'!$F$9</f>
        <v>3406.2200000000003</v>
      </c>
      <c r="P39" s="116">
        <f>VLOOKUP($A39+ROUND((COLUMN()-2)/24,5),АТС!$A$41:$F$784,3)+'Иные услуги '!$C$5+'РСТ РСО-А'!$I$6+'РСТ РСО-А'!$F$9</f>
        <v>3405.9700000000003</v>
      </c>
      <c r="Q39" s="116">
        <f>VLOOKUP($A39+ROUND((COLUMN()-2)/24,5),АТС!$A$41:$F$784,3)+'Иные услуги '!$C$5+'РСТ РСО-А'!$I$6+'РСТ РСО-А'!$F$9</f>
        <v>3405.57</v>
      </c>
      <c r="R39" s="116">
        <f>VLOOKUP($A39+ROUND((COLUMN()-2)/24,5),АТС!$A$41:$F$784,3)+'Иные услуги '!$C$5+'РСТ РСО-А'!$I$6+'РСТ РСО-А'!$F$9</f>
        <v>3405.76</v>
      </c>
      <c r="S39" s="116">
        <f>VLOOKUP($A39+ROUND((COLUMN()-2)/24,5),АТС!$A$41:$F$784,3)+'Иные услуги '!$C$5+'РСТ РСО-А'!$I$6+'РСТ РСО-А'!$F$9</f>
        <v>3405.4500000000003</v>
      </c>
      <c r="T39" s="116">
        <f>VLOOKUP($A39+ROUND((COLUMN()-2)/24,5),АТС!$A$41:$F$784,3)+'Иные услуги '!$C$5+'РСТ РСО-А'!$I$6+'РСТ РСО-А'!$F$9</f>
        <v>3403.1200000000003</v>
      </c>
      <c r="U39" s="116">
        <f>VLOOKUP($A39+ROUND((COLUMN()-2)/24,5),АТС!$A$41:$F$784,3)+'Иные услуги '!$C$5+'РСТ РСО-А'!$I$6+'РСТ РСО-А'!$F$9</f>
        <v>3475.01</v>
      </c>
      <c r="V39" s="116">
        <f>VLOOKUP($A39+ROUND((COLUMN()-2)/24,5),АТС!$A$41:$F$784,3)+'Иные услуги '!$C$5+'РСТ РСО-А'!$I$6+'РСТ РСО-А'!$F$9</f>
        <v>3402.51</v>
      </c>
      <c r="W39" s="116">
        <f>VLOOKUP($A39+ROUND((COLUMN()-2)/24,5),АТС!$A$41:$F$784,3)+'Иные услуги '!$C$5+'РСТ РСО-А'!$I$6+'РСТ РСО-А'!$F$9</f>
        <v>3404.32</v>
      </c>
      <c r="X39" s="116">
        <f>VLOOKUP($A39+ROUND((COLUMN()-2)/24,5),АТС!$A$41:$F$784,3)+'Иные услуги '!$C$5+'РСТ РСО-А'!$I$6+'РСТ РСО-А'!$F$9</f>
        <v>3589.98</v>
      </c>
      <c r="Y39" s="116">
        <f>VLOOKUP($A39+ROUND((COLUMN()-2)/24,5),АТС!$A$41:$F$784,3)+'Иные услуги '!$C$5+'РСТ РСО-А'!$I$6+'РСТ РСО-А'!$F$9</f>
        <v>3527.9500000000003</v>
      </c>
    </row>
    <row r="40" spans="1:25" x14ac:dyDescent="0.2">
      <c r="A40" s="65">
        <f t="shared" si="0"/>
        <v>43916</v>
      </c>
      <c r="B40" s="116">
        <f>VLOOKUP($A40+ROUND((COLUMN()-2)/24,5),АТС!$A$41:$F$784,3)+'Иные услуги '!$C$5+'РСТ РСО-А'!$I$6+'РСТ РСО-А'!$F$9</f>
        <v>3456.48</v>
      </c>
      <c r="C40" s="116">
        <f>VLOOKUP($A40+ROUND((COLUMN()-2)/24,5),АТС!$A$41:$F$784,3)+'Иные услуги '!$C$5+'РСТ РСО-А'!$I$6+'РСТ РСО-А'!$F$9</f>
        <v>3397.6800000000003</v>
      </c>
      <c r="D40" s="116">
        <f>VLOOKUP($A40+ROUND((COLUMN()-2)/24,5),АТС!$A$41:$F$784,3)+'Иные услуги '!$C$5+'РСТ РСО-А'!$I$6+'РСТ РСО-А'!$F$9</f>
        <v>3397.5400000000004</v>
      </c>
      <c r="E40" s="116">
        <f>VLOOKUP($A40+ROUND((COLUMN()-2)/24,5),АТС!$A$41:$F$784,3)+'Иные услуги '!$C$5+'РСТ РСО-А'!$I$6+'РСТ РСО-А'!$F$9</f>
        <v>3398.17</v>
      </c>
      <c r="F40" s="116">
        <f>VLOOKUP($A40+ROUND((COLUMN()-2)/24,5),АТС!$A$41:$F$784,3)+'Иные услуги '!$C$5+'РСТ РСО-А'!$I$6+'РСТ РСО-А'!$F$9</f>
        <v>3397.6200000000003</v>
      </c>
      <c r="G40" s="116">
        <f>VLOOKUP($A40+ROUND((COLUMN()-2)/24,5),АТС!$A$41:$F$784,3)+'Иные услуги '!$C$5+'РСТ РСО-А'!$I$6+'РСТ РСО-А'!$F$9</f>
        <v>3397.96</v>
      </c>
      <c r="H40" s="116">
        <f>VLOOKUP($A40+ROUND((COLUMN()-2)/24,5),АТС!$A$41:$F$784,3)+'Иные услуги '!$C$5+'РСТ РСО-А'!$I$6+'РСТ РСО-А'!$F$9</f>
        <v>3403.61</v>
      </c>
      <c r="I40" s="116">
        <f>VLOOKUP($A40+ROUND((COLUMN()-2)/24,5),АТС!$A$41:$F$784,3)+'Иные услуги '!$C$5+'РСТ РСО-А'!$I$6+'РСТ РСО-А'!$F$9</f>
        <v>3478.28</v>
      </c>
      <c r="J40" s="116">
        <f>VLOOKUP($A40+ROUND((COLUMN()-2)/24,5),АТС!$A$41:$F$784,3)+'Иные услуги '!$C$5+'РСТ РСО-А'!$I$6+'РСТ РСО-А'!$F$9</f>
        <v>3393.0400000000004</v>
      </c>
      <c r="K40" s="116">
        <f>VLOOKUP($A40+ROUND((COLUMN()-2)/24,5),АТС!$A$41:$F$784,3)+'Иные услуги '!$C$5+'РСТ РСО-А'!$I$6+'РСТ РСО-А'!$F$9</f>
        <v>3432.11</v>
      </c>
      <c r="L40" s="116">
        <f>VLOOKUP($A40+ROUND((COLUMN()-2)/24,5),АТС!$A$41:$F$784,3)+'Иные услуги '!$C$5+'РСТ РСО-А'!$I$6+'РСТ РСО-А'!$F$9</f>
        <v>3415.28</v>
      </c>
      <c r="M40" s="116">
        <f>VLOOKUP($A40+ROUND((COLUMN()-2)/24,5),АТС!$A$41:$F$784,3)+'Иные услуги '!$C$5+'РСТ РСО-А'!$I$6+'РСТ РСО-А'!$F$9</f>
        <v>3415.2900000000004</v>
      </c>
      <c r="N40" s="116">
        <f>VLOOKUP($A40+ROUND((COLUMN()-2)/24,5),АТС!$A$41:$F$784,3)+'Иные услуги '!$C$5+'РСТ РСО-А'!$I$6+'РСТ РСО-А'!$F$9</f>
        <v>3404.4700000000003</v>
      </c>
      <c r="O40" s="116">
        <f>VLOOKUP($A40+ROUND((COLUMN()-2)/24,5),АТС!$A$41:$F$784,3)+'Иные услуги '!$C$5+'РСТ РСО-А'!$I$6+'РСТ РСО-А'!$F$9</f>
        <v>3404.65</v>
      </c>
      <c r="P40" s="116">
        <f>VLOOKUP($A40+ROUND((COLUMN()-2)/24,5),АТС!$A$41:$F$784,3)+'Иные услуги '!$C$5+'РСТ РСО-А'!$I$6+'РСТ РСО-А'!$F$9</f>
        <v>3404.69</v>
      </c>
      <c r="Q40" s="116">
        <f>VLOOKUP($A40+ROUND((COLUMN()-2)/24,5),АТС!$A$41:$F$784,3)+'Иные услуги '!$C$5+'РСТ РСО-А'!$I$6+'РСТ РСО-А'!$F$9</f>
        <v>3404.5400000000004</v>
      </c>
      <c r="R40" s="116">
        <f>VLOOKUP($A40+ROUND((COLUMN()-2)/24,5),АТС!$A$41:$F$784,3)+'Иные услуги '!$C$5+'РСТ РСО-А'!$I$6+'РСТ РСО-А'!$F$9</f>
        <v>3404.84</v>
      </c>
      <c r="S40" s="116">
        <f>VLOOKUP($A40+ROUND((COLUMN()-2)/24,5),АТС!$A$41:$F$784,3)+'Иные услуги '!$C$5+'РСТ РСО-А'!$I$6+'РСТ РСО-А'!$F$9</f>
        <v>3404.7500000000005</v>
      </c>
      <c r="T40" s="116">
        <f>VLOOKUP($A40+ROUND((COLUMN()-2)/24,5),АТС!$A$41:$F$784,3)+'Иные услуги '!$C$5+'РСТ РСО-А'!$I$6+'РСТ РСО-А'!$F$9</f>
        <v>3400.92</v>
      </c>
      <c r="U40" s="116">
        <f>VLOOKUP($A40+ROUND((COLUMN()-2)/24,5),АТС!$A$41:$F$784,3)+'Иные услуги '!$C$5+'РСТ РСО-А'!$I$6+'РСТ РСО-А'!$F$9</f>
        <v>3399.46</v>
      </c>
      <c r="V40" s="116">
        <f>VLOOKUP($A40+ROUND((COLUMN()-2)/24,5),АТС!$A$41:$F$784,3)+'Иные услуги '!$C$5+'РСТ РСО-А'!$I$6+'РСТ РСО-А'!$F$9</f>
        <v>3401.4100000000003</v>
      </c>
      <c r="W40" s="116">
        <f>VLOOKUP($A40+ROUND((COLUMN()-2)/24,5),АТС!$A$41:$F$784,3)+'Иные услуги '!$C$5+'РСТ РСО-А'!$I$6+'РСТ РСО-А'!$F$9</f>
        <v>3403.2200000000003</v>
      </c>
      <c r="X40" s="116">
        <f>VLOOKUP($A40+ROUND((COLUMN()-2)/24,5),АТС!$A$41:$F$784,3)+'Иные услуги '!$C$5+'РСТ РСО-А'!$I$6+'РСТ РСО-А'!$F$9</f>
        <v>3532.59</v>
      </c>
      <c r="Y40" s="116">
        <f>VLOOKUP($A40+ROUND((COLUMN()-2)/24,5),АТС!$A$41:$F$784,3)+'Иные услуги '!$C$5+'РСТ РСО-А'!$I$6+'РСТ РСО-А'!$F$9</f>
        <v>3468.1200000000003</v>
      </c>
    </row>
    <row r="41" spans="1:25" x14ac:dyDescent="0.2">
      <c r="A41" s="65">
        <f t="shared" si="0"/>
        <v>43917</v>
      </c>
      <c r="B41" s="116">
        <f>VLOOKUP($A41+ROUND((COLUMN()-2)/24,5),АТС!$A$41:$F$784,3)+'Иные услуги '!$C$5+'РСТ РСО-А'!$I$6+'РСТ РСО-А'!$F$9</f>
        <v>3481.21</v>
      </c>
      <c r="C41" s="116">
        <f>VLOOKUP($A41+ROUND((COLUMN()-2)/24,5),АТС!$A$41:$F$784,3)+'Иные услуги '!$C$5+'РСТ РСО-А'!$I$6+'РСТ РСО-А'!$F$9</f>
        <v>3441.1800000000003</v>
      </c>
      <c r="D41" s="116">
        <f>VLOOKUP($A41+ROUND((COLUMN()-2)/24,5),АТС!$A$41:$F$784,3)+'Иные услуги '!$C$5+'РСТ РСО-А'!$I$6+'РСТ РСО-А'!$F$9</f>
        <v>3419.9300000000003</v>
      </c>
      <c r="E41" s="116">
        <f>VLOOKUP($A41+ROUND((COLUMN()-2)/24,5),АТС!$A$41:$F$784,3)+'Иные услуги '!$C$5+'РСТ РСО-А'!$I$6+'РСТ РСО-А'!$F$9</f>
        <v>3396.03</v>
      </c>
      <c r="F41" s="116">
        <f>VLOOKUP($A41+ROUND((COLUMN()-2)/24,5),АТС!$A$41:$F$784,3)+'Иные услуги '!$C$5+'РСТ РСО-А'!$I$6+'РСТ РСО-А'!$F$9</f>
        <v>3399.52</v>
      </c>
      <c r="G41" s="116">
        <f>VLOOKUP($A41+ROUND((COLUMN()-2)/24,5),АТС!$A$41:$F$784,3)+'Иные услуги '!$C$5+'РСТ РСО-А'!$I$6+'РСТ РСО-А'!$F$9</f>
        <v>3404.23</v>
      </c>
      <c r="H41" s="116">
        <f>VLOOKUP($A41+ROUND((COLUMN()-2)/24,5),АТС!$A$41:$F$784,3)+'Иные услуги '!$C$5+'РСТ РСО-А'!$I$6+'РСТ РСО-А'!$F$9</f>
        <v>3401.48</v>
      </c>
      <c r="I41" s="116">
        <f>VLOOKUP($A41+ROUND((COLUMN()-2)/24,5),АТС!$A$41:$F$784,3)+'Иные услуги '!$C$5+'РСТ РСО-А'!$I$6+'РСТ РСО-А'!$F$9</f>
        <v>3450.76</v>
      </c>
      <c r="J41" s="116">
        <f>VLOOKUP($A41+ROUND((COLUMN()-2)/24,5),АТС!$A$41:$F$784,3)+'Иные услуги '!$C$5+'РСТ РСО-А'!$I$6+'РСТ РСО-А'!$F$9</f>
        <v>3392.9300000000003</v>
      </c>
      <c r="K41" s="116">
        <f>VLOOKUP($A41+ROUND((COLUMN()-2)/24,5),АТС!$A$41:$F$784,3)+'Иные услуги '!$C$5+'РСТ РСО-А'!$I$6+'РСТ РСО-А'!$F$9</f>
        <v>3430.34</v>
      </c>
      <c r="L41" s="116">
        <f>VLOOKUP($A41+ROUND((COLUMN()-2)/24,5),АТС!$A$41:$F$784,3)+'Иные услуги '!$C$5+'РСТ РСО-А'!$I$6+'РСТ РСО-А'!$F$9</f>
        <v>3444.84</v>
      </c>
      <c r="M41" s="116">
        <f>VLOOKUP($A41+ROUND((COLUMN()-2)/24,5),АТС!$A$41:$F$784,3)+'Иные услуги '!$C$5+'РСТ РСО-А'!$I$6+'РСТ РСО-А'!$F$9</f>
        <v>3434.6600000000003</v>
      </c>
      <c r="N41" s="116">
        <f>VLOOKUP($A41+ROUND((COLUMN()-2)/24,5),АТС!$A$41:$F$784,3)+'Иные услуги '!$C$5+'РСТ РСО-А'!$I$6+'РСТ РСО-А'!$F$9</f>
        <v>3429.76</v>
      </c>
      <c r="O41" s="116">
        <f>VLOOKUP($A41+ROUND((COLUMN()-2)/24,5),АТС!$A$41:$F$784,3)+'Иные услуги '!$C$5+'РСТ РСО-А'!$I$6+'РСТ РСО-А'!$F$9</f>
        <v>3429.84</v>
      </c>
      <c r="P41" s="116">
        <f>VLOOKUP($A41+ROUND((COLUMN()-2)/24,5),АТС!$A$41:$F$784,3)+'Иные услуги '!$C$5+'РСТ РСО-А'!$I$6+'РСТ РСО-А'!$F$9</f>
        <v>3403.8300000000004</v>
      </c>
      <c r="Q41" s="116">
        <f>VLOOKUP($A41+ROUND((COLUMN()-2)/24,5),АТС!$A$41:$F$784,3)+'Иные услуги '!$C$5+'РСТ РСО-А'!$I$6+'РСТ РСО-А'!$F$9</f>
        <v>3403.9300000000003</v>
      </c>
      <c r="R41" s="116">
        <f>VLOOKUP($A41+ROUND((COLUMN()-2)/24,5),АТС!$A$41:$F$784,3)+'Иные услуги '!$C$5+'РСТ РСО-А'!$I$6+'РСТ РСО-А'!$F$9</f>
        <v>3404.13</v>
      </c>
      <c r="S41" s="116">
        <f>VLOOKUP($A41+ROUND((COLUMN()-2)/24,5),АТС!$A$41:$F$784,3)+'Иные услуги '!$C$5+'РСТ РСО-А'!$I$6+'РСТ РСО-А'!$F$9</f>
        <v>3404.4300000000003</v>
      </c>
      <c r="T41" s="116">
        <f>VLOOKUP($A41+ROUND((COLUMN()-2)/24,5),АТС!$A$41:$F$784,3)+'Иные услуги '!$C$5+'РСТ РСО-А'!$I$6+'РСТ РСО-А'!$F$9</f>
        <v>3400.55</v>
      </c>
      <c r="U41" s="116">
        <f>VLOOKUP($A41+ROUND((COLUMN()-2)/24,5),АТС!$A$41:$F$784,3)+'Иные услуги '!$C$5+'РСТ РСО-А'!$I$6+'РСТ РСО-А'!$F$9</f>
        <v>3399.1800000000003</v>
      </c>
      <c r="V41" s="116">
        <f>VLOOKUP($A41+ROUND((COLUMN()-2)/24,5),АТС!$A$41:$F$784,3)+'Иные услуги '!$C$5+'РСТ РСО-А'!$I$6+'РСТ РСО-А'!$F$9</f>
        <v>3400.03</v>
      </c>
      <c r="W41" s="116">
        <f>VLOOKUP($A41+ROUND((COLUMN()-2)/24,5),АТС!$A$41:$F$784,3)+'Иные услуги '!$C$5+'РСТ РСО-А'!$I$6+'РСТ РСО-А'!$F$9</f>
        <v>3401.32</v>
      </c>
      <c r="X41" s="116">
        <f>VLOOKUP($A41+ROUND((COLUMN()-2)/24,5),АТС!$A$41:$F$784,3)+'Иные услуги '!$C$5+'РСТ РСО-А'!$I$6+'РСТ РСО-А'!$F$9</f>
        <v>3564.1600000000003</v>
      </c>
      <c r="Y41" s="116">
        <f>VLOOKUP($A41+ROUND((COLUMN()-2)/24,5),АТС!$A$41:$F$784,3)+'Иные услуги '!$C$5+'РСТ РСО-А'!$I$6+'РСТ РСО-А'!$F$9</f>
        <v>3466.9</v>
      </c>
    </row>
    <row r="42" spans="1:25" x14ac:dyDescent="0.2">
      <c r="A42" s="65">
        <f t="shared" si="0"/>
        <v>43918</v>
      </c>
      <c r="B42" s="116">
        <f>VLOOKUP($A42+ROUND((COLUMN()-2)/24,5),АТС!$A$41:$F$784,3)+'Иные услуги '!$C$5+'РСТ РСО-А'!$I$6+'РСТ РСО-А'!$F$9</f>
        <v>3479.01</v>
      </c>
      <c r="C42" s="116">
        <f>VLOOKUP($A42+ROUND((COLUMN()-2)/24,5),АТС!$A$41:$F$784,3)+'Иные услуги '!$C$5+'РСТ РСО-А'!$I$6+'РСТ РСО-А'!$F$9</f>
        <v>3454.8900000000003</v>
      </c>
      <c r="D42" s="116">
        <f>VLOOKUP($A42+ROUND((COLUMN()-2)/24,5),АТС!$A$41:$F$784,3)+'Иные услуги '!$C$5+'РСТ РСО-А'!$I$6+'РСТ РСО-А'!$F$9</f>
        <v>3401.53</v>
      </c>
      <c r="E42" s="116">
        <f>VLOOKUP($A42+ROUND((COLUMN()-2)/24,5),АТС!$A$41:$F$784,3)+'Иные услуги '!$C$5+'РСТ РСО-А'!$I$6+'РСТ РСО-А'!$F$9</f>
        <v>3395.9500000000003</v>
      </c>
      <c r="F42" s="116">
        <f>VLOOKUP($A42+ROUND((COLUMN()-2)/24,5),АТС!$A$41:$F$784,3)+'Иные услуги '!$C$5+'РСТ РСО-А'!$I$6+'РСТ РСО-А'!$F$9</f>
        <v>3395.94</v>
      </c>
      <c r="G42" s="116">
        <f>VLOOKUP($A42+ROUND((COLUMN()-2)/24,5),АТС!$A$41:$F$784,3)+'Иные услуги '!$C$5+'РСТ РСО-А'!$I$6+'РСТ РСО-А'!$F$9</f>
        <v>3396.07</v>
      </c>
      <c r="H42" s="116">
        <f>VLOOKUP($A42+ROUND((COLUMN()-2)/24,5),АТС!$A$41:$F$784,3)+'Иные услуги '!$C$5+'РСТ РСО-А'!$I$6+'РСТ РСО-А'!$F$9</f>
        <v>3397.53</v>
      </c>
      <c r="I42" s="116">
        <f>VLOOKUP($A42+ROUND((COLUMN()-2)/24,5),АТС!$A$41:$F$784,3)+'Иные услуги '!$C$5+'РСТ РСО-А'!$I$6+'РСТ РСО-А'!$F$9</f>
        <v>3417.53</v>
      </c>
      <c r="J42" s="116">
        <f>VLOOKUP($A42+ROUND((COLUMN()-2)/24,5),АТС!$A$41:$F$784,3)+'Иные услуги '!$C$5+'РСТ РСО-А'!$I$6+'РСТ РСО-А'!$F$9</f>
        <v>3392.9900000000002</v>
      </c>
      <c r="K42" s="116">
        <f>VLOOKUP($A42+ROUND((COLUMN()-2)/24,5),АТС!$A$41:$F$784,3)+'Иные услуги '!$C$5+'РСТ РСО-А'!$I$6+'РСТ РСО-А'!$F$9</f>
        <v>3393.3</v>
      </c>
      <c r="L42" s="116">
        <f>VLOOKUP($A42+ROUND((COLUMN()-2)/24,5),АТС!$A$41:$F$784,3)+'Иные услуги '!$C$5+'РСТ РСО-А'!$I$6+'РСТ РСО-А'!$F$9</f>
        <v>3392.9500000000003</v>
      </c>
      <c r="M42" s="116">
        <f>VLOOKUP($A42+ROUND((COLUMN()-2)/24,5),АТС!$A$41:$F$784,3)+'Иные услуги '!$C$5+'РСТ РСО-А'!$I$6+'РСТ РСО-А'!$F$9</f>
        <v>3393.02</v>
      </c>
      <c r="N42" s="116">
        <f>VLOOKUP($A42+ROUND((COLUMN()-2)/24,5),АТС!$A$41:$F$784,3)+'Иные услуги '!$C$5+'РСТ РСО-А'!$I$6+'РСТ РСО-А'!$F$9</f>
        <v>3393.0000000000005</v>
      </c>
      <c r="O42" s="116">
        <f>VLOOKUP($A42+ROUND((COLUMN()-2)/24,5),АТС!$A$41:$F$784,3)+'Иные услуги '!$C$5+'РСТ РСО-А'!$I$6+'РСТ РСО-А'!$F$9</f>
        <v>3393.07</v>
      </c>
      <c r="P42" s="116">
        <f>VLOOKUP($A42+ROUND((COLUMN()-2)/24,5),АТС!$A$41:$F$784,3)+'Иные услуги '!$C$5+'РСТ РСО-А'!$I$6+'РСТ РСО-А'!$F$9</f>
        <v>3393.21</v>
      </c>
      <c r="Q42" s="116">
        <f>VLOOKUP($A42+ROUND((COLUMN()-2)/24,5),АТС!$A$41:$F$784,3)+'Иные услуги '!$C$5+'РСТ РСО-А'!$I$6+'РСТ РСО-А'!$F$9</f>
        <v>3393.3500000000004</v>
      </c>
      <c r="R42" s="116">
        <f>VLOOKUP($A42+ROUND((COLUMN()-2)/24,5),АТС!$A$41:$F$784,3)+'Иные услуги '!$C$5+'РСТ РСО-А'!$I$6+'РСТ РСО-А'!$F$9</f>
        <v>3393.32</v>
      </c>
      <c r="S42" s="116">
        <f>VLOOKUP($A42+ROUND((COLUMN()-2)/24,5),АТС!$A$41:$F$784,3)+'Иные услуги '!$C$5+'РСТ РСО-А'!$I$6+'РСТ РСО-А'!$F$9</f>
        <v>3393.42</v>
      </c>
      <c r="T42" s="116">
        <f>VLOOKUP($A42+ROUND((COLUMN()-2)/24,5),АТС!$A$41:$F$784,3)+'Иные услуги '!$C$5+'РСТ РСО-А'!$I$6+'РСТ РСО-А'!$F$9</f>
        <v>3398.9100000000003</v>
      </c>
      <c r="U42" s="116">
        <f>VLOOKUP($A42+ROUND((COLUMN()-2)/24,5),АТС!$A$41:$F$784,3)+'Иные услуги '!$C$5+'РСТ РСО-А'!$I$6+'РСТ РСО-А'!$F$9</f>
        <v>3415.7200000000003</v>
      </c>
      <c r="V42" s="116">
        <f>VLOOKUP($A42+ROUND((COLUMN()-2)/24,5),АТС!$A$41:$F$784,3)+'Иные услуги '!$C$5+'РСТ РСО-А'!$I$6+'РСТ РСО-А'!$F$9</f>
        <v>3400.8</v>
      </c>
      <c r="W42" s="116">
        <f>VLOOKUP($A42+ROUND((COLUMN()-2)/24,5),АТС!$A$41:$F$784,3)+'Иные услуги '!$C$5+'РСТ РСО-А'!$I$6+'РСТ РСО-А'!$F$9</f>
        <v>3402.5800000000004</v>
      </c>
      <c r="X42" s="116">
        <f>VLOOKUP($A42+ROUND((COLUMN()-2)/24,5),АТС!$A$41:$F$784,3)+'Иные услуги '!$C$5+'РСТ РСО-А'!$I$6+'РСТ РСО-А'!$F$9</f>
        <v>3546.52</v>
      </c>
      <c r="Y42" s="116">
        <f>VLOOKUP($A42+ROUND((COLUMN()-2)/24,5),АТС!$A$41:$F$784,3)+'Иные услуги '!$C$5+'РСТ РСО-А'!$I$6+'РСТ РСО-А'!$F$9</f>
        <v>3448.67</v>
      </c>
    </row>
    <row r="43" spans="1:25" x14ac:dyDescent="0.2">
      <c r="A43" s="65">
        <f t="shared" si="0"/>
        <v>43919</v>
      </c>
      <c r="B43" s="116">
        <f>VLOOKUP($A43+ROUND((COLUMN()-2)/24,5),АТС!$A$41:$F$784,3)+'Иные услуги '!$C$5+'РСТ РСО-А'!$I$6+'РСТ РСО-А'!$F$9</f>
        <v>3431.3900000000003</v>
      </c>
      <c r="C43" s="116">
        <f>VLOOKUP($A43+ROUND((COLUMN()-2)/24,5),АТС!$A$41:$F$784,3)+'Иные услуги '!$C$5+'РСТ РСО-А'!$I$6+'РСТ РСО-А'!$F$9</f>
        <v>3392.77</v>
      </c>
      <c r="D43" s="116">
        <f>VLOOKUP($A43+ROUND((COLUMN()-2)/24,5),АТС!$A$41:$F$784,3)+'Иные услуги '!$C$5+'РСТ РСО-А'!$I$6+'РСТ РСО-А'!$F$9</f>
        <v>3393.15</v>
      </c>
      <c r="E43" s="116">
        <f>VLOOKUP($A43+ROUND((COLUMN()-2)/24,5),АТС!$A$41:$F$784,3)+'Иные услуги '!$C$5+'РСТ РСО-А'!$I$6+'РСТ РСО-А'!$F$9</f>
        <v>3393.15</v>
      </c>
      <c r="F43" s="116">
        <f>VLOOKUP($A43+ROUND((COLUMN()-2)/24,5),АТС!$A$41:$F$784,3)+'Иные услуги '!$C$5+'РСТ РСО-А'!$I$6+'РСТ РСО-А'!$F$9</f>
        <v>3393.1600000000003</v>
      </c>
      <c r="G43" s="116">
        <f>VLOOKUP($A43+ROUND((COLUMN()-2)/24,5),АТС!$A$41:$F$784,3)+'Иные услуги '!$C$5+'РСТ РСО-А'!$I$6+'РСТ РСО-А'!$F$9</f>
        <v>3392.71</v>
      </c>
      <c r="H43" s="116">
        <f>VLOOKUP($A43+ROUND((COLUMN()-2)/24,5),АТС!$A$41:$F$784,3)+'Иные услуги '!$C$5+'РСТ РСО-А'!$I$6+'РСТ РСО-А'!$F$9</f>
        <v>3392.76</v>
      </c>
      <c r="I43" s="116">
        <f>VLOOKUP($A43+ROUND((COLUMN()-2)/24,5),АТС!$A$41:$F$784,3)+'Иные услуги '!$C$5+'РСТ РСО-А'!$I$6+'РСТ РСО-А'!$F$9</f>
        <v>3396.98</v>
      </c>
      <c r="J43" s="116">
        <f>VLOOKUP($A43+ROUND((COLUMN()-2)/24,5),АТС!$A$41:$F$784,3)+'Иные услуги '!$C$5+'РСТ РСО-А'!$I$6+'РСТ РСО-А'!$F$9</f>
        <v>3392.86</v>
      </c>
      <c r="K43" s="116">
        <f>VLOOKUP($A43+ROUND((COLUMN()-2)/24,5),АТС!$A$41:$F$784,3)+'Иные услуги '!$C$5+'РСТ РСО-А'!$I$6+'РСТ РСО-А'!$F$9</f>
        <v>3393.06</v>
      </c>
      <c r="L43" s="116">
        <f>VLOOKUP($A43+ROUND((COLUMN()-2)/24,5),АТС!$A$41:$F$784,3)+'Иные услуги '!$C$5+'РСТ РСО-А'!$I$6+'РСТ РСО-А'!$F$9</f>
        <v>3392.94</v>
      </c>
      <c r="M43" s="116">
        <f>VLOOKUP($A43+ROUND((COLUMN()-2)/24,5),АТС!$A$41:$F$784,3)+'Иные услуги '!$C$5+'РСТ РСО-А'!$I$6+'РСТ РСО-А'!$F$9</f>
        <v>3392.9300000000003</v>
      </c>
      <c r="N43" s="116">
        <f>VLOOKUP($A43+ROUND((COLUMN()-2)/24,5),АТС!$A$41:$F$784,3)+'Иные услуги '!$C$5+'РСТ РСО-А'!$I$6+'РСТ РСО-А'!$F$9</f>
        <v>3393.0000000000005</v>
      </c>
      <c r="O43" s="116">
        <f>VLOOKUP($A43+ROUND((COLUMN()-2)/24,5),АТС!$A$41:$F$784,3)+'Иные услуги '!$C$5+'РСТ РСО-А'!$I$6+'РСТ РСО-А'!$F$9</f>
        <v>3393.0400000000004</v>
      </c>
      <c r="P43" s="116">
        <f>VLOOKUP($A43+ROUND((COLUMN()-2)/24,5),АТС!$A$41:$F$784,3)+'Иные услуги '!$C$5+'РСТ РСО-А'!$I$6+'РСТ РСО-А'!$F$9</f>
        <v>3393.06</v>
      </c>
      <c r="Q43" s="116">
        <f>VLOOKUP($A43+ROUND((COLUMN()-2)/24,5),АТС!$A$41:$F$784,3)+'Иные услуги '!$C$5+'РСТ РСО-А'!$I$6+'РСТ РСО-А'!$F$9</f>
        <v>3393.0800000000004</v>
      </c>
      <c r="R43" s="116">
        <f>VLOOKUP($A43+ROUND((COLUMN()-2)/24,5),АТС!$A$41:$F$784,3)+'Иные услуги '!$C$5+'РСТ РСО-А'!$I$6+'РСТ РСО-А'!$F$9</f>
        <v>3393.0400000000004</v>
      </c>
      <c r="S43" s="116">
        <f>VLOOKUP($A43+ROUND((COLUMN()-2)/24,5),АТС!$A$41:$F$784,3)+'Иные услуги '!$C$5+'РСТ РСО-А'!$I$6+'РСТ РСО-А'!$F$9</f>
        <v>3393.06</v>
      </c>
      <c r="T43" s="116">
        <f>VLOOKUP($A43+ROUND((COLUMN()-2)/24,5),АТС!$A$41:$F$784,3)+'Иные услуги '!$C$5+'РСТ РСО-А'!$I$6+'РСТ РСО-А'!$F$9</f>
        <v>3393.7200000000003</v>
      </c>
      <c r="U43" s="116">
        <f>VLOOKUP($A43+ROUND((COLUMN()-2)/24,5),АТС!$A$41:$F$784,3)+'Иные услуги '!$C$5+'РСТ РСО-А'!$I$6+'РСТ РСО-А'!$F$9</f>
        <v>3415.94</v>
      </c>
      <c r="V43" s="116">
        <f>VLOOKUP($A43+ROUND((COLUMN()-2)/24,5),АТС!$A$41:$F$784,3)+'Иные услуги '!$C$5+'РСТ РСО-А'!$I$6+'РСТ РСО-А'!$F$9</f>
        <v>3400.34</v>
      </c>
      <c r="W43" s="116">
        <f>VLOOKUP($A43+ROUND((COLUMN()-2)/24,5),АТС!$A$41:$F$784,3)+'Иные услуги '!$C$5+'РСТ РСО-А'!$I$6+'РСТ РСО-А'!$F$9</f>
        <v>3392.28</v>
      </c>
      <c r="X43" s="116">
        <f>VLOOKUP($A43+ROUND((COLUMN()-2)/24,5),АТС!$A$41:$F$784,3)+'Иные услуги '!$C$5+'РСТ РСО-А'!$I$6+'РСТ РСО-А'!$F$9</f>
        <v>3532.77</v>
      </c>
      <c r="Y43" s="116">
        <f>VLOOKUP($A43+ROUND((COLUMN()-2)/24,5),АТС!$A$41:$F$784,3)+'Иные услуги '!$C$5+'РСТ РСО-А'!$I$6+'РСТ РСО-А'!$F$9</f>
        <v>3465.31</v>
      </c>
    </row>
    <row r="44" spans="1:25" x14ac:dyDescent="0.2">
      <c r="A44" s="65">
        <f t="shared" si="0"/>
        <v>43920</v>
      </c>
      <c r="B44" s="116">
        <f>VLOOKUP($A44+ROUND((COLUMN()-2)/24,5),АТС!$A$41:$F$784,3)+'Иные услуги '!$C$5+'РСТ РСО-А'!$I$6+'РСТ РСО-А'!$F$9</f>
        <v>3403.1200000000003</v>
      </c>
      <c r="C44" s="116">
        <f>VLOOKUP($A44+ROUND((COLUMN()-2)/24,5),АТС!$A$41:$F$784,3)+'Иные услуги '!$C$5+'РСТ РСО-А'!$I$6+'РСТ РСО-А'!$F$9</f>
        <v>3392.82</v>
      </c>
      <c r="D44" s="116">
        <f>VLOOKUP($A44+ROUND((COLUMN()-2)/24,5),АТС!$A$41:$F$784,3)+'Иные услуги '!$C$5+'РСТ РСО-А'!$I$6+'РСТ РСО-А'!$F$9</f>
        <v>3393.2000000000003</v>
      </c>
      <c r="E44" s="116">
        <f>VLOOKUP($A44+ROUND((COLUMN()-2)/24,5),АТС!$A$41:$F$784,3)+'Иные услуги '!$C$5+'РСТ РСО-А'!$I$6+'РСТ РСО-А'!$F$9</f>
        <v>3393.23</v>
      </c>
      <c r="F44" s="116">
        <f>VLOOKUP($A44+ROUND((COLUMN()-2)/24,5),АТС!$A$41:$F$784,3)+'Иные услуги '!$C$5+'РСТ РСО-А'!$I$6+'РСТ РСО-А'!$F$9</f>
        <v>3393.23</v>
      </c>
      <c r="G44" s="116">
        <f>VLOOKUP($A44+ROUND((COLUMN()-2)/24,5),АТС!$A$41:$F$784,3)+'Иные услуги '!$C$5+'РСТ РСО-А'!$I$6+'РСТ РСО-А'!$F$9</f>
        <v>3392.94</v>
      </c>
      <c r="H44" s="116">
        <f>VLOOKUP($A44+ROUND((COLUMN()-2)/24,5),АТС!$A$41:$F$784,3)+'Иные услуги '!$C$5+'РСТ РСО-А'!$I$6+'РСТ РСО-А'!$F$9</f>
        <v>3392.9500000000003</v>
      </c>
      <c r="I44" s="116">
        <f>VLOOKUP($A44+ROUND((COLUMN()-2)/24,5),АТС!$A$41:$F$784,3)+'Иные услуги '!$C$5+'РСТ РСО-А'!$I$6+'РСТ РСО-А'!$F$9</f>
        <v>3401.42</v>
      </c>
      <c r="J44" s="116">
        <f>VLOOKUP($A44+ROUND((COLUMN()-2)/24,5),АТС!$A$41:$F$784,3)+'Иные услуги '!$C$5+'РСТ РСО-А'!$I$6+'РСТ РСО-А'!$F$9</f>
        <v>3393.4</v>
      </c>
      <c r="K44" s="116">
        <f>VLOOKUP($A44+ROUND((COLUMN()-2)/24,5),АТС!$A$41:$F$784,3)+'Иные услуги '!$C$5+'РСТ РСО-А'!$I$6+'РСТ РСО-А'!$F$9</f>
        <v>3430.09</v>
      </c>
      <c r="L44" s="116">
        <f>VLOOKUP($A44+ROUND((COLUMN()-2)/24,5),АТС!$A$41:$F$784,3)+'Иные услуги '!$C$5+'РСТ РСО-А'!$I$6+'РСТ РСО-А'!$F$9</f>
        <v>3435.21</v>
      </c>
      <c r="M44" s="116">
        <f>VLOOKUP($A44+ROUND((COLUMN()-2)/24,5),АТС!$A$41:$F$784,3)+'Иные услуги '!$C$5+'РСТ РСО-А'!$I$6+'РСТ РСО-А'!$F$9</f>
        <v>3429.2200000000003</v>
      </c>
      <c r="N44" s="116">
        <f>VLOOKUP($A44+ROUND((COLUMN()-2)/24,5),АТС!$A$41:$F$784,3)+'Иные услуги '!$C$5+'РСТ РСО-А'!$I$6+'РСТ РСО-А'!$F$9</f>
        <v>3426.7200000000003</v>
      </c>
      <c r="O44" s="116">
        <f>VLOOKUP($A44+ROUND((COLUMN()-2)/24,5),АТС!$A$41:$F$784,3)+'Иные услуги '!$C$5+'РСТ РСО-А'!$I$6+'РСТ РСО-А'!$F$9</f>
        <v>3426.4700000000003</v>
      </c>
      <c r="P44" s="116">
        <f>VLOOKUP($A44+ROUND((COLUMN()-2)/24,5),АТС!$A$41:$F$784,3)+'Иные услуги '!$C$5+'РСТ РСО-А'!$I$6+'РСТ РСО-А'!$F$9</f>
        <v>3392.96</v>
      </c>
      <c r="Q44" s="116">
        <f>VLOOKUP($A44+ROUND((COLUMN()-2)/24,5),АТС!$A$41:$F$784,3)+'Иные услуги '!$C$5+'РСТ РСО-А'!$I$6+'РСТ РСО-А'!$F$9</f>
        <v>3393.0000000000005</v>
      </c>
      <c r="R44" s="116">
        <f>VLOOKUP($A44+ROUND((COLUMN()-2)/24,5),АТС!$A$41:$F$784,3)+'Иные услуги '!$C$5+'РСТ РСО-А'!$I$6+'РСТ РСО-А'!$F$9</f>
        <v>3393.17</v>
      </c>
      <c r="S44" s="116">
        <f>VLOOKUP($A44+ROUND((COLUMN()-2)/24,5),АТС!$A$41:$F$784,3)+'Иные услуги '!$C$5+'РСТ РСО-А'!$I$6+'РСТ РСО-А'!$F$9</f>
        <v>3393.17</v>
      </c>
      <c r="T44" s="116">
        <f>VLOOKUP($A44+ROUND((COLUMN()-2)/24,5),АТС!$A$41:$F$784,3)+'Иные услуги '!$C$5+'РСТ РСО-А'!$I$6+'РСТ РСО-А'!$F$9</f>
        <v>3399.15</v>
      </c>
      <c r="U44" s="116">
        <f>VLOOKUP($A44+ROUND((COLUMN()-2)/24,5),АТС!$A$41:$F$784,3)+'Иные услуги '!$C$5+'РСТ РСО-А'!$I$6+'РСТ РСО-А'!$F$9</f>
        <v>3400.53</v>
      </c>
      <c r="V44" s="116">
        <f>VLOOKUP($A44+ROUND((COLUMN()-2)/24,5),АТС!$A$41:$F$784,3)+'Иные услуги '!$C$5+'РСТ РСО-А'!$I$6+'РСТ РСО-А'!$F$9</f>
        <v>3400.3700000000003</v>
      </c>
      <c r="W44" s="116">
        <f>VLOOKUP($A44+ROUND((COLUMN()-2)/24,5),АТС!$A$41:$F$784,3)+'Иные услуги '!$C$5+'РСТ РСО-А'!$I$6+'РСТ РСО-А'!$F$9</f>
        <v>3401.2500000000005</v>
      </c>
      <c r="X44" s="116">
        <f>VLOOKUP($A44+ROUND((COLUMN()-2)/24,5),АТС!$A$41:$F$784,3)+'Иные услуги '!$C$5+'РСТ РСО-А'!$I$6+'РСТ РСО-А'!$F$9</f>
        <v>3585.98</v>
      </c>
      <c r="Y44" s="116">
        <f>VLOOKUP($A44+ROUND((COLUMN()-2)/24,5),АТС!$A$41:$F$784,3)+'Иные услуги '!$C$5+'РСТ РСО-А'!$I$6+'РСТ РСО-А'!$F$9</f>
        <v>3436.9700000000003</v>
      </c>
    </row>
    <row r="45" spans="1:25" x14ac:dyDescent="0.2">
      <c r="A45" s="65">
        <f t="shared" si="0"/>
        <v>43921</v>
      </c>
      <c r="B45" s="116">
        <f>VLOOKUP($A45+ROUND((COLUMN()-2)/24,5),АТС!$A$41:$F$784,3)+'Иные услуги '!$C$5+'РСТ РСО-А'!$I$6+'РСТ РСО-А'!$F$9</f>
        <v>3402.7200000000003</v>
      </c>
      <c r="C45" s="116">
        <f>VLOOKUP($A45+ROUND((COLUMN()-2)/24,5),АТС!$A$41:$F$784,3)+'Иные услуги '!$C$5+'РСТ РСО-А'!$I$6+'РСТ РСО-А'!$F$9</f>
        <v>3393.27</v>
      </c>
      <c r="D45" s="116">
        <f>VLOOKUP($A45+ROUND((COLUMN()-2)/24,5),АТС!$A$41:$F$784,3)+'Иные услуги '!$C$5+'РСТ РСО-А'!$I$6+'РСТ РСО-А'!$F$9</f>
        <v>3393.27</v>
      </c>
      <c r="E45" s="116">
        <f>VLOOKUP($A45+ROUND((COLUMN()-2)/24,5),АТС!$A$41:$F$784,3)+'Иные услуги '!$C$5+'РСТ РСО-А'!$I$6+'РСТ РСО-А'!$F$9</f>
        <v>3393.27</v>
      </c>
      <c r="F45" s="116">
        <f>VLOOKUP($A45+ROUND((COLUMN()-2)/24,5),АТС!$A$41:$F$784,3)+'Иные услуги '!$C$5+'РСТ РСО-А'!$I$6+'РСТ РСО-А'!$F$9</f>
        <v>3393.27</v>
      </c>
      <c r="G45" s="116">
        <f>VLOOKUP($A45+ROUND((COLUMN()-2)/24,5),АТС!$A$41:$F$784,3)+'Иные услуги '!$C$5+'РСТ РСО-А'!$I$6+'РСТ РСО-А'!$F$9</f>
        <v>3393.36</v>
      </c>
      <c r="H45" s="116">
        <f>VLOOKUP($A45+ROUND((COLUMN()-2)/24,5),АТС!$A$41:$F$784,3)+'Иные услуги '!$C$5+'РСТ РСО-А'!$I$6+'РСТ РСО-А'!$F$9</f>
        <v>3392.96</v>
      </c>
      <c r="I45" s="116">
        <f>VLOOKUP($A45+ROUND((COLUMN()-2)/24,5),АТС!$A$41:$F$784,3)+'Иные услуги '!$C$5+'РСТ РСО-А'!$I$6+'РСТ РСО-А'!$F$9</f>
        <v>3409.4100000000003</v>
      </c>
      <c r="J45" s="116">
        <f>VLOOKUP($A45+ROUND((COLUMN()-2)/24,5),АТС!$A$41:$F$784,3)+'Иные услуги '!$C$5+'РСТ РСО-А'!$I$6+'РСТ РСО-А'!$F$9</f>
        <v>3393.21</v>
      </c>
      <c r="K45" s="116">
        <f>VLOOKUP($A45+ROUND((COLUMN()-2)/24,5),АТС!$A$41:$F$784,3)+'Иные услуги '!$C$5+'РСТ РСО-А'!$I$6+'РСТ РСО-А'!$F$9</f>
        <v>3406.11</v>
      </c>
      <c r="L45" s="116">
        <f>VLOOKUP($A45+ROUND((COLUMN()-2)/24,5),АТС!$A$41:$F$784,3)+'Иные услуги '!$C$5+'РСТ РСО-А'!$I$6+'РСТ РСО-А'!$F$9</f>
        <v>3431.6400000000003</v>
      </c>
      <c r="M45" s="116">
        <f>VLOOKUP($A45+ROUND((COLUMN()-2)/24,5),АТС!$A$41:$F$784,3)+'Иные услуги '!$C$5+'РСТ РСО-А'!$I$6+'РСТ РСО-А'!$F$9</f>
        <v>3418.52</v>
      </c>
      <c r="N45" s="116">
        <f>VLOOKUP($A45+ROUND((COLUMN()-2)/24,5),АТС!$A$41:$F$784,3)+'Иные услуги '!$C$5+'РСТ РСО-А'!$I$6+'РСТ РСО-А'!$F$9</f>
        <v>3415.6600000000003</v>
      </c>
      <c r="O45" s="116">
        <f>VLOOKUP($A45+ROUND((COLUMN()-2)/24,5),АТС!$A$41:$F$784,3)+'Иные услуги '!$C$5+'РСТ РСО-А'!$I$6+'РСТ РСО-А'!$F$9</f>
        <v>3415.17</v>
      </c>
      <c r="P45" s="116">
        <f>VLOOKUP($A45+ROUND((COLUMN()-2)/24,5),АТС!$A$41:$F$784,3)+'Иные услуги '!$C$5+'РСТ РСО-А'!$I$6+'РСТ РСО-А'!$F$9</f>
        <v>3400.15</v>
      </c>
      <c r="Q45" s="116">
        <f>VLOOKUP($A45+ROUND((COLUMN()-2)/24,5),АТС!$A$41:$F$784,3)+'Иные услуги '!$C$5+'РСТ РСО-А'!$I$6+'РСТ РСО-А'!$F$9</f>
        <v>3398.4300000000003</v>
      </c>
      <c r="R45" s="116">
        <f>VLOOKUP($A45+ROUND((COLUMN()-2)/24,5),АТС!$A$41:$F$784,3)+'Иные услуги '!$C$5+'РСТ РСО-А'!$I$6+'РСТ РСО-А'!$F$9</f>
        <v>3400.13</v>
      </c>
      <c r="S45" s="116">
        <f>VLOOKUP($A45+ROUND((COLUMN()-2)/24,5),АТС!$A$41:$F$784,3)+'Иные услуги '!$C$5+'РСТ РСО-А'!$I$6+'РСТ РСО-А'!$F$9</f>
        <v>3399.01</v>
      </c>
      <c r="T45" s="116">
        <f>VLOOKUP($A45+ROUND((COLUMN()-2)/24,5),АТС!$A$41:$F$784,3)+'Иные услуги '!$C$5+'РСТ РСО-А'!$I$6+'РСТ РСО-А'!$F$9</f>
        <v>3396.28</v>
      </c>
      <c r="U45" s="116">
        <f>VLOOKUP($A45+ROUND((COLUMN()-2)/24,5),АТС!$A$41:$F$784,3)+'Иные услуги '!$C$5+'РСТ РСО-А'!$I$6+'РСТ РСО-А'!$F$9</f>
        <v>3398.1400000000003</v>
      </c>
      <c r="V45" s="116">
        <f>VLOOKUP($A45+ROUND((COLUMN()-2)/24,5),АТС!$A$41:$F$784,3)+'Иные услуги '!$C$5+'РСТ РСО-А'!$I$6+'РСТ РСО-А'!$F$9</f>
        <v>3397.28</v>
      </c>
      <c r="W45" s="116">
        <f>VLOOKUP($A45+ROUND((COLUMN()-2)/24,5),АТС!$A$41:$F$784,3)+'Иные услуги '!$C$5+'РСТ РСО-А'!$I$6+'РСТ РСО-А'!$F$9</f>
        <v>3402.0400000000004</v>
      </c>
      <c r="X45" s="116">
        <f>VLOOKUP($A45+ROUND((COLUMN()-2)/24,5),АТС!$A$41:$F$784,3)+'Иные услуги '!$C$5+'РСТ РСО-А'!$I$6+'РСТ РСО-А'!$F$9</f>
        <v>3529.6200000000003</v>
      </c>
      <c r="Y45" s="116">
        <f>VLOOKUP($A45+ROUND((COLUMN()-2)/24,5),АТС!$A$41:$F$784,3)+'Иные услуги '!$C$5+'РСТ РСО-А'!$I$6+'РСТ РСО-А'!$F$9</f>
        <v>3431.6000000000004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5">
        <f t="shared" ref="A53:A83" si="1">A15</f>
        <v>43891</v>
      </c>
      <c r="B53" s="90">
        <f>VLOOKUP($A53+ROUND((COLUMN()-2)/24,5),АТС!$A$41:$F$784,3)+'Иные услуги '!$C$5+'РСТ РСО-А'!$I$6+'РСТ РСО-А'!$G$9</f>
        <v>3321.48</v>
      </c>
      <c r="C53" s="116">
        <f>VLOOKUP($A53+ROUND((COLUMN()-2)/24,5),АТС!$A$41:$F$784,3)+'Иные услуги '!$C$5+'РСТ РСО-А'!$I$6+'РСТ РСО-А'!$G$9</f>
        <v>3296.49</v>
      </c>
      <c r="D53" s="116">
        <f>VLOOKUP($A53+ROUND((COLUMN()-2)/24,5),АТС!$A$41:$F$784,3)+'Иные услуги '!$C$5+'РСТ РСО-А'!$I$6+'РСТ РСО-А'!$G$9</f>
        <v>3283.71</v>
      </c>
      <c r="E53" s="116">
        <f>VLOOKUP($A53+ROUND((COLUMN()-2)/24,5),АТС!$A$41:$F$784,3)+'Иные услуги '!$C$5+'РСТ РСО-А'!$I$6+'РСТ РСО-А'!$G$9</f>
        <v>3283.69</v>
      </c>
      <c r="F53" s="116">
        <f>VLOOKUP($A53+ROUND((COLUMN()-2)/24,5),АТС!$A$41:$F$784,3)+'Иные услуги '!$C$5+'РСТ РСО-А'!$I$6+'РСТ РСО-А'!$G$9</f>
        <v>3283.6699999999996</v>
      </c>
      <c r="G53" s="116">
        <f>VLOOKUP($A53+ROUND((COLUMN()-2)/24,5),АТС!$A$41:$F$784,3)+'Иные услуги '!$C$5+'РСТ РСО-А'!$I$6+'РСТ РСО-А'!$G$9</f>
        <v>3283.62</v>
      </c>
      <c r="H53" s="116">
        <f>VLOOKUP($A53+ROUND((COLUMN()-2)/24,5),АТС!$A$41:$F$784,3)+'Иные услуги '!$C$5+'РСТ РСО-А'!$I$6+'РСТ РСО-А'!$G$9</f>
        <v>3286.56</v>
      </c>
      <c r="I53" s="116">
        <f>VLOOKUP($A53+ROUND((COLUMN()-2)/24,5),АТС!$A$41:$F$784,3)+'Иные услуги '!$C$5+'РСТ РСО-А'!$I$6+'РСТ РСО-А'!$G$9</f>
        <v>3311.16</v>
      </c>
      <c r="J53" s="116">
        <f>VLOOKUP($A53+ROUND((COLUMN()-2)/24,5),АТС!$A$41:$F$784,3)+'Иные услуги '!$C$5+'РСТ РСО-А'!$I$6+'РСТ РСО-А'!$G$9</f>
        <v>3283.41</v>
      </c>
      <c r="K53" s="116">
        <f>VLOOKUP($A53+ROUND((COLUMN()-2)/24,5),АТС!$A$41:$F$784,3)+'Иные услуги '!$C$5+'РСТ РСО-А'!$I$6+'РСТ РСО-А'!$G$9</f>
        <v>3303.16</v>
      </c>
      <c r="L53" s="116">
        <f>VLOOKUP($A53+ROUND((COLUMN()-2)/24,5),АТС!$A$41:$F$784,3)+'Иные услуги '!$C$5+'РСТ РСО-А'!$I$6+'РСТ РСО-А'!$G$9</f>
        <v>3344.81</v>
      </c>
      <c r="M53" s="116">
        <f>VLOOKUP($A53+ROUND((COLUMN()-2)/24,5),АТС!$A$41:$F$784,3)+'Иные услуги '!$C$5+'РСТ РСО-А'!$I$6+'РСТ РСО-А'!$G$9</f>
        <v>3368.52</v>
      </c>
      <c r="N53" s="116">
        <f>VLOOKUP($A53+ROUND((COLUMN()-2)/24,5),АТС!$A$41:$F$784,3)+'Иные услуги '!$C$5+'РСТ РСО-А'!$I$6+'РСТ РСО-А'!$G$9</f>
        <v>3345.08</v>
      </c>
      <c r="O53" s="116">
        <f>VLOOKUP($A53+ROUND((COLUMN()-2)/24,5),АТС!$A$41:$F$784,3)+'Иные услуги '!$C$5+'РСТ РСО-А'!$I$6+'РСТ РСО-А'!$G$9</f>
        <v>3345.27</v>
      </c>
      <c r="P53" s="116">
        <f>VLOOKUP($A53+ROUND((COLUMN()-2)/24,5),АТС!$A$41:$F$784,3)+'Иные услуги '!$C$5+'РСТ РСО-А'!$I$6+'РСТ РСО-А'!$G$9</f>
        <v>3345.3399999999997</v>
      </c>
      <c r="Q53" s="116">
        <f>VLOOKUP($A53+ROUND((COLUMN()-2)/24,5),АТС!$A$41:$F$784,3)+'Иные услуги '!$C$5+'РСТ РСО-А'!$I$6+'РСТ РСО-А'!$G$9</f>
        <v>3344.89</v>
      </c>
      <c r="R53" s="116">
        <f>VLOOKUP($A53+ROUND((COLUMN()-2)/24,5),АТС!$A$41:$F$784,3)+'Иные услуги '!$C$5+'РСТ РСО-А'!$I$6+'РСТ РСО-А'!$G$9</f>
        <v>3350.25</v>
      </c>
      <c r="S53" s="116">
        <f>VLOOKUP($A53+ROUND((COLUMN()-2)/24,5),АТС!$A$41:$F$784,3)+'Иные услуги '!$C$5+'РСТ РСО-А'!$I$6+'РСТ РСО-А'!$G$9</f>
        <v>3357.8799999999997</v>
      </c>
      <c r="T53" s="116">
        <f>VLOOKUP($A53+ROUND((COLUMN()-2)/24,5),АТС!$A$41:$F$784,3)+'Иные услуги '!$C$5+'РСТ РСО-А'!$I$6+'РСТ РСО-А'!$G$9</f>
        <v>3374.35</v>
      </c>
      <c r="U53" s="116">
        <f>VLOOKUP($A53+ROUND((COLUMN()-2)/24,5),АТС!$A$41:$F$784,3)+'Иные услуги '!$C$5+'РСТ РСО-А'!$I$6+'РСТ РСО-А'!$G$9</f>
        <v>3391.43</v>
      </c>
      <c r="V53" s="116">
        <f>VLOOKUP($A53+ROUND((COLUMN()-2)/24,5),АТС!$A$41:$F$784,3)+'Иные услуги '!$C$5+'РСТ РСО-А'!$I$6+'РСТ РСО-А'!$G$9</f>
        <v>3376.74</v>
      </c>
      <c r="W53" s="116">
        <f>VLOOKUP($A53+ROUND((COLUMN()-2)/24,5),АТС!$A$41:$F$784,3)+'Иные услуги '!$C$5+'РСТ РСО-А'!$I$6+'РСТ РСО-А'!$G$9</f>
        <v>3317.61</v>
      </c>
      <c r="X53" s="116">
        <f>VLOOKUP($A53+ROUND((COLUMN()-2)/24,5),АТС!$A$41:$F$784,3)+'Иные услуги '!$C$5+'РСТ РСО-А'!$I$6+'РСТ РСО-А'!$G$9</f>
        <v>3510.94</v>
      </c>
      <c r="Y53" s="116">
        <f>VLOOKUP($A53+ROUND((COLUMN()-2)/24,5),АТС!$A$41:$F$784,3)+'Иные услуги '!$C$5+'РСТ РСО-А'!$I$6+'РСТ РСО-А'!$G$9</f>
        <v>3361.95</v>
      </c>
      <c r="AA53" s="66"/>
    </row>
    <row r="54" spans="1:27" x14ac:dyDescent="0.2">
      <c r="A54" s="65">
        <f t="shared" si="1"/>
        <v>43892</v>
      </c>
      <c r="B54" s="116">
        <f>VLOOKUP($A54+ROUND((COLUMN()-2)/24,5),АТС!$A$41:$F$784,3)+'Иные услуги '!$C$5+'РСТ РСО-А'!$I$6+'РСТ РСО-А'!$G$9</f>
        <v>3321.97</v>
      </c>
      <c r="C54" s="116">
        <f>VLOOKUP($A54+ROUND((COLUMN()-2)/24,5),АТС!$A$41:$F$784,3)+'Иные услуги '!$C$5+'РСТ РСО-А'!$I$6+'РСТ РСО-А'!$G$9</f>
        <v>3299.6299999999997</v>
      </c>
      <c r="D54" s="116">
        <f>VLOOKUP($A54+ROUND((COLUMN()-2)/24,5),АТС!$A$41:$F$784,3)+'Иные услуги '!$C$5+'РСТ РСО-А'!$I$6+'РСТ РСО-А'!$G$9</f>
        <v>3283.72</v>
      </c>
      <c r="E54" s="116">
        <f>VLOOKUP($A54+ROUND((COLUMN()-2)/24,5),АТС!$A$41:$F$784,3)+'Иные услуги '!$C$5+'РСТ РСО-А'!$I$6+'РСТ РСО-А'!$G$9</f>
        <v>3283.68</v>
      </c>
      <c r="F54" s="116">
        <f>VLOOKUP($A54+ROUND((COLUMN()-2)/24,5),АТС!$A$41:$F$784,3)+'Иные услуги '!$C$5+'РСТ РСО-А'!$I$6+'РСТ РСО-А'!$G$9</f>
        <v>3283.6699999999996</v>
      </c>
      <c r="G54" s="116">
        <f>VLOOKUP($A54+ROUND((COLUMN()-2)/24,5),АТС!$A$41:$F$784,3)+'Иные услуги '!$C$5+'РСТ РСО-А'!$I$6+'РСТ РСО-А'!$G$9</f>
        <v>3283.5699999999997</v>
      </c>
      <c r="H54" s="116">
        <f>VLOOKUP($A54+ROUND((COLUMN()-2)/24,5),АТС!$A$41:$F$784,3)+'Иные услуги '!$C$5+'РСТ РСО-А'!$I$6+'РСТ РСО-А'!$G$9</f>
        <v>3304.54</v>
      </c>
      <c r="I54" s="116">
        <f>VLOOKUP($A54+ROUND((COLUMN()-2)/24,5),АТС!$A$41:$F$784,3)+'Иные услуги '!$C$5+'РСТ РСО-А'!$I$6+'РСТ РСО-А'!$G$9</f>
        <v>3424.6299999999997</v>
      </c>
      <c r="J54" s="116">
        <f>VLOOKUP($A54+ROUND((COLUMN()-2)/24,5),АТС!$A$41:$F$784,3)+'Иные услуги '!$C$5+'РСТ РСО-А'!$I$6+'РСТ РСО-А'!$G$9</f>
        <v>3308.96</v>
      </c>
      <c r="K54" s="116">
        <f>VLOOKUP($A54+ROUND((COLUMN()-2)/24,5),АТС!$A$41:$F$784,3)+'Иные услуги '!$C$5+'РСТ РСО-А'!$I$6+'РСТ РСО-А'!$G$9</f>
        <v>3392.15</v>
      </c>
      <c r="L54" s="116">
        <f>VLOOKUP($A54+ROUND((COLUMN()-2)/24,5),АТС!$A$41:$F$784,3)+'Иные услуги '!$C$5+'РСТ РСО-А'!$I$6+'РСТ РСО-А'!$G$9</f>
        <v>3415.4999999999995</v>
      </c>
      <c r="M54" s="116">
        <f>VLOOKUP($A54+ROUND((COLUMN()-2)/24,5),АТС!$A$41:$F$784,3)+'Иные услуги '!$C$5+'РСТ РСО-А'!$I$6+'РСТ РСО-А'!$G$9</f>
        <v>3416.23</v>
      </c>
      <c r="N54" s="116">
        <f>VLOOKUP($A54+ROUND((COLUMN()-2)/24,5),АТС!$A$41:$F$784,3)+'Иные услуги '!$C$5+'РСТ РСО-А'!$I$6+'РСТ РСО-А'!$G$9</f>
        <v>3389.24</v>
      </c>
      <c r="O54" s="116">
        <f>VLOOKUP($A54+ROUND((COLUMN()-2)/24,5),АТС!$A$41:$F$784,3)+'Иные услуги '!$C$5+'РСТ РСО-А'!$I$6+'РСТ РСО-А'!$G$9</f>
        <v>3363.2</v>
      </c>
      <c r="P54" s="116">
        <f>VLOOKUP($A54+ROUND((COLUMN()-2)/24,5),АТС!$A$41:$F$784,3)+'Иные услуги '!$C$5+'РСТ РСО-А'!$I$6+'РСТ РСО-А'!$G$9</f>
        <v>3358.21</v>
      </c>
      <c r="Q54" s="116">
        <f>VLOOKUP($A54+ROUND((COLUMN()-2)/24,5),АТС!$A$41:$F$784,3)+'Иные услуги '!$C$5+'РСТ РСО-А'!$I$6+'РСТ РСО-А'!$G$9</f>
        <v>3360.72</v>
      </c>
      <c r="R54" s="116">
        <f>VLOOKUP($A54+ROUND((COLUMN()-2)/24,5),АТС!$A$41:$F$784,3)+'Иные услуги '!$C$5+'РСТ РСО-А'!$I$6+'РСТ РСО-А'!$G$9</f>
        <v>3361.64</v>
      </c>
      <c r="S54" s="116">
        <f>VLOOKUP($A54+ROUND((COLUMN()-2)/24,5),АТС!$A$41:$F$784,3)+'Иные услуги '!$C$5+'РСТ РСО-А'!$I$6+'РСТ РСО-А'!$G$9</f>
        <v>3360.23</v>
      </c>
      <c r="T54" s="116">
        <f>VLOOKUP($A54+ROUND((COLUMN()-2)/24,5),АТС!$A$41:$F$784,3)+'Иные услуги '!$C$5+'РСТ РСО-А'!$I$6+'РСТ РСО-А'!$G$9</f>
        <v>3390.5</v>
      </c>
      <c r="U54" s="116">
        <f>VLOOKUP($A54+ROUND((COLUMN()-2)/24,5),АТС!$A$41:$F$784,3)+'Иные услуги '!$C$5+'РСТ РСО-А'!$I$6+'РСТ РСО-А'!$G$9</f>
        <v>3432.28</v>
      </c>
      <c r="V54" s="116">
        <f>VLOOKUP($A54+ROUND((COLUMN()-2)/24,5),АТС!$A$41:$F$784,3)+'Иные услуги '!$C$5+'РСТ РСО-А'!$I$6+'РСТ РСО-А'!$G$9</f>
        <v>3396.7999999999997</v>
      </c>
      <c r="W54" s="116">
        <f>VLOOKUP($A54+ROUND((COLUMN()-2)/24,5),АТС!$A$41:$F$784,3)+'Иные услуги '!$C$5+'РСТ РСО-А'!$I$6+'РСТ РСО-А'!$G$9</f>
        <v>3314.2799999999997</v>
      </c>
      <c r="X54" s="116">
        <f>VLOOKUP($A54+ROUND((COLUMN()-2)/24,5),АТС!$A$41:$F$784,3)+'Иные услуги '!$C$5+'РСТ РСО-А'!$I$6+'РСТ РСО-А'!$G$9</f>
        <v>3488.73</v>
      </c>
      <c r="Y54" s="116">
        <f>VLOOKUP($A54+ROUND((COLUMN()-2)/24,5),АТС!$A$41:$F$784,3)+'Иные услуги '!$C$5+'РСТ РСО-А'!$I$6+'РСТ РСО-А'!$G$9</f>
        <v>3413.8399999999997</v>
      </c>
    </row>
    <row r="55" spans="1:27" x14ac:dyDescent="0.2">
      <c r="A55" s="65">
        <f t="shared" si="1"/>
        <v>43893</v>
      </c>
      <c r="B55" s="116">
        <f>VLOOKUP($A55+ROUND((COLUMN()-2)/24,5),АТС!$A$41:$F$784,3)+'Иные услуги '!$C$5+'РСТ РСО-А'!$I$6+'РСТ РСО-А'!$G$9</f>
        <v>3319.69</v>
      </c>
      <c r="C55" s="116">
        <f>VLOOKUP($A55+ROUND((COLUMN()-2)/24,5),АТС!$A$41:$F$784,3)+'Иные услуги '!$C$5+'РСТ РСО-А'!$I$6+'РСТ РСО-А'!$G$9</f>
        <v>3299.43</v>
      </c>
      <c r="D55" s="116">
        <f>VLOOKUP($A55+ROUND((COLUMN()-2)/24,5),АТС!$A$41:$F$784,3)+'Иные услуги '!$C$5+'РСТ РСО-А'!$I$6+'РСТ РСО-А'!$G$9</f>
        <v>3287.7599999999998</v>
      </c>
      <c r="E55" s="116">
        <f>VLOOKUP($A55+ROUND((COLUMN()-2)/24,5),АТС!$A$41:$F$784,3)+'Иные услуги '!$C$5+'РСТ РСО-А'!$I$6+'РСТ РСО-А'!$G$9</f>
        <v>3286.37</v>
      </c>
      <c r="F55" s="116">
        <f>VLOOKUP($A55+ROUND((COLUMN()-2)/24,5),АТС!$A$41:$F$784,3)+'Иные услуги '!$C$5+'РСТ РСО-А'!$I$6+'РСТ РСО-А'!$G$9</f>
        <v>3286.65</v>
      </c>
      <c r="G55" s="116">
        <f>VLOOKUP($A55+ROUND((COLUMN()-2)/24,5),АТС!$A$41:$F$784,3)+'Иные услуги '!$C$5+'РСТ РСО-А'!$I$6+'РСТ РСО-А'!$G$9</f>
        <v>3289.93</v>
      </c>
      <c r="H55" s="116">
        <f>VLOOKUP($A55+ROUND((COLUMN()-2)/24,5),АТС!$A$41:$F$784,3)+'Иные услуги '!$C$5+'РСТ РСО-А'!$I$6+'РСТ РСО-А'!$G$9</f>
        <v>3299.37</v>
      </c>
      <c r="I55" s="116">
        <f>VLOOKUP($A55+ROUND((COLUMN()-2)/24,5),АТС!$A$41:$F$784,3)+'Иные услуги '!$C$5+'РСТ РСО-А'!$I$6+'РСТ РСО-А'!$G$9</f>
        <v>3351.5099999999998</v>
      </c>
      <c r="J55" s="116">
        <f>VLOOKUP($A55+ROUND((COLUMN()-2)/24,5),АТС!$A$41:$F$784,3)+'Иные услуги '!$C$5+'РСТ РСО-А'!$I$6+'РСТ РСО-А'!$G$9</f>
        <v>3283.2999999999997</v>
      </c>
      <c r="K55" s="116">
        <f>VLOOKUP($A55+ROUND((COLUMN()-2)/24,5),АТС!$A$41:$F$784,3)+'Иные услуги '!$C$5+'РСТ РСО-А'!$I$6+'РСТ РСО-А'!$G$9</f>
        <v>3357.85</v>
      </c>
      <c r="L55" s="116">
        <f>VLOOKUP($A55+ROUND((COLUMN()-2)/24,5),АТС!$A$41:$F$784,3)+'Иные услуги '!$C$5+'РСТ РСО-А'!$I$6+'РСТ РСО-А'!$G$9</f>
        <v>3371.96</v>
      </c>
      <c r="M55" s="116">
        <f>VLOOKUP($A55+ROUND((COLUMN()-2)/24,5),АТС!$A$41:$F$784,3)+'Иные услуги '!$C$5+'РСТ РСО-А'!$I$6+'РСТ РСО-А'!$G$9</f>
        <v>3376.54</v>
      </c>
      <c r="N55" s="116">
        <f>VLOOKUP($A55+ROUND((COLUMN()-2)/24,5),АТС!$A$41:$F$784,3)+'Иные услуги '!$C$5+'РСТ РСО-А'!$I$6+'РСТ РСО-А'!$G$9</f>
        <v>3371.5499999999997</v>
      </c>
      <c r="O55" s="116">
        <f>VLOOKUP($A55+ROUND((COLUMN()-2)/24,5),АТС!$A$41:$F$784,3)+'Иные услуги '!$C$5+'РСТ РСО-А'!$I$6+'РСТ РСО-А'!$G$9</f>
        <v>3371.69</v>
      </c>
      <c r="P55" s="116">
        <f>VLOOKUP($A55+ROUND((COLUMN()-2)/24,5),АТС!$A$41:$F$784,3)+'Иные услуги '!$C$5+'РСТ РСО-А'!$I$6+'РСТ РСО-А'!$G$9</f>
        <v>3371.19</v>
      </c>
      <c r="Q55" s="116">
        <f>VLOOKUP($A55+ROUND((COLUMN()-2)/24,5),АТС!$A$41:$F$784,3)+'Иные услуги '!$C$5+'РСТ РСО-А'!$I$6+'РСТ РСО-А'!$G$9</f>
        <v>3370.46</v>
      </c>
      <c r="R55" s="116">
        <f>VLOOKUP($A55+ROUND((COLUMN()-2)/24,5),АТС!$A$41:$F$784,3)+'Иные услуги '!$C$5+'РСТ РСО-А'!$I$6+'РСТ РСО-А'!$G$9</f>
        <v>3370.61</v>
      </c>
      <c r="S55" s="116">
        <f>VLOOKUP($A55+ROUND((COLUMN()-2)/24,5),АТС!$A$41:$F$784,3)+'Иные услуги '!$C$5+'РСТ РСО-А'!$I$6+'РСТ РСО-А'!$G$9</f>
        <v>3370.5899999999997</v>
      </c>
      <c r="T55" s="116">
        <f>VLOOKUP($A55+ROUND((COLUMN()-2)/24,5),АТС!$A$41:$F$784,3)+'Иные услуги '!$C$5+'РСТ РСО-А'!$I$6+'РСТ РСО-А'!$G$9</f>
        <v>3400.52</v>
      </c>
      <c r="U55" s="116">
        <f>VLOOKUP($A55+ROUND((COLUMN()-2)/24,5),АТС!$A$41:$F$784,3)+'Иные услуги '!$C$5+'РСТ РСО-А'!$I$6+'РСТ РСО-А'!$G$9</f>
        <v>3415.3399999999997</v>
      </c>
      <c r="V55" s="116">
        <f>VLOOKUP($A55+ROUND((COLUMN()-2)/24,5),АТС!$A$41:$F$784,3)+'Иные услуги '!$C$5+'РСТ РСО-А'!$I$6+'РСТ РСО-А'!$G$9</f>
        <v>3417.82</v>
      </c>
      <c r="W55" s="116">
        <f>VLOOKUP($A55+ROUND((COLUMN()-2)/24,5),АТС!$A$41:$F$784,3)+'Иные услуги '!$C$5+'РСТ РСО-А'!$I$6+'РСТ РСО-А'!$G$9</f>
        <v>3337.47</v>
      </c>
      <c r="X55" s="116">
        <f>VLOOKUP($A55+ROUND((COLUMN()-2)/24,5),АТС!$A$41:$F$784,3)+'Иные услуги '!$C$5+'РСТ РСО-А'!$I$6+'РСТ РСО-А'!$G$9</f>
        <v>3483.58</v>
      </c>
      <c r="Y55" s="116">
        <f>VLOOKUP($A55+ROUND((COLUMN()-2)/24,5),АТС!$A$41:$F$784,3)+'Иные услуги '!$C$5+'РСТ РСО-А'!$I$6+'РСТ РСО-А'!$G$9</f>
        <v>3382.4199999999996</v>
      </c>
    </row>
    <row r="56" spans="1:27" x14ac:dyDescent="0.2">
      <c r="A56" s="65">
        <f t="shared" si="1"/>
        <v>43894</v>
      </c>
      <c r="B56" s="116">
        <f>VLOOKUP($A56+ROUND((COLUMN()-2)/24,5),АТС!$A$41:$F$784,3)+'Иные услуги '!$C$5+'РСТ РСО-А'!$I$6+'РСТ РСО-А'!$G$9</f>
        <v>3309.96</v>
      </c>
      <c r="C56" s="116">
        <f>VLOOKUP($A56+ROUND((COLUMN()-2)/24,5),АТС!$A$41:$F$784,3)+'Иные услуги '!$C$5+'РСТ РСО-А'!$I$6+'РСТ РСО-А'!$G$9</f>
        <v>3287.46</v>
      </c>
      <c r="D56" s="116">
        <f>VLOOKUP($A56+ROUND((COLUMN()-2)/24,5),АТС!$A$41:$F$784,3)+'Иные услуги '!$C$5+'РСТ РСО-А'!$I$6+'РСТ РСО-А'!$G$9</f>
        <v>3286.6299999999997</v>
      </c>
      <c r="E56" s="116">
        <f>VLOOKUP($A56+ROUND((COLUMN()-2)/24,5),АТС!$A$41:$F$784,3)+'Иные услуги '!$C$5+'РСТ РСО-А'!$I$6+'РСТ РСО-А'!$G$9</f>
        <v>3293.33</v>
      </c>
      <c r="F56" s="116">
        <f>VLOOKUP($A56+ROUND((COLUMN()-2)/24,5),АТС!$A$41:$F$784,3)+'Иные услуги '!$C$5+'РСТ РСО-А'!$I$6+'РСТ РСО-А'!$G$9</f>
        <v>3293.2599999999998</v>
      </c>
      <c r="G56" s="116">
        <f>VLOOKUP($A56+ROUND((COLUMN()-2)/24,5),АТС!$A$41:$F$784,3)+'Иные услуги '!$C$5+'РСТ РСО-А'!$I$6+'РСТ РСО-А'!$G$9</f>
        <v>3290.1299999999997</v>
      </c>
      <c r="H56" s="116">
        <f>VLOOKUP($A56+ROUND((COLUMN()-2)/24,5),АТС!$A$41:$F$784,3)+'Иные услуги '!$C$5+'РСТ РСО-А'!$I$6+'РСТ РСО-А'!$G$9</f>
        <v>3292.29</v>
      </c>
      <c r="I56" s="116">
        <f>VLOOKUP($A56+ROUND((COLUMN()-2)/24,5),АТС!$A$41:$F$784,3)+'Иные услуги '!$C$5+'РСТ РСО-А'!$I$6+'РСТ РСО-А'!$G$9</f>
        <v>3362.06</v>
      </c>
      <c r="J56" s="116">
        <f>VLOOKUP($A56+ROUND((COLUMN()-2)/24,5),АТС!$A$41:$F$784,3)+'Иные услуги '!$C$5+'РСТ РСО-А'!$I$6+'РСТ РСО-А'!$G$9</f>
        <v>3283.24</v>
      </c>
      <c r="K56" s="116">
        <f>VLOOKUP($A56+ROUND((COLUMN()-2)/24,5),АТС!$A$41:$F$784,3)+'Иные услуги '!$C$5+'РСТ РСО-А'!$I$6+'РСТ РСО-А'!$G$9</f>
        <v>3333.89</v>
      </c>
      <c r="L56" s="116">
        <f>VLOOKUP($A56+ROUND((COLUMN()-2)/24,5),АТС!$A$41:$F$784,3)+'Иные услуги '!$C$5+'РСТ РСО-А'!$I$6+'РСТ РСО-А'!$G$9</f>
        <v>3332.15</v>
      </c>
      <c r="M56" s="116">
        <f>VLOOKUP($A56+ROUND((COLUMN()-2)/24,5),АТС!$A$41:$F$784,3)+'Иные услуги '!$C$5+'РСТ РСО-А'!$I$6+'РСТ РСО-А'!$G$9</f>
        <v>3332.02</v>
      </c>
      <c r="N56" s="116">
        <f>VLOOKUP($A56+ROUND((COLUMN()-2)/24,5),АТС!$A$41:$F$784,3)+'Иные услуги '!$C$5+'РСТ РСО-А'!$I$6+'РСТ РСО-А'!$G$9</f>
        <v>3294.69</v>
      </c>
      <c r="O56" s="116">
        <f>VLOOKUP($A56+ROUND((COLUMN()-2)/24,5),АТС!$A$41:$F$784,3)+'Иные услуги '!$C$5+'РСТ РСО-А'!$I$6+'РСТ РСО-А'!$G$9</f>
        <v>3294.7799999999997</v>
      </c>
      <c r="P56" s="116">
        <f>VLOOKUP($A56+ROUND((COLUMN()-2)/24,5),АТС!$A$41:$F$784,3)+'Иные услуги '!$C$5+'РСТ РСО-А'!$I$6+'РСТ РСО-А'!$G$9</f>
        <v>3294.54</v>
      </c>
      <c r="Q56" s="116">
        <f>VLOOKUP($A56+ROUND((COLUMN()-2)/24,5),АТС!$A$41:$F$784,3)+'Иные услуги '!$C$5+'РСТ РСО-А'!$I$6+'РСТ РСО-А'!$G$9</f>
        <v>3294.6</v>
      </c>
      <c r="R56" s="116">
        <f>VLOOKUP($A56+ROUND((COLUMN()-2)/24,5),АТС!$A$41:$F$784,3)+'Иные услуги '!$C$5+'РСТ РСО-А'!$I$6+'РСТ РСО-А'!$G$9</f>
        <v>3294.6699999999996</v>
      </c>
      <c r="S56" s="116">
        <f>VLOOKUP($A56+ROUND((COLUMN()-2)/24,5),АТС!$A$41:$F$784,3)+'Иные услуги '!$C$5+'РСТ РСО-А'!$I$6+'РСТ РСО-А'!$G$9</f>
        <v>3320</v>
      </c>
      <c r="T56" s="116">
        <f>VLOOKUP($A56+ROUND((COLUMN()-2)/24,5),АТС!$A$41:$F$784,3)+'Иные услуги '!$C$5+'РСТ РСО-А'!$I$6+'РСТ РСО-А'!$G$9</f>
        <v>3363.4199999999996</v>
      </c>
      <c r="U56" s="116">
        <f>VLOOKUP($A56+ROUND((COLUMN()-2)/24,5),АТС!$A$41:$F$784,3)+'Иные услуги '!$C$5+'РСТ РСО-А'!$I$6+'РСТ РСО-А'!$G$9</f>
        <v>3411.24</v>
      </c>
      <c r="V56" s="116">
        <f>VLOOKUP($A56+ROUND((COLUMN()-2)/24,5),АТС!$A$41:$F$784,3)+'Иные услуги '!$C$5+'РСТ РСО-А'!$I$6+'РСТ РСО-А'!$G$9</f>
        <v>3375.7999999999997</v>
      </c>
      <c r="W56" s="116">
        <f>VLOOKUP($A56+ROUND((COLUMN()-2)/24,5),АТС!$A$41:$F$784,3)+'Иные услуги '!$C$5+'РСТ РСО-А'!$I$6+'РСТ РСО-А'!$G$9</f>
        <v>3310.62</v>
      </c>
      <c r="X56" s="116">
        <f>VLOOKUP($A56+ROUND((COLUMN()-2)/24,5),АТС!$A$41:$F$784,3)+'Иные услуги '!$C$5+'РСТ РСО-А'!$I$6+'РСТ РСО-А'!$G$9</f>
        <v>3457.16</v>
      </c>
      <c r="Y56" s="116">
        <f>VLOOKUP($A56+ROUND((COLUMN()-2)/24,5),АТС!$A$41:$F$784,3)+'Иные услуги '!$C$5+'РСТ РСО-А'!$I$6+'РСТ РСО-А'!$G$9</f>
        <v>3342.5099999999998</v>
      </c>
    </row>
    <row r="57" spans="1:27" x14ac:dyDescent="0.2">
      <c r="A57" s="65">
        <f t="shared" si="1"/>
        <v>43895</v>
      </c>
      <c r="B57" s="116">
        <f>VLOOKUP($A57+ROUND((COLUMN()-2)/24,5),АТС!$A$41:$F$784,3)+'Иные услуги '!$C$5+'РСТ РСО-А'!$I$6+'РСТ РСО-А'!$G$9</f>
        <v>3287.69</v>
      </c>
      <c r="C57" s="116">
        <f>VLOOKUP($A57+ROUND((COLUMN()-2)/24,5),АТС!$A$41:$F$784,3)+'Иные услуги '!$C$5+'РСТ РСО-А'!$I$6+'РСТ РСО-А'!$G$9</f>
        <v>3287.2999999999997</v>
      </c>
      <c r="D57" s="116">
        <f>VLOOKUP($A57+ROUND((COLUMN()-2)/24,5),АТС!$A$41:$F$784,3)+'Иные услуги '!$C$5+'РСТ РСО-А'!$I$6+'РСТ РСО-А'!$G$9</f>
        <v>3283.7999999999997</v>
      </c>
      <c r="E57" s="116">
        <f>VLOOKUP($A57+ROUND((COLUMN()-2)/24,5),АТС!$A$41:$F$784,3)+'Иные услуги '!$C$5+'РСТ РСО-А'!$I$6+'РСТ РСО-А'!$G$9</f>
        <v>3283.7999999999997</v>
      </c>
      <c r="F57" s="116">
        <f>VLOOKUP($A57+ROUND((COLUMN()-2)/24,5),АТС!$A$41:$F$784,3)+'Иные услуги '!$C$5+'РСТ РСО-А'!$I$6+'РСТ РСО-А'!$G$9</f>
        <v>3283.7799999999997</v>
      </c>
      <c r="G57" s="116">
        <f>VLOOKUP($A57+ROUND((COLUMN()-2)/24,5),АТС!$A$41:$F$784,3)+'Иные услуги '!$C$5+'РСТ РСО-А'!$I$6+'РСТ РСО-А'!$G$9</f>
        <v>3283.7</v>
      </c>
      <c r="H57" s="116">
        <f>VLOOKUP($A57+ROUND((COLUMN()-2)/24,5),АТС!$A$41:$F$784,3)+'Иные услуги '!$C$5+'РСТ РСО-А'!$I$6+'РСТ РСО-А'!$G$9</f>
        <v>3290.56</v>
      </c>
      <c r="I57" s="116">
        <f>VLOOKUP($A57+ROUND((COLUMN()-2)/24,5),АТС!$A$41:$F$784,3)+'Иные услуги '!$C$5+'РСТ РСО-А'!$I$6+'РСТ РСО-А'!$G$9</f>
        <v>3367.81</v>
      </c>
      <c r="J57" s="116">
        <f>VLOOKUP($A57+ROUND((COLUMN()-2)/24,5),АТС!$A$41:$F$784,3)+'Иные услуги '!$C$5+'РСТ РСО-А'!$I$6+'РСТ РСО-А'!$G$9</f>
        <v>3283.18</v>
      </c>
      <c r="K57" s="116">
        <f>VLOOKUP($A57+ROUND((COLUMN()-2)/24,5),АТС!$A$41:$F$784,3)+'Иные услуги '!$C$5+'РСТ РСО-А'!$I$6+'РСТ РСО-А'!$G$9</f>
        <v>3307.85</v>
      </c>
      <c r="L57" s="116">
        <f>VLOOKUP($A57+ROUND((COLUMN()-2)/24,5),АТС!$A$41:$F$784,3)+'Иные услуги '!$C$5+'РСТ РСО-А'!$I$6+'РСТ РСО-А'!$G$9</f>
        <v>3335.87</v>
      </c>
      <c r="M57" s="116">
        <f>VLOOKUP($A57+ROUND((COLUMN()-2)/24,5),АТС!$A$41:$F$784,3)+'Иные услуги '!$C$5+'РСТ РСО-А'!$I$6+'РСТ РСО-А'!$G$9</f>
        <v>3336.5099999999998</v>
      </c>
      <c r="N57" s="116">
        <f>VLOOKUP($A57+ROUND((COLUMN()-2)/24,5),АТС!$A$41:$F$784,3)+'Иные услуги '!$C$5+'РСТ РСО-А'!$I$6+'РСТ РСО-А'!$G$9</f>
        <v>3295.87</v>
      </c>
      <c r="O57" s="116">
        <f>VLOOKUP($A57+ROUND((COLUMN()-2)/24,5),АТС!$A$41:$F$784,3)+'Иные услуги '!$C$5+'РСТ РСО-А'!$I$6+'РСТ РСО-А'!$G$9</f>
        <v>3295.9</v>
      </c>
      <c r="P57" s="116">
        <f>VLOOKUP($A57+ROUND((COLUMN()-2)/24,5),АТС!$A$41:$F$784,3)+'Иные услуги '!$C$5+'РСТ РСО-А'!$I$6+'РСТ РСО-А'!$G$9</f>
        <v>3295.8799999999997</v>
      </c>
      <c r="Q57" s="116">
        <f>VLOOKUP($A57+ROUND((COLUMN()-2)/24,5),АТС!$A$41:$F$784,3)+'Иные услуги '!$C$5+'РСТ РСО-А'!$I$6+'РСТ РСО-А'!$G$9</f>
        <v>3295.62</v>
      </c>
      <c r="R57" s="116">
        <f>VLOOKUP($A57+ROUND((COLUMN()-2)/24,5),АТС!$A$41:$F$784,3)+'Иные услуги '!$C$5+'РСТ РСО-А'!$I$6+'РСТ РСО-А'!$G$9</f>
        <v>3307.62</v>
      </c>
      <c r="S57" s="116">
        <f>VLOOKUP($A57+ROUND((COLUMN()-2)/24,5),АТС!$A$41:$F$784,3)+'Иные услуги '!$C$5+'РСТ РСО-А'!$I$6+'РСТ РСО-А'!$G$9</f>
        <v>3324.1</v>
      </c>
      <c r="T57" s="116">
        <f>VLOOKUP($A57+ROUND((COLUMN()-2)/24,5),АТС!$A$41:$F$784,3)+'Иные услуги '!$C$5+'РСТ РСО-А'!$I$6+'РСТ РСО-А'!$G$9</f>
        <v>3371.3399999999997</v>
      </c>
      <c r="U57" s="116">
        <f>VLOOKUP($A57+ROUND((COLUMN()-2)/24,5),АТС!$A$41:$F$784,3)+'Иные услуги '!$C$5+'РСТ РСО-А'!$I$6+'РСТ РСО-А'!$G$9</f>
        <v>3410.4</v>
      </c>
      <c r="V57" s="116">
        <f>VLOOKUP($A57+ROUND((COLUMN()-2)/24,5),АТС!$A$41:$F$784,3)+'Иные услуги '!$C$5+'РСТ РСО-А'!$I$6+'РСТ РСО-А'!$G$9</f>
        <v>3290.85</v>
      </c>
      <c r="W57" s="116">
        <f>VLOOKUP($A57+ROUND((COLUMN()-2)/24,5),АТС!$A$41:$F$784,3)+'Иные услуги '!$C$5+'РСТ РСО-А'!$I$6+'РСТ РСО-А'!$G$9</f>
        <v>3292.11</v>
      </c>
      <c r="X57" s="116">
        <f>VLOOKUP($A57+ROUND((COLUMN()-2)/24,5),АТС!$A$41:$F$784,3)+'Иные услуги '!$C$5+'РСТ РСО-А'!$I$6+'РСТ РСО-А'!$G$9</f>
        <v>3426.56</v>
      </c>
      <c r="Y57" s="116">
        <f>VLOOKUP($A57+ROUND((COLUMN()-2)/24,5),АТС!$A$41:$F$784,3)+'Иные услуги '!$C$5+'РСТ РСО-А'!$I$6+'РСТ РСО-А'!$G$9</f>
        <v>3328.3399999999997</v>
      </c>
    </row>
    <row r="58" spans="1:27" x14ac:dyDescent="0.2">
      <c r="A58" s="65">
        <f t="shared" si="1"/>
        <v>43896</v>
      </c>
      <c r="B58" s="116">
        <f>VLOOKUP($A58+ROUND((COLUMN()-2)/24,5),АТС!$A$41:$F$784,3)+'Иные услуги '!$C$5+'РСТ РСО-А'!$I$6+'РСТ РСО-А'!$G$9</f>
        <v>3287.5899999999997</v>
      </c>
      <c r="C58" s="116">
        <f>VLOOKUP($A58+ROUND((COLUMN()-2)/24,5),АТС!$A$41:$F$784,3)+'Иные услуги '!$C$5+'РСТ РСО-А'!$I$6+'РСТ РСО-А'!$G$9</f>
        <v>3286.73</v>
      </c>
      <c r="D58" s="116">
        <f>VLOOKUP($A58+ROUND((COLUMN()-2)/24,5),АТС!$A$41:$F$784,3)+'Иные услуги '!$C$5+'РСТ РСО-А'!$I$6+'РСТ РСО-А'!$G$9</f>
        <v>3283.7799999999997</v>
      </c>
      <c r="E58" s="116">
        <f>VLOOKUP($A58+ROUND((COLUMN()-2)/24,5),АТС!$A$41:$F$784,3)+'Иные услуги '!$C$5+'РСТ РСО-А'!$I$6+'РСТ РСО-А'!$G$9</f>
        <v>3283.7799999999997</v>
      </c>
      <c r="F58" s="116">
        <f>VLOOKUP($A58+ROUND((COLUMN()-2)/24,5),АТС!$A$41:$F$784,3)+'Иные услуги '!$C$5+'РСТ РСО-А'!$I$6+'РСТ РСО-А'!$G$9</f>
        <v>3283.7599999999998</v>
      </c>
      <c r="G58" s="116">
        <f>VLOOKUP($A58+ROUND((COLUMN()-2)/24,5),АТС!$A$41:$F$784,3)+'Иные услуги '!$C$5+'РСТ РСО-А'!$I$6+'РСТ РСО-А'!$G$9</f>
        <v>3283.66</v>
      </c>
      <c r="H58" s="116">
        <f>VLOOKUP($A58+ROUND((COLUMN()-2)/24,5),АТС!$A$41:$F$784,3)+'Иные услуги '!$C$5+'РСТ РСО-А'!$I$6+'РСТ РСО-А'!$G$9</f>
        <v>3291.4</v>
      </c>
      <c r="I58" s="116">
        <f>VLOOKUP($A58+ROUND((COLUMN()-2)/24,5),АТС!$A$41:$F$784,3)+'Иные услуги '!$C$5+'РСТ РСО-А'!$I$6+'РСТ РСО-А'!$G$9</f>
        <v>3349.0299999999997</v>
      </c>
      <c r="J58" s="116">
        <f>VLOOKUP($A58+ROUND((COLUMN()-2)/24,5),АТС!$A$41:$F$784,3)+'Иные услуги '!$C$5+'РСТ РСО-А'!$I$6+'РСТ РСО-А'!$G$9</f>
        <v>3283.25</v>
      </c>
      <c r="K58" s="116">
        <f>VLOOKUP($A58+ROUND((COLUMN()-2)/24,5),АТС!$A$41:$F$784,3)+'Иные услуги '!$C$5+'РСТ РСО-А'!$I$6+'РСТ РСО-А'!$G$9</f>
        <v>3295.65</v>
      </c>
      <c r="L58" s="116">
        <f>VLOOKUP($A58+ROUND((COLUMN()-2)/24,5),АТС!$A$41:$F$784,3)+'Иные услуги '!$C$5+'РСТ РСО-А'!$I$6+'РСТ РСО-А'!$G$9</f>
        <v>3294.9199999999996</v>
      </c>
      <c r="M58" s="116">
        <f>VLOOKUP($A58+ROUND((COLUMN()-2)/24,5),АТС!$A$41:$F$784,3)+'Иные услуги '!$C$5+'РСТ РСО-А'!$I$6+'РСТ РСО-А'!$G$9</f>
        <v>3295.7</v>
      </c>
      <c r="N58" s="116">
        <f>VLOOKUP($A58+ROUND((COLUMN()-2)/24,5),АТС!$A$41:$F$784,3)+'Иные услуги '!$C$5+'РСТ РСО-А'!$I$6+'РСТ РСО-А'!$G$9</f>
        <v>3295.23</v>
      </c>
      <c r="O58" s="116">
        <f>VLOOKUP($A58+ROUND((COLUMN()-2)/24,5),АТС!$A$41:$F$784,3)+'Иные услуги '!$C$5+'РСТ РСО-А'!$I$6+'РСТ РСО-А'!$G$9</f>
        <v>3295.25</v>
      </c>
      <c r="P58" s="116">
        <f>VLOOKUP($A58+ROUND((COLUMN()-2)/24,5),АТС!$A$41:$F$784,3)+'Иные услуги '!$C$5+'РСТ РСО-А'!$I$6+'РСТ РСО-А'!$G$9</f>
        <v>3294.96</v>
      </c>
      <c r="Q58" s="116">
        <f>VLOOKUP($A58+ROUND((COLUMN()-2)/24,5),АТС!$A$41:$F$784,3)+'Иные услуги '!$C$5+'РСТ РСО-А'!$I$6+'РСТ РСО-А'!$G$9</f>
        <v>3295.0699999999997</v>
      </c>
      <c r="R58" s="116">
        <f>VLOOKUP($A58+ROUND((COLUMN()-2)/24,5),АТС!$A$41:$F$784,3)+'Иные услуги '!$C$5+'РСТ РСО-А'!$I$6+'РСТ РСО-А'!$G$9</f>
        <v>3294.86</v>
      </c>
      <c r="S58" s="116">
        <f>VLOOKUP($A58+ROUND((COLUMN()-2)/24,5),АТС!$A$41:$F$784,3)+'Иные услуги '!$C$5+'РСТ РСО-А'!$I$6+'РСТ РСО-А'!$G$9</f>
        <v>3294.83</v>
      </c>
      <c r="T58" s="116">
        <f>VLOOKUP($A58+ROUND((COLUMN()-2)/24,5),АТС!$A$41:$F$784,3)+'Иные услуги '!$C$5+'РСТ РСО-А'!$I$6+'РСТ РСО-А'!$G$9</f>
        <v>3291.0499999999997</v>
      </c>
      <c r="U58" s="116">
        <f>VLOOKUP($A58+ROUND((COLUMN()-2)/24,5),АТС!$A$41:$F$784,3)+'Иные услуги '!$C$5+'РСТ РСО-А'!$I$6+'РСТ РСО-А'!$G$9</f>
        <v>3289.93</v>
      </c>
      <c r="V58" s="116">
        <f>VLOOKUP($A58+ROUND((COLUMN()-2)/24,5),АТС!$A$41:$F$784,3)+'Иные услуги '!$C$5+'РСТ РСО-А'!$I$6+'РСТ РСО-А'!$G$9</f>
        <v>3291.14</v>
      </c>
      <c r="W58" s="116">
        <f>VLOOKUP($A58+ROUND((COLUMN()-2)/24,5),АТС!$A$41:$F$784,3)+'Иные услуги '!$C$5+'РСТ РСО-А'!$I$6+'РСТ РСО-А'!$G$9</f>
        <v>3282.44</v>
      </c>
      <c r="X58" s="116">
        <f>VLOOKUP($A58+ROUND((COLUMN()-2)/24,5),АТС!$A$41:$F$784,3)+'Иные услуги '!$C$5+'РСТ РСО-А'!$I$6+'РСТ РСО-А'!$G$9</f>
        <v>3404.5</v>
      </c>
      <c r="Y58" s="116">
        <f>VLOOKUP($A58+ROUND((COLUMN()-2)/24,5),АТС!$A$41:$F$784,3)+'Иные услуги '!$C$5+'РСТ РСО-А'!$I$6+'РСТ РСО-А'!$G$9</f>
        <v>3317.85</v>
      </c>
    </row>
    <row r="59" spans="1:27" x14ac:dyDescent="0.2">
      <c r="A59" s="65">
        <f t="shared" si="1"/>
        <v>43897</v>
      </c>
      <c r="B59" s="116">
        <f>VLOOKUP($A59+ROUND((COLUMN()-2)/24,5),АТС!$A$41:$F$784,3)+'Иные услуги '!$C$5+'РСТ РСО-А'!$I$6+'РСТ РСО-А'!$G$9</f>
        <v>3283.65</v>
      </c>
      <c r="C59" s="116">
        <f>VLOOKUP($A59+ROUND((COLUMN()-2)/24,5),АТС!$A$41:$F$784,3)+'Иные услуги '!$C$5+'РСТ РСО-А'!$I$6+'РСТ РСО-А'!$G$9</f>
        <v>3283.71</v>
      </c>
      <c r="D59" s="116">
        <f>VLOOKUP($A59+ROUND((COLUMN()-2)/24,5),АТС!$A$41:$F$784,3)+'Иные услуги '!$C$5+'РСТ РСО-А'!$I$6+'РСТ РСО-А'!$G$9</f>
        <v>3283.7599999999998</v>
      </c>
      <c r="E59" s="116">
        <f>VLOOKUP($A59+ROUND((COLUMN()-2)/24,5),АТС!$A$41:$F$784,3)+'Иные услуги '!$C$5+'РСТ РСО-А'!$I$6+'РСТ РСО-А'!$G$9</f>
        <v>3283.73</v>
      </c>
      <c r="F59" s="116">
        <f>VLOOKUP($A59+ROUND((COLUMN()-2)/24,5),АТС!$A$41:$F$784,3)+'Иные услуги '!$C$5+'РСТ РСО-А'!$I$6+'РСТ РСО-А'!$G$9</f>
        <v>3283.73</v>
      </c>
      <c r="G59" s="116">
        <f>VLOOKUP($A59+ROUND((COLUMN()-2)/24,5),АТС!$A$41:$F$784,3)+'Иные услуги '!$C$5+'РСТ РСО-А'!$I$6+'РСТ РСО-А'!$G$9</f>
        <v>3283.65</v>
      </c>
      <c r="H59" s="116">
        <f>VLOOKUP($A59+ROUND((COLUMN()-2)/24,5),АТС!$A$41:$F$784,3)+'Иные услуги '!$C$5+'РСТ РСО-А'!$I$6+'РСТ РСО-А'!$G$9</f>
        <v>3283.2999999999997</v>
      </c>
      <c r="I59" s="116">
        <f>VLOOKUP($A59+ROUND((COLUMN()-2)/24,5),АТС!$A$41:$F$784,3)+'Иные услуги '!$C$5+'РСТ РСО-А'!$I$6+'РСТ РСО-А'!$G$9</f>
        <v>3283.23</v>
      </c>
      <c r="J59" s="116">
        <f>VLOOKUP($A59+ROUND((COLUMN()-2)/24,5),АТС!$A$41:$F$784,3)+'Иные услуги '!$C$5+'РСТ РСО-А'!$I$6+'РСТ РСО-А'!$G$9</f>
        <v>3283.3799999999997</v>
      </c>
      <c r="K59" s="116">
        <f>VLOOKUP($A59+ROUND((COLUMN()-2)/24,5),АТС!$A$41:$F$784,3)+'Иные услуги '!$C$5+'РСТ РСО-А'!$I$6+'РСТ РСО-А'!$G$9</f>
        <v>3283.45</v>
      </c>
      <c r="L59" s="116">
        <f>VLOOKUP($A59+ROUND((COLUMN()-2)/24,5),АТС!$A$41:$F$784,3)+'Иные услуги '!$C$5+'РСТ РСО-А'!$I$6+'РСТ РСО-А'!$G$9</f>
        <v>3283.43</v>
      </c>
      <c r="M59" s="116">
        <f>VLOOKUP($A59+ROUND((COLUMN()-2)/24,5),АТС!$A$41:$F$784,3)+'Иные услуги '!$C$5+'РСТ РСО-А'!$I$6+'РСТ РСО-А'!$G$9</f>
        <v>3283.43</v>
      </c>
      <c r="N59" s="116">
        <f>VLOOKUP($A59+ROUND((COLUMN()-2)/24,5),АТС!$A$41:$F$784,3)+'Иные услуги '!$C$5+'РСТ РСО-А'!$I$6+'РСТ РСО-А'!$G$9</f>
        <v>3283.44</v>
      </c>
      <c r="O59" s="116">
        <f>VLOOKUP($A59+ROUND((COLUMN()-2)/24,5),АТС!$A$41:$F$784,3)+'Иные услуги '!$C$5+'РСТ РСО-А'!$I$6+'РСТ РСО-А'!$G$9</f>
        <v>3283.44</v>
      </c>
      <c r="P59" s="116">
        <f>VLOOKUP($A59+ROUND((COLUMN()-2)/24,5),АТС!$A$41:$F$784,3)+'Иные услуги '!$C$5+'РСТ РСО-А'!$I$6+'РСТ РСО-А'!$G$9</f>
        <v>3283.43</v>
      </c>
      <c r="Q59" s="116">
        <f>VLOOKUP($A59+ROUND((COLUMN()-2)/24,5),АТС!$A$41:$F$784,3)+'Иные услуги '!$C$5+'РСТ РСО-А'!$I$6+'РСТ РСО-А'!$G$9</f>
        <v>3283.46</v>
      </c>
      <c r="R59" s="116">
        <f>VLOOKUP($A59+ROUND((COLUMN()-2)/24,5),АТС!$A$41:$F$784,3)+'Иные услуги '!$C$5+'РСТ РСО-А'!$I$6+'РСТ РСО-А'!$G$9</f>
        <v>3283.48</v>
      </c>
      <c r="S59" s="116">
        <f>VLOOKUP($A59+ROUND((COLUMN()-2)/24,5),АТС!$A$41:$F$784,3)+'Иные услуги '!$C$5+'РСТ РСО-А'!$I$6+'РСТ РСО-А'!$G$9</f>
        <v>3283.5899999999997</v>
      </c>
      <c r="T59" s="116">
        <f>VLOOKUP($A59+ROUND((COLUMN()-2)/24,5),АТС!$A$41:$F$784,3)+'Иные услуги '!$C$5+'РСТ РСО-А'!$I$6+'РСТ РСО-А'!$G$9</f>
        <v>3282.9199999999996</v>
      </c>
      <c r="U59" s="116">
        <f>VLOOKUP($A59+ROUND((COLUMN()-2)/24,5),АТС!$A$41:$F$784,3)+'Иные услуги '!$C$5+'РСТ РСО-А'!$I$6+'РСТ РСО-А'!$G$9</f>
        <v>3282.29</v>
      </c>
      <c r="V59" s="116">
        <f>VLOOKUP($A59+ROUND((COLUMN()-2)/24,5),АТС!$A$41:$F$784,3)+'Иные услуги '!$C$5+'РСТ РСО-А'!$I$6+'РСТ РСО-А'!$G$9</f>
        <v>3282.35</v>
      </c>
      <c r="W59" s="116">
        <f>VLOOKUP($A59+ROUND((COLUMN()-2)/24,5),АТС!$A$41:$F$784,3)+'Иные услуги '!$C$5+'РСТ РСО-А'!$I$6+'РСТ РСО-А'!$G$9</f>
        <v>3282.87</v>
      </c>
      <c r="X59" s="116">
        <f>VLOOKUP($A59+ROUND((COLUMN()-2)/24,5),АТС!$A$41:$F$784,3)+'Иные услуги '!$C$5+'РСТ РСО-А'!$I$6+'РСТ РСО-А'!$G$9</f>
        <v>3378.56</v>
      </c>
      <c r="Y59" s="116">
        <f>VLOOKUP($A59+ROUND((COLUMN()-2)/24,5),АТС!$A$41:$F$784,3)+'Иные услуги '!$C$5+'РСТ РСО-А'!$I$6+'РСТ РСО-А'!$G$9</f>
        <v>3317.0099999999998</v>
      </c>
    </row>
    <row r="60" spans="1:27" x14ac:dyDescent="0.2">
      <c r="A60" s="65">
        <f t="shared" si="1"/>
        <v>43898</v>
      </c>
      <c r="B60" s="116">
        <f>VLOOKUP($A60+ROUND((COLUMN()-2)/24,5),АТС!$A$41:$F$784,3)+'Иные услуги '!$C$5+'РСТ РСО-А'!$I$6+'РСТ РСО-А'!$G$9</f>
        <v>3283.5699999999997</v>
      </c>
      <c r="C60" s="116">
        <f>VLOOKUP($A60+ROUND((COLUMN()-2)/24,5),АТС!$A$41:$F$784,3)+'Иные услуги '!$C$5+'РСТ РСО-А'!$I$6+'РСТ РСО-А'!$G$9</f>
        <v>3283.64</v>
      </c>
      <c r="D60" s="116">
        <f>VLOOKUP($A60+ROUND((COLUMN()-2)/24,5),АТС!$A$41:$F$784,3)+'Иные услуги '!$C$5+'РСТ РСО-А'!$I$6+'РСТ РСО-А'!$G$9</f>
        <v>3283.7</v>
      </c>
      <c r="E60" s="116">
        <f>VLOOKUP($A60+ROUND((COLUMN()-2)/24,5),АТС!$A$41:$F$784,3)+'Иные услуги '!$C$5+'РСТ РСО-А'!$I$6+'РСТ РСО-А'!$G$9</f>
        <v>3283.7</v>
      </c>
      <c r="F60" s="116">
        <f>VLOOKUP($A60+ROUND((COLUMN()-2)/24,5),АТС!$A$41:$F$784,3)+'Иные услуги '!$C$5+'РСТ РСО-А'!$I$6+'РСТ РСО-А'!$G$9</f>
        <v>3283.68</v>
      </c>
      <c r="G60" s="116">
        <f>VLOOKUP($A60+ROUND((COLUMN()-2)/24,5),АТС!$A$41:$F$784,3)+'Иные услуги '!$C$5+'РСТ РСО-А'!$I$6+'РСТ РСО-А'!$G$9</f>
        <v>3283.5899999999997</v>
      </c>
      <c r="H60" s="116">
        <f>VLOOKUP($A60+ROUND((COLUMN()-2)/24,5),АТС!$A$41:$F$784,3)+'Иные услуги '!$C$5+'РСТ РСО-А'!$I$6+'РСТ РСО-А'!$G$9</f>
        <v>3283.1699999999996</v>
      </c>
      <c r="I60" s="116">
        <f>VLOOKUP($A60+ROUND((COLUMN()-2)/24,5),АТС!$A$41:$F$784,3)+'Иные услуги '!$C$5+'РСТ РСО-А'!$I$6+'РСТ РСО-А'!$G$9</f>
        <v>3283.27</v>
      </c>
      <c r="J60" s="116">
        <f>VLOOKUP($A60+ROUND((COLUMN()-2)/24,5),АТС!$A$41:$F$784,3)+'Иные услуги '!$C$5+'РСТ РСО-А'!$I$6+'РСТ РСО-А'!$G$9</f>
        <v>3283.27</v>
      </c>
      <c r="K60" s="116">
        <f>VLOOKUP($A60+ROUND((COLUMN()-2)/24,5),АТС!$A$41:$F$784,3)+'Иные услуги '!$C$5+'РСТ РСО-А'!$I$6+'РСТ РСО-А'!$G$9</f>
        <v>3283.3399999999997</v>
      </c>
      <c r="L60" s="116">
        <f>VLOOKUP($A60+ROUND((COLUMN()-2)/24,5),АТС!$A$41:$F$784,3)+'Иные услуги '!$C$5+'РСТ РСО-А'!$I$6+'РСТ РСО-А'!$G$9</f>
        <v>3283.33</v>
      </c>
      <c r="M60" s="116">
        <f>VLOOKUP($A60+ROUND((COLUMN()-2)/24,5),АТС!$A$41:$F$784,3)+'Иные услуги '!$C$5+'РСТ РСО-А'!$I$6+'РСТ РСО-А'!$G$9</f>
        <v>3283.33</v>
      </c>
      <c r="N60" s="116">
        <f>VLOOKUP($A60+ROUND((COLUMN()-2)/24,5),АТС!$A$41:$F$784,3)+'Иные услуги '!$C$5+'РСТ РСО-А'!$I$6+'РСТ РСО-А'!$G$9</f>
        <v>3283.33</v>
      </c>
      <c r="O60" s="116">
        <f>VLOOKUP($A60+ROUND((COLUMN()-2)/24,5),АТС!$A$41:$F$784,3)+'Иные услуги '!$C$5+'РСТ РСО-А'!$I$6+'РСТ РСО-А'!$G$9</f>
        <v>3283.3399999999997</v>
      </c>
      <c r="P60" s="116">
        <f>VLOOKUP($A60+ROUND((COLUMN()-2)/24,5),АТС!$A$41:$F$784,3)+'Иные услуги '!$C$5+'РСТ РСО-А'!$I$6+'РСТ РСО-А'!$G$9</f>
        <v>3283.35</v>
      </c>
      <c r="Q60" s="116">
        <f>VLOOKUP($A60+ROUND((COLUMN()-2)/24,5),АТС!$A$41:$F$784,3)+'Иные услуги '!$C$5+'РСТ РСО-А'!$I$6+'РСТ РСО-А'!$G$9</f>
        <v>3283.36</v>
      </c>
      <c r="R60" s="116">
        <f>VLOOKUP($A60+ROUND((COLUMN()-2)/24,5),АТС!$A$41:$F$784,3)+'Иные услуги '!$C$5+'РСТ РСО-А'!$I$6+'РСТ РСО-А'!$G$9</f>
        <v>3283.37</v>
      </c>
      <c r="S60" s="116">
        <f>VLOOKUP($A60+ROUND((COLUMN()-2)/24,5),АТС!$A$41:$F$784,3)+'Иные услуги '!$C$5+'РСТ РСО-А'!$I$6+'РСТ РСО-А'!$G$9</f>
        <v>3283.43</v>
      </c>
      <c r="T60" s="116">
        <f>VLOOKUP($A60+ROUND((COLUMN()-2)/24,5),АТС!$A$41:$F$784,3)+'Иные услуги '!$C$5+'РСТ РСО-А'!$I$6+'РСТ РСО-А'!$G$9</f>
        <v>3282.85</v>
      </c>
      <c r="U60" s="116">
        <f>VLOOKUP($A60+ROUND((COLUMN()-2)/24,5),АТС!$A$41:$F$784,3)+'Иные услуги '!$C$5+'РСТ РСО-А'!$I$6+'РСТ РСО-А'!$G$9</f>
        <v>3282.24</v>
      </c>
      <c r="V60" s="116">
        <f>VLOOKUP($A60+ROUND((COLUMN()-2)/24,5),АТС!$A$41:$F$784,3)+'Иные услуги '!$C$5+'РСТ РСО-А'!$I$6+'РСТ РСО-А'!$G$9</f>
        <v>3282.2799999999997</v>
      </c>
      <c r="W60" s="116">
        <f>VLOOKUP($A60+ROUND((COLUMN()-2)/24,5),АТС!$A$41:$F$784,3)+'Иные услуги '!$C$5+'РСТ РСО-А'!$I$6+'РСТ РСО-А'!$G$9</f>
        <v>3282.41</v>
      </c>
      <c r="X60" s="116">
        <f>VLOOKUP($A60+ROUND((COLUMN()-2)/24,5),АТС!$A$41:$F$784,3)+'Иные услуги '!$C$5+'РСТ РСО-А'!$I$6+'РСТ РСО-А'!$G$9</f>
        <v>3382.04</v>
      </c>
      <c r="Y60" s="116">
        <f>VLOOKUP($A60+ROUND((COLUMN()-2)/24,5),АТС!$A$41:$F$784,3)+'Иные услуги '!$C$5+'РСТ РСО-А'!$I$6+'РСТ РСО-А'!$G$9</f>
        <v>3313.18</v>
      </c>
    </row>
    <row r="61" spans="1:27" x14ac:dyDescent="0.2">
      <c r="A61" s="65">
        <f t="shared" si="1"/>
        <v>43899</v>
      </c>
      <c r="B61" s="116">
        <f>VLOOKUP($A61+ROUND((COLUMN()-2)/24,5),АТС!$A$41:$F$784,3)+'Иные услуги '!$C$5+'РСТ РСО-А'!$I$6+'РСТ РСО-А'!$G$9</f>
        <v>3283.5499999999997</v>
      </c>
      <c r="C61" s="116">
        <f>VLOOKUP($A61+ROUND((COLUMN()-2)/24,5),АТС!$A$41:$F$784,3)+'Иные услуги '!$C$5+'РСТ РСО-А'!$I$6+'РСТ РСО-А'!$G$9</f>
        <v>3283.6299999999997</v>
      </c>
      <c r="D61" s="116">
        <f>VLOOKUP($A61+ROUND((COLUMN()-2)/24,5),АТС!$A$41:$F$784,3)+'Иные услуги '!$C$5+'РСТ РСО-А'!$I$6+'РСТ РСО-А'!$G$9</f>
        <v>3283.72</v>
      </c>
      <c r="E61" s="116">
        <f>VLOOKUP($A61+ROUND((COLUMN()-2)/24,5),АТС!$A$41:$F$784,3)+'Иные услуги '!$C$5+'РСТ РСО-А'!$I$6+'РСТ РСО-А'!$G$9</f>
        <v>3283.72</v>
      </c>
      <c r="F61" s="116">
        <f>VLOOKUP($A61+ROUND((COLUMN()-2)/24,5),АТС!$A$41:$F$784,3)+'Иные услуги '!$C$5+'РСТ РСО-А'!$I$6+'РСТ РСО-А'!$G$9</f>
        <v>3283.72</v>
      </c>
      <c r="G61" s="116">
        <f>VLOOKUP($A61+ROUND((COLUMN()-2)/24,5),АТС!$A$41:$F$784,3)+'Иные услуги '!$C$5+'РСТ РСО-А'!$I$6+'РСТ РСО-А'!$G$9</f>
        <v>3283.61</v>
      </c>
      <c r="H61" s="116">
        <f>VLOOKUP($A61+ROUND((COLUMN()-2)/24,5),АТС!$A$41:$F$784,3)+'Иные услуги '!$C$5+'РСТ РСО-А'!$I$6+'РСТ РСО-А'!$G$9</f>
        <v>3283.41</v>
      </c>
      <c r="I61" s="116">
        <f>VLOOKUP($A61+ROUND((COLUMN()-2)/24,5),АТС!$A$41:$F$784,3)+'Иные услуги '!$C$5+'РСТ РСО-А'!$I$6+'РСТ РСО-А'!$G$9</f>
        <v>3283.2599999999998</v>
      </c>
      <c r="J61" s="116">
        <f>VLOOKUP($A61+ROUND((COLUMN()-2)/24,5),АТС!$A$41:$F$784,3)+'Иные услуги '!$C$5+'РСТ РСО-А'!$I$6+'РСТ РСО-А'!$G$9</f>
        <v>3283.36</v>
      </c>
      <c r="K61" s="116">
        <f>VLOOKUP($A61+ROUND((COLUMN()-2)/24,5),АТС!$A$41:$F$784,3)+'Иные услуги '!$C$5+'РСТ РСО-А'!$I$6+'РСТ РСО-А'!$G$9</f>
        <v>3283.37</v>
      </c>
      <c r="L61" s="116">
        <f>VLOOKUP($A61+ROUND((COLUMN()-2)/24,5),АТС!$A$41:$F$784,3)+'Иные услуги '!$C$5+'РСТ РСО-А'!$I$6+'РСТ РСО-А'!$G$9</f>
        <v>3283.3799999999997</v>
      </c>
      <c r="M61" s="116">
        <f>VLOOKUP($A61+ROUND((COLUMN()-2)/24,5),АТС!$A$41:$F$784,3)+'Иные услуги '!$C$5+'РСТ РСО-А'!$I$6+'РСТ РСО-А'!$G$9</f>
        <v>3283.3799999999997</v>
      </c>
      <c r="N61" s="116">
        <f>VLOOKUP($A61+ROUND((COLUMN()-2)/24,5),АТС!$A$41:$F$784,3)+'Иные услуги '!$C$5+'РСТ РСО-А'!$I$6+'РСТ РСО-А'!$G$9</f>
        <v>3283.37</v>
      </c>
      <c r="O61" s="116">
        <f>VLOOKUP($A61+ROUND((COLUMN()-2)/24,5),АТС!$A$41:$F$784,3)+'Иные услуги '!$C$5+'РСТ РСО-А'!$I$6+'РСТ РСО-А'!$G$9</f>
        <v>3283.3799999999997</v>
      </c>
      <c r="P61" s="116">
        <f>VLOOKUP($A61+ROUND((COLUMN()-2)/24,5),АТС!$A$41:$F$784,3)+'Иные услуги '!$C$5+'РСТ РСО-А'!$I$6+'РСТ РСО-А'!$G$9</f>
        <v>3283.4</v>
      </c>
      <c r="Q61" s="116">
        <f>VLOOKUP($A61+ROUND((COLUMN()-2)/24,5),АТС!$A$41:$F$784,3)+'Иные услуги '!$C$5+'РСТ РСО-А'!$I$6+'РСТ РСО-А'!$G$9</f>
        <v>3283.41</v>
      </c>
      <c r="R61" s="116">
        <f>VLOOKUP($A61+ROUND((COLUMN()-2)/24,5),АТС!$A$41:$F$784,3)+'Иные услуги '!$C$5+'РСТ РСО-А'!$I$6+'РСТ РСО-А'!$G$9</f>
        <v>3283.3799999999997</v>
      </c>
      <c r="S61" s="116">
        <f>VLOOKUP($A61+ROUND((COLUMN()-2)/24,5),АТС!$A$41:$F$784,3)+'Иные услуги '!$C$5+'РСТ РСО-А'!$I$6+'РСТ РСО-А'!$G$9</f>
        <v>3283.46</v>
      </c>
      <c r="T61" s="116">
        <f>VLOOKUP($A61+ROUND((COLUMN()-2)/24,5),АТС!$A$41:$F$784,3)+'Иные услуги '!$C$5+'РСТ РСО-А'!$I$6+'РСТ РСО-А'!$G$9</f>
        <v>3282.94</v>
      </c>
      <c r="U61" s="116">
        <f>VLOOKUP($A61+ROUND((COLUMN()-2)/24,5),АТС!$A$41:$F$784,3)+'Иные услуги '!$C$5+'РСТ РСО-А'!$I$6+'РСТ РСО-А'!$G$9</f>
        <v>3282.29</v>
      </c>
      <c r="V61" s="116">
        <f>VLOOKUP($A61+ROUND((COLUMN()-2)/24,5),АТС!$A$41:$F$784,3)+'Иные услуги '!$C$5+'РСТ РСО-А'!$I$6+'РСТ РСО-А'!$G$9</f>
        <v>3282.3399999999997</v>
      </c>
      <c r="W61" s="116">
        <f>VLOOKUP($A61+ROUND((COLUMN()-2)/24,5),АТС!$A$41:$F$784,3)+'Иные услуги '!$C$5+'РСТ РСО-А'!$I$6+'РСТ РСО-А'!$G$9</f>
        <v>3282.49</v>
      </c>
      <c r="X61" s="116">
        <f>VLOOKUP($A61+ROUND((COLUMN()-2)/24,5),АТС!$A$41:$F$784,3)+'Иные услуги '!$C$5+'РСТ РСО-А'!$I$6+'РСТ РСО-А'!$G$9</f>
        <v>3362.58</v>
      </c>
      <c r="Y61" s="116">
        <f>VLOOKUP($A61+ROUND((COLUMN()-2)/24,5),АТС!$A$41:$F$784,3)+'Иные услуги '!$C$5+'РСТ РСО-А'!$I$6+'РСТ РСО-А'!$G$9</f>
        <v>3309.41</v>
      </c>
    </row>
    <row r="62" spans="1:27" x14ac:dyDescent="0.2">
      <c r="A62" s="65">
        <f t="shared" si="1"/>
        <v>43900</v>
      </c>
      <c r="B62" s="116">
        <f>VLOOKUP($A62+ROUND((COLUMN()-2)/24,5),АТС!$A$41:$F$784,3)+'Иные услуги '!$C$5+'РСТ РСО-А'!$I$6+'РСТ РСО-А'!$G$9</f>
        <v>3283.75</v>
      </c>
      <c r="C62" s="116">
        <f>VLOOKUP($A62+ROUND((COLUMN()-2)/24,5),АТС!$A$41:$F$784,3)+'Иные услуги '!$C$5+'РСТ РСО-А'!$I$6+'РСТ РСО-А'!$G$9</f>
        <v>3283.74</v>
      </c>
      <c r="D62" s="116">
        <f>VLOOKUP($A62+ROUND((COLUMN()-2)/24,5),АТС!$A$41:$F$784,3)+'Иные услуги '!$C$5+'РСТ РСО-А'!$I$6+'РСТ РСО-А'!$G$9</f>
        <v>3283.75</v>
      </c>
      <c r="E62" s="116">
        <f>VLOOKUP($A62+ROUND((COLUMN()-2)/24,5),АТС!$A$41:$F$784,3)+'Иные услуги '!$C$5+'РСТ РСО-А'!$I$6+'РСТ РСО-А'!$G$9</f>
        <v>3283.7599999999998</v>
      </c>
      <c r="F62" s="116">
        <f>VLOOKUP($A62+ROUND((COLUMN()-2)/24,5),АТС!$A$41:$F$784,3)+'Иные услуги '!$C$5+'РСТ РСО-А'!$I$6+'РСТ РСО-А'!$G$9</f>
        <v>3283.74</v>
      </c>
      <c r="G62" s="116">
        <f>VLOOKUP($A62+ROUND((COLUMN()-2)/24,5),АТС!$A$41:$F$784,3)+'Иные услуги '!$C$5+'РСТ РСО-А'!$I$6+'РСТ РСО-А'!$G$9</f>
        <v>3283.69</v>
      </c>
      <c r="H62" s="116">
        <f>VLOOKUP($A62+ROUND((COLUMN()-2)/24,5),АТС!$A$41:$F$784,3)+'Иные услуги '!$C$5+'РСТ РСО-А'!$I$6+'РСТ РСО-А'!$G$9</f>
        <v>3283.19</v>
      </c>
      <c r="I62" s="116">
        <f>VLOOKUP($A62+ROUND((COLUMN()-2)/24,5),АТС!$A$41:$F$784,3)+'Иные услуги '!$C$5+'РСТ РСО-А'!$I$6+'РСТ РСО-А'!$G$9</f>
        <v>3328.66</v>
      </c>
      <c r="J62" s="116">
        <f>VLOOKUP($A62+ROUND((COLUMN()-2)/24,5),АТС!$A$41:$F$784,3)+'Иные услуги '!$C$5+'РСТ РСО-А'!$I$6+'РСТ РСО-А'!$G$9</f>
        <v>3283.02</v>
      </c>
      <c r="K62" s="116">
        <f>VLOOKUP($A62+ROUND((COLUMN()-2)/24,5),АТС!$A$41:$F$784,3)+'Иные услуги '!$C$5+'РСТ РСО-А'!$I$6+'РСТ РСО-А'!$G$9</f>
        <v>3283.12</v>
      </c>
      <c r="L62" s="116">
        <f>VLOOKUP($A62+ROUND((COLUMN()-2)/24,5),АТС!$A$41:$F$784,3)+'Иные услуги '!$C$5+'РСТ РСО-А'!$I$6+'РСТ РСО-А'!$G$9</f>
        <v>3283.11</v>
      </c>
      <c r="M62" s="116">
        <f>VLOOKUP($A62+ROUND((COLUMN()-2)/24,5),АТС!$A$41:$F$784,3)+'Иные услуги '!$C$5+'РСТ РСО-А'!$I$6+'РСТ РСО-А'!$G$9</f>
        <v>3283.1299999999997</v>
      </c>
      <c r="N62" s="116">
        <f>VLOOKUP($A62+ROUND((COLUMN()-2)/24,5),АТС!$A$41:$F$784,3)+'Иные услуги '!$C$5+'РСТ РСО-А'!$I$6+'РСТ РСО-А'!$G$9</f>
        <v>3283.18</v>
      </c>
      <c r="O62" s="116">
        <f>VLOOKUP($A62+ROUND((COLUMN()-2)/24,5),АТС!$A$41:$F$784,3)+'Иные услуги '!$C$5+'РСТ РСО-А'!$I$6+'РСТ РСО-А'!$G$9</f>
        <v>3283.22</v>
      </c>
      <c r="P62" s="116">
        <f>VLOOKUP($A62+ROUND((COLUMN()-2)/24,5),АТС!$A$41:$F$784,3)+'Иные услуги '!$C$5+'РСТ РСО-А'!$I$6+'РСТ РСО-А'!$G$9</f>
        <v>3283.0299999999997</v>
      </c>
      <c r="Q62" s="116">
        <f>VLOOKUP($A62+ROUND((COLUMN()-2)/24,5),АТС!$A$41:$F$784,3)+'Иные услуги '!$C$5+'РСТ РСО-А'!$I$6+'РСТ РСО-А'!$G$9</f>
        <v>3283.04</v>
      </c>
      <c r="R62" s="116">
        <f>VLOOKUP($A62+ROUND((COLUMN()-2)/24,5),АТС!$A$41:$F$784,3)+'Иные услуги '!$C$5+'РСТ РСО-А'!$I$6+'РСТ РСО-А'!$G$9</f>
        <v>3283.2</v>
      </c>
      <c r="S62" s="116">
        <f>VLOOKUP($A62+ROUND((COLUMN()-2)/24,5),АТС!$A$41:$F$784,3)+'Иные услуги '!$C$5+'РСТ РСО-А'!$I$6+'РСТ РСО-А'!$G$9</f>
        <v>3283.35</v>
      </c>
      <c r="T62" s="116">
        <f>VLOOKUP($A62+ROUND((COLUMN()-2)/24,5),АТС!$A$41:$F$784,3)+'Иные услуги '!$C$5+'РСТ РСО-А'!$I$6+'РСТ РСО-А'!$G$9</f>
        <v>3282.6699999999996</v>
      </c>
      <c r="U62" s="116">
        <f>VLOOKUP($A62+ROUND((COLUMN()-2)/24,5),АТС!$A$41:$F$784,3)+'Иные услуги '!$C$5+'РСТ РСО-А'!$I$6+'РСТ РСО-А'!$G$9</f>
        <v>3281.94</v>
      </c>
      <c r="V62" s="116">
        <f>VLOOKUP($A62+ROUND((COLUMN()-2)/24,5),АТС!$A$41:$F$784,3)+'Иные услуги '!$C$5+'РСТ РСО-А'!$I$6+'РСТ РСО-А'!$G$9</f>
        <v>3282.11</v>
      </c>
      <c r="W62" s="116">
        <f>VLOOKUP($A62+ROUND((COLUMN()-2)/24,5),АТС!$A$41:$F$784,3)+'Иные услуги '!$C$5+'РСТ РСО-А'!$I$6+'РСТ РСО-А'!$G$9</f>
        <v>3282.0099999999998</v>
      </c>
      <c r="X62" s="116">
        <f>VLOOKUP($A62+ROUND((COLUMN()-2)/24,5),АТС!$A$41:$F$784,3)+'Иные услуги '!$C$5+'РСТ РСО-А'!$I$6+'РСТ РСО-А'!$G$9</f>
        <v>3379.4</v>
      </c>
      <c r="Y62" s="116">
        <f>VLOOKUP($A62+ROUND((COLUMN()-2)/24,5),АТС!$A$41:$F$784,3)+'Иные услуги '!$C$5+'РСТ РСО-А'!$I$6+'РСТ РСО-А'!$G$9</f>
        <v>3302.27</v>
      </c>
    </row>
    <row r="63" spans="1:27" x14ac:dyDescent="0.2">
      <c r="A63" s="65">
        <f t="shared" si="1"/>
        <v>43901</v>
      </c>
      <c r="B63" s="116">
        <f>VLOOKUP($A63+ROUND((COLUMN()-2)/24,5),АТС!$A$41:$F$784,3)+'Иные услуги '!$C$5+'РСТ РСО-А'!$I$6+'РСТ РСО-А'!$G$9</f>
        <v>3283.64</v>
      </c>
      <c r="C63" s="116">
        <f>VLOOKUP($A63+ROUND((COLUMN()-2)/24,5),АТС!$A$41:$F$784,3)+'Иные услуги '!$C$5+'РСТ РСО-А'!$I$6+'РСТ РСО-А'!$G$9</f>
        <v>3283.65</v>
      </c>
      <c r="D63" s="116">
        <f>VLOOKUP($A63+ROUND((COLUMN()-2)/24,5),АТС!$A$41:$F$784,3)+'Иные услуги '!$C$5+'РСТ РСО-А'!$I$6+'РСТ РСО-А'!$G$9</f>
        <v>3283.68</v>
      </c>
      <c r="E63" s="116">
        <f>VLOOKUP($A63+ROUND((COLUMN()-2)/24,5),АТС!$A$41:$F$784,3)+'Иные услуги '!$C$5+'РСТ РСО-А'!$I$6+'РСТ РСО-А'!$G$9</f>
        <v>3283.69</v>
      </c>
      <c r="F63" s="116">
        <f>VLOOKUP($A63+ROUND((COLUMN()-2)/24,5),АТС!$A$41:$F$784,3)+'Иные услуги '!$C$5+'РСТ РСО-А'!$I$6+'РСТ РСО-А'!$G$9</f>
        <v>3283.6299999999997</v>
      </c>
      <c r="G63" s="116">
        <f>VLOOKUP($A63+ROUND((COLUMN()-2)/24,5),АТС!$A$41:$F$784,3)+'Иные услуги '!$C$5+'РСТ РСО-А'!$I$6+'РСТ РСО-А'!$G$9</f>
        <v>3283.5699999999997</v>
      </c>
      <c r="H63" s="116">
        <f>VLOOKUP($A63+ROUND((COLUMN()-2)/24,5),АТС!$A$41:$F$784,3)+'Иные услуги '!$C$5+'РСТ РСО-А'!$I$6+'РСТ РСО-А'!$G$9</f>
        <v>3282.99</v>
      </c>
      <c r="I63" s="116">
        <f>VLOOKUP($A63+ROUND((COLUMN()-2)/24,5),АТС!$A$41:$F$784,3)+'Иные услуги '!$C$5+'РСТ РСО-А'!$I$6+'РСТ РСО-А'!$G$9</f>
        <v>3328.8799999999997</v>
      </c>
      <c r="J63" s="116">
        <f>VLOOKUP($A63+ROUND((COLUMN()-2)/24,5),АТС!$A$41:$F$784,3)+'Иные услуги '!$C$5+'РСТ РСО-А'!$I$6+'РСТ РСО-А'!$G$9</f>
        <v>3282.94</v>
      </c>
      <c r="K63" s="116">
        <f>VLOOKUP($A63+ROUND((COLUMN()-2)/24,5),АТС!$A$41:$F$784,3)+'Иные услуги '!$C$5+'РСТ РСО-А'!$I$6+'РСТ РСО-А'!$G$9</f>
        <v>3283.0299999999997</v>
      </c>
      <c r="L63" s="116">
        <f>VLOOKUP($A63+ROUND((COLUMN()-2)/24,5),АТС!$A$41:$F$784,3)+'Иные услуги '!$C$5+'РСТ РСО-А'!$I$6+'РСТ РСО-А'!$G$9</f>
        <v>3283.0099999999998</v>
      </c>
      <c r="M63" s="116">
        <f>VLOOKUP($A63+ROUND((COLUMN()-2)/24,5),АТС!$A$41:$F$784,3)+'Иные услуги '!$C$5+'РСТ РСО-А'!$I$6+'РСТ РСО-А'!$G$9</f>
        <v>3283.0699999999997</v>
      </c>
      <c r="N63" s="116">
        <f>VLOOKUP($A63+ROUND((COLUMN()-2)/24,5),АТС!$A$41:$F$784,3)+'Иные услуги '!$C$5+'РСТ РСО-А'!$I$6+'РСТ РСО-А'!$G$9</f>
        <v>3283.12</v>
      </c>
      <c r="O63" s="116">
        <f>VLOOKUP($A63+ROUND((COLUMN()-2)/24,5),АТС!$A$41:$F$784,3)+'Иные услуги '!$C$5+'РСТ РСО-А'!$I$6+'РСТ РСО-А'!$G$9</f>
        <v>3283.1699999999996</v>
      </c>
      <c r="P63" s="116">
        <f>VLOOKUP($A63+ROUND((COLUMN()-2)/24,5),АТС!$A$41:$F$784,3)+'Иные услуги '!$C$5+'РСТ РСО-А'!$I$6+'РСТ РСО-А'!$G$9</f>
        <v>3283.0899999999997</v>
      </c>
      <c r="Q63" s="116">
        <f>VLOOKUP($A63+ROUND((COLUMN()-2)/24,5),АТС!$A$41:$F$784,3)+'Иные услуги '!$C$5+'РСТ РСО-А'!$I$6+'РСТ РСО-А'!$G$9</f>
        <v>3283.08</v>
      </c>
      <c r="R63" s="116">
        <f>VLOOKUP($A63+ROUND((COLUMN()-2)/24,5),АТС!$A$41:$F$784,3)+'Иные услуги '!$C$5+'РСТ РСО-А'!$I$6+'РСТ РСО-А'!$G$9</f>
        <v>3283.0899999999997</v>
      </c>
      <c r="S63" s="116">
        <f>VLOOKUP($A63+ROUND((COLUMN()-2)/24,5),АТС!$A$41:$F$784,3)+'Иные услуги '!$C$5+'РСТ РСО-А'!$I$6+'РСТ РСО-А'!$G$9</f>
        <v>3283.2599999999998</v>
      </c>
      <c r="T63" s="116">
        <f>VLOOKUP($A63+ROUND((COLUMN()-2)/24,5),АТС!$A$41:$F$784,3)+'Иные услуги '!$C$5+'РСТ РСО-А'!$I$6+'РСТ РСО-А'!$G$9</f>
        <v>3282.6699999999996</v>
      </c>
      <c r="U63" s="116">
        <f>VLOOKUP($A63+ROUND((COLUMN()-2)/24,5),АТС!$A$41:$F$784,3)+'Иные услуги '!$C$5+'РСТ РСО-А'!$I$6+'РСТ РСО-А'!$G$9</f>
        <v>3281.72</v>
      </c>
      <c r="V63" s="116">
        <f>VLOOKUP($A63+ROUND((COLUMN()-2)/24,5),АТС!$A$41:$F$784,3)+'Иные услуги '!$C$5+'РСТ РСО-А'!$I$6+'РСТ РСО-А'!$G$9</f>
        <v>3282</v>
      </c>
      <c r="W63" s="116">
        <f>VLOOKUP($A63+ROUND((COLUMN()-2)/24,5),АТС!$A$41:$F$784,3)+'Иные услуги '!$C$5+'РСТ РСО-А'!$I$6+'РСТ РСО-А'!$G$9</f>
        <v>3281.98</v>
      </c>
      <c r="X63" s="116">
        <f>VLOOKUP($A63+ROUND((COLUMN()-2)/24,5),АТС!$A$41:$F$784,3)+'Иные услуги '!$C$5+'РСТ РСО-А'!$I$6+'РСТ РСО-А'!$G$9</f>
        <v>3383.23</v>
      </c>
      <c r="Y63" s="116">
        <f>VLOOKUP($A63+ROUND((COLUMN()-2)/24,5),АТС!$A$41:$F$784,3)+'Иные услуги '!$C$5+'РСТ РСО-А'!$I$6+'РСТ РСО-А'!$G$9</f>
        <v>3310.1299999999997</v>
      </c>
    </row>
    <row r="64" spans="1:27" x14ac:dyDescent="0.2">
      <c r="A64" s="65">
        <f t="shared" si="1"/>
        <v>43902</v>
      </c>
      <c r="B64" s="116">
        <f>VLOOKUP($A64+ROUND((COLUMN()-2)/24,5),АТС!$A$41:$F$784,3)+'Иные услуги '!$C$5+'РСТ РСО-А'!$I$6+'РСТ РСО-А'!$G$9</f>
        <v>3286.47</v>
      </c>
      <c r="C64" s="116">
        <f>VLOOKUP($A64+ROUND((COLUMN()-2)/24,5),АТС!$A$41:$F$784,3)+'Иные услуги '!$C$5+'РСТ РСО-А'!$I$6+'РСТ РСО-А'!$G$9</f>
        <v>3283.66</v>
      </c>
      <c r="D64" s="116">
        <f>VLOOKUP($A64+ROUND((COLUMN()-2)/24,5),АТС!$A$41:$F$784,3)+'Иные услуги '!$C$5+'РСТ РСО-А'!$I$6+'РСТ РСО-А'!$G$9</f>
        <v>3283.69</v>
      </c>
      <c r="E64" s="116">
        <f>VLOOKUP($A64+ROUND((COLUMN()-2)/24,5),АТС!$A$41:$F$784,3)+'Иные услуги '!$C$5+'РСТ РСО-А'!$I$6+'РСТ РСО-А'!$G$9</f>
        <v>3283.68</v>
      </c>
      <c r="F64" s="116">
        <f>VLOOKUP($A64+ROUND((COLUMN()-2)/24,5),АТС!$A$41:$F$784,3)+'Иные услуги '!$C$5+'РСТ РСО-А'!$I$6+'РСТ РСО-А'!$G$9</f>
        <v>3283.64</v>
      </c>
      <c r="G64" s="116">
        <f>VLOOKUP($A64+ROUND((COLUMN()-2)/24,5),АТС!$A$41:$F$784,3)+'Иные услуги '!$C$5+'РСТ РСО-А'!$I$6+'РСТ РСО-А'!$G$9</f>
        <v>3283.64</v>
      </c>
      <c r="H64" s="116">
        <f>VLOOKUP($A64+ROUND((COLUMN()-2)/24,5),АТС!$A$41:$F$784,3)+'Иные услуги '!$C$5+'РСТ РСО-А'!$I$6+'РСТ РСО-А'!$G$9</f>
        <v>3283.08</v>
      </c>
      <c r="I64" s="116">
        <f>VLOOKUP($A64+ROUND((COLUMN()-2)/24,5),АТС!$A$41:$F$784,3)+'Иные услуги '!$C$5+'РСТ РСО-А'!$I$6+'РСТ РСО-А'!$G$9</f>
        <v>3368.66</v>
      </c>
      <c r="J64" s="116">
        <f>VLOOKUP($A64+ROUND((COLUMN()-2)/24,5),АТС!$A$41:$F$784,3)+'Иные услуги '!$C$5+'РСТ РСО-А'!$I$6+'РСТ РСО-А'!$G$9</f>
        <v>3283.02</v>
      </c>
      <c r="K64" s="116">
        <f>VLOOKUP($A64+ROUND((COLUMN()-2)/24,5),АТС!$A$41:$F$784,3)+'Иные услуги '!$C$5+'РСТ РСО-А'!$I$6+'РСТ РСО-А'!$G$9</f>
        <v>3294.3399999999997</v>
      </c>
      <c r="L64" s="116">
        <f>VLOOKUP($A64+ROUND((COLUMN()-2)/24,5),АТС!$A$41:$F$784,3)+'Иные услуги '!$C$5+'РСТ РСО-А'!$I$6+'РСТ РСО-А'!$G$9</f>
        <v>3294.81</v>
      </c>
      <c r="M64" s="116">
        <f>VLOOKUP($A64+ROUND((COLUMN()-2)/24,5),АТС!$A$41:$F$784,3)+'Иные услуги '!$C$5+'РСТ РСО-А'!$I$6+'РСТ РСО-А'!$G$9</f>
        <v>3294.93</v>
      </c>
      <c r="N64" s="116">
        <f>VLOOKUP($A64+ROUND((COLUMN()-2)/24,5),АТС!$A$41:$F$784,3)+'Иные услуги '!$C$5+'РСТ РСО-А'!$I$6+'РСТ РСО-А'!$G$9</f>
        <v>3283.08</v>
      </c>
      <c r="O64" s="116">
        <f>VLOOKUP($A64+ROUND((COLUMN()-2)/24,5),АТС!$A$41:$F$784,3)+'Иные услуги '!$C$5+'РСТ РСО-А'!$I$6+'РСТ РСО-А'!$G$9</f>
        <v>3283.11</v>
      </c>
      <c r="P64" s="116">
        <f>VLOOKUP($A64+ROUND((COLUMN()-2)/24,5),АТС!$A$41:$F$784,3)+'Иные услуги '!$C$5+'РСТ РСО-А'!$I$6+'РСТ РСО-А'!$G$9</f>
        <v>3283.14</v>
      </c>
      <c r="Q64" s="116">
        <f>VLOOKUP($A64+ROUND((COLUMN()-2)/24,5),АТС!$A$41:$F$784,3)+'Иные услуги '!$C$5+'РСТ РСО-А'!$I$6+'РСТ РСО-А'!$G$9</f>
        <v>3283.14</v>
      </c>
      <c r="R64" s="116">
        <f>VLOOKUP($A64+ROUND((COLUMN()-2)/24,5),АТС!$A$41:$F$784,3)+'Иные услуги '!$C$5+'РСТ РСО-А'!$I$6+'РСТ РСО-А'!$G$9</f>
        <v>3283.22</v>
      </c>
      <c r="S64" s="116">
        <f>VLOOKUP($A64+ROUND((COLUMN()-2)/24,5),АТС!$A$41:$F$784,3)+'Иные услуги '!$C$5+'РСТ РСО-А'!$I$6+'РСТ РСО-А'!$G$9</f>
        <v>3283.44</v>
      </c>
      <c r="T64" s="116">
        <f>VLOOKUP($A64+ROUND((COLUMN()-2)/24,5),АТС!$A$41:$F$784,3)+'Иные услуги '!$C$5+'РСТ РСО-А'!$I$6+'РСТ РСО-А'!$G$9</f>
        <v>3282.66</v>
      </c>
      <c r="U64" s="116">
        <f>VLOOKUP($A64+ROUND((COLUMN()-2)/24,5),АТС!$A$41:$F$784,3)+'Иные услуги '!$C$5+'РСТ РСО-А'!$I$6+'РСТ РСО-А'!$G$9</f>
        <v>3291.29</v>
      </c>
      <c r="V64" s="116">
        <f>VLOOKUP($A64+ROUND((COLUMN()-2)/24,5),АТС!$A$41:$F$784,3)+'Иные услуги '!$C$5+'РСТ РСО-А'!$I$6+'РСТ РСО-А'!$G$9</f>
        <v>3282.7</v>
      </c>
      <c r="W64" s="116">
        <f>VLOOKUP($A64+ROUND((COLUMN()-2)/24,5),АТС!$A$41:$F$784,3)+'Иные услуги '!$C$5+'РСТ РСО-А'!$I$6+'РСТ РСО-А'!$G$9</f>
        <v>3281.99</v>
      </c>
      <c r="X64" s="116">
        <f>VLOOKUP($A64+ROUND((COLUMN()-2)/24,5),АТС!$A$41:$F$784,3)+'Иные услуги '!$C$5+'РСТ РСО-А'!$I$6+'РСТ РСО-А'!$G$9</f>
        <v>3421.12</v>
      </c>
      <c r="Y64" s="116">
        <f>VLOOKUP($A64+ROUND((COLUMN()-2)/24,5),АТС!$A$41:$F$784,3)+'Иные услуги '!$C$5+'РСТ РСО-А'!$I$6+'РСТ РСО-А'!$G$9</f>
        <v>3312.5899999999997</v>
      </c>
    </row>
    <row r="65" spans="1:25" x14ac:dyDescent="0.2">
      <c r="A65" s="65">
        <f t="shared" si="1"/>
        <v>43903</v>
      </c>
      <c r="B65" s="116">
        <f>VLOOKUP($A65+ROUND((COLUMN()-2)/24,5),АТС!$A$41:$F$784,3)+'Иные услуги '!$C$5+'РСТ РСО-А'!$I$6+'РСТ РСО-А'!$G$9</f>
        <v>3295.0899999999997</v>
      </c>
      <c r="C65" s="116">
        <f>VLOOKUP($A65+ROUND((COLUMN()-2)/24,5),АТС!$A$41:$F$784,3)+'Иные услуги '!$C$5+'РСТ РСО-А'!$I$6+'РСТ РСО-А'!$G$9</f>
        <v>3283.64</v>
      </c>
      <c r="D65" s="116">
        <f>VLOOKUP($A65+ROUND((COLUMN()-2)/24,5),АТС!$A$41:$F$784,3)+'Иные услуги '!$C$5+'РСТ РСО-А'!$I$6+'РСТ РСО-А'!$G$9</f>
        <v>3283.7</v>
      </c>
      <c r="E65" s="116">
        <f>VLOOKUP($A65+ROUND((COLUMN()-2)/24,5),АТС!$A$41:$F$784,3)+'Иные услуги '!$C$5+'РСТ РСО-А'!$I$6+'РСТ РСО-А'!$G$9</f>
        <v>3283.69</v>
      </c>
      <c r="F65" s="116">
        <f>VLOOKUP($A65+ROUND((COLUMN()-2)/24,5),АТС!$A$41:$F$784,3)+'Иные услуги '!$C$5+'РСТ РСО-А'!$I$6+'РСТ РСО-А'!$G$9</f>
        <v>3283.64</v>
      </c>
      <c r="G65" s="116">
        <f>VLOOKUP($A65+ROUND((COLUMN()-2)/24,5),АТС!$A$41:$F$784,3)+'Иные услуги '!$C$5+'РСТ РСО-А'!$I$6+'РСТ РСО-А'!$G$9</f>
        <v>3283.5499999999997</v>
      </c>
      <c r="H65" s="116">
        <f>VLOOKUP($A65+ROUND((COLUMN()-2)/24,5),АТС!$A$41:$F$784,3)+'Иные услуги '!$C$5+'РСТ РСО-А'!$I$6+'РСТ РСО-А'!$G$9</f>
        <v>3291.0899999999997</v>
      </c>
      <c r="I65" s="116">
        <f>VLOOKUP($A65+ROUND((COLUMN()-2)/24,5),АТС!$A$41:$F$784,3)+'Иные услуги '!$C$5+'РСТ РСО-А'!$I$6+'РСТ РСО-А'!$G$9</f>
        <v>3397.64</v>
      </c>
      <c r="J65" s="116">
        <f>VLOOKUP($A65+ROUND((COLUMN()-2)/24,5),АТС!$A$41:$F$784,3)+'Иные услуги '!$C$5+'РСТ РСО-А'!$I$6+'РСТ РСО-А'!$G$9</f>
        <v>3283.1699999999996</v>
      </c>
      <c r="K65" s="116">
        <f>VLOOKUP($A65+ROUND((COLUMN()-2)/24,5),АТС!$A$41:$F$784,3)+'Иные услуги '!$C$5+'РСТ РСО-А'!$I$6+'РСТ РСО-А'!$G$9</f>
        <v>3319.5499999999997</v>
      </c>
      <c r="L65" s="116">
        <f>VLOOKUP($A65+ROUND((COLUMN()-2)/24,5),АТС!$A$41:$F$784,3)+'Иные услуги '!$C$5+'РСТ РСО-А'!$I$6+'РСТ РСО-А'!$G$9</f>
        <v>3319.27</v>
      </c>
      <c r="M65" s="116">
        <f>VLOOKUP($A65+ROUND((COLUMN()-2)/24,5),АТС!$A$41:$F$784,3)+'Иные услуги '!$C$5+'РСТ РСО-А'!$I$6+'РСТ РСО-А'!$G$9</f>
        <v>3294.68</v>
      </c>
      <c r="N65" s="116">
        <f>VLOOKUP($A65+ROUND((COLUMN()-2)/24,5),АТС!$A$41:$F$784,3)+'Иные услуги '!$C$5+'РСТ РСО-А'!$I$6+'РСТ РСО-А'!$G$9</f>
        <v>3283.39</v>
      </c>
      <c r="O65" s="116">
        <f>VLOOKUP($A65+ROUND((COLUMN()-2)/24,5),АТС!$A$41:$F$784,3)+'Иные услуги '!$C$5+'РСТ РСО-А'!$I$6+'РСТ РСО-А'!$G$9</f>
        <v>3283.48</v>
      </c>
      <c r="P65" s="116">
        <f>VLOOKUP($A65+ROUND((COLUMN()-2)/24,5),АТС!$A$41:$F$784,3)+'Иные услуги '!$C$5+'РСТ РСО-А'!$I$6+'РСТ РСО-А'!$G$9</f>
        <v>3283.43</v>
      </c>
      <c r="Q65" s="116">
        <f>VLOOKUP($A65+ROUND((COLUMN()-2)/24,5),АТС!$A$41:$F$784,3)+'Иные услуги '!$C$5+'РСТ РСО-А'!$I$6+'РСТ РСО-А'!$G$9</f>
        <v>3283.54</v>
      </c>
      <c r="R65" s="116">
        <f>VLOOKUP($A65+ROUND((COLUMN()-2)/24,5),АТС!$A$41:$F$784,3)+'Иные услуги '!$C$5+'РСТ РСО-А'!$I$6+'РСТ РСО-А'!$G$9</f>
        <v>3283.62</v>
      </c>
      <c r="S65" s="116">
        <f>VLOOKUP($A65+ROUND((COLUMN()-2)/24,5),АТС!$A$41:$F$784,3)+'Иные услуги '!$C$5+'РСТ РСО-А'!$I$6+'РСТ РСО-А'!$G$9</f>
        <v>3294.5699999999997</v>
      </c>
      <c r="T65" s="116">
        <f>VLOOKUP($A65+ROUND((COLUMN()-2)/24,5),АТС!$A$41:$F$784,3)+'Иные услуги '!$C$5+'РСТ РСО-А'!$I$6+'РСТ РСО-А'!$G$9</f>
        <v>3290.79</v>
      </c>
      <c r="U65" s="116">
        <f>VLOOKUP($A65+ROUND((COLUMN()-2)/24,5),АТС!$A$41:$F$784,3)+'Иные услуги '!$C$5+'РСТ РСО-А'!$I$6+'РСТ РСО-А'!$G$9</f>
        <v>3335.44</v>
      </c>
      <c r="V65" s="116">
        <f>VLOOKUP($A65+ROUND((COLUMN()-2)/24,5),АТС!$A$41:$F$784,3)+'Иные услуги '!$C$5+'РСТ РСО-А'!$I$6+'РСТ РСО-А'!$G$9</f>
        <v>3307.65</v>
      </c>
      <c r="W65" s="116">
        <f>VLOOKUP($A65+ROUND((COLUMN()-2)/24,5),АТС!$A$41:$F$784,3)+'Иные услуги '!$C$5+'РСТ РСО-А'!$I$6+'РСТ РСО-А'!$G$9</f>
        <v>3283.31</v>
      </c>
      <c r="X65" s="116">
        <f>VLOOKUP($A65+ROUND((COLUMN()-2)/24,5),АТС!$A$41:$F$784,3)+'Иные услуги '!$C$5+'РСТ РСО-А'!$I$6+'РСТ РСО-А'!$G$9</f>
        <v>3412.83</v>
      </c>
      <c r="Y65" s="116">
        <f>VLOOKUP($A65+ROUND((COLUMN()-2)/24,5),АТС!$A$41:$F$784,3)+'Иные услуги '!$C$5+'РСТ РСО-А'!$I$6+'РСТ РСО-А'!$G$9</f>
        <v>3324.7599999999998</v>
      </c>
    </row>
    <row r="66" spans="1:25" x14ac:dyDescent="0.2">
      <c r="A66" s="65">
        <f t="shared" si="1"/>
        <v>43904</v>
      </c>
      <c r="B66" s="116">
        <f>VLOOKUP($A66+ROUND((COLUMN()-2)/24,5),АТС!$A$41:$F$784,3)+'Иные услуги '!$C$5+'РСТ РСО-А'!$I$6+'РСТ РСО-А'!$G$9</f>
        <v>3298.69</v>
      </c>
      <c r="C66" s="116">
        <f>VLOOKUP($A66+ROUND((COLUMN()-2)/24,5),АТС!$A$41:$F$784,3)+'Иные услуги '!$C$5+'РСТ РСО-А'!$I$6+'РСТ РСО-А'!$G$9</f>
        <v>3283.81</v>
      </c>
      <c r="D66" s="116">
        <f>VLOOKUP($A66+ROUND((COLUMN()-2)/24,5),АТС!$A$41:$F$784,3)+'Иные услуги '!$C$5+'РСТ РСО-А'!$I$6+'РСТ РСО-А'!$G$9</f>
        <v>3283.8199999999997</v>
      </c>
      <c r="E66" s="116">
        <f>VLOOKUP($A66+ROUND((COLUMN()-2)/24,5),АТС!$A$41:$F$784,3)+'Иные услуги '!$C$5+'РСТ РСО-А'!$I$6+'РСТ РСО-А'!$G$9</f>
        <v>3283.83</v>
      </c>
      <c r="F66" s="116">
        <f>VLOOKUP($A66+ROUND((COLUMN()-2)/24,5),АТС!$A$41:$F$784,3)+'Иные услуги '!$C$5+'РСТ РСО-А'!$I$6+'РСТ РСО-А'!$G$9</f>
        <v>3283.8199999999997</v>
      </c>
      <c r="G66" s="116">
        <f>VLOOKUP($A66+ROUND((COLUMN()-2)/24,5),АТС!$A$41:$F$784,3)+'Иные услуги '!$C$5+'РСТ РСО-А'!$I$6+'РСТ РСО-А'!$G$9</f>
        <v>3283.81</v>
      </c>
      <c r="H66" s="116">
        <f>VLOOKUP($A66+ROUND((COLUMN()-2)/24,5),АТС!$A$41:$F$784,3)+'Иные услуги '!$C$5+'РСТ РСО-А'!$I$6+'РСТ РСО-А'!$G$9</f>
        <v>3283.49</v>
      </c>
      <c r="I66" s="116">
        <f>VLOOKUP($A66+ROUND((COLUMN()-2)/24,5),АТС!$A$41:$F$784,3)+'Иные услуги '!$C$5+'РСТ РСО-А'!$I$6+'РСТ РСО-А'!$G$9</f>
        <v>3288.16</v>
      </c>
      <c r="J66" s="116">
        <f>VLOOKUP($A66+ROUND((COLUMN()-2)/24,5),АТС!$A$41:$F$784,3)+'Иные услуги '!$C$5+'РСТ РСО-А'!$I$6+'РСТ РСО-А'!$G$9</f>
        <v>3283.4</v>
      </c>
      <c r="K66" s="116">
        <f>VLOOKUP($A66+ROUND((COLUMN()-2)/24,5),АТС!$A$41:$F$784,3)+'Иные услуги '!$C$5+'РСТ РСО-А'!$I$6+'РСТ РСО-А'!$G$9</f>
        <v>3283.36</v>
      </c>
      <c r="L66" s="116">
        <f>VLOOKUP($A66+ROUND((COLUMN()-2)/24,5),АТС!$A$41:$F$784,3)+'Иные услуги '!$C$5+'РСТ РСО-А'!$I$6+'РСТ РСО-А'!$G$9</f>
        <v>3283.39</v>
      </c>
      <c r="M66" s="116">
        <f>VLOOKUP($A66+ROUND((COLUMN()-2)/24,5),АТС!$A$41:$F$784,3)+'Иные услуги '!$C$5+'РСТ РСО-А'!$I$6+'РСТ РСО-А'!$G$9</f>
        <v>3283.4199999999996</v>
      </c>
      <c r="N66" s="116">
        <f>VLOOKUP($A66+ROUND((COLUMN()-2)/24,5),АТС!$A$41:$F$784,3)+'Иные услуги '!$C$5+'РСТ РСО-А'!$I$6+'РСТ РСО-А'!$G$9</f>
        <v>3283.44</v>
      </c>
      <c r="O66" s="116">
        <f>VLOOKUP($A66+ROUND((COLUMN()-2)/24,5),АТС!$A$41:$F$784,3)+'Иные услуги '!$C$5+'РСТ РСО-А'!$I$6+'РСТ РСО-А'!$G$9</f>
        <v>3283.4</v>
      </c>
      <c r="P66" s="116">
        <f>VLOOKUP($A66+ROUND((COLUMN()-2)/24,5),АТС!$A$41:$F$784,3)+'Иные услуги '!$C$5+'РСТ РСО-А'!$I$6+'РСТ РСО-А'!$G$9</f>
        <v>3283.36</v>
      </c>
      <c r="Q66" s="116">
        <f>VLOOKUP($A66+ROUND((COLUMN()-2)/24,5),АТС!$A$41:$F$784,3)+'Иные услуги '!$C$5+'РСТ РСО-А'!$I$6+'РСТ РСО-А'!$G$9</f>
        <v>3283.35</v>
      </c>
      <c r="R66" s="116">
        <f>VLOOKUP($A66+ROUND((COLUMN()-2)/24,5),АТС!$A$41:$F$784,3)+'Иные услуги '!$C$5+'РСТ РСО-А'!$I$6+'РСТ РСО-А'!$G$9</f>
        <v>3283.37</v>
      </c>
      <c r="S66" s="116">
        <f>VLOOKUP($A66+ROUND((COLUMN()-2)/24,5),АТС!$A$41:$F$784,3)+'Иные услуги '!$C$5+'РСТ РСО-А'!$I$6+'РСТ РСО-А'!$G$9</f>
        <v>3283.46</v>
      </c>
      <c r="T66" s="116">
        <f>VLOOKUP($A66+ROUND((COLUMN()-2)/24,5),АТС!$A$41:$F$784,3)+'Иные услуги '!$C$5+'РСТ РСО-А'!$I$6+'РСТ РСО-А'!$G$9</f>
        <v>3288.96</v>
      </c>
      <c r="U66" s="116">
        <f>VLOOKUP($A66+ROUND((COLUMN()-2)/24,5),АТС!$A$41:$F$784,3)+'Иные услуги '!$C$5+'РСТ РСО-А'!$I$6+'РСТ РСО-А'!$G$9</f>
        <v>3290.02</v>
      </c>
      <c r="V66" s="116">
        <f>VLOOKUP($A66+ROUND((COLUMN()-2)/24,5),АТС!$A$41:$F$784,3)+'Иные услуги '!$C$5+'РСТ РСО-А'!$I$6+'РСТ РСО-А'!$G$9</f>
        <v>3290.66</v>
      </c>
      <c r="W66" s="116">
        <f>VLOOKUP($A66+ROUND((COLUMN()-2)/24,5),АТС!$A$41:$F$784,3)+'Иные услуги '!$C$5+'РСТ РСО-А'!$I$6+'РСТ РСО-А'!$G$9</f>
        <v>3282.7599999999998</v>
      </c>
      <c r="X66" s="116">
        <f>VLOOKUP($A66+ROUND((COLUMN()-2)/24,5),АТС!$A$41:$F$784,3)+'Иные услуги '!$C$5+'РСТ РСО-А'!$I$6+'РСТ РСО-А'!$G$9</f>
        <v>3439.56</v>
      </c>
      <c r="Y66" s="116">
        <f>VLOOKUP($A66+ROUND((COLUMN()-2)/24,5),АТС!$A$41:$F$784,3)+'Иные услуги '!$C$5+'РСТ РСО-А'!$I$6+'РСТ РСО-А'!$G$9</f>
        <v>3348.15</v>
      </c>
    </row>
    <row r="67" spans="1:25" x14ac:dyDescent="0.2">
      <c r="A67" s="65">
        <f t="shared" si="1"/>
        <v>43905</v>
      </c>
      <c r="B67" s="116">
        <f>VLOOKUP($A67+ROUND((COLUMN()-2)/24,5),АТС!$A$41:$F$784,3)+'Иные услуги '!$C$5+'РСТ РСО-А'!$I$6+'РСТ РСО-А'!$G$9</f>
        <v>3293.27</v>
      </c>
      <c r="C67" s="116">
        <f>VLOOKUP($A67+ROUND((COLUMN()-2)/24,5),АТС!$A$41:$F$784,3)+'Иные услуги '!$C$5+'РСТ РСО-А'!$I$6+'РСТ РСО-А'!$G$9</f>
        <v>3283.64</v>
      </c>
      <c r="D67" s="116">
        <f>VLOOKUP($A67+ROUND((COLUMN()-2)/24,5),АТС!$A$41:$F$784,3)+'Иные услуги '!$C$5+'РСТ РСО-А'!$I$6+'РСТ РСО-А'!$G$9</f>
        <v>3283.69</v>
      </c>
      <c r="E67" s="116">
        <f>VLOOKUP($A67+ROUND((COLUMN()-2)/24,5),АТС!$A$41:$F$784,3)+'Иные услуги '!$C$5+'РСТ РСО-А'!$I$6+'РСТ РСО-А'!$G$9</f>
        <v>3283.71</v>
      </c>
      <c r="F67" s="116">
        <f>VLOOKUP($A67+ROUND((COLUMN()-2)/24,5),АТС!$A$41:$F$784,3)+'Иные услуги '!$C$5+'РСТ РСО-А'!$I$6+'РСТ РСО-А'!$G$9</f>
        <v>3283.72</v>
      </c>
      <c r="G67" s="116">
        <f>VLOOKUP($A67+ROUND((COLUMN()-2)/24,5),АТС!$A$41:$F$784,3)+'Иные услуги '!$C$5+'РСТ РСО-А'!$I$6+'РСТ РСО-А'!$G$9</f>
        <v>3283.68</v>
      </c>
      <c r="H67" s="116">
        <f>VLOOKUP($A67+ROUND((COLUMN()-2)/24,5),АТС!$A$41:$F$784,3)+'Иные услуги '!$C$5+'РСТ РСО-А'!$I$6+'РСТ РСО-А'!$G$9</f>
        <v>3283.4199999999996</v>
      </c>
      <c r="I67" s="116">
        <f>VLOOKUP($A67+ROUND((COLUMN()-2)/24,5),АТС!$A$41:$F$784,3)+'Иные услуги '!$C$5+'РСТ РСО-А'!$I$6+'РСТ РСО-А'!$G$9</f>
        <v>3283.31</v>
      </c>
      <c r="J67" s="116">
        <f>VLOOKUP($A67+ROUND((COLUMN()-2)/24,5),АТС!$A$41:$F$784,3)+'Иные услуги '!$C$5+'РСТ РСО-А'!$I$6+'РСТ РСО-А'!$G$9</f>
        <v>3283.43</v>
      </c>
      <c r="K67" s="116">
        <f>VLOOKUP($A67+ROUND((COLUMN()-2)/24,5),АТС!$A$41:$F$784,3)+'Иные услуги '!$C$5+'РСТ РСО-А'!$I$6+'РСТ РСО-А'!$G$9</f>
        <v>3283.4</v>
      </c>
      <c r="L67" s="116">
        <f>VLOOKUP($A67+ROUND((COLUMN()-2)/24,5),АТС!$A$41:$F$784,3)+'Иные услуги '!$C$5+'РСТ РСО-А'!$I$6+'РСТ РСО-А'!$G$9</f>
        <v>3283.44</v>
      </c>
      <c r="M67" s="116">
        <f>VLOOKUP($A67+ROUND((COLUMN()-2)/24,5),АТС!$A$41:$F$784,3)+'Иные услуги '!$C$5+'РСТ РСО-А'!$I$6+'РСТ РСО-А'!$G$9</f>
        <v>3283.44</v>
      </c>
      <c r="N67" s="116">
        <f>VLOOKUP($A67+ROUND((COLUMN()-2)/24,5),АТС!$A$41:$F$784,3)+'Иные услуги '!$C$5+'РСТ РСО-А'!$I$6+'РСТ РСО-А'!$G$9</f>
        <v>3283.49</v>
      </c>
      <c r="O67" s="116">
        <f>VLOOKUP($A67+ROUND((COLUMN()-2)/24,5),АТС!$A$41:$F$784,3)+'Иные услуги '!$C$5+'РСТ РСО-А'!$I$6+'РСТ РСО-А'!$G$9</f>
        <v>3283.49</v>
      </c>
      <c r="P67" s="116">
        <f>VLOOKUP($A67+ROUND((COLUMN()-2)/24,5),АТС!$A$41:$F$784,3)+'Иные услуги '!$C$5+'РСТ РСО-А'!$I$6+'РСТ РСО-А'!$G$9</f>
        <v>3283.49</v>
      </c>
      <c r="Q67" s="116">
        <f>VLOOKUP($A67+ROUND((COLUMN()-2)/24,5),АТС!$A$41:$F$784,3)+'Иные услуги '!$C$5+'РСТ РСО-А'!$I$6+'РСТ РСО-А'!$G$9</f>
        <v>3283.48</v>
      </c>
      <c r="R67" s="116">
        <f>VLOOKUP($A67+ROUND((COLUMN()-2)/24,5),АТС!$A$41:$F$784,3)+'Иные услуги '!$C$5+'РСТ РСО-А'!$I$6+'РСТ РСО-А'!$G$9</f>
        <v>3283.41</v>
      </c>
      <c r="S67" s="116">
        <f>VLOOKUP($A67+ROUND((COLUMN()-2)/24,5),АТС!$A$41:$F$784,3)+'Иные услуги '!$C$5+'РСТ РСО-А'!$I$6+'РСТ РСО-А'!$G$9</f>
        <v>3283.56</v>
      </c>
      <c r="T67" s="116">
        <f>VLOOKUP($A67+ROUND((COLUMN()-2)/24,5),АТС!$A$41:$F$784,3)+'Иные услуги '!$C$5+'РСТ РСО-А'!$I$6+'РСТ РСО-А'!$G$9</f>
        <v>3301.81</v>
      </c>
      <c r="U67" s="116">
        <f>VLOOKUP($A67+ROUND((COLUMN()-2)/24,5),АТС!$A$41:$F$784,3)+'Иные услуги '!$C$5+'РСТ РСО-А'!$I$6+'РСТ РСО-А'!$G$9</f>
        <v>3307.27</v>
      </c>
      <c r="V67" s="116">
        <f>VLOOKUP($A67+ROUND((COLUMN()-2)/24,5),АТС!$A$41:$F$784,3)+'Иные услуги '!$C$5+'РСТ РСО-А'!$I$6+'РСТ РСО-А'!$G$9</f>
        <v>3290.97</v>
      </c>
      <c r="W67" s="116">
        <f>VLOOKUP($A67+ROUND((COLUMN()-2)/24,5),АТС!$A$41:$F$784,3)+'Иные услуги '!$C$5+'РСТ РСО-А'!$I$6+'РСТ РСО-А'!$G$9</f>
        <v>3283.22</v>
      </c>
      <c r="X67" s="116">
        <f>VLOOKUP($A67+ROUND((COLUMN()-2)/24,5),АТС!$A$41:$F$784,3)+'Иные услуги '!$C$5+'РСТ РСО-А'!$I$6+'РСТ РСО-А'!$G$9</f>
        <v>3439.15</v>
      </c>
      <c r="Y67" s="116">
        <f>VLOOKUP($A67+ROUND((COLUMN()-2)/24,5),АТС!$A$41:$F$784,3)+'Иные услуги '!$C$5+'РСТ РСО-А'!$I$6+'РСТ РСО-А'!$G$9</f>
        <v>3315.81</v>
      </c>
    </row>
    <row r="68" spans="1:25" x14ac:dyDescent="0.2">
      <c r="A68" s="65">
        <f t="shared" si="1"/>
        <v>43906</v>
      </c>
      <c r="B68" s="116">
        <f>VLOOKUP($A68+ROUND((COLUMN()-2)/24,5),АТС!$A$41:$F$784,3)+'Иные услуги '!$C$5+'РСТ РСО-А'!$I$6+'РСТ РСО-А'!$G$9</f>
        <v>3299.15</v>
      </c>
      <c r="C68" s="116">
        <f>VLOOKUP($A68+ROUND((COLUMN()-2)/24,5),АТС!$A$41:$F$784,3)+'Иные услуги '!$C$5+'РСТ РСО-А'!$I$6+'РСТ РСО-А'!$G$9</f>
        <v>3283.85</v>
      </c>
      <c r="D68" s="116">
        <f>VLOOKUP($A68+ROUND((COLUMN()-2)/24,5),АТС!$A$41:$F$784,3)+'Иные услуги '!$C$5+'РСТ РСО-А'!$I$6+'РСТ РСО-А'!$G$9</f>
        <v>3283.8799999999997</v>
      </c>
      <c r="E68" s="116">
        <f>VLOOKUP($A68+ROUND((COLUMN()-2)/24,5),АТС!$A$41:$F$784,3)+'Иные услуги '!$C$5+'РСТ РСО-А'!$I$6+'РСТ РСО-А'!$G$9</f>
        <v>3283.89</v>
      </c>
      <c r="F68" s="116">
        <f>VLOOKUP($A68+ROUND((COLUMN()-2)/24,5),АТС!$A$41:$F$784,3)+'Иные услуги '!$C$5+'РСТ РСО-А'!$I$6+'РСТ РСО-А'!$G$9</f>
        <v>3283.8799999999997</v>
      </c>
      <c r="G68" s="116">
        <f>VLOOKUP($A68+ROUND((COLUMN()-2)/24,5),АТС!$A$41:$F$784,3)+'Иные услуги '!$C$5+'РСТ РСО-А'!$I$6+'РСТ РСО-А'!$G$9</f>
        <v>3283.85</v>
      </c>
      <c r="H68" s="116">
        <f>VLOOKUP($A68+ROUND((COLUMN()-2)/24,5),АТС!$A$41:$F$784,3)+'Иные услуги '!$C$5+'РСТ РСО-А'!$I$6+'РСТ РСО-А'!$G$9</f>
        <v>3290.43</v>
      </c>
      <c r="I68" s="116">
        <f>VLOOKUP($A68+ROUND((COLUMN()-2)/24,5),АТС!$A$41:$F$784,3)+'Иные услуги '!$C$5+'РСТ РСО-А'!$I$6+'РСТ РСО-А'!$G$9</f>
        <v>3384.5899999999997</v>
      </c>
      <c r="J68" s="116">
        <f>VLOOKUP($A68+ROUND((COLUMN()-2)/24,5),АТС!$A$41:$F$784,3)+'Иные услуги '!$C$5+'РСТ РСО-А'!$I$6+'РСТ РСО-А'!$G$9</f>
        <v>3283.3799999999997</v>
      </c>
      <c r="K68" s="116">
        <f>VLOOKUP($A68+ROUND((COLUMN()-2)/24,5),АТС!$A$41:$F$784,3)+'Иные услуги '!$C$5+'РСТ РСО-А'!$I$6+'РСТ РСО-А'!$G$9</f>
        <v>3322.62</v>
      </c>
      <c r="L68" s="116">
        <f>VLOOKUP($A68+ROUND((COLUMN()-2)/24,5),АТС!$A$41:$F$784,3)+'Иные услуги '!$C$5+'РСТ РСО-А'!$I$6+'РСТ РСО-А'!$G$9</f>
        <v>3322.3399999999997</v>
      </c>
      <c r="M68" s="116">
        <f>VLOOKUP($A68+ROUND((COLUMN()-2)/24,5),АТС!$A$41:$F$784,3)+'Иные услуги '!$C$5+'РСТ РСО-А'!$I$6+'РСТ РСО-А'!$G$9</f>
        <v>3322.68</v>
      </c>
      <c r="N68" s="116">
        <f>VLOOKUP($A68+ROUND((COLUMN()-2)/24,5),АТС!$A$41:$F$784,3)+'Иные услуги '!$C$5+'РСТ РСО-А'!$I$6+'РСТ РСО-А'!$G$9</f>
        <v>3321.2</v>
      </c>
      <c r="O68" s="116">
        <f>VLOOKUP($A68+ROUND((COLUMN()-2)/24,5),АТС!$A$41:$F$784,3)+'Иные услуги '!$C$5+'РСТ РСО-А'!$I$6+'РСТ РСО-А'!$G$9</f>
        <v>3320.3199999999997</v>
      </c>
      <c r="P68" s="116">
        <f>VLOOKUP($A68+ROUND((COLUMN()-2)/24,5),АТС!$A$41:$F$784,3)+'Иные услуги '!$C$5+'РСТ РСО-А'!$I$6+'РСТ РСО-А'!$G$9</f>
        <v>3315.12</v>
      </c>
      <c r="Q68" s="116">
        <f>VLOOKUP($A68+ROUND((COLUMN()-2)/24,5),АТС!$A$41:$F$784,3)+'Иные услуги '!$C$5+'РСТ РСО-А'!$I$6+'РСТ РСО-А'!$G$9</f>
        <v>3314.5699999999997</v>
      </c>
      <c r="R68" s="116">
        <f>VLOOKUP($A68+ROUND((COLUMN()-2)/24,5),АТС!$A$41:$F$784,3)+'Иные услуги '!$C$5+'РСТ РСО-А'!$I$6+'РСТ РСО-А'!$G$9</f>
        <v>3317.86</v>
      </c>
      <c r="S68" s="116">
        <f>VLOOKUP($A68+ROUND((COLUMN()-2)/24,5),АТС!$A$41:$F$784,3)+'Иные услуги '!$C$5+'РСТ РСО-А'!$I$6+'РСТ РСО-А'!$G$9</f>
        <v>3318.85</v>
      </c>
      <c r="T68" s="116">
        <f>VLOOKUP($A68+ROUND((COLUMN()-2)/24,5),АТС!$A$41:$F$784,3)+'Иные услуги '!$C$5+'РСТ РСО-А'!$I$6+'РСТ РСО-А'!$G$9</f>
        <v>3327.99</v>
      </c>
      <c r="U68" s="116">
        <f>VLOOKUP($A68+ROUND((COLUMN()-2)/24,5),АТС!$A$41:$F$784,3)+'Иные услуги '!$C$5+'РСТ РСО-А'!$I$6+'РСТ РСО-А'!$G$9</f>
        <v>3349.85</v>
      </c>
      <c r="V68" s="116">
        <f>VLOOKUP($A68+ROUND((COLUMN()-2)/24,5),АТС!$A$41:$F$784,3)+'Иные услуги '!$C$5+'РСТ РСО-А'!$I$6+'РСТ РСО-А'!$G$9</f>
        <v>3306.8199999999997</v>
      </c>
      <c r="W68" s="116">
        <f>VLOOKUP($A68+ROUND((COLUMN()-2)/24,5),АТС!$A$41:$F$784,3)+'Иные услуги '!$C$5+'РСТ РСО-А'!$I$6+'РСТ РСО-А'!$G$9</f>
        <v>3282.8199999999997</v>
      </c>
      <c r="X68" s="116">
        <f>VLOOKUP($A68+ROUND((COLUMN()-2)/24,5),АТС!$A$41:$F$784,3)+'Иные услуги '!$C$5+'РСТ РСО-А'!$I$6+'РСТ РСО-А'!$G$9</f>
        <v>3434.91</v>
      </c>
      <c r="Y68" s="116">
        <f>VLOOKUP($A68+ROUND((COLUMN()-2)/24,5),АТС!$A$41:$F$784,3)+'Иные услуги '!$C$5+'РСТ РСО-А'!$I$6+'РСТ РСО-А'!$G$9</f>
        <v>3311.3799999999997</v>
      </c>
    </row>
    <row r="69" spans="1:25" x14ac:dyDescent="0.2">
      <c r="A69" s="65">
        <f t="shared" si="1"/>
        <v>43907</v>
      </c>
      <c r="B69" s="116">
        <f>VLOOKUP($A69+ROUND((COLUMN()-2)/24,5),АТС!$A$41:$F$784,3)+'Иные услуги '!$C$5+'РСТ РСО-А'!$I$6+'РСТ РСО-А'!$G$9</f>
        <v>3292.5</v>
      </c>
      <c r="C69" s="116">
        <f>VLOOKUP($A69+ROUND((COLUMN()-2)/24,5),АТС!$A$41:$F$784,3)+'Иные услуги '!$C$5+'РСТ РСО-А'!$I$6+'РСТ РСО-А'!$G$9</f>
        <v>3283.85</v>
      </c>
      <c r="D69" s="116">
        <f>VLOOKUP($A69+ROUND((COLUMN()-2)/24,5),АТС!$A$41:$F$784,3)+'Иные услуги '!$C$5+'РСТ РСО-А'!$I$6+'РСТ РСО-А'!$G$9</f>
        <v>3283.87</v>
      </c>
      <c r="E69" s="116">
        <f>VLOOKUP($A69+ROUND((COLUMN()-2)/24,5),АТС!$A$41:$F$784,3)+'Иные услуги '!$C$5+'РСТ РСО-А'!$I$6+'РСТ РСО-А'!$G$9</f>
        <v>3283.87</v>
      </c>
      <c r="F69" s="116">
        <f>VLOOKUP($A69+ROUND((COLUMN()-2)/24,5),АТС!$A$41:$F$784,3)+'Иные услуги '!$C$5+'РСТ РСО-А'!$I$6+'РСТ РСО-А'!$G$9</f>
        <v>3283.86</v>
      </c>
      <c r="G69" s="116">
        <f>VLOOKUP($A69+ROUND((COLUMN()-2)/24,5),АТС!$A$41:$F$784,3)+'Иные услуги '!$C$5+'РСТ РСО-А'!$I$6+'РСТ РСО-А'!$G$9</f>
        <v>3283.83</v>
      </c>
      <c r="H69" s="116">
        <f>VLOOKUP($A69+ROUND((COLUMN()-2)/24,5),АТС!$A$41:$F$784,3)+'Иные услуги '!$C$5+'РСТ РСО-А'!$I$6+'РСТ РСО-А'!$G$9</f>
        <v>3289.22</v>
      </c>
      <c r="I69" s="116">
        <f>VLOOKUP($A69+ROUND((COLUMN()-2)/24,5),АТС!$A$41:$F$784,3)+'Иные услуги '!$C$5+'РСТ РСО-А'!$I$6+'РСТ РСО-А'!$G$9</f>
        <v>3402.3199999999997</v>
      </c>
      <c r="J69" s="116">
        <f>VLOOKUP($A69+ROUND((COLUMN()-2)/24,5),АТС!$A$41:$F$784,3)+'Иные услуги '!$C$5+'РСТ РСО-А'!$I$6+'РСТ РСО-А'!$G$9</f>
        <v>3283.35</v>
      </c>
      <c r="K69" s="116">
        <f>VLOOKUP($A69+ROUND((COLUMN()-2)/24,5),АТС!$A$41:$F$784,3)+'Иные услуги '!$C$5+'РСТ РСО-А'!$I$6+'РСТ РСО-А'!$G$9</f>
        <v>3325.66</v>
      </c>
      <c r="L69" s="116">
        <f>VLOOKUP($A69+ROUND((COLUMN()-2)/24,5),АТС!$A$41:$F$784,3)+'Иные услуги '!$C$5+'РСТ РСО-А'!$I$6+'РСТ РСО-А'!$G$9</f>
        <v>3325.6</v>
      </c>
      <c r="M69" s="116">
        <f>VLOOKUP($A69+ROUND((COLUMN()-2)/24,5),АТС!$A$41:$F$784,3)+'Иные услуги '!$C$5+'РСТ РСО-А'!$I$6+'РСТ РСО-А'!$G$9</f>
        <v>3324.96</v>
      </c>
      <c r="N69" s="116">
        <f>VLOOKUP($A69+ROUND((COLUMN()-2)/24,5),АТС!$A$41:$F$784,3)+'Иные услуги '!$C$5+'РСТ РСО-А'!$I$6+'РСТ РСО-А'!$G$9</f>
        <v>3324.02</v>
      </c>
      <c r="O69" s="116">
        <f>VLOOKUP($A69+ROUND((COLUMN()-2)/24,5),АТС!$A$41:$F$784,3)+'Иные услуги '!$C$5+'РСТ РСО-А'!$I$6+'РСТ РСО-А'!$G$9</f>
        <v>3321.52</v>
      </c>
      <c r="P69" s="116">
        <f>VLOOKUP($A69+ROUND((COLUMN()-2)/24,5),АТС!$A$41:$F$784,3)+'Иные услуги '!$C$5+'РСТ РСО-А'!$I$6+'РСТ РСО-А'!$G$9</f>
        <v>3321.02</v>
      </c>
      <c r="Q69" s="116">
        <f>VLOOKUP($A69+ROUND((COLUMN()-2)/24,5),АТС!$A$41:$F$784,3)+'Иные услуги '!$C$5+'РСТ РСО-А'!$I$6+'РСТ РСО-А'!$G$9</f>
        <v>3319.9</v>
      </c>
      <c r="R69" s="116">
        <f>VLOOKUP($A69+ROUND((COLUMN()-2)/24,5),АТС!$A$41:$F$784,3)+'Иные услуги '!$C$5+'РСТ РСО-А'!$I$6+'РСТ РСО-А'!$G$9</f>
        <v>3321.31</v>
      </c>
      <c r="S69" s="116">
        <f>VLOOKUP($A69+ROUND((COLUMN()-2)/24,5),АТС!$A$41:$F$784,3)+'Иные услуги '!$C$5+'РСТ РСО-А'!$I$6+'РСТ РСО-А'!$G$9</f>
        <v>3319.3399999999997</v>
      </c>
      <c r="T69" s="116">
        <f>VLOOKUP($A69+ROUND((COLUMN()-2)/24,5),АТС!$A$41:$F$784,3)+'Иные услуги '!$C$5+'РСТ РСО-А'!$I$6+'РСТ РСО-А'!$G$9</f>
        <v>3329.83</v>
      </c>
      <c r="U69" s="116">
        <f>VLOOKUP($A69+ROUND((COLUMN()-2)/24,5),АТС!$A$41:$F$784,3)+'Иные услуги '!$C$5+'РСТ РСО-А'!$I$6+'РСТ РСО-А'!$G$9</f>
        <v>3355.39</v>
      </c>
      <c r="V69" s="116">
        <f>VLOOKUP($A69+ROUND((COLUMN()-2)/24,5),АТС!$A$41:$F$784,3)+'Иные услуги '!$C$5+'РСТ РСО-А'!$I$6+'РСТ РСО-А'!$G$9</f>
        <v>3308.0299999999997</v>
      </c>
      <c r="W69" s="116">
        <f>VLOOKUP($A69+ROUND((COLUMN()-2)/24,5),АТС!$A$41:$F$784,3)+'Иные услуги '!$C$5+'РСТ РСО-А'!$I$6+'РСТ РСО-А'!$G$9</f>
        <v>3282.69</v>
      </c>
      <c r="X69" s="116">
        <f>VLOOKUP($A69+ROUND((COLUMN()-2)/24,5),АТС!$A$41:$F$784,3)+'Иные услуги '!$C$5+'РСТ РСО-А'!$I$6+'РСТ РСО-А'!$G$9</f>
        <v>3442.56</v>
      </c>
      <c r="Y69" s="116">
        <f>VLOOKUP($A69+ROUND((COLUMN()-2)/24,5),АТС!$A$41:$F$784,3)+'Иные услуги '!$C$5+'РСТ РСО-А'!$I$6+'РСТ РСО-А'!$G$9</f>
        <v>3315.3199999999997</v>
      </c>
    </row>
    <row r="70" spans="1:25" x14ac:dyDescent="0.2">
      <c r="A70" s="65">
        <f t="shared" si="1"/>
        <v>43908</v>
      </c>
      <c r="B70" s="116">
        <f>VLOOKUP($A70+ROUND((COLUMN()-2)/24,5),АТС!$A$41:$F$784,3)+'Иные услуги '!$C$5+'РСТ РСО-А'!$I$6+'РСТ РСО-А'!$G$9</f>
        <v>3293.75</v>
      </c>
      <c r="C70" s="116">
        <f>VLOOKUP($A70+ROUND((COLUMN()-2)/24,5),АТС!$A$41:$F$784,3)+'Иные услуги '!$C$5+'РСТ РСО-А'!$I$6+'РСТ РСО-А'!$G$9</f>
        <v>3283.35</v>
      </c>
      <c r="D70" s="116">
        <f>VLOOKUP($A70+ROUND((COLUMN()-2)/24,5),АТС!$A$41:$F$784,3)+'Иные услуги '!$C$5+'РСТ РСО-А'!$I$6+'РСТ РСО-А'!$G$9</f>
        <v>3283.44</v>
      </c>
      <c r="E70" s="116">
        <f>VLOOKUP($A70+ROUND((COLUMN()-2)/24,5),АТС!$A$41:$F$784,3)+'Иные услуги '!$C$5+'РСТ РСО-А'!$I$6+'РСТ РСО-А'!$G$9</f>
        <v>3283.47</v>
      </c>
      <c r="F70" s="116">
        <f>VLOOKUP($A70+ROUND((COLUMN()-2)/24,5),АТС!$A$41:$F$784,3)+'Иные услуги '!$C$5+'РСТ РСО-А'!$I$6+'РСТ РСО-А'!$G$9</f>
        <v>3283.44</v>
      </c>
      <c r="G70" s="116">
        <f>VLOOKUP($A70+ROUND((COLUMN()-2)/24,5),АТС!$A$41:$F$784,3)+'Иные услуги '!$C$5+'РСТ РСО-А'!$I$6+'РСТ РСО-А'!$G$9</f>
        <v>3283.41</v>
      </c>
      <c r="H70" s="116">
        <f>VLOOKUP($A70+ROUND((COLUMN()-2)/24,5),АТС!$A$41:$F$784,3)+'Иные услуги '!$C$5+'РСТ РСО-А'!$I$6+'РСТ РСО-А'!$G$9</f>
        <v>3282.5499999999997</v>
      </c>
      <c r="I70" s="116">
        <f>VLOOKUP($A70+ROUND((COLUMN()-2)/24,5),АТС!$A$41:$F$784,3)+'Иные услуги '!$C$5+'РСТ РСО-А'!$I$6+'РСТ РСО-А'!$G$9</f>
        <v>3296.31</v>
      </c>
      <c r="J70" s="116">
        <f>VLOOKUP($A70+ROUND((COLUMN()-2)/24,5),АТС!$A$41:$F$784,3)+'Иные услуги '!$C$5+'РСТ РСО-А'!$I$6+'РСТ РСО-А'!$G$9</f>
        <v>3283.21</v>
      </c>
      <c r="K70" s="116">
        <f>VLOOKUP($A70+ROUND((COLUMN()-2)/24,5),АТС!$A$41:$F$784,3)+'Иные услуги '!$C$5+'РСТ РСО-А'!$I$6+'РСТ РСО-А'!$G$9</f>
        <v>3295.6299999999997</v>
      </c>
      <c r="L70" s="116">
        <f>VLOOKUP($A70+ROUND((COLUMN()-2)/24,5),АТС!$A$41:$F$784,3)+'Иные услуги '!$C$5+'РСТ РСО-А'!$I$6+'РСТ РСО-А'!$G$9</f>
        <v>3326.5</v>
      </c>
      <c r="M70" s="116">
        <f>VLOOKUP($A70+ROUND((COLUMN()-2)/24,5),АТС!$A$41:$F$784,3)+'Иные услуги '!$C$5+'РСТ РСО-А'!$I$6+'РСТ РСО-А'!$G$9</f>
        <v>3326.14</v>
      </c>
      <c r="N70" s="116">
        <f>VLOOKUP($A70+ROUND((COLUMN()-2)/24,5),АТС!$A$41:$F$784,3)+'Иные услуги '!$C$5+'РСТ РСО-А'!$I$6+'РСТ РСО-А'!$G$9</f>
        <v>3322.5699999999997</v>
      </c>
      <c r="O70" s="116">
        <f>VLOOKUP($A70+ROUND((COLUMN()-2)/24,5),АТС!$A$41:$F$784,3)+'Иные услуги '!$C$5+'РСТ РСО-А'!$I$6+'РСТ РСО-А'!$G$9</f>
        <v>3322.1299999999997</v>
      </c>
      <c r="P70" s="116">
        <f>VLOOKUP($A70+ROUND((COLUMN()-2)/24,5),АТС!$A$41:$F$784,3)+'Иные услуги '!$C$5+'РСТ РСО-А'!$I$6+'РСТ РСО-А'!$G$9</f>
        <v>3321.5899999999997</v>
      </c>
      <c r="Q70" s="116">
        <f>VLOOKUP($A70+ROUND((COLUMN()-2)/24,5),АТС!$A$41:$F$784,3)+'Иные услуги '!$C$5+'РСТ РСО-А'!$I$6+'РСТ РСО-А'!$G$9</f>
        <v>3321.0699999999997</v>
      </c>
      <c r="R70" s="116">
        <f>VLOOKUP($A70+ROUND((COLUMN()-2)/24,5),АТС!$A$41:$F$784,3)+'Иные услуги '!$C$5+'РСТ РСО-А'!$I$6+'РСТ РСО-А'!$G$9</f>
        <v>3320.74</v>
      </c>
      <c r="S70" s="116">
        <f>VLOOKUP($A70+ROUND((COLUMN()-2)/24,5),АТС!$A$41:$F$784,3)+'Иные услуги '!$C$5+'РСТ РСО-А'!$I$6+'РСТ РСО-А'!$G$9</f>
        <v>3344.41</v>
      </c>
      <c r="T70" s="116">
        <f>VLOOKUP($A70+ROUND((COLUMN()-2)/24,5),АТС!$A$41:$F$784,3)+'Иные услуги '!$C$5+'РСТ РСО-А'!$I$6+'РСТ РСО-А'!$G$9</f>
        <v>3365.21</v>
      </c>
      <c r="U70" s="116">
        <f>VLOOKUP($A70+ROUND((COLUMN()-2)/24,5),АТС!$A$41:$F$784,3)+'Иные услуги '!$C$5+'РСТ РСО-А'!$I$6+'РСТ РСО-А'!$G$9</f>
        <v>3370.18</v>
      </c>
      <c r="V70" s="116">
        <f>VLOOKUP($A70+ROUND((COLUMN()-2)/24,5),АТС!$A$41:$F$784,3)+'Иные услуги '!$C$5+'РСТ РСО-А'!$I$6+'РСТ РСО-А'!$G$9</f>
        <v>3335.23</v>
      </c>
      <c r="W70" s="116">
        <f>VLOOKUP($A70+ROUND((COLUMN()-2)/24,5),АТС!$A$41:$F$784,3)+'Иные услуги '!$C$5+'РСТ РСО-А'!$I$6+'РСТ РСО-А'!$G$9</f>
        <v>3312.25</v>
      </c>
      <c r="X70" s="116">
        <f>VLOOKUP($A70+ROUND((COLUMN()-2)/24,5),АТС!$A$41:$F$784,3)+'Иные услуги '!$C$5+'РСТ РСО-А'!$I$6+'РСТ РСО-А'!$G$9</f>
        <v>3452.03</v>
      </c>
      <c r="Y70" s="116">
        <f>VLOOKUP($A70+ROUND((COLUMN()-2)/24,5),АТС!$A$41:$F$784,3)+'Иные услуги '!$C$5+'РСТ РСО-А'!$I$6+'РСТ РСО-А'!$G$9</f>
        <v>3327.08</v>
      </c>
    </row>
    <row r="71" spans="1:25" x14ac:dyDescent="0.2">
      <c r="A71" s="65">
        <f t="shared" si="1"/>
        <v>43909</v>
      </c>
      <c r="B71" s="116">
        <f>VLOOKUP($A71+ROUND((COLUMN()-2)/24,5),АТС!$A$41:$F$784,3)+'Иные услуги '!$C$5+'РСТ РСО-А'!$I$6+'РСТ РСО-А'!$G$9</f>
        <v>3290.91</v>
      </c>
      <c r="C71" s="116">
        <f>VLOOKUP($A71+ROUND((COLUMN()-2)/24,5),АТС!$A$41:$F$784,3)+'Иные услуги '!$C$5+'РСТ РСО-А'!$I$6+'РСТ РСО-А'!$G$9</f>
        <v>3283.7599999999998</v>
      </c>
      <c r="D71" s="116">
        <f>VLOOKUP($A71+ROUND((COLUMN()-2)/24,5),АТС!$A$41:$F$784,3)+'Иные услуги '!$C$5+'РСТ РСО-А'!$I$6+'РСТ РСО-А'!$G$9</f>
        <v>3283.7799999999997</v>
      </c>
      <c r="E71" s="116">
        <f>VLOOKUP($A71+ROUND((COLUMN()-2)/24,5),АТС!$A$41:$F$784,3)+'Иные услуги '!$C$5+'РСТ РСО-А'!$I$6+'РСТ РСО-А'!$G$9</f>
        <v>3283.7999999999997</v>
      </c>
      <c r="F71" s="116">
        <f>VLOOKUP($A71+ROUND((COLUMN()-2)/24,5),АТС!$A$41:$F$784,3)+'Иные услуги '!$C$5+'РСТ РСО-А'!$I$6+'РСТ РСО-А'!$G$9</f>
        <v>3283.79</v>
      </c>
      <c r="G71" s="116">
        <f>VLOOKUP($A71+ROUND((COLUMN()-2)/24,5),АТС!$A$41:$F$784,3)+'Иные услуги '!$C$5+'РСТ РСО-А'!$I$6+'РСТ РСО-А'!$G$9</f>
        <v>3283.65</v>
      </c>
      <c r="H71" s="116">
        <f>VLOOKUP($A71+ROUND((COLUMN()-2)/24,5),АТС!$A$41:$F$784,3)+'Иные услуги '!$C$5+'РСТ РСО-А'!$I$6+'РСТ РСО-А'!$G$9</f>
        <v>3289.69</v>
      </c>
      <c r="I71" s="116">
        <f>VLOOKUP($A71+ROUND((COLUMN()-2)/24,5),АТС!$A$41:$F$784,3)+'Иные услуги '!$C$5+'РСТ РСО-А'!$I$6+'РСТ РСО-А'!$G$9</f>
        <v>3424.9</v>
      </c>
      <c r="J71" s="116">
        <f>VLOOKUP($A71+ROUND((COLUMN()-2)/24,5),АТС!$A$41:$F$784,3)+'Иные услуги '!$C$5+'РСТ РСО-А'!$I$6+'РСТ РСО-А'!$G$9</f>
        <v>3294.14</v>
      </c>
      <c r="K71" s="116">
        <f>VLOOKUP($A71+ROUND((COLUMN()-2)/24,5),АТС!$A$41:$F$784,3)+'Иные услуги '!$C$5+'РСТ РСО-А'!$I$6+'РСТ РСО-А'!$G$9</f>
        <v>3387.02</v>
      </c>
      <c r="L71" s="116">
        <f>VLOOKUP($A71+ROUND((COLUMN()-2)/24,5),АТС!$A$41:$F$784,3)+'Иные услуги '!$C$5+'РСТ РСО-А'!$I$6+'РСТ РСО-А'!$G$9</f>
        <v>3419.9199999999996</v>
      </c>
      <c r="M71" s="116">
        <f>VLOOKUP($A71+ROUND((COLUMN()-2)/24,5),АТС!$A$41:$F$784,3)+'Иные услуги '!$C$5+'РСТ РСО-А'!$I$6+'РСТ РСО-А'!$G$9</f>
        <v>3449.7099999999996</v>
      </c>
      <c r="N71" s="116">
        <f>VLOOKUP($A71+ROUND((COLUMN()-2)/24,5),АТС!$A$41:$F$784,3)+'Иные услуги '!$C$5+'РСТ РСО-А'!$I$6+'РСТ РСО-А'!$G$9</f>
        <v>3437.7</v>
      </c>
      <c r="O71" s="116">
        <f>VLOOKUP($A71+ROUND((COLUMN()-2)/24,5),АТС!$A$41:$F$784,3)+'Иные услуги '!$C$5+'РСТ РСО-А'!$I$6+'РСТ РСО-А'!$G$9</f>
        <v>3432.7599999999998</v>
      </c>
      <c r="P71" s="116">
        <f>VLOOKUP($A71+ROUND((COLUMN()-2)/24,5),АТС!$A$41:$F$784,3)+'Иные услуги '!$C$5+'РСТ РСО-А'!$I$6+'РСТ РСО-А'!$G$9</f>
        <v>3406.66</v>
      </c>
      <c r="Q71" s="116">
        <f>VLOOKUP($A71+ROUND((COLUMN()-2)/24,5),АТС!$A$41:$F$784,3)+'Иные услуги '!$C$5+'РСТ РСО-А'!$I$6+'РСТ РСО-А'!$G$9</f>
        <v>3402.4199999999996</v>
      </c>
      <c r="R71" s="116">
        <f>VLOOKUP($A71+ROUND((COLUMN()-2)/24,5),АТС!$A$41:$F$784,3)+'Иные услуги '!$C$5+'РСТ РСО-А'!$I$6+'РСТ РСО-А'!$G$9</f>
        <v>3406.19</v>
      </c>
      <c r="S71" s="116">
        <f>VLOOKUP($A71+ROUND((COLUMN()-2)/24,5),АТС!$A$41:$F$784,3)+'Иные услуги '!$C$5+'РСТ РСО-А'!$I$6+'РСТ РСО-А'!$G$9</f>
        <v>3420.89</v>
      </c>
      <c r="T71" s="116">
        <f>VLOOKUP($A71+ROUND((COLUMN()-2)/24,5),АТС!$A$41:$F$784,3)+'Иные услуги '!$C$5+'РСТ РСО-А'!$I$6+'РСТ РСО-А'!$G$9</f>
        <v>3449.91</v>
      </c>
      <c r="U71" s="116">
        <f>VLOOKUP($A71+ROUND((COLUMN()-2)/24,5),АТС!$A$41:$F$784,3)+'Иные услуги '!$C$5+'РСТ РСО-А'!$I$6+'РСТ РСО-А'!$G$9</f>
        <v>3480.0499999999997</v>
      </c>
      <c r="V71" s="116">
        <f>VLOOKUP($A71+ROUND((COLUMN()-2)/24,5),АТС!$A$41:$F$784,3)+'Иные услуги '!$C$5+'РСТ РСО-А'!$I$6+'РСТ РСО-А'!$G$9</f>
        <v>3455.9599999999996</v>
      </c>
      <c r="W71" s="116">
        <f>VLOOKUP($A71+ROUND((COLUMN()-2)/24,5),АТС!$A$41:$F$784,3)+'Иные услуги '!$C$5+'РСТ РСО-А'!$I$6+'РСТ РСО-А'!$G$9</f>
        <v>3409.98</v>
      </c>
      <c r="X71" s="116">
        <f>VLOOKUP($A71+ROUND((COLUMN()-2)/24,5),АТС!$A$41:$F$784,3)+'Иные услуги '!$C$5+'РСТ РСО-А'!$I$6+'РСТ РСО-А'!$G$9</f>
        <v>3500.69</v>
      </c>
      <c r="Y71" s="116">
        <f>VLOOKUP($A71+ROUND((COLUMN()-2)/24,5),АТС!$A$41:$F$784,3)+'Иные услуги '!$C$5+'РСТ РСО-А'!$I$6+'РСТ РСО-А'!$G$9</f>
        <v>3329.06</v>
      </c>
    </row>
    <row r="72" spans="1:25" x14ac:dyDescent="0.2">
      <c r="A72" s="65">
        <f t="shared" si="1"/>
        <v>43910</v>
      </c>
      <c r="B72" s="116">
        <f>VLOOKUP($A72+ROUND((COLUMN()-2)/24,5),АТС!$A$41:$F$784,3)+'Иные услуги '!$C$5+'РСТ РСО-А'!$I$6+'РСТ РСО-А'!$G$9</f>
        <v>3305.94</v>
      </c>
      <c r="C72" s="116">
        <f>VLOOKUP($A72+ROUND((COLUMN()-2)/24,5),АТС!$A$41:$F$784,3)+'Иные услуги '!$C$5+'РСТ РСО-А'!$I$6+'РСТ РСО-А'!$G$9</f>
        <v>3282.1299999999997</v>
      </c>
      <c r="D72" s="116">
        <f>VLOOKUP($A72+ROUND((COLUMN()-2)/24,5),АТС!$A$41:$F$784,3)+'Иные услуги '!$C$5+'РСТ РСО-А'!$I$6+'РСТ РСО-А'!$G$9</f>
        <v>3281.54</v>
      </c>
      <c r="E72" s="116">
        <f>VLOOKUP($A72+ROUND((COLUMN()-2)/24,5),АТС!$A$41:$F$784,3)+'Иные услуги '!$C$5+'РСТ РСО-А'!$I$6+'РСТ РСО-А'!$G$9</f>
        <v>3281.06</v>
      </c>
      <c r="F72" s="116">
        <f>VLOOKUP($A72+ROUND((COLUMN()-2)/24,5),АТС!$A$41:$F$784,3)+'Иные услуги '!$C$5+'РСТ РСО-А'!$I$6+'РСТ РСО-А'!$G$9</f>
        <v>3281.4199999999996</v>
      </c>
      <c r="G72" s="116">
        <f>VLOOKUP($A72+ROUND((COLUMN()-2)/24,5),АТС!$A$41:$F$784,3)+'Иные услуги '!$C$5+'РСТ РСО-А'!$I$6+'РСТ РСО-А'!$G$9</f>
        <v>3297.3799999999997</v>
      </c>
      <c r="H72" s="116">
        <f>VLOOKUP($A72+ROUND((COLUMN()-2)/24,5),АТС!$A$41:$F$784,3)+'Иные услуги '!$C$5+'РСТ РСО-А'!$I$6+'РСТ РСО-А'!$G$9</f>
        <v>3337.72</v>
      </c>
      <c r="I72" s="116">
        <f>VLOOKUP($A72+ROUND((COLUMN()-2)/24,5),АТС!$A$41:$F$784,3)+'Иные услуги '!$C$5+'РСТ РСО-А'!$I$6+'РСТ РСО-А'!$G$9</f>
        <v>3465.9199999999996</v>
      </c>
      <c r="J72" s="116">
        <f>VLOOKUP($A72+ROUND((COLUMN()-2)/24,5),АТС!$A$41:$F$784,3)+'Иные услуги '!$C$5+'РСТ РСО-А'!$I$6+'РСТ РСО-А'!$G$9</f>
        <v>3349.18</v>
      </c>
      <c r="K72" s="116">
        <f>VLOOKUP($A72+ROUND((COLUMN()-2)/24,5),АТС!$A$41:$F$784,3)+'Иные услуги '!$C$5+'РСТ РСО-А'!$I$6+'РСТ РСО-А'!$G$9</f>
        <v>3417.97</v>
      </c>
      <c r="L72" s="116">
        <f>VLOOKUP($A72+ROUND((COLUMN()-2)/24,5),АТС!$A$41:$F$784,3)+'Иные услуги '!$C$5+'РСТ РСО-А'!$I$6+'РСТ РСО-А'!$G$9</f>
        <v>3430.6299999999997</v>
      </c>
      <c r="M72" s="116">
        <f>VLOOKUP($A72+ROUND((COLUMN()-2)/24,5),АТС!$A$41:$F$784,3)+'Иные услуги '!$C$5+'РСТ РСО-А'!$I$6+'РСТ РСО-А'!$G$9</f>
        <v>3429.95</v>
      </c>
      <c r="N72" s="116">
        <f>VLOOKUP($A72+ROUND((COLUMN()-2)/24,5),АТС!$A$41:$F$784,3)+'Иные услуги '!$C$5+'РСТ РСО-А'!$I$6+'РСТ РСО-А'!$G$9</f>
        <v>3431.8399999999997</v>
      </c>
      <c r="O72" s="116">
        <f>VLOOKUP($A72+ROUND((COLUMN()-2)/24,5),АТС!$A$41:$F$784,3)+'Иные услуги '!$C$5+'РСТ РСО-А'!$I$6+'РСТ РСО-А'!$G$9</f>
        <v>3428.45</v>
      </c>
      <c r="P72" s="116">
        <f>VLOOKUP($A72+ROUND((COLUMN()-2)/24,5),АТС!$A$41:$F$784,3)+'Иные услуги '!$C$5+'РСТ РСО-А'!$I$6+'РСТ РСО-А'!$G$9</f>
        <v>3427.22</v>
      </c>
      <c r="Q72" s="116">
        <f>VLOOKUP($A72+ROUND((COLUMN()-2)/24,5),АТС!$A$41:$F$784,3)+'Иные услуги '!$C$5+'РСТ РСО-А'!$I$6+'РСТ РСО-А'!$G$9</f>
        <v>3427.2499999999995</v>
      </c>
      <c r="R72" s="116">
        <f>VLOOKUP($A72+ROUND((COLUMN()-2)/24,5),АТС!$A$41:$F$784,3)+'Иные услуги '!$C$5+'РСТ РСО-А'!$I$6+'РСТ РСО-А'!$G$9</f>
        <v>3427.24</v>
      </c>
      <c r="S72" s="116">
        <f>VLOOKUP($A72+ROUND((COLUMN()-2)/24,5),АТС!$A$41:$F$784,3)+'Иные услуги '!$C$5+'РСТ РСО-А'!$I$6+'РСТ РСО-А'!$G$9</f>
        <v>3430.4199999999996</v>
      </c>
      <c r="T72" s="116">
        <f>VLOOKUP($A72+ROUND((COLUMN()-2)/24,5),АТС!$A$41:$F$784,3)+'Иные услуги '!$C$5+'РСТ РСО-А'!$I$6+'РСТ РСО-А'!$G$9</f>
        <v>3442.5499999999997</v>
      </c>
      <c r="U72" s="116">
        <f>VLOOKUP($A72+ROUND((COLUMN()-2)/24,5),АТС!$A$41:$F$784,3)+'Иные услуги '!$C$5+'РСТ РСО-А'!$I$6+'РСТ РСО-А'!$G$9</f>
        <v>3462.52</v>
      </c>
      <c r="V72" s="116">
        <f>VLOOKUP($A72+ROUND((COLUMN()-2)/24,5),АТС!$A$41:$F$784,3)+'Иные услуги '!$C$5+'РСТ РСО-А'!$I$6+'РСТ РСО-А'!$G$9</f>
        <v>3413.6299999999997</v>
      </c>
      <c r="W72" s="116">
        <f>VLOOKUP($A72+ROUND((COLUMN()-2)/24,5),АТС!$A$41:$F$784,3)+'Иные услуги '!$C$5+'РСТ РСО-А'!$I$6+'РСТ РСО-А'!$G$9</f>
        <v>3374.4199999999996</v>
      </c>
      <c r="X72" s="116">
        <f>VLOOKUP($A72+ROUND((COLUMN()-2)/24,5),АТС!$A$41:$F$784,3)+'Иные услуги '!$C$5+'РСТ РСО-А'!$I$6+'РСТ РСО-А'!$G$9</f>
        <v>3490.0899999999997</v>
      </c>
      <c r="Y72" s="116">
        <f>VLOOKUP($A72+ROUND((COLUMN()-2)/24,5),АТС!$A$41:$F$784,3)+'Иные услуги '!$C$5+'РСТ РСО-А'!$I$6+'РСТ РСО-А'!$G$9</f>
        <v>3331.47</v>
      </c>
    </row>
    <row r="73" spans="1:25" x14ac:dyDescent="0.2">
      <c r="A73" s="65">
        <f t="shared" si="1"/>
        <v>43911</v>
      </c>
      <c r="B73" s="116">
        <f>VLOOKUP($A73+ROUND((COLUMN()-2)/24,5),АТС!$A$41:$F$784,3)+'Иные услуги '!$C$5+'РСТ РСО-А'!$I$6+'РСТ РСО-А'!$G$9</f>
        <v>3332.74</v>
      </c>
      <c r="C73" s="116">
        <f>VLOOKUP($A73+ROUND((COLUMN()-2)/24,5),АТС!$A$41:$F$784,3)+'Иные услуги '!$C$5+'РСТ РСО-А'!$I$6+'РСТ РСО-А'!$G$9</f>
        <v>3302.0499999999997</v>
      </c>
      <c r="D73" s="116">
        <f>VLOOKUP($A73+ROUND((COLUMN()-2)/24,5),АТС!$A$41:$F$784,3)+'Иные услуги '!$C$5+'РСТ РСО-А'!$I$6+'РСТ РСО-А'!$G$9</f>
        <v>3290.19</v>
      </c>
      <c r="E73" s="116">
        <f>VLOOKUP($A73+ROUND((COLUMN()-2)/24,5),АТС!$A$41:$F$784,3)+'Иные услуги '!$C$5+'РСТ РСО-А'!$I$6+'РСТ РСО-А'!$G$9</f>
        <v>3283.18</v>
      </c>
      <c r="F73" s="116">
        <f>VLOOKUP($A73+ROUND((COLUMN()-2)/24,5),АТС!$A$41:$F$784,3)+'Иные услуги '!$C$5+'РСТ РСО-А'!$I$6+'РСТ РСО-А'!$G$9</f>
        <v>3287.54</v>
      </c>
      <c r="G73" s="116">
        <f>VLOOKUP($A73+ROUND((COLUMN()-2)/24,5),АТС!$A$41:$F$784,3)+'Иные услуги '!$C$5+'РСТ РСО-А'!$I$6+'РСТ РСО-А'!$G$9</f>
        <v>3298.36</v>
      </c>
      <c r="H73" s="116">
        <f>VLOOKUP($A73+ROUND((COLUMN()-2)/24,5),АТС!$A$41:$F$784,3)+'Иные услуги '!$C$5+'РСТ РСО-А'!$I$6+'РСТ РСО-А'!$G$9</f>
        <v>3307.71</v>
      </c>
      <c r="I73" s="116">
        <f>VLOOKUP($A73+ROUND((COLUMN()-2)/24,5),АТС!$A$41:$F$784,3)+'Иные услуги '!$C$5+'РСТ РСО-А'!$I$6+'РСТ РСО-А'!$G$9</f>
        <v>3352.2599999999998</v>
      </c>
      <c r="J73" s="116">
        <f>VLOOKUP($A73+ROUND((COLUMN()-2)/24,5),АТС!$A$41:$F$784,3)+'Иные услуги '!$C$5+'РСТ РСО-А'!$I$6+'РСТ РСО-А'!$G$9</f>
        <v>3304.5899999999997</v>
      </c>
      <c r="K73" s="116">
        <f>VLOOKUP($A73+ROUND((COLUMN()-2)/24,5),АТС!$A$41:$F$784,3)+'Иные услуги '!$C$5+'РСТ РСО-А'!$I$6+'РСТ РСО-А'!$G$9</f>
        <v>3393.5499999999997</v>
      </c>
      <c r="L73" s="116">
        <f>VLOOKUP($A73+ROUND((COLUMN()-2)/24,5),АТС!$A$41:$F$784,3)+'Иные услуги '!$C$5+'РСТ РСО-А'!$I$6+'РСТ РСО-А'!$G$9</f>
        <v>3415.16</v>
      </c>
      <c r="M73" s="116">
        <f>VLOOKUP($A73+ROUND((COLUMN()-2)/24,5),АТС!$A$41:$F$784,3)+'Иные услуги '!$C$5+'РСТ РСО-А'!$I$6+'РСТ РСО-А'!$G$9</f>
        <v>3414.93</v>
      </c>
      <c r="N73" s="116">
        <f>VLOOKUP($A73+ROUND((COLUMN()-2)/24,5),АТС!$A$41:$F$784,3)+'Иные услуги '!$C$5+'РСТ РСО-А'!$I$6+'РСТ РСО-А'!$G$9</f>
        <v>3419.7999999999997</v>
      </c>
      <c r="O73" s="116">
        <f>VLOOKUP($A73+ROUND((COLUMN()-2)/24,5),АТС!$A$41:$F$784,3)+'Иные услуги '!$C$5+'РСТ РСО-А'!$I$6+'РСТ РСО-А'!$G$9</f>
        <v>3415.6</v>
      </c>
      <c r="P73" s="116">
        <f>VLOOKUP($A73+ROUND((COLUMN()-2)/24,5),АТС!$A$41:$F$784,3)+'Иные услуги '!$C$5+'РСТ РСО-А'!$I$6+'РСТ РСО-А'!$G$9</f>
        <v>3402.7799999999997</v>
      </c>
      <c r="Q73" s="116">
        <f>VLOOKUP($A73+ROUND((COLUMN()-2)/24,5),АТС!$A$41:$F$784,3)+'Иные услуги '!$C$5+'РСТ РСО-А'!$I$6+'РСТ РСО-А'!$G$9</f>
        <v>3402.35</v>
      </c>
      <c r="R73" s="116">
        <f>VLOOKUP($A73+ROUND((COLUMN()-2)/24,5),АТС!$A$41:$F$784,3)+'Иные услуги '!$C$5+'РСТ РСО-А'!$I$6+'РСТ РСО-А'!$G$9</f>
        <v>3414.41</v>
      </c>
      <c r="S73" s="116">
        <f>VLOOKUP($A73+ROUND((COLUMN()-2)/24,5),АТС!$A$41:$F$784,3)+'Иные услуги '!$C$5+'РСТ РСО-А'!$I$6+'РСТ РСО-А'!$G$9</f>
        <v>3433.79</v>
      </c>
      <c r="T73" s="116">
        <f>VLOOKUP($A73+ROUND((COLUMN()-2)/24,5),АТС!$A$41:$F$784,3)+'Иные услуги '!$C$5+'РСТ РСО-А'!$I$6+'РСТ РСО-А'!$G$9</f>
        <v>3496.11</v>
      </c>
      <c r="U73" s="116">
        <f>VLOOKUP($A73+ROUND((COLUMN()-2)/24,5),АТС!$A$41:$F$784,3)+'Иные услуги '!$C$5+'РСТ РСО-А'!$I$6+'РСТ РСО-А'!$G$9</f>
        <v>3505.95</v>
      </c>
      <c r="V73" s="116">
        <f>VLOOKUP($A73+ROUND((COLUMN()-2)/24,5),АТС!$A$41:$F$784,3)+'Иные услуги '!$C$5+'РСТ РСО-А'!$I$6+'РСТ РСО-А'!$G$9</f>
        <v>3484.29</v>
      </c>
      <c r="W73" s="116">
        <f>VLOOKUP($A73+ROUND((COLUMN()-2)/24,5),АТС!$A$41:$F$784,3)+'Иные услуги '!$C$5+'РСТ РСО-А'!$I$6+'РСТ РСО-А'!$G$9</f>
        <v>3421.14</v>
      </c>
      <c r="X73" s="116">
        <f>VLOOKUP($A73+ROUND((COLUMN()-2)/24,5),АТС!$A$41:$F$784,3)+'Иные услуги '!$C$5+'РСТ РСО-А'!$I$6+'РСТ РСО-А'!$G$9</f>
        <v>3530.19</v>
      </c>
      <c r="Y73" s="116">
        <f>VLOOKUP($A73+ROUND((COLUMN()-2)/24,5),АТС!$A$41:$F$784,3)+'Иные услуги '!$C$5+'РСТ РСО-А'!$I$6+'РСТ РСО-А'!$G$9</f>
        <v>3471.58</v>
      </c>
    </row>
    <row r="74" spans="1:25" x14ac:dyDescent="0.2">
      <c r="A74" s="65">
        <f t="shared" si="1"/>
        <v>43912</v>
      </c>
      <c r="B74" s="116">
        <f>VLOOKUP($A74+ROUND((COLUMN()-2)/24,5),АТС!$A$41:$F$784,3)+'Иные услуги '!$C$5+'РСТ РСО-А'!$I$6+'РСТ РСО-А'!$G$9</f>
        <v>3291.8799999999997</v>
      </c>
      <c r="C74" s="116">
        <f>VLOOKUP($A74+ROUND((COLUMN()-2)/24,5),АТС!$A$41:$F$784,3)+'Иные услуги '!$C$5+'РСТ РСО-А'!$I$6+'РСТ РСО-А'!$G$9</f>
        <v>3283.66</v>
      </c>
      <c r="D74" s="116">
        <f>VLOOKUP($A74+ROUND((COLUMN()-2)/24,5),АТС!$A$41:$F$784,3)+'Иные услуги '!$C$5+'РСТ РСО-А'!$I$6+'РСТ РСО-А'!$G$9</f>
        <v>3283.69</v>
      </c>
      <c r="E74" s="116">
        <f>VLOOKUP($A74+ROUND((COLUMN()-2)/24,5),АТС!$A$41:$F$784,3)+'Иные услуги '!$C$5+'РСТ РСО-А'!$I$6+'РСТ РСО-А'!$G$9</f>
        <v>3283.71</v>
      </c>
      <c r="F74" s="116">
        <f>VLOOKUP($A74+ROUND((COLUMN()-2)/24,5),АТС!$A$41:$F$784,3)+'Иные услуги '!$C$5+'РСТ РСО-А'!$I$6+'РСТ РСО-А'!$G$9</f>
        <v>3283.72</v>
      </c>
      <c r="G74" s="116">
        <f>VLOOKUP($A74+ROUND((COLUMN()-2)/24,5),АТС!$A$41:$F$784,3)+'Иные услуги '!$C$5+'РСТ РСО-А'!$I$6+'РСТ РСО-А'!$G$9</f>
        <v>3283.68</v>
      </c>
      <c r="H74" s="116">
        <f>VLOOKUP($A74+ROUND((COLUMN()-2)/24,5),АТС!$A$41:$F$784,3)+'Иные услуги '!$C$5+'РСТ РСО-А'!$I$6+'РСТ РСО-А'!$G$9</f>
        <v>3283.3799999999997</v>
      </c>
      <c r="I74" s="116">
        <f>VLOOKUP($A74+ROUND((COLUMN()-2)/24,5),АТС!$A$41:$F$784,3)+'Иные услуги '!$C$5+'РСТ РСО-А'!$I$6+'РСТ РСО-А'!$G$9</f>
        <v>3283.19</v>
      </c>
      <c r="J74" s="116">
        <f>VLOOKUP($A74+ROUND((COLUMN()-2)/24,5),АТС!$A$41:$F$784,3)+'Иные услуги '!$C$5+'РСТ РСО-А'!$I$6+'РСТ РСО-А'!$G$9</f>
        <v>3284.2599999999998</v>
      </c>
      <c r="K74" s="116">
        <f>VLOOKUP($A74+ROUND((COLUMN()-2)/24,5),АТС!$A$41:$F$784,3)+'Иные услуги '!$C$5+'РСТ РСО-А'!$I$6+'РСТ РСО-А'!$G$9</f>
        <v>3283.37</v>
      </c>
      <c r="L74" s="116">
        <f>VLOOKUP($A74+ROUND((COLUMN()-2)/24,5),АТС!$A$41:$F$784,3)+'Иные услуги '!$C$5+'РСТ РСО-А'!$I$6+'РСТ РСО-А'!$G$9</f>
        <v>3316.94</v>
      </c>
      <c r="M74" s="116">
        <f>VLOOKUP($A74+ROUND((COLUMN()-2)/24,5),АТС!$A$41:$F$784,3)+'Иные услуги '!$C$5+'РСТ РСО-А'!$I$6+'РСТ РСО-А'!$G$9</f>
        <v>3316.5499999999997</v>
      </c>
      <c r="N74" s="116">
        <f>VLOOKUP($A74+ROUND((COLUMN()-2)/24,5),АТС!$A$41:$F$784,3)+'Иные услуги '!$C$5+'РСТ РСО-А'!$I$6+'РСТ РСО-А'!$G$9</f>
        <v>3283.3799999999997</v>
      </c>
      <c r="O74" s="116">
        <f>VLOOKUP($A74+ROUND((COLUMN()-2)/24,5),АТС!$A$41:$F$784,3)+'Иные услуги '!$C$5+'РСТ РСО-А'!$I$6+'РСТ РСО-А'!$G$9</f>
        <v>3283.31</v>
      </c>
      <c r="P74" s="116">
        <f>VLOOKUP($A74+ROUND((COLUMN()-2)/24,5),АТС!$A$41:$F$784,3)+'Иные услуги '!$C$5+'РСТ РСО-А'!$I$6+'РСТ РСО-А'!$G$9</f>
        <v>3283.58</v>
      </c>
      <c r="Q74" s="116">
        <f>VLOOKUP($A74+ROUND((COLUMN()-2)/24,5),АТС!$A$41:$F$784,3)+'Иные услуги '!$C$5+'РСТ РСО-А'!$I$6+'РСТ РСО-А'!$G$9</f>
        <v>3283.49</v>
      </c>
      <c r="R74" s="116">
        <f>VLOOKUP($A74+ROUND((COLUMN()-2)/24,5),АТС!$A$41:$F$784,3)+'Иные услуги '!$C$5+'РСТ РСО-А'!$I$6+'РСТ РСО-А'!$G$9</f>
        <v>3283.47</v>
      </c>
      <c r="S74" s="116">
        <f>VLOOKUP($A74+ROUND((COLUMN()-2)/24,5),АТС!$A$41:$F$784,3)+'Иные услуги '!$C$5+'РСТ РСО-А'!$I$6+'РСТ РСО-А'!$G$9</f>
        <v>3302.41</v>
      </c>
      <c r="T74" s="116">
        <f>VLOOKUP($A74+ROUND((COLUMN()-2)/24,5),АТС!$A$41:$F$784,3)+'Иные услуги '!$C$5+'РСТ РСО-А'!$I$6+'РСТ РСО-А'!$G$9</f>
        <v>3329.5099999999998</v>
      </c>
      <c r="U74" s="116">
        <f>VLOOKUP($A74+ROUND((COLUMN()-2)/24,5),АТС!$A$41:$F$784,3)+'Иные услуги '!$C$5+'РСТ РСО-А'!$I$6+'РСТ РСО-А'!$G$9</f>
        <v>3338.3199999999997</v>
      </c>
      <c r="V74" s="116">
        <f>VLOOKUP($A74+ROUND((COLUMN()-2)/24,5),АТС!$A$41:$F$784,3)+'Иные услуги '!$C$5+'РСТ РСО-А'!$I$6+'РСТ РСО-А'!$G$9</f>
        <v>3338.65</v>
      </c>
      <c r="W74" s="116">
        <f>VLOOKUP($A74+ROUND((COLUMN()-2)/24,5),АТС!$A$41:$F$784,3)+'Иные услуги '!$C$5+'РСТ РСО-А'!$I$6+'РСТ РСО-А'!$G$9</f>
        <v>3282.5499999999997</v>
      </c>
      <c r="X74" s="116">
        <f>VLOOKUP($A74+ROUND((COLUMN()-2)/24,5),АТС!$A$41:$F$784,3)+'Иные услуги '!$C$5+'РСТ РСО-А'!$I$6+'РСТ РСО-А'!$G$9</f>
        <v>3440.9599999999996</v>
      </c>
      <c r="Y74" s="116">
        <f>VLOOKUP($A74+ROUND((COLUMN()-2)/24,5),АТС!$A$41:$F$784,3)+'Иные услуги '!$C$5+'РСТ РСО-А'!$I$6+'РСТ РСО-А'!$G$9</f>
        <v>3323.48</v>
      </c>
    </row>
    <row r="75" spans="1:25" x14ac:dyDescent="0.2">
      <c r="A75" s="65">
        <f t="shared" si="1"/>
        <v>43913</v>
      </c>
      <c r="B75" s="116">
        <f>VLOOKUP($A75+ROUND((COLUMN()-2)/24,5),АТС!$A$41:$F$784,3)+'Иные услуги '!$C$5+'РСТ РСО-А'!$I$6+'РСТ РСО-А'!$G$9</f>
        <v>3298.69</v>
      </c>
      <c r="C75" s="116">
        <f>VLOOKUP($A75+ROUND((COLUMN()-2)/24,5),АТС!$A$41:$F$784,3)+'Иные услуги '!$C$5+'РСТ РСО-А'!$I$6+'РСТ РСО-А'!$G$9</f>
        <v>3284.4</v>
      </c>
      <c r="D75" s="116">
        <f>VLOOKUP($A75+ROUND((COLUMN()-2)/24,5),АТС!$A$41:$F$784,3)+'Иные услуги '!$C$5+'РСТ РСО-А'!$I$6+'РСТ РСО-А'!$G$9</f>
        <v>3283.71</v>
      </c>
      <c r="E75" s="116">
        <f>VLOOKUP($A75+ROUND((COLUMN()-2)/24,5),АТС!$A$41:$F$784,3)+'Иные услуги '!$C$5+'РСТ РСО-А'!$I$6+'РСТ РСО-А'!$G$9</f>
        <v>3283.6699999999996</v>
      </c>
      <c r="F75" s="116">
        <f>VLOOKUP($A75+ROUND((COLUMN()-2)/24,5),АТС!$A$41:$F$784,3)+'Иные услуги '!$C$5+'РСТ РСО-А'!$I$6+'РСТ РСО-А'!$G$9</f>
        <v>3283.68</v>
      </c>
      <c r="G75" s="116">
        <f>VLOOKUP($A75+ROUND((COLUMN()-2)/24,5),АТС!$A$41:$F$784,3)+'Иные услуги '!$C$5+'РСТ РСО-А'!$I$6+'РСТ РСО-А'!$G$9</f>
        <v>3284.39</v>
      </c>
      <c r="H75" s="116">
        <f>VLOOKUP($A75+ROUND((COLUMN()-2)/24,5),АТС!$A$41:$F$784,3)+'Иные услуги '!$C$5+'РСТ РСО-А'!$I$6+'РСТ РСО-А'!$G$9</f>
        <v>3302.54</v>
      </c>
      <c r="I75" s="116">
        <f>VLOOKUP($A75+ROUND((COLUMN()-2)/24,5),АТС!$A$41:$F$784,3)+'Иные услуги '!$C$5+'РСТ РСО-А'!$I$6+'РСТ РСО-А'!$G$9</f>
        <v>3414.4599999999996</v>
      </c>
      <c r="J75" s="116">
        <f>VLOOKUP($A75+ROUND((COLUMN()-2)/24,5),АТС!$A$41:$F$784,3)+'Иные услуги '!$C$5+'РСТ РСО-А'!$I$6+'РСТ РСО-А'!$G$9</f>
        <v>3283.2599999999998</v>
      </c>
      <c r="K75" s="116">
        <f>VLOOKUP($A75+ROUND((COLUMN()-2)/24,5),АТС!$A$41:$F$784,3)+'Иные услуги '!$C$5+'РСТ РСО-А'!$I$6+'РСТ РСО-А'!$G$9</f>
        <v>3323.79</v>
      </c>
      <c r="L75" s="116">
        <f>VLOOKUP($A75+ROUND((COLUMN()-2)/24,5),АТС!$A$41:$F$784,3)+'Иные услуги '!$C$5+'РСТ РСО-А'!$I$6+'РСТ РСО-А'!$G$9</f>
        <v>3306.56</v>
      </c>
      <c r="M75" s="116">
        <f>VLOOKUP($A75+ROUND((COLUMN()-2)/24,5),АТС!$A$41:$F$784,3)+'Иные услуги '!$C$5+'РСТ РСО-А'!$I$6+'РСТ РСО-А'!$G$9</f>
        <v>3306.77</v>
      </c>
      <c r="N75" s="116">
        <f>VLOOKUP($A75+ROUND((COLUMN()-2)/24,5),АТС!$A$41:$F$784,3)+'Иные услуги '!$C$5+'РСТ РСО-А'!$I$6+'РСТ РСО-А'!$G$9</f>
        <v>3295.5099999999998</v>
      </c>
      <c r="O75" s="116">
        <f>VLOOKUP($A75+ROUND((COLUMN()-2)/24,5),АТС!$A$41:$F$784,3)+'Иные услуги '!$C$5+'РСТ РСО-А'!$I$6+'РСТ РСО-А'!$G$9</f>
        <v>3295.23</v>
      </c>
      <c r="P75" s="116">
        <f>VLOOKUP($A75+ROUND((COLUMN()-2)/24,5),АТС!$A$41:$F$784,3)+'Иные услуги '!$C$5+'РСТ РСО-А'!$I$6+'РСТ РСО-А'!$G$9</f>
        <v>3294.43</v>
      </c>
      <c r="Q75" s="116">
        <f>VLOOKUP($A75+ROUND((COLUMN()-2)/24,5),АТС!$A$41:$F$784,3)+'Иные услуги '!$C$5+'РСТ РСО-А'!$I$6+'РСТ РСО-А'!$G$9</f>
        <v>3293.12</v>
      </c>
      <c r="R75" s="116">
        <f>VLOOKUP($A75+ROUND((COLUMN()-2)/24,5),АТС!$A$41:$F$784,3)+'Иные услуги '!$C$5+'РСТ РСО-А'!$I$6+'РСТ РСО-А'!$G$9</f>
        <v>3293.99</v>
      </c>
      <c r="S75" s="116">
        <f>VLOOKUP($A75+ROUND((COLUMN()-2)/24,5),АТС!$A$41:$F$784,3)+'Иные услуги '!$C$5+'РСТ РСО-А'!$I$6+'РСТ РСО-А'!$G$9</f>
        <v>3294.08</v>
      </c>
      <c r="T75" s="116">
        <f>VLOOKUP($A75+ROUND((COLUMN()-2)/24,5),АТС!$A$41:$F$784,3)+'Иные услуги '!$C$5+'РСТ РСО-А'!$I$6+'РСТ РСО-А'!$G$9</f>
        <v>3307.8799999999997</v>
      </c>
      <c r="U75" s="116">
        <f>VLOOKUP($A75+ROUND((COLUMN()-2)/24,5),АТС!$A$41:$F$784,3)+'Иные услуги '!$C$5+'РСТ РСО-А'!$I$6+'РСТ РСО-А'!$G$9</f>
        <v>3356.65</v>
      </c>
      <c r="V75" s="116">
        <f>VLOOKUP($A75+ROUND((COLUMN()-2)/24,5),АТС!$A$41:$F$784,3)+'Иные услуги '!$C$5+'РСТ РСО-А'!$I$6+'РСТ РСО-А'!$G$9</f>
        <v>3309.18</v>
      </c>
      <c r="W75" s="116">
        <f>VLOOKUP($A75+ROUND((COLUMN()-2)/24,5),АТС!$A$41:$F$784,3)+'Иные услуги '!$C$5+'РСТ РСО-А'!$I$6+'РСТ РСО-А'!$G$9</f>
        <v>3294.4199999999996</v>
      </c>
      <c r="X75" s="116">
        <f>VLOOKUP($A75+ROUND((COLUMN()-2)/24,5),АТС!$A$41:$F$784,3)+'Иные услуги '!$C$5+'РСТ РСО-А'!$I$6+'РСТ РСО-А'!$G$9</f>
        <v>3426.74</v>
      </c>
      <c r="Y75" s="116">
        <f>VLOOKUP($A75+ROUND((COLUMN()-2)/24,5),АТС!$A$41:$F$784,3)+'Иные услуги '!$C$5+'РСТ РСО-А'!$I$6+'РСТ РСО-А'!$G$9</f>
        <v>3377.12</v>
      </c>
    </row>
    <row r="76" spans="1:25" x14ac:dyDescent="0.2">
      <c r="A76" s="65">
        <f t="shared" si="1"/>
        <v>43914</v>
      </c>
      <c r="B76" s="116">
        <f>VLOOKUP($A76+ROUND((COLUMN()-2)/24,5),АТС!$A$41:$F$784,3)+'Иные услуги '!$C$5+'РСТ РСО-А'!$I$6+'РСТ РСО-А'!$G$9</f>
        <v>3339.47</v>
      </c>
      <c r="C76" s="116">
        <f>VLOOKUP($A76+ROUND((COLUMN()-2)/24,5),АТС!$A$41:$F$784,3)+'Иные услуги '!$C$5+'РСТ РСО-А'!$I$6+'РСТ РСО-А'!$G$9</f>
        <v>3286.62</v>
      </c>
      <c r="D76" s="116">
        <f>VLOOKUP($A76+ROUND((COLUMN()-2)/24,5),АТС!$A$41:$F$784,3)+'Иные услуги '!$C$5+'РСТ РСО-А'!$I$6+'РСТ РСО-А'!$G$9</f>
        <v>3286.5099999999998</v>
      </c>
      <c r="E76" s="116">
        <f>VLOOKUP($A76+ROUND((COLUMN()-2)/24,5),АТС!$A$41:$F$784,3)+'Иные услуги '!$C$5+'РСТ РСО-А'!$I$6+'РСТ РСО-А'!$G$9</f>
        <v>3286.48</v>
      </c>
      <c r="F76" s="116">
        <f>VLOOKUP($A76+ROUND((COLUMN()-2)/24,5),АТС!$A$41:$F$784,3)+'Иные услуги '!$C$5+'РСТ РСО-А'!$I$6+'РСТ РСО-А'!$G$9</f>
        <v>3286.52</v>
      </c>
      <c r="G76" s="116">
        <f>VLOOKUP($A76+ROUND((COLUMN()-2)/24,5),АТС!$A$41:$F$784,3)+'Иные услуги '!$C$5+'РСТ РСО-А'!$I$6+'РСТ РСО-А'!$G$9</f>
        <v>3286.44</v>
      </c>
      <c r="H76" s="116">
        <f>VLOOKUP($A76+ROUND((COLUMN()-2)/24,5),АТС!$A$41:$F$784,3)+'Иные услуги '!$C$5+'РСТ РСО-А'!$I$6+'РСТ РСО-А'!$G$9</f>
        <v>3334.75</v>
      </c>
      <c r="I76" s="116">
        <f>VLOOKUP($A76+ROUND((COLUMN()-2)/24,5),АТС!$A$41:$F$784,3)+'Иные услуги '!$C$5+'РСТ РСО-А'!$I$6+'РСТ РСО-А'!$G$9</f>
        <v>3415.28</v>
      </c>
      <c r="J76" s="116">
        <f>VLOOKUP($A76+ROUND((COLUMN()-2)/24,5),АТС!$A$41:$F$784,3)+'Иные услуги '!$C$5+'РСТ РСО-А'!$I$6+'РСТ РСО-А'!$G$9</f>
        <v>3283.37</v>
      </c>
      <c r="K76" s="116">
        <f>VLOOKUP($A76+ROUND((COLUMN()-2)/24,5),АТС!$A$41:$F$784,3)+'Иные услуги '!$C$5+'РСТ РСО-А'!$I$6+'РСТ РСО-А'!$G$9</f>
        <v>3325.04</v>
      </c>
      <c r="L76" s="116">
        <f>VLOOKUP($A76+ROUND((COLUMN()-2)/24,5),АТС!$A$41:$F$784,3)+'Иные услуги '!$C$5+'РСТ РСО-А'!$I$6+'РСТ РСО-А'!$G$9</f>
        <v>3307.41</v>
      </c>
      <c r="M76" s="116">
        <f>VLOOKUP($A76+ROUND((COLUMN()-2)/24,5),АТС!$A$41:$F$784,3)+'Иные услуги '!$C$5+'РСТ РСО-А'!$I$6+'РСТ РСО-А'!$G$9</f>
        <v>3306.7999999999997</v>
      </c>
      <c r="N76" s="116">
        <f>VLOOKUP($A76+ROUND((COLUMN()-2)/24,5),АТС!$A$41:$F$784,3)+'Иные услуги '!$C$5+'РСТ РСО-А'!$I$6+'РСТ РСО-А'!$G$9</f>
        <v>3295.73</v>
      </c>
      <c r="O76" s="116">
        <f>VLOOKUP($A76+ROUND((COLUMN()-2)/24,5),АТС!$A$41:$F$784,3)+'Иные услуги '!$C$5+'РСТ РСО-А'!$I$6+'РСТ РСО-А'!$G$9</f>
        <v>3295.73</v>
      </c>
      <c r="P76" s="116">
        <f>VLOOKUP($A76+ROUND((COLUMN()-2)/24,5),АТС!$A$41:$F$784,3)+'Иные услуги '!$C$5+'РСТ РСО-А'!$I$6+'РСТ РСО-А'!$G$9</f>
        <v>3295.61</v>
      </c>
      <c r="Q76" s="116">
        <f>VLOOKUP($A76+ROUND((COLUMN()-2)/24,5),АТС!$A$41:$F$784,3)+'Иные услуги '!$C$5+'РСТ РСО-А'!$I$6+'РСТ РСО-А'!$G$9</f>
        <v>3295.5</v>
      </c>
      <c r="R76" s="116">
        <f>VLOOKUP($A76+ROUND((COLUMN()-2)/24,5),АТС!$A$41:$F$784,3)+'Иные услуги '!$C$5+'РСТ РСО-А'!$I$6+'РСТ РСО-А'!$G$9</f>
        <v>3295.6</v>
      </c>
      <c r="S76" s="116">
        <f>VLOOKUP($A76+ROUND((COLUMN()-2)/24,5),АТС!$A$41:$F$784,3)+'Иные услуги '!$C$5+'РСТ РСО-А'!$I$6+'РСТ РСО-А'!$G$9</f>
        <v>3295.2799999999997</v>
      </c>
      <c r="T76" s="116">
        <f>VLOOKUP($A76+ROUND((COLUMN()-2)/24,5),АТС!$A$41:$F$784,3)+'Иные услуги '!$C$5+'РСТ РСО-А'!$I$6+'РСТ РСО-А'!$G$9</f>
        <v>3307.81</v>
      </c>
      <c r="U76" s="116">
        <f>VLOOKUP($A76+ROUND((COLUMN()-2)/24,5),АТС!$A$41:$F$784,3)+'Иные услуги '!$C$5+'РСТ РСО-А'!$I$6+'РСТ РСО-А'!$G$9</f>
        <v>3363.54</v>
      </c>
      <c r="V76" s="116">
        <f>VLOOKUP($A76+ROUND((COLUMN()-2)/24,5),АТС!$A$41:$F$784,3)+'Иные услуги '!$C$5+'РСТ РСО-А'!$I$6+'РСТ РСО-А'!$G$9</f>
        <v>3312.64</v>
      </c>
      <c r="W76" s="116">
        <f>VLOOKUP($A76+ROUND((COLUMN()-2)/24,5),АТС!$A$41:$F$784,3)+'Иные услуги '!$C$5+'РСТ РСО-А'!$I$6+'РСТ РСО-А'!$G$9</f>
        <v>3294.39</v>
      </c>
      <c r="X76" s="116">
        <f>VLOOKUP($A76+ROUND((COLUMN()-2)/24,5),АТС!$A$41:$F$784,3)+'Иные услуги '!$C$5+'РСТ РСО-А'!$I$6+'РСТ РСО-А'!$G$9</f>
        <v>3429.72</v>
      </c>
      <c r="Y76" s="116">
        <f>VLOOKUP($A76+ROUND((COLUMN()-2)/24,5),АТС!$A$41:$F$784,3)+'Иные услуги '!$C$5+'РСТ РСО-А'!$I$6+'РСТ РСО-А'!$G$9</f>
        <v>3377.75</v>
      </c>
    </row>
    <row r="77" spans="1:25" x14ac:dyDescent="0.2">
      <c r="A77" s="65">
        <f t="shared" si="1"/>
        <v>43915</v>
      </c>
      <c r="B77" s="116">
        <f>VLOOKUP($A77+ROUND((COLUMN()-2)/24,5),АТС!$A$41:$F$784,3)+'Иные услуги '!$C$5+'РСТ РСО-А'!$I$6+'РСТ РСО-А'!$G$9</f>
        <v>3374.75</v>
      </c>
      <c r="C77" s="116">
        <f>VLOOKUP($A77+ROUND((COLUMN()-2)/24,5),АТС!$A$41:$F$784,3)+'Иные услуги '!$C$5+'РСТ РСО-А'!$I$6+'РСТ РСО-А'!$G$9</f>
        <v>3349.73</v>
      </c>
      <c r="D77" s="116">
        <f>VLOOKUP($A77+ROUND((COLUMN()-2)/24,5),АТС!$A$41:$F$784,3)+'Иные услуги '!$C$5+'РСТ РСО-А'!$I$6+'РСТ РСО-А'!$G$9</f>
        <v>3322.79</v>
      </c>
      <c r="E77" s="116">
        <f>VLOOKUP($A77+ROUND((COLUMN()-2)/24,5),АТС!$A$41:$F$784,3)+'Иные услуги '!$C$5+'РСТ РСО-А'!$I$6+'РСТ РСО-А'!$G$9</f>
        <v>3293.91</v>
      </c>
      <c r="F77" s="116">
        <f>VLOOKUP($A77+ROUND((COLUMN()-2)/24,5),АТС!$A$41:$F$784,3)+'Иные услуги '!$C$5+'РСТ РСО-А'!$I$6+'РСТ РСО-А'!$G$9</f>
        <v>3294.39</v>
      </c>
      <c r="G77" s="116">
        <f>VLOOKUP($A77+ROUND((COLUMN()-2)/24,5),АТС!$A$41:$F$784,3)+'Иные услуги '!$C$5+'РСТ РСО-А'!$I$6+'РСТ РСО-А'!$G$9</f>
        <v>3294.66</v>
      </c>
      <c r="H77" s="116">
        <f>VLOOKUP($A77+ROUND((COLUMN()-2)/24,5),АТС!$A$41:$F$784,3)+'Иные услуги '!$C$5+'РСТ РСО-А'!$I$6+'РСТ РСО-А'!$G$9</f>
        <v>3301.41</v>
      </c>
      <c r="I77" s="116">
        <f>VLOOKUP($A77+ROUND((COLUMN()-2)/24,5),АТС!$A$41:$F$784,3)+'Иные услуги '!$C$5+'РСТ РСО-А'!$I$6+'РСТ РСО-А'!$G$9</f>
        <v>3371.8199999999997</v>
      </c>
      <c r="J77" s="116">
        <f>VLOOKUP($A77+ROUND((COLUMN()-2)/24,5),АТС!$A$41:$F$784,3)+'Иные услуги '!$C$5+'РСТ РСО-А'!$I$6+'РСТ РСО-А'!$G$9</f>
        <v>3283.87</v>
      </c>
      <c r="K77" s="116">
        <f>VLOOKUP($A77+ROUND((COLUMN()-2)/24,5),АТС!$A$41:$F$784,3)+'Иные услуги '!$C$5+'РСТ РСО-А'!$I$6+'РСТ РСО-А'!$G$9</f>
        <v>3329.8799999999997</v>
      </c>
      <c r="L77" s="116">
        <f>VLOOKUP($A77+ROUND((COLUMN()-2)/24,5),АТС!$A$41:$F$784,3)+'Иные услуги '!$C$5+'РСТ РСО-А'!$I$6+'РСТ РСО-А'!$G$9</f>
        <v>3309.91</v>
      </c>
      <c r="M77" s="116">
        <f>VLOOKUP($A77+ROUND((COLUMN()-2)/24,5),АТС!$A$41:$F$784,3)+'Иные услуги '!$C$5+'РСТ РСО-А'!$I$6+'РСТ РСО-А'!$G$9</f>
        <v>3309.6</v>
      </c>
      <c r="N77" s="116">
        <f>VLOOKUP($A77+ROUND((COLUMN()-2)/24,5),АТС!$A$41:$F$784,3)+'Иные услуги '!$C$5+'РСТ РСО-А'!$I$6+'РСТ РСО-А'!$G$9</f>
        <v>3296.39</v>
      </c>
      <c r="O77" s="116">
        <f>VLOOKUP($A77+ROUND((COLUMN()-2)/24,5),АТС!$A$41:$F$784,3)+'Иные услуги '!$C$5+'РСТ РСО-А'!$I$6+'РСТ РСО-А'!$G$9</f>
        <v>3296.58</v>
      </c>
      <c r="P77" s="116">
        <f>VLOOKUP($A77+ROUND((COLUMN()-2)/24,5),АТС!$A$41:$F$784,3)+'Иные услуги '!$C$5+'РСТ РСО-А'!$I$6+'РСТ РСО-А'!$G$9</f>
        <v>3296.33</v>
      </c>
      <c r="Q77" s="116">
        <f>VLOOKUP($A77+ROUND((COLUMN()-2)/24,5),АТС!$A$41:$F$784,3)+'Иные услуги '!$C$5+'РСТ РСО-А'!$I$6+'РСТ РСО-А'!$G$9</f>
        <v>3295.93</v>
      </c>
      <c r="R77" s="116">
        <f>VLOOKUP($A77+ROUND((COLUMN()-2)/24,5),АТС!$A$41:$F$784,3)+'Иные услуги '!$C$5+'РСТ РСО-А'!$I$6+'РСТ РСО-А'!$G$9</f>
        <v>3296.12</v>
      </c>
      <c r="S77" s="116">
        <f>VLOOKUP($A77+ROUND((COLUMN()-2)/24,5),АТС!$A$41:$F$784,3)+'Иные услуги '!$C$5+'РСТ РСО-А'!$I$6+'РСТ РСО-А'!$G$9</f>
        <v>3295.81</v>
      </c>
      <c r="T77" s="116">
        <f>VLOOKUP($A77+ROUND((COLUMN()-2)/24,5),АТС!$A$41:$F$784,3)+'Иные услуги '!$C$5+'РСТ РСО-А'!$I$6+'РСТ РСО-А'!$G$9</f>
        <v>3293.48</v>
      </c>
      <c r="U77" s="116">
        <f>VLOOKUP($A77+ROUND((COLUMN()-2)/24,5),АТС!$A$41:$F$784,3)+'Иные услуги '!$C$5+'РСТ РСО-А'!$I$6+'РСТ РСО-А'!$G$9</f>
        <v>3365.37</v>
      </c>
      <c r="V77" s="116">
        <f>VLOOKUP($A77+ROUND((COLUMN()-2)/24,5),АТС!$A$41:$F$784,3)+'Иные услуги '!$C$5+'РСТ РСО-А'!$I$6+'РСТ РСО-А'!$G$9</f>
        <v>3292.87</v>
      </c>
      <c r="W77" s="116">
        <f>VLOOKUP($A77+ROUND((COLUMN()-2)/24,5),АТС!$A$41:$F$784,3)+'Иные услуги '!$C$5+'РСТ РСО-А'!$I$6+'РСТ РСО-А'!$G$9</f>
        <v>3294.68</v>
      </c>
      <c r="X77" s="116">
        <f>VLOOKUP($A77+ROUND((COLUMN()-2)/24,5),АТС!$A$41:$F$784,3)+'Иные услуги '!$C$5+'РСТ РСО-А'!$I$6+'РСТ РСО-А'!$G$9</f>
        <v>3480.3399999999997</v>
      </c>
      <c r="Y77" s="116">
        <f>VLOOKUP($A77+ROUND((COLUMN()-2)/24,5),АТС!$A$41:$F$784,3)+'Иные услуги '!$C$5+'РСТ РСО-А'!$I$6+'РСТ РСО-А'!$G$9</f>
        <v>3418.31</v>
      </c>
    </row>
    <row r="78" spans="1:25" x14ac:dyDescent="0.2">
      <c r="A78" s="65">
        <f t="shared" si="1"/>
        <v>43916</v>
      </c>
      <c r="B78" s="116">
        <f>VLOOKUP($A78+ROUND((COLUMN()-2)/24,5),АТС!$A$41:$F$784,3)+'Иные услуги '!$C$5+'РСТ РСО-А'!$I$6+'РСТ РСО-А'!$G$9</f>
        <v>3346.8399999999997</v>
      </c>
      <c r="C78" s="116">
        <f>VLOOKUP($A78+ROUND((COLUMN()-2)/24,5),АТС!$A$41:$F$784,3)+'Иные услуги '!$C$5+'РСТ РСО-А'!$I$6+'РСТ РСО-А'!$G$9</f>
        <v>3288.04</v>
      </c>
      <c r="D78" s="116">
        <f>VLOOKUP($A78+ROUND((COLUMN()-2)/24,5),АТС!$A$41:$F$784,3)+'Иные услуги '!$C$5+'РСТ РСО-А'!$I$6+'РСТ РСО-А'!$G$9</f>
        <v>3287.9</v>
      </c>
      <c r="E78" s="116">
        <f>VLOOKUP($A78+ROUND((COLUMN()-2)/24,5),АТС!$A$41:$F$784,3)+'Иные услуги '!$C$5+'РСТ РСО-А'!$I$6+'РСТ РСО-А'!$G$9</f>
        <v>3288.5299999999997</v>
      </c>
      <c r="F78" s="116">
        <f>VLOOKUP($A78+ROUND((COLUMN()-2)/24,5),АТС!$A$41:$F$784,3)+'Иные услуги '!$C$5+'РСТ РСО-А'!$I$6+'РСТ РСО-А'!$G$9</f>
        <v>3287.98</v>
      </c>
      <c r="G78" s="116">
        <f>VLOOKUP($A78+ROUND((COLUMN()-2)/24,5),АТС!$A$41:$F$784,3)+'Иные услуги '!$C$5+'РСТ РСО-А'!$I$6+'РСТ РСО-А'!$G$9</f>
        <v>3288.3199999999997</v>
      </c>
      <c r="H78" s="116">
        <f>VLOOKUP($A78+ROUND((COLUMN()-2)/24,5),АТС!$A$41:$F$784,3)+'Иные услуги '!$C$5+'РСТ РСО-А'!$I$6+'РСТ РСО-А'!$G$9</f>
        <v>3293.97</v>
      </c>
      <c r="I78" s="116">
        <f>VLOOKUP($A78+ROUND((COLUMN()-2)/24,5),АТС!$A$41:$F$784,3)+'Иные услуги '!$C$5+'РСТ РСО-А'!$I$6+'РСТ РСО-А'!$G$9</f>
        <v>3368.64</v>
      </c>
      <c r="J78" s="116">
        <f>VLOOKUP($A78+ROUND((COLUMN()-2)/24,5),АТС!$A$41:$F$784,3)+'Иные услуги '!$C$5+'РСТ РСО-А'!$I$6+'РСТ РСО-А'!$G$9</f>
        <v>3283.4</v>
      </c>
      <c r="K78" s="116">
        <f>VLOOKUP($A78+ROUND((COLUMN()-2)/24,5),АТС!$A$41:$F$784,3)+'Иные услуги '!$C$5+'РСТ РСО-А'!$I$6+'РСТ РСО-А'!$G$9</f>
        <v>3322.47</v>
      </c>
      <c r="L78" s="116">
        <f>VLOOKUP($A78+ROUND((COLUMN()-2)/24,5),АТС!$A$41:$F$784,3)+'Иные услуги '!$C$5+'РСТ РСО-А'!$I$6+'РСТ РСО-А'!$G$9</f>
        <v>3305.64</v>
      </c>
      <c r="M78" s="116">
        <f>VLOOKUP($A78+ROUND((COLUMN()-2)/24,5),АТС!$A$41:$F$784,3)+'Иные услуги '!$C$5+'РСТ РСО-А'!$I$6+'РСТ РСО-А'!$G$9</f>
        <v>3305.65</v>
      </c>
      <c r="N78" s="116">
        <f>VLOOKUP($A78+ROUND((COLUMN()-2)/24,5),АТС!$A$41:$F$784,3)+'Иные услуги '!$C$5+'РСТ РСО-А'!$I$6+'РСТ РСО-А'!$G$9</f>
        <v>3294.83</v>
      </c>
      <c r="O78" s="116">
        <f>VLOOKUP($A78+ROUND((COLUMN()-2)/24,5),АТС!$A$41:$F$784,3)+'Иные услуги '!$C$5+'РСТ РСО-А'!$I$6+'РСТ РСО-А'!$G$9</f>
        <v>3295.0099999999998</v>
      </c>
      <c r="P78" s="116">
        <f>VLOOKUP($A78+ROUND((COLUMN()-2)/24,5),АТС!$A$41:$F$784,3)+'Иные услуги '!$C$5+'РСТ РСО-А'!$I$6+'РСТ РСО-А'!$G$9</f>
        <v>3295.0499999999997</v>
      </c>
      <c r="Q78" s="116">
        <f>VLOOKUP($A78+ROUND((COLUMN()-2)/24,5),АТС!$A$41:$F$784,3)+'Иные услуги '!$C$5+'РСТ РСО-А'!$I$6+'РСТ РСО-А'!$G$9</f>
        <v>3294.9</v>
      </c>
      <c r="R78" s="116">
        <f>VLOOKUP($A78+ROUND((COLUMN()-2)/24,5),АТС!$A$41:$F$784,3)+'Иные услуги '!$C$5+'РСТ РСО-А'!$I$6+'РСТ РСО-А'!$G$9</f>
        <v>3295.2</v>
      </c>
      <c r="S78" s="116">
        <f>VLOOKUP($A78+ROUND((COLUMN()-2)/24,5),АТС!$A$41:$F$784,3)+'Иные услуги '!$C$5+'РСТ РСО-А'!$I$6+'РСТ РСО-А'!$G$9</f>
        <v>3295.11</v>
      </c>
      <c r="T78" s="116">
        <f>VLOOKUP($A78+ROUND((COLUMN()-2)/24,5),АТС!$A$41:$F$784,3)+'Иные услуги '!$C$5+'РСТ РСО-А'!$I$6+'РСТ РСО-А'!$G$9</f>
        <v>3291.2799999999997</v>
      </c>
      <c r="U78" s="116">
        <f>VLOOKUP($A78+ROUND((COLUMN()-2)/24,5),АТС!$A$41:$F$784,3)+'Иные услуги '!$C$5+'РСТ РСО-А'!$I$6+'РСТ РСО-А'!$G$9</f>
        <v>3289.8199999999997</v>
      </c>
      <c r="V78" s="116">
        <f>VLOOKUP($A78+ROUND((COLUMN()-2)/24,5),АТС!$A$41:$F$784,3)+'Иные услуги '!$C$5+'РСТ РСО-А'!$I$6+'РСТ РСО-А'!$G$9</f>
        <v>3291.77</v>
      </c>
      <c r="W78" s="116">
        <f>VLOOKUP($A78+ROUND((COLUMN()-2)/24,5),АТС!$A$41:$F$784,3)+'Иные услуги '!$C$5+'РСТ РСО-А'!$I$6+'РСТ РСО-А'!$G$9</f>
        <v>3293.58</v>
      </c>
      <c r="X78" s="116">
        <f>VLOOKUP($A78+ROUND((COLUMN()-2)/24,5),АТС!$A$41:$F$784,3)+'Иные услуги '!$C$5+'РСТ РСО-А'!$I$6+'РСТ РСО-А'!$G$9</f>
        <v>3422.95</v>
      </c>
      <c r="Y78" s="116">
        <f>VLOOKUP($A78+ROUND((COLUMN()-2)/24,5),АТС!$A$41:$F$784,3)+'Иные услуги '!$C$5+'РСТ РСО-А'!$I$6+'РСТ РСО-А'!$G$9</f>
        <v>3358.48</v>
      </c>
    </row>
    <row r="79" spans="1:25" x14ac:dyDescent="0.2">
      <c r="A79" s="65">
        <f t="shared" si="1"/>
        <v>43917</v>
      </c>
      <c r="B79" s="116">
        <f>VLOOKUP($A79+ROUND((COLUMN()-2)/24,5),АТС!$A$41:$F$784,3)+'Иные услуги '!$C$5+'РСТ РСО-А'!$I$6+'РСТ РСО-А'!$G$9</f>
        <v>3371.5699999999997</v>
      </c>
      <c r="C79" s="116">
        <f>VLOOKUP($A79+ROUND((COLUMN()-2)/24,5),АТС!$A$41:$F$784,3)+'Иные услуги '!$C$5+'РСТ РСО-А'!$I$6+'РСТ РСО-А'!$G$9</f>
        <v>3331.54</v>
      </c>
      <c r="D79" s="116">
        <f>VLOOKUP($A79+ROUND((COLUMN()-2)/24,5),АТС!$A$41:$F$784,3)+'Иные услуги '!$C$5+'РСТ РСО-А'!$I$6+'РСТ РСО-А'!$G$9</f>
        <v>3310.29</v>
      </c>
      <c r="E79" s="116">
        <f>VLOOKUP($A79+ROUND((COLUMN()-2)/24,5),АТС!$A$41:$F$784,3)+'Иные услуги '!$C$5+'РСТ РСО-А'!$I$6+'РСТ РСО-А'!$G$9</f>
        <v>3286.39</v>
      </c>
      <c r="F79" s="116">
        <f>VLOOKUP($A79+ROUND((COLUMN()-2)/24,5),АТС!$A$41:$F$784,3)+'Иные услуги '!$C$5+'РСТ РСО-А'!$I$6+'РСТ РСО-А'!$G$9</f>
        <v>3289.8799999999997</v>
      </c>
      <c r="G79" s="116">
        <f>VLOOKUP($A79+ROUND((COLUMN()-2)/24,5),АТС!$A$41:$F$784,3)+'Иные услуги '!$C$5+'РСТ РСО-А'!$I$6+'РСТ РСО-А'!$G$9</f>
        <v>3294.5899999999997</v>
      </c>
      <c r="H79" s="116">
        <f>VLOOKUP($A79+ROUND((COLUMN()-2)/24,5),АТС!$A$41:$F$784,3)+'Иные услуги '!$C$5+'РСТ РСО-А'!$I$6+'РСТ РСО-А'!$G$9</f>
        <v>3291.8399999999997</v>
      </c>
      <c r="I79" s="116">
        <f>VLOOKUP($A79+ROUND((COLUMN()-2)/24,5),АТС!$A$41:$F$784,3)+'Иные услуги '!$C$5+'РСТ РСО-А'!$I$6+'РСТ РСО-А'!$G$9</f>
        <v>3341.12</v>
      </c>
      <c r="J79" s="116">
        <f>VLOOKUP($A79+ROUND((COLUMN()-2)/24,5),АТС!$A$41:$F$784,3)+'Иные услуги '!$C$5+'РСТ РСО-А'!$I$6+'РСТ РСО-А'!$G$9</f>
        <v>3283.29</v>
      </c>
      <c r="K79" s="116">
        <f>VLOOKUP($A79+ROUND((COLUMN()-2)/24,5),АТС!$A$41:$F$784,3)+'Иные услуги '!$C$5+'РСТ РСО-А'!$I$6+'РСТ РСО-А'!$G$9</f>
        <v>3320.7</v>
      </c>
      <c r="L79" s="116">
        <f>VLOOKUP($A79+ROUND((COLUMN()-2)/24,5),АТС!$A$41:$F$784,3)+'Иные услуги '!$C$5+'РСТ РСО-А'!$I$6+'РСТ РСО-А'!$G$9</f>
        <v>3335.2</v>
      </c>
      <c r="M79" s="116">
        <f>VLOOKUP($A79+ROUND((COLUMN()-2)/24,5),АТС!$A$41:$F$784,3)+'Иные услуги '!$C$5+'РСТ РСО-А'!$I$6+'РСТ РСО-А'!$G$9</f>
        <v>3325.02</v>
      </c>
      <c r="N79" s="116">
        <f>VLOOKUP($A79+ROUND((COLUMN()-2)/24,5),АТС!$A$41:$F$784,3)+'Иные услуги '!$C$5+'РСТ РСО-А'!$I$6+'РСТ РСО-А'!$G$9</f>
        <v>3320.12</v>
      </c>
      <c r="O79" s="116">
        <f>VLOOKUP($A79+ROUND((COLUMN()-2)/24,5),АТС!$A$41:$F$784,3)+'Иные услуги '!$C$5+'РСТ РСО-А'!$I$6+'РСТ РСО-А'!$G$9</f>
        <v>3320.2</v>
      </c>
      <c r="P79" s="116">
        <f>VLOOKUP($A79+ROUND((COLUMN()-2)/24,5),АТС!$A$41:$F$784,3)+'Иные услуги '!$C$5+'РСТ РСО-А'!$I$6+'РСТ РСО-А'!$G$9</f>
        <v>3294.19</v>
      </c>
      <c r="Q79" s="116">
        <f>VLOOKUP($A79+ROUND((COLUMN()-2)/24,5),АТС!$A$41:$F$784,3)+'Иные услуги '!$C$5+'РСТ РСО-А'!$I$6+'РСТ РСО-А'!$G$9</f>
        <v>3294.29</v>
      </c>
      <c r="R79" s="116">
        <f>VLOOKUP($A79+ROUND((COLUMN()-2)/24,5),АТС!$A$41:$F$784,3)+'Иные услуги '!$C$5+'РСТ РСО-А'!$I$6+'РСТ РСО-А'!$G$9</f>
        <v>3294.49</v>
      </c>
      <c r="S79" s="116">
        <f>VLOOKUP($A79+ROUND((COLUMN()-2)/24,5),АТС!$A$41:$F$784,3)+'Иные услуги '!$C$5+'РСТ РСО-А'!$I$6+'РСТ РСО-А'!$G$9</f>
        <v>3294.79</v>
      </c>
      <c r="T79" s="116">
        <f>VLOOKUP($A79+ROUND((COLUMN()-2)/24,5),АТС!$A$41:$F$784,3)+'Иные услуги '!$C$5+'РСТ РСО-А'!$I$6+'РСТ РСО-А'!$G$9</f>
        <v>3290.91</v>
      </c>
      <c r="U79" s="116">
        <f>VLOOKUP($A79+ROUND((COLUMN()-2)/24,5),АТС!$A$41:$F$784,3)+'Иные услуги '!$C$5+'РСТ РСО-А'!$I$6+'РСТ РСО-А'!$G$9</f>
        <v>3289.54</v>
      </c>
      <c r="V79" s="116">
        <f>VLOOKUP($A79+ROUND((COLUMN()-2)/24,5),АТС!$A$41:$F$784,3)+'Иные услуги '!$C$5+'РСТ РСО-А'!$I$6+'РСТ РСО-А'!$G$9</f>
        <v>3290.39</v>
      </c>
      <c r="W79" s="116">
        <f>VLOOKUP($A79+ROUND((COLUMN()-2)/24,5),АТС!$A$41:$F$784,3)+'Иные услуги '!$C$5+'РСТ РСО-А'!$I$6+'РСТ РСО-А'!$G$9</f>
        <v>3291.68</v>
      </c>
      <c r="X79" s="116">
        <f>VLOOKUP($A79+ROUND((COLUMN()-2)/24,5),АТС!$A$41:$F$784,3)+'Иные услуги '!$C$5+'РСТ РСО-А'!$I$6+'РСТ РСО-А'!$G$9</f>
        <v>3454.52</v>
      </c>
      <c r="Y79" s="116">
        <f>VLOOKUP($A79+ROUND((COLUMN()-2)/24,5),АТС!$A$41:$F$784,3)+'Иные услуги '!$C$5+'РСТ РСО-А'!$I$6+'РСТ РСО-А'!$G$9</f>
        <v>3357.2599999999998</v>
      </c>
    </row>
    <row r="80" spans="1:25" x14ac:dyDescent="0.2">
      <c r="A80" s="65">
        <f t="shared" si="1"/>
        <v>43918</v>
      </c>
      <c r="B80" s="116">
        <f>VLOOKUP($A80+ROUND((COLUMN()-2)/24,5),АТС!$A$41:$F$784,3)+'Иные услуги '!$C$5+'РСТ РСО-А'!$I$6+'РСТ РСО-А'!$G$9</f>
        <v>3369.37</v>
      </c>
      <c r="C80" s="116">
        <f>VLOOKUP($A80+ROUND((COLUMN()-2)/24,5),АТС!$A$41:$F$784,3)+'Иные услуги '!$C$5+'РСТ РСО-А'!$I$6+'РСТ РСО-А'!$G$9</f>
        <v>3345.25</v>
      </c>
      <c r="D80" s="116">
        <f>VLOOKUP($A80+ROUND((COLUMN()-2)/24,5),АТС!$A$41:$F$784,3)+'Иные услуги '!$C$5+'РСТ РСО-А'!$I$6+'РСТ РСО-А'!$G$9</f>
        <v>3291.89</v>
      </c>
      <c r="E80" s="116">
        <f>VLOOKUP($A80+ROUND((COLUMN()-2)/24,5),АТС!$A$41:$F$784,3)+'Иные услуги '!$C$5+'РСТ РСО-А'!$I$6+'РСТ РСО-А'!$G$9</f>
        <v>3286.31</v>
      </c>
      <c r="F80" s="116">
        <f>VLOOKUP($A80+ROUND((COLUMN()-2)/24,5),АТС!$A$41:$F$784,3)+'Иные услуги '!$C$5+'РСТ РСО-А'!$I$6+'РСТ РСО-А'!$G$9</f>
        <v>3286.2999999999997</v>
      </c>
      <c r="G80" s="116">
        <f>VLOOKUP($A80+ROUND((COLUMN()-2)/24,5),АТС!$A$41:$F$784,3)+'Иные услуги '!$C$5+'РСТ РСО-А'!$I$6+'РСТ РСО-А'!$G$9</f>
        <v>3286.43</v>
      </c>
      <c r="H80" s="116">
        <f>VLOOKUP($A80+ROUND((COLUMN()-2)/24,5),АТС!$A$41:$F$784,3)+'Иные услуги '!$C$5+'РСТ РСО-А'!$I$6+'РСТ РСО-А'!$G$9</f>
        <v>3287.89</v>
      </c>
      <c r="I80" s="116">
        <f>VLOOKUP($A80+ROUND((COLUMN()-2)/24,5),АТС!$A$41:$F$784,3)+'Иные услуги '!$C$5+'РСТ РСО-А'!$I$6+'РСТ РСО-А'!$G$9</f>
        <v>3307.89</v>
      </c>
      <c r="J80" s="116">
        <f>VLOOKUP($A80+ROUND((COLUMN()-2)/24,5),АТС!$A$41:$F$784,3)+'Иные услуги '!$C$5+'РСТ РСО-А'!$I$6+'РСТ РСО-А'!$G$9</f>
        <v>3283.35</v>
      </c>
      <c r="K80" s="116">
        <f>VLOOKUP($A80+ROUND((COLUMN()-2)/24,5),АТС!$A$41:$F$784,3)+'Иные услуги '!$C$5+'РСТ РСО-А'!$I$6+'РСТ РСО-А'!$G$9</f>
        <v>3283.66</v>
      </c>
      <c r="L80" s="116">
        <f>VLOOKUP($A80+ROUND((COLUMN()-2)/24,5),АТС!$A$41:$F$784,3)+'Иные услуги '!$C$5+'РСТ РСО-А'!$I$6+'РСТ РСО-А'!$G$9</f>
        <v>3283.31</v>
      </c>
      <c r="M80" s="116">
        <f>VLOOKUP($A80+ROUND((COLUMN()-2)/24,5),АТС!$A$41:$F$784,3)+'Иные услуги '!$C$5+'РСТ РСО-А'!$I$6+'РСТ РСО-А'!$G$9</f>
        <v>3283.3799999999997</v>
      </c>
      <c r="N80" s="116">
        <f>VLOOKUP($A80+ROUND((COLUMN()-2)/24,5),АТС!$A$41:$F$784,3)+'Иные услуги '!$C$5+'РСТ РСО-А'!$I$6+'РСТ РСО-А'!$G$9</f>
        <v>3283.36</v>
      </c>
      <c r="O80" s="116">
        <f>VLOOKUP($A80+ROUND((COLUMN()-2)/24,5),АТС!$A$41:$F$784,3)+'Иные услуги '!$C$5+'РСТ РСО-А'!$I$6+'РСТ РСО-А'!$G$9</f>
        <v>3283.43</v>
      </c>
      <c r="P80" s="116">
        <f>VLOOKUP($A80+ROUND((COLUMN()-2)/24,5),АТС!$A$41:$F$784,3)+'Иные услуги '!$C$5+'РСТ РСО-А'!$I$6+'РСТ РСО-А'!$G$9</f>
        <v>3283.5699999999997</v>
      </c>
      <c r="Q80" s="116">
        <f>VLOOKUP($A80+ROUND((COLUMN()-2)/24,5),АТС!$A$41:$F$784,3)+'Иные услуги '!$C$5+'РСТ РСО-А'!$I$6+'РСТ РСО-А'!$G$9</f>
        <v>3283.71</v>
      </c>
      <c r="R80" s="116">
        <f>VLOOKUP($A80+ROUND((COLUMN()-2)/24,5),АТС!$A$41:$F$784,3)+'Иные услуги '!$C$5+'РСТ РСО-А'!$I$6+'РСТ РСО-А'!$G$9</f>
        <v>3283.68</v>
      </c>
      <c r="S80" s="116">
        <f>VLOOKUP($A80+ROUND((COLUMN()-2)/24,5),АТС!$A$41:$F$784,3)+'Иные услуги '!$C$5+'РСТ РСО-А'!$I$6+'РСТ РСО-А'!$G$9</f>
        <v>3283.7799999999997</v>
      </c>
      <c r="T80" s="116">
        <f>VLOOKUP($A80+ROUND((COLUMN()-2)/24,5),АТС!$A$41:$F$784,3)+'Иные услуги '!$C$5+'РСТ РСО-А'!$I$6+'РСТ РСО-А'!$G$9</f>
        <v>3289.27</v>
      </c>
      <c r="U80" s="116">
        <f>VLOOKUP($A80+ROUND((COLUMN()-2)/24,5),АТС!$A$41:$F$784,3)+'Иные услуги '!$C$5+'РСТ РСО-А'!$I$6+'РСТ РСО-А'!$G$9</f>
        <v>3306.08</v>
      </c>
      <c r="V80" s="116">
        <f>VLOOKUP($A80+ROUND((COLUMN()-2)/24,5),АТС!$A$41:$F$784,3)+'Иные услуги '!$C$5+'РСТ РСО-А'!$I$6+'РСТ РСО-А'!$G$9</f>
        <v>3291.16</v>
      </c>
      <c r="W80" s="116">
        <f>VLOOKUP($A80+ROUND((COLUMN()-2)/24,5),АТС!$A$41:$F$784,3)+'Иные услуги '!$C$5+'РСТ РСО-А'!$I$6+'РСТ РСО-А'!$G$9</f>
        <v>3292.94</v>
      </c>
      <c r="X80" s="116">
        <f>VLOOKUP($A80+ROUND((COLUMN()-2)/24,5),АТС!$A$41:$F$784,3)+'Иные услуги '!$C$5+'РСТ РСО-А'!$I$6+'РСТ РСО-А'!$G$9</f>
        <v>3436.8799999999997</v>
      </c>
      <c r="Y80" s="116">
        <f>VLOOKUP($A80+ROUND((COLUMN()-2)/24,5),АТС!$A$41:$F$784,3)+'Иные услуги '!$C$5+'РСТ РСО-А'!$I$6+'РСТ РСО-А'!$G$9</f>
        <v>3339.0299999999997</v>
      </c>
    </row>
    <row r="81" spans="1:27" x14ac:dyDescent="0.2">
      <c r="A81" s="65">
        <f t="shared" si="1"/>
        <v>43919</v>
      </c>
      <c r="B81" s="116">
        <f>VLOOKUP($A81+ROUND((COLUMN()-2)/24,5),АТС!$A$41:$F$784,3)+'Иные услуги '!$C$5+'РСТ РСО-А'!$I$6+'РСТ РСО-А'!$G$9</f>
        <v>3321.75</v>
      </c>
      <c r="C81" s="116">
        <f>VLOOKUP($A81+ROUND((COLUMN()-2)/24,5),АТС!$A$41:$F$784,3)+'Иные услуги '!$C$5+'РСТ РСО-А'!$I$6+'РСТ РСО-А'!$G$9</f>
        <v>3283.1299999999997</v>
      </c>
      <c r="D81" s="116">
        <f>VLOOKUP($A81+ROUND((COLUMN()-2)/24,5),АТС!$A$41:$F$784,3)+'Иные услуги '!$C$5+'РСТ РСО-А'!$I$6+'РСТ РСО-А'!$G$9</f>
        <v>3283.5099999999998</v>
      </c>
      <c r="E81" s="116">
        <f>VLOOKUP($A81+ROUND((COLUMN()-2)/24,5),АТС!$A$41:$F$784,3)+'Иные услуги '!$C$5+'РСТ РСО-А'!$I$6+'РСТ РСО-А'!$G$9</f>
        <v>3283.5099999999998</v>
      </c>
      <c r="F81" s="116">
        <f>VLOOKUP($A81+ROUND((COLUMN()-2)/24,5),АТС!$A$41:$F$784,3)+'Иные услуги '!$C$5+'РСТ РСО-А'!$I$6+'РСТ РСО-А'!$G$9</f>
        <v>3283.52</v>
      </c>
      <c r="G81" s="116">
        <f>VLOOKUP($A81+ROUND((COLUMN()-2)/24,5),АТС!$A$41:$F$784,3)+'Иные услуги '!$C$5+'РСТ РСО-А'!$I$6+'РСТ РСО-А'!$G$9</f>
        <v>3283.0699999999997</v>
      </c>
      <c r="H81" s="116">
        <f>VLOOKUP($A81+ROUND((COLUMN()-2)/24,5),АТС!$A$41:$F$784,3)+'Иные услуги '!$C$5+'РСТ РСО-А'!$I$6+'РСТ РСО-А'!$G$9</f>
        <v>3283.12</v>
      </c>
      <c r="I81" s="116">
        <f>VLOOKUP($A81+ROUND((COLUMN()-2)/24,5),АТС!$A$41:$F$784,3)+'Иные услуги '!$C$5+'РСТ РСО-А'!$I$6+'РСТ РСО-А'!$G$9</f>
        <v>3287.3399999999997</v>
      </c>
      <c r="J81" s="116">
        <f>VLOOKUP($A81+ROUND((COLUMN()-2)/24,5),АТС!$A$41:$F$784,3)+'Иные услуги '!$C$5+'РСТ РСО-А'!$I$6+'РСТ РСО-А'!$G$9</f>
        <v>3283.22</v>
      </c>
      <c r="K81" s="116">
        <f>VLOOKUP($A81+ROUND((COLUMN()-2)/24,5),АТС!$A$41:$F$784,3)+'Иные услуги '!$C$5+'РСТ РСО-А'!$I$6+'РСТ РСО-А'!$G$9</f>
        <v>3283.4199999999996</v>
      </c>
      <c r="L81" s="116">
        <f>VLOOKUP($A81+ROUND((COLUMN()-2)/24,5),АТС!$A$41:$F$784,3)+'Иные услуги '!$C$5+'РСТ РСО-А'!$I$6+'РСТ РСО-А'!$G$9</f>
        <v>3283.2999999999997</v>
      </c>
      <c r="M81" s="116">
        <f>VLOOKUP($A81+ROUND((COLUMN()-2)/24,5),АТС!$A$41:$F$784,3)+'Иные услуги '!$C$5+'РСТ РСО-А'!$I$6+'РСТ РСО-А'!$G$9</f>
        <v>3283.29</v>
      </c>
      <c r="N81" s="116">
        <f>VLOOKUP($A81+ROUND((COLUMN()-2)/24,5),АТС!$A$41:$F$784,3)+'Иные услуги '!$C$5+'РСТ РСО-А'!$I$6+'РСТ РСО-А'!$G$9</f>
        <v>3283.36</v>
      </c>
      <c r="O81" s="116">
        <f>VLOOKUP($A81+ROUND((COLUMN()-2)/24,5),АТС!$A$41:$F$784,3)+'Иные услуги '!$C$5+'РСТ РСО-А'!$I$6+'РСТ РСО-А'!$G$9</f>
        <v>3283.4</v>
      </c>
      <c r="P81" s="116">
        <f>VLOOKUP($A81+ROUND((COLUMN()-2)/24,5),АТС!$A$41:$F$784,3)+'Иные услуги '!$C$5+'РСТ РСО-А'!$I$6+'РСТ РСО-А'!$G$9</f>
        <v>3283.4199999999996</v>
      </c>
      <c r="Q81" s="116">
        <f>VLOOKUP($A81+ROUND((COLUMN()-2)/24,5),АТС!$A$41:$F$784,3)+'Иные услуги '!$C$5+'РСТ РСО-А'!$I$6+'РСТ РСО-А'!$G$9</f>
        <v>3283.44</v>
      </c>
      <c r="R81" s="116">
        <f>VLOOKUP($A81+ROUND((COLUMN()-2)/24,5),АТС!$A$41:$F$784,3)+'Иные услуги '!$C$5+'РСТ РСО-А'!$I$6+'РСТ РСО-А'!$G$9</f>
        <v>3283.4</v>
      </c>
      <c r="S81" s="116">
        <f>VLOOKUP($A81+ROUND((COLUMN()-2)/24,5),АТС!$A$41:$F$784,3)+'Иные услуги '!$C$5+'РСТ РСО-А'!$I$6+'РСТ РСО-А'!$G$9</f>
        <v>3283.4199999999996</v>
      </c>
      <c r="T81" s="116">
        <f>VLOOKUP($A81+ROUND((COLUMN()-2)/24,5),АТС!$A$41:$F$784,3)+'Иные услуги '!$C$5+'РСТ РСО-А'!$I$6+'РСТ РСО-А'!$G$9</f>
        <v>3284.08</v>
      </c>
      <c r="U81" s="116">
        <f>VLOOKUP($A81+ROUND((COLUMN()-2)/24,5),АТС!$A$41:$F$784,3)+'Иные услуги '!$C$5+'РСТ РСО-А'!$I$6+'РСТ РСО-А'!$G$9</f>
        <v>3306.2999999999997</v>
      </c>
      <c r="V81" s="116">
        <f>VLOOKUP($A81+ROUND((COLUMN()-2)/24,5),АТС!$A$41:$F$784,3)+'Иные услуги '!$C$5+'РСТ РСО-А'!$I$6+'РСТ РСО-А'!$G$9</f>
        <v>3290.7</v>
      </c>
      <c r="W81" s="116">
        <f>VLOOKUP($A81+ROUND((COLUMN()-2)/24,5),АТС!$A$41:$F$784,3)+'Иные услуги '!$C$5+'РСТ РСО-А'!$I$6+'РСТ РСО-А'!$G$9</f>
        <v>3282.64</v>
      </c>
      <c r="X81" s="116">
        <f>VLOOKUP($A81+ROUND((COLUMN()-2)/24,5),АТС!$A$41:$F$784,3)+'Иные услуги '!$C$5+'РСТ РСО-А'!$I$6+'РСТ РСО-А'!$G$9</f>
        <v>3423.1299999999997</v>
      </c>
      <c r="Y81" s="116">
        <f>VLOOKUP($A81+ROUND((COLUMN()-2)/24,5),АТС!$A$41:$F$784,3)+'Иные услуги '!$C$5+'РСТ РСО-А'!$I$6+'РСТ РСО-А'!$G$9</f>
        <v>3355.6699999999996</v>
      </c>
    </row>
    <row r="82" spans="1:27" x14ac:dyDescent="0.2">
      <c r="A82" s="65">
        <f t="shared" si="1"/>
        <v>43920</v>
      </c>
      <c r="B82" s="116">
        <f>VLOOKUP($A82+ROUND((COLUMN()-2)/24,5),АТС!$A$41:$F$784,3)+'Иные услуги '!$C$5+'РСТ РСО-А'!$I$6+'РСТ РСО-А'!$G$9</f>
        <v>3293.48</v>
      </c>
      <c r="C82" s="116">
        <f>VLOOKUP($A82+ROUND((COLUMN()-2)/24,5),АТС!$A$41:$F$784,3)+'Иные услуги '!$C$5+'РСТ РСО-А'!$I$6+'РСТ РСО-А'!$G$9</f>
        <v>3283.18</v>
      </c>
      <c r="D82" s="116">
        <f>VLOOKUP($A82+ROUND((COLUMN()-2)/24,5),АТС!$A$41:$F$784,3)+'Иные услуги '!$C$5+'РСТ РСО-А'!$I$6+'РСТ РСО-А'!$G$9</f>
        <v>3283.56</v>
      </c>
      <c r="E82" s="116">
        <f>VLOOKUP($A82+ROUND((COLUMN()-2)/24,5),АТС!$A$41:$F$784,3)+'Иные услуги '!$C$5+'РСТ РСО-А'!$I$6+'РСТ РСО-А'!$G$9</f>
        <v>3283.5899999999997</v>
      </c>
      <c r="F82" s="116">
        <f>VLOOKUP($A82+ROUND((COLUMN()-2)/24,5),АТС!$A$41:$F$784,3)+'Иные услуги '!$C$5+'РСТ РСО-А'!$I$6+'РСТ РСО-А'!$G$9</f>
        <v>3283.5899999999997</v>
      </c>
      <c r="G82" s="116">
        <f>VLOOKUP($A82+ROUND((COLUMN()-2)/24,5),АТС!$A$41:$F$784,3)+'Иные услуги '!$C$5+'РСТ РСО-А'!$I$6+'РСТ РСО-А'!$G$9</f>
        <v>3283.2999999999997</v>
      </c>
      <c r="H82" s="116">
        <f>VLOOKUP($A82+ROUND((COLUMN()-2)/24,5),АТС!$A$41:$F$784,3)+'Иные услуги '!$C$5+'РСТ РСО-А'!$I$6+'РСТ РСО-А'!$G$9</f>
        <v>3283.31</v>
      </c>
      <c r="I82" s="116">
        <f>VLOOKUP($A82+ROUND((COLUMN()-2)/24,5),АТС!$A$41:$F$784,3)+'Иные услуги '!$C$5+'РСТ РСО-А'!$I$6+'РСТ РСО-А'!$G$9</f>
        <v>3291.7799999999997</v>
      </c>
      <c r="J82" s="116">
        <f>VLOOKUP($A82+ROUND((COLUMN()-2)/24,5),АТС!$A$41:$F$784,3)+'Иные услуги '!$C$5+'РСТ РСО-А'!$I$6+'РСТ РСО-А'!$G$9</f>
        <v>3283.7599999999998</v>
      </c>
      <c r="K82" s="116">
        <f>VLOOKUP($A82+ROUND((COLUMN()-2)/24,5),АТС!$A$41:$F$784,3)+'Иные услуги '!$C$5+'РСТ РСО-А'!$I$6+'РСТ РСО-А'!$G$9</f>
        <v>3320.45</v>
      </c>
      <c r="L82" s="116">
        <f>VLOOKUP($A82+ROUND((COLUMN()-2)/24,5),АТС!$A$41:$F$784,3)+'Иные услуги '!$C$5+'РСТ РСО-А'!$I$6+'РСТ РСО-А'!$G$9</f>
        <v>3325.5699999999997</v>
      </c>
      <c r="M82" s="116">
        <f>VLOOKUP($A82+ROUND((COLUMN()-2)/24,5),АТС!$A$41:$F$784,3)+'Иные услуги '!$C$5+'РСТ РСО-А'!$I$6+'РСТ РСО-А'!$G$9</f>
        <v>3319.58</v>
      </c>
      <c r="N82" s="116">
        <f>VLOOKUP($A82+ROUND((COLUMN()-2)/24,5),АТС!$A$41:$F$784,3)+'Иные услуги '!$C$5+'РСТ РСО-А'!$I$6+'РСТ РСО-А'!$G$9</f>
        <v>3317.08</v>
      </c>
      <c r="O82" s="116">
        <f>VLOOKUP($A82+ROUND((COLUMN()-2)/24,5),АТС!$A$41:$F$784,3)+'Иные услуги '!$C$5+'РСТ РСО-А'!$I$6+'РСТ РСО-А'!$G$9</f>
        <v>3316.83</v>
      </c>
      <c r="P82" s="116">
        <f>VLOOKUP($A82+ROUND((COLUMN()-2)/24,5),АТС!$A$41:$F$784,3)+'Иные услуги '!$C$5+'РСТ РСО-А'!$I$6+'РСТ РСО-А'!$G$9</f>
        <v>3283.3199999999997</v>
      </c>
      <c r="Q82" s="116">
        <f>VLOOKUP($A82+ROUND((COLUMN()-2)/24,5),АТС!$A$41:$F$784,3)+'Иные услуги '!$C$5+'РСТ РСО-А'!$I$6+'РСТ РСО-А'!$G$9</f>
        <v>3283.36</v>
      </c>
      <c r="R82" s="116">
        <f>VLOOKUP($A82+ROUND((COLUMN()-2)/24,5),АТС!$A$41:$F$784,3)+'Иные услуги '!$C$5+'РСТ РСО-А'!$I$6+'РСТ РСО-А'!$G$9</f>
        <v>3283.5299999999997</v>
      </c>
      <c r="S82" s="116">
        <f>VLOOKUP($A82+ROUND((COLUMN()-2)/24,5),АТС!$A$41:$F$784,3)+'Иные услуги '!$C$5+'РСТ РСО-А'!$I$6+'РСТ РСО-А'!$G$9</f>
        <v>3283.5299999999997</v>
      </c>
      <c r="T82" s="116">
        <f>VLOOKUP($A82+ROUND((COLUMN()-2)/24,5),АТС!$A$41:$F$784,3)+'Иные услуги '!$C$5+'РСТ РСО-А'!$I$6+'РСТ РСО-А'!$G$9</f>
        <v>3289.5099999999998</v>
      </c>
      <c r="U82" s="116">
        <f>VLOOKUP($A82+ROUND((COLUMN()-2)/24,5),АТС!$A$41:$F$784,3)+'Иные услуги '!$C$5+'РСТ РСО-А'!$I$6+'РСТ РСО-А'!$G$9</f>
        <v>3290.89</v>
      </c>
      <c r="V82" s="116">
        <f>VLOOKUP($A82+ROUND((COLUMN()-2)/24,5),АТС!$A$41:$F$784,3)+'Иные услуги '!$C$5+'РСТ РСО-А'!$I$6+'РСТ РСО-А'!$G$9</f>
        <v>3290.73</v>
      </c>
      <c r="W82" s="116">
        <f>VLOOKUP($A82+ROUND((COLUMN()-2)/24,5),АТС!$A$41:$F$784,3)+'Иные услуги '!$C$5+'РСТ РСО-А'!$I$6+'РСТ РСО-А'!$G$9</f>
        <v>3291.61</v>
      </c>
      <c r="X82" s="116">
        <f>VLOOKUP($A82+ROUND((COLUMN()-2)/24,5),АТС!$A$41:$F$784,3)+'Иные услуги '!$C$5+'РСТ РСО-А'!$I$6+'РСТ РСО-А'!$G$9</f>
        <v>3476.3399999999997</v>
      </c>
      <c r="Y82" s="116">
        <f>VLOOKUP($A82+ROUND((COLUMN()-2)/24,5),АТС!$A$41:$F$784,3)+'Иные услуги '!$C$5+'РСТ РСО-А'!$I$6+'РСТ РСО-А'!$G$9</f>
        <v>3327.33</v>
      </c>
    </row>
    <row r="83" spans="1:27" x14ac:dyDescent="0.2">
      <c r="A83" s="65">
        <f t="shared" si="1"/>
        <v>43921</v>
      </c>
      <c r="B83" s="116">
        <f>VLOOKUP($A83+ROUND((COLUMN()-2)/24,5),АТС!$A$41:$F$784,3)+'Иные услуги '!$C$5+'РСТ РСО-А'!$I$6+'РСТ РСО-А'!$G$9</f>
        <v>3293.08</v>
      </c>
      <c r="C83" s="116">
        <f>VLOOKUP($A83+ROUND((COLUMN()-2)/24,5),АТС!$A$41:$F$784,3)+'Иные услуги '!$C$5+'РСТ РСО-А'!$I$6+'РСТ РСО-А'!$G$9</f>
        <v>3283.6299999999997</v>
      </c>
      <c r="D83" s="116">
        <f>VLOOKUP($A83+ROUND((COLUMN()-2)/24,5),АТС!$A$41:$F$784,3)+'Иные услуги '!$C$5+'РСТ РСО-А'!$I$6+'РСТ РСО-А'!$G$9</f>
        <v>3283.6299999999997</v>
      </c>
      <c r="E83" s="116">
        <f>VLOOKUP($A83+ROUND((COLUMN()-2)/24,5),АТС!$A$41:$F$784,3)+'Иные услуги '!$C$5+'РСТ РСО-А'!$I$6+'РСТ РСО-А'!$G$9</f>
        <v>3283.6299999999997</v>
      </c>
      <c r="F83" s="116">
        <f>VLOOKUP($A83+ROUND((COLUMN()-2)/24,5),АТС!$A$41:$F$784,3)+'Иные услуги '!$C$5+'РСТ РСО-А'!$I$6+'РСТ РСО-А'!$G$9</f>
        <v>3283.6299999999997</v>
      </c>
      <c r="G83" s="116">
        <f>VLOOKUP($A83+ROUND((COLUMN()-2)/24,5),АТС!$A$41:$F$784,3)+'Иные услуги '!$C$5+'РСТ РСО-А'!$I$6+'РСТ РСО-А'!$G$9</f>
        <v>3283.72</v>
      </c>
      <c r="H83" s="116">
        <f>VLOOKUP($A83+ROUND((COLUMN()-2)/24,5),АТС!$A$41:$F$784,3)+'Иные услуги '!$C$5+'РСТ РСО-А'!$I$6+'РСТ РСО-А'!$G$9</f>
        <v>3283.3199999999997</v>
      </c>
      <c r="I83" s="116">
        <f>VLOOKUP($A83+ROUND((COLUMN()-2)/24,5),АТС!$A$41:$F$784,3)+'Иные услуги '!$C$5+'РСТ РСО-А'!$I$6+'РСТ РСО-А'!$G$9</f>
        <v>3299.77</v>
      </c>
      <c r="J83" s="116">
        <f>VLOOKUP($A83+ROUND((COLUMN()-2)/24,5),АТС!$A$41:$F$784,3)+'Иные услуги '!$C$5+'РСТ РСО-А'!$I$6+'РСТ РСО-А'!$G$9</f>
        <v>3283.5699999999997</v>
      </c>
      <c r="K83" s="116">
        <f>VLOOKUP($A83+ROUND((COLUMN()-2)/24,5),АТС!$A$41:$F$784,3)+'Иные услуги '!$C$5+'РСТ РСО-А'!$I$6+'РСТ РСО-А'!$G$9</f>
        <v>3296.47</v>
      </c>
      <c r="L83" s="116">
        <f>VLOOKUP($A83+ROUND((COLUMN()-2)/24,5),АТС!$A$41:$F$784,3)+'Иные услуги '!$C$5+'РСТ РСО-А'!$I$6+'РСТ РСО-А'!$G$9</f>
        <v>3322</v>
      </c>
      <c r="M83" s="116">
        <f>VLOOKUP($A83+ROUND((COLUMN()-2)/24,5),АТС!$A$41:$F$784,3)+'Иные услуги '!$C$5+'РСТ РСО-А'!$I$6+'РСТ РСО-А'!$G$9</f>
        <v>3308.8799999999997</v>
      </c>
      <c r="N83" s="116">
        <f>VLOOKUP($A83+ROUND((COLUMN()-2)/24,5),АТС!$A$41:$F$784,3)+'Иные услуги '!$C$5+'РСТ РСО-А'!$I$6+'РСТ РСО-А'!$G$9</f>
        <v>3306.02</v>
      </c>
      <c r="O83" s="116">
        <f>VLOOKUP($A83+ROUND((COLUMN()-2)/24,5),АТС!$A$41:$F$784,3)+'Иные услуги '!$C$5+'РСТ РСО-А'!$I$6+'РСТ РСО-А'!$G$9</f>
        <v>3305.5299999999997</v>
      </c>
      <c r="P83" s="116">
        <f>VLOOKUP($A83+ROUND((COLUMN()-2)/24,5),АТС!$A$41:$F$784,3)+'Иные услуги '!$C$5+'РСТ РСО-А'!$I$6+'РСТ РСО-А'!$G$9</f>
        <v>3290.5099999999998</v>
      </c>
      <c r="Q83" s="116">
        <f>VLOOKUP($A83+ROUND((COLUMN()-2)/24,5),АТС!$A$41:$F$784,3)+'Иные услуги '!$C$5+'РСТ РСО-А'!$I$6+'РСТ РСО-А'!$G$9</f>
        <v>3288.79</v>
      </c>
      <c r="R83" s="116">
        <f>VLOOKUP($A83+ROUND((COLUMN()-2)/24,5),АТС!$A$41:$F$784,3)+'Иные услуги '!$C$5+'РСТ РСО-А'!$I$6+'РСТ РСО-А'!$G$9</f>
        <v>3290.49</v>
      </c>
      <c r="S83" s="116">
        <f>VLOOKUP($A83+ROUND((COLUMN()-2)/24,5),АТС!$A$41:$F$784,3)+'Иные услуги '!$C$5+'РСТ РСО-А'!$I$6+'РСТ РСО-А'!$G$9</f>
        <v>3289.37</v>
      </c>
      <c r="T83" s="116">
        <f>VLOOKUP($A83+ROUND((COLUMN()-2)/24,5),АТС!$A$41:$F$784,3)+'Иные услуги '!$C$5+'РСТ РСО-А'!$I$6+'РСТ РСО-А'!$G$9</f>
        <v>3286.64</v>
      </c>
      <c r="U83" s="116">
        <f>VLOOKUP($A83+ROUND((COLUMN()-2)/24,5),АТС!$A$41:$F$784,3)+'Иные услуги '!$C$5+'РСТ РСО-А'!$I$6+'РСТ РСО-А'!$G$9</f>
        <v>3288.5</v>
      </c>
      <c r="V83" s="116">
        <f>VLOOKUP($A83+ROUND((COLUMN()-2)/24,5),АТС!$A$41:$F$784,3)+'Иные услуги '!$C$5+'РСТ РСО-А'!$I$6+'РСТ РСО-А'!$G$9</f>
        <v>3287.64</v>
      </c>
      <c r="W83" s="116">
        <f>VLOOKUP($A83+ROUND((COLUMN()-2)/24,5),АТС!$A$41:$F$784,3)+'Иные услуги '!$C$5+'РСТ РСО-А'!$I$6+'РСТ РСО-А'!$G$9</f>
        <v>3292.4</v>
      </c>
      <c r="X83" s="116">
        <f>VLOOKUP($A83+ROUND((COLUMN()-2)/24,5),АТС!$A$41:$F$784,3)+'Иные услуги '!$C$5+'РСТ РСО-А'!$I$6+'РСТ РСО-А'!$G$9</f>
        <v>3419.98</v>
      </c>
      <c r="Y83" s="116">
        <f>VLOOKUP($A83+ROUND((COLUMN()-2)/24,5),АТС!$A$41:$F$784,3)+'Иные услуги '!$C$5+'РСТ РСО-А'!$I$6+'РСТ РСО-А'!$G$9</f>
        <v>3321.96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5">
        <f t="shared" ref="A90:A118" si="2">A53</f>
        <v>43891</v>
      </c>
      <c r="B90" s="90">
        <f>VLOOKUP($A90+ROUND((COLUMN()-2)/24,5),АТС!$A$41:$F$784,3)+'Иные услуги '!$C$5+'РСТ РСО-А'!$I$6+'РСТ РСО-А'!$H$9</f>
        <v>3231.79</v>
      </c>
      <c r="C90" s="116">
        <f>VLOOKUP($A90+ROUND((COLUMN()-2)/24,5),АТС!$A$41:$F$784,3)+'Иные услуги '!$C$5+'РСТ РСО-А'!$I$6+'РСТ РСО-А'!$H$9</f>
        <v>3206.8</v>
      </c>
      <c r="D90" s="116">
        <f>VLOOKUP($A90+ROUND((COLUMN()-2)/24,5),АТС!$A$41:$F$784,3)+'Иные услуги '!$C$5+'РСТ РСО-А'!$I$6+'РСТ РСО-А'!$H$9</f>
        <v>3194.0200000000004</v>
      </c>
      <c r="E90" s="116">
        <f>VLOOKUP($A90+ROUND((COLUMN()-2)/24,5),АТС!$A$41:$F$784,3)+'Иные услуги '!$C$5+'РСТ РСО-А'!$I$6+'РСТ РСО-А'!$H$9</f>
        <v>3194</v>
      </c>
      <c r="F90" s="116">
        <f>VLOOKUP($A90+ROUND((COLUMN()-2)/24,5),АТС!$A$41:$F$784,3)+'Иные услуги '!$C$5+'РСТ РСО-А'!$I$6+'РСТ РСО-А'!$H$9</f>
        <v>3193.9799999999996</v>
      </c>
      <c r="G90" s="116">
        <f>VLOOKUP($A90+ROUND((COLUMN()-2)/24,5),АТС!$A$41:$F$784,3)+'Иные услуги '!$C$5+'РСТ РСО-А'!$I$6+'РСТ РСО-А'!$H$9</f>
        <v>3193.9300000000003</v>
      </c>
      <c r="H90" s="116">
        <f>VLOOKUP($A90+ROUND((COLUMN()-2)/24,5),АТС!$A$41:$F$784,3)+'Иные услуги '!$C$5+'РСТ РСО-А'!$I$6+'РСТ РСО-А'!$H$9</f>
        <v>3196.87</v>
      </c>
      <c r="I90" s="116">
        <f>VLOOKUP($A90+ROUND((COLUMN()-2)/24,5),АТС!$A$41:$F$784,3)+'Иные услуги '!$C$5+'РСТ РСО-А'!$I$6+'РСТ РСО-А'!$H$9</f>
        <v>3221.4700000000003</v>
      </c>
      <c r="J90" s="116">
        <f>VLOOKUP($A90+ROUND((COLUMN()-2)/24,5),АТС!$A$41:$F$784,3)+'Иные услуги '!$C$5+'РСТ РСО-А'!$I$6+'РСТ РСО-А'!$H$9</f>
        <v>3193.7200000000003</v>
      </c>
      <c r="K90" s="116">
        <f>VLOOKUP($A90+ROUND((COLUMN()-2)/24,5),АТС!$A$41:$F$784,3)+'Иные услуги '!$C$5+'РСТ РСО-А'!$I$6+'РСТ РСО-А'!$H$9</f>
        <v>3213.4700000000003</v>
      </c>
      <c r="L90" s="116">
        <f>VLOOKUP($A90+ROUND((COLUMN()-2)/24,5),АТС!$A$41:$F$784,3)+'Иные услуги '!$C$5+'РСТ РСО-А'!$I$6+'РСТ РСО-А'!$H$9</f>
        <v>3255.12</v>
      </c>
      <c r="M90" s="116">
        <f>VLOOKUP($A90+ROUND((COLUMN()-2)/24,5),АТС!$A$41:$F$784,3)+'Иные услуги '!$C$5+'РСТ РСО-А'!$I$6+'РСТ РСО-А'!$H$9</f>
        <v>3278.83</v>
      </c>
      <c r="N90" s="116">
        <f>VLOOKUP($A90+ROUND((COLUMN()-2)/24,5),АТС!$A$41:$F$784,3)+'Иные услуги '!$C$5+'РСТ РСО-А'!$I$6+'РСТ РСО-А'!$H$9</f>
        <v>3255.3900000000003</v>
      </c>
      <c r="O90" s="116">
        <f>VLOOKUP($A90+ROUND((COLUMN()-2)/24,5),АТС!$A$41:$F$784,3)+'Иные услуги '!$C$5+'РСТ РСО-А'!$I$6+'РСТ РСО-А'!$H$9</f>
        <v>3255.58</v>
      </c>
      <c r="P90" s="116">
        <f>VLOOKUP($A90+ROUND((COLUMN()-2)/24,5),АТС!$A$41:$F$784,3)+'Иные услуги '!$C$5+'РСТ РСО-А'!$I$6+'РСТ РСО-А'!$H$9</f>
        <v>3255.6499999999996</v>
      </c>
      <c r="Q90" s="116">
        <f>VLOOKUP($A90+ROUND((COLUMN()-2)/24,5),АТС!$A$41:$F$784,3)+'Иные услуги '!$C$5+'РСТ РСО-А'!$I$6+'РСТ РСО-А'!$H$9</f>
        <v>3255.2</v>
      </c>
      <c r="R90" s="116">
        <f>VLOOKUP($A90+ROUND((COLUMN()-2)/24,5),АТС!$A$41:$F$784,3)+'Иные услуги '!$C$5+'РСТ РСО-А'!$I$6+'РСТ РСО-А'!$H$9</f>
        <v>3260.5600000000004</v>
      </c>
      <c r="S90" s="116">
        <f>VLOOKUP($A90+ROUND((COLUMN()-2)/24,5),АТС!$A$41:$F$784,3)+'Иные услуги '!$C$5+'РСТ РСО-А'!$I$6+'РСТ РСО-А'!$H$9</f>
        <v>3268.1899999999996</v>
      </c>
      <c r="T90" s="116">
        <f>VLOOKUP($A90+ROUND((COLUMN()-2)/24,5),АТС!$A$41:$F$784,3)+'Иные услуги '!$C$5+'РСТ РСО-А'!$I$6+'РСТ РСО-А'!$H$9</f>
        <v>3284.66</v>
      </c>
      <c r="U90" s="116">
        <f>VLOOKUP($A90+ROUND((COLUMN()-2)/24,5),АТС!$A$41:$F$784,3)+'Иные услуги '!$C$5+'РСТ РСО-А'!$I$6+'РСТ РСО-А'!$H$9</f>
        <v>3301.74</v>
      </c>
      <c r="V90" s="116">
        <f>VLOOKUP($A90+ROUND((COLUMN()-2)/24,5),АТС!$A$41:$F$784,3)+'Иные услуги '!$C$5+'РСТ РСО-А'!$I$6+'РСТ РСО-А'!$H$9</f>
        <v>3287.05</v>
      </c>
      <c r="W90" s="116">
        <f>VLOOKUP($A90+ROUND((COLUMN()-2)/24,5),АТС!$A$41:$F$784,3)+'Иные услуги '!$C$5+'РСТ РСО-А'!$I$6+'РСТ РСО-А'!$H$9</f>
        <v>3227.92</v>
      </c>
      <c r="X90" s="116">
        <f>VLOOKUP($A90+ROUND((COLUMN()-2)/24,5),АТС!$A$41:$F$784,3)+'Иные услуги '!$C$5+'РСТ РСО-А'!$I$6+'РСТ РСО-А'!$H$9</f>
        <v>3421.25</v>
      </c>
      <c r="Y90" s="116">
        <f>VLOOKUP($A90+ROUND((COLUMN()-2)/24,5),АТС!$A$41:$F$784,3)+'Иные услуги '!$C$5+'РСТ РСО-А'!$I$6+'РСТ РСО-А'!$H$9</f>
        <v>3272.26</v>
      </c>
      <c r="AA90" s="66"/>
    </row>
    <row r="91" spans="1:27" x14ac:dyDescent="0.2">
      <c r="A91" s="65">
        <f t="shared" si="2"/>
        <v>43892</v>
      </c>
      <c r="B91" s="116">
        <f>VLOOKUP($A91+ROUND((COLUMN()-2)/24,5),АТС!$A$41:$F$784,3)+'Иные услуги '!$C$5+'РСТ РСО-А'!$I$6+'РСТ РСО-А'!$H$9</f>
        <v>3232.2799999999997</v>
      </c>
      <c r="C91" s="116">
        <f>VLOOKUP($A91+ROUND((COLUMN()-2)/24,5),АТС!$A$41:$F$784,3)+'Иные услуги '!$C$5+'РСТ РСО-А'!$I$6+'РСТ РСО-А'!$H$9</f>
        <v>3209.9399999999996</v>
      </c>
      <c r="D91" s="116">
        <f>VLOOKUP($A91+ROUND((COLUMN()-2)/24,5),АТС!$A$41:$F$784,3)+'Иные услуги '!$C$5+'РСТ РСО-А'!$I$6+'РСТ РСО-А'!$H$9</f>
        <v>3194.0299999999997</v>
      </c>
      <c r="E91" s="116">
        <f>VLOOKUP($A91+ROUND((COLUMN()-2)/24,5),АТС!$A$41:$F$784,3)+'Иные услуги '!$C$5+'РСТ РСО-А'!$I$6+'РСТ РСО-А'!$H$9</f>
        <v>3193.99</v>
      </c>
      <c r="F91" s="116">
        <f>VLOOKUP($A91+ROUND((COLUMN()-2)/24,5),АТС!$A$41:$F$784,3)+'Иные услуги '!$C$5+'РСТ РСО-А'!$I$6+'РСТ РСО-А'!$H$9</f>
        <v>3193.9799999999996</v>
      </c>
      <c r="G91" s="116">
        <f>VLOOKUP($A91+ROUND((COLUMN()-2)/24,5),АТС!$A$41:$F$784,3)+'Иные услуги '!$C$5+'РСТ РСО-А'!$I$6+'РСТ РСО-А'!$H$9</f>
        <v>3193.88</v>
      </c>
      <c r="H91" s="116">
        <f>VLOOKUP($A91+ROUND((COLUMN()-2)/24,5),АТС!$A$41:$F$784,3)+'Иные услуги '!$C$5+'РСТ РСО-А'!$I$6+'РСТ РСО-А'!$H$9</f>
        <v>3214.8500000000004</v>
      </c>
      <c r="I91" s="116">
        <f>VLOOKUP($A91+ROUND((COLUMN()-2)/24,5),АТС!$A$41:$F$784,3)+'Иные услуги '!$C$5+'РСТ РСО-А'!$I$6+'РСТ РСО-А'!$H$9</f>
        <v>3334.9399999999996</v>
      </c>
      <c r="J91" s="116">
        <f>VLOOKUP($A91+ROUND((COLUMN()-2)/24,5),АТС!$A$41:$F$784,3)+'Иные услуги '!$C$5+'РСТ РСО-А'!$I$6+'РСТ РСО-А'!$H$9</f>
        <v>3219.2700000000004</v>
      </c>
      <c r="K91" s="116">
        <f>VLOOKUP($A91+ROUND((COLUMN()-2)/24,5),АТС!$A$41:$F$784,3)+'Иные услуги '!$C$5+'РСТ РСО-А'!$I$6+'РСТ РСО-А'!$H$9</f>
        <v>3302.46</v>
      </c>
      <c r="L91" s="116">
        <f>VLOOKUP($A91+ROUND((COLUMN()-2)/24,5),АТС!$A$41:$F$784,3)+'Иные услуги '!$C$5+'РСТ РСО-А'!$I$6+'РСТ РСО-А'!$H$9</f>
        <v>3325.8099999999995</v>
      </c>
      <c r="M91" s="116">
        <f>VLOOKUP($A91+ROUND((COLUMN()-2)/24,5),АТС!$A$41:$F$784,3)+'Иные услуги '!$C$5+'РСТ РСО-А'!$I$6+'РСТ РСО-А'!$H$9</f>
        <v>3326.54</v>
      </c>
      <c r="N91" s="116">
        <f>VLOOKUP($A91+ROUND((COLUMN()-2)/24,5),АТС!$A$41:$F$784,3)+'Иные услуги '!$C$5+'РСТ РСО-А'!$I$6+'РСТ РСО-А'!$H$9</f>
        <v>3299.55</v>
      </c>
      <c r="O91" s="116">
        <f>VLOOKUP($A91+ROUND((COLUMN()-2)/24,5),АТС!$A$41:$F$784,3)+'Иные услуги '!$C$5+'РСТ РСО-А'!$I$6+'РСТ РСО-А'!$H$9</f>
        <v>3273.51</v>
      </c>
      <c r="P91" s="116">
        <f>VLOOKUP($A91+ROUND((COLUMN()-2)/24,5),АТС!$A$41:$F$784,3)+'Иные услуги '!$C$5+'РСТ РСО-А'!$I$6+'РСТ РСО-А'!$H$9</f>
        <v>3268.5200000000004</v>
      </c>
      <c r="Q91" s="116">
        <f>VLOOKUP($A91+ROUND((COLUMN()-2)/24,5),АТС!$A$41:$F$784,3)+'Иные услуги '!$C$5+'РСТ РСО-А'!$I$6+'РСТ РСО-А'!$H$9</f>
        <v>3271.0299999999997</v>
      </c>
      <c r="R91" s="116">
        <f>VLOOKUP($A91+ROUND((COLUMN()-2)/24,5),АТС!$A$41:$F$784,3)+'Иные услуги '!$C$5+'РСТ РСО-А'!$I$6+'РСТ РСО-А'!$H$9</f>
        <v>3271.95</v>
      </c>
      <c r="S91" s="116">
        <f>VLOOKUP($A91+ROUND((COLUMN()-2)/24,5),АТС!$A$41:$F$784,3)+'Иные услуги '!$C$5+'РСТ РСО-А'!$I$6+'РСТ РСО-А'!$H$9</f>
        <v>3270.54</v>
      </c>
      <c r="T91" s="116">
        <f>VLOOKUP($A91+ROUND((COLUMN()-2)/24,5),АТС!$A$41:$F$784,3)+'Иные услуги '!$C$5+'РСТ РСО-А'!$I$6+'РСТ РСО-А'!$H$9</f>
        <v>3300.8100000000004</v>
      </c>
      <c r="U91" s="116">
        <f>VLOOKUP($A91+ROUND((COLUMN()-2)/24,5),АТС!$A$41:$F$784,3)+'Иные услуги '!$C$5+'РСТ РСО-А'!$I$6+'РСТ РСО-А'!$H$9</f>
        <v>3342.59</v>
      </c>
      <c r="V91" s="116">
        <f>VLOOKUP($A91+ROUND((COLUMN()-2)/24,5),АТС!$A$41:$F$784,3)+'Иные услуги '!$C$5+'РСТ РСО-А'!$I$6+'РСТ РСО-А'!$H$9</f>
        <v>3307.1099999999997</v>
      </c>
      <c r="W91" s="116">
        <f>VLOOKUP($A91+ROUND((COLUMN()-2)/24,5),АТС!$A$41:$F$784,3)+'Иные услуги '!$C$5+'РСТ РСО-А'!$I$6+'РСТ РСО-А'!$H$9</f>
        <v>3224.59</v>
      </c>
      <c r="X91" s="116">
        <f>VLOOKUP($A91+ROUND((COLUMN()-2)/24,5),АТС!$A$41:$F$784,3)+'Иные услуги '!$C$5+'РСТ РСО-А'!$I$6+'РСТ РСО-А'!$H$9</f>
        <v>3399.04</v>
      </c>
      <c r="Y91" s="116">
        <f>VLOOKUP($A91+ROUND((COLUMN()-2)/24,5),АТС!$A$41:$F$784,3)+'Иные услуги '!$C$5+'РСТ РСО-А'!$I$6+'РСТ РСО-А'!$H$9</f>
        <v>3324.1499999999996</v>
      </c>
    </row>
    <row r="92" spans="1:27" x14ac:dyDescent="0.2">
      <c r="A92" s="65">
        <f t="shared" si="2"/>
        <v>43893</v>
      </c>
      <c r="B92" s="116">
        <f>VLOOKUP($A92+ROUND((COLUMN()-2)/24,5),АТС!$A$41:$F$784,3)+'Иные услуги '!$C$5+'РСТ РСО-А'!$I$6+'РСТ РСО-А'!$H$9</f>
        <v>3230</v>
      </c>
      <c r="C92" s="116">
        <f>VLOOKUP($A92+ROUND((COLUMN()-2)/24,5),АТС!$A$41:$F$784,3)+'Иные услуги '!$C$5+'РСТ РСО-А'!$I$6+'РСТ РСО-А'!$H$9</f>
        <v>3209.74</v>
      </c>
      <c r="D92" s="116">
        <f>VLOOKUP($A92+ROUND((COLUMN()-2)/24,5),АТС!$A$41:$F$784,3)+'Иные услуги '!$C$5+'РСТ РСО-А'!$I$6+'РСТ РСО-А'!$H$9</f>
        <v>3198.0699999999997</v>
      </c>
      <c r="E92" s="116">
        <f>VLOOKUP($A92+ROUND((COLUMN()-2)/24,5),АТС!$A$41:$F$784,3)+'Иные услуги '!$C$5+'РСТ РСО-А'!$I$6+'РСТ РСО-А'!$H$9</f>
        <v>3196.6800000000003</v>
      </c>
      <c r="F92" s="116">
        <f>VLOOKUP($A92+ROUND((COLUMN()-2)/24,5),АТС!$A$41:$F$784,3)+'Иные услуги '!$C$5+'РСТ РСО-А'!$I$6+'РСТ РСО-А'!$H$9</f>
        <v>3196.96</v>
      </c>
      <c r="G92" s="116">
        <f>VLOOKUP($A92+ROUND((COLUMN()-2)/24,5),АТС!$A$41:$F$784,3)+'Иные услуги '!$C$5+'РСТ РСО-А'!$I$6+'РСТ РСО-А'!$H$9</f>
        <v>3200.24</v>
      </c>
      <c r="H92" s="116">
        <f>VLOOKUP($A92+ROUND((COLUMN()-2)/24,5),АТС!$A$41:$F$784,3)+'Иные услуги '!$C$5+'РСТ РСО-А'!$I$6+'РСТ РСО-А'!$H$9</f>
        <v>3209.6800000000003</v>
      </c>
      <c r="I92" s="116">
        <f>VLOOKUP($A92+ROUND((COLUMN()-2)/24,5),АТС!$A$41:$F$784,3)+'Иные услуги '!$C$5+'РСТ РСО-А'!$I$6+'РСТ РСО-А'!$H$9</f>
        <v>3261.8199999999997</v>
      </c>
      <c r="J92" s="116">
        <f>VLOOKUP($A92+ROUND((COLUMN()-2)/24,5),АТС!$A$41:$F$784,3)+'Иные услуги '!$C$5+'РСТ РСО-А'!$I$6+'РСТ РСО-А'!$H$9</f>
        <v>3193.6099999999997</v>
      </c>
      <c r="K92" s="116">
        <f>VLOOKUP($A92+ROUND((COLUMN()-2)/24,5),АТС!$A$41:$F$784,3)+'Иные услуги '!$C$5+'РСТ РСО-А'!$I$6+'РСТ РСО-А'!$H$9</f>
        <v>3268.16</v>
      </c>
      <c r="L92" s="116">
        <f>VLOOKUP($A92+ROUND((COLUMN()-2)/24,5),АТС!$A$41:$F$784,3)+'Иные услуги '!$C$5+'РСТ РСО-А'!$I$6+'РСТ РСО-А'!$H$9</f>
        <v>3282.2700000000004</v>
      </c>
      <c r="M92" s="116">
        <f>VLOOKUP($A92+ROUND((COLUMN()-2)/24,5),АТС!$A$41:$F$784,3)+'Иные услуги '!$C$5+'РСТ РСО-А'!$I$6+'РСТ РСО-А'!$H$9</f>
        <v>3286.8500000000004</v>
      </c>
      <c r="N92" s="116">
        <f>VLOOKUP($A92+ROUND((COLUMN()-2)/24,5),АТС!$A$41:$F$784,3)+'Иные услуги '!$C$5+'РСТ РСО-А'!$I$6+'РСТ РСО-А'!$H$9</f>
        <v>3281.8599999999997</v>
      </c>
      <c r="O92" s="116">
        <f>VLOOKUP($A92+ROUND((COLUMN()-2)/24,5),АТС!$A$41:$F$784,3)+'Иные услуги '!$C$5+'РСТ РСО-А'!$I$6+'РСТ РСО-А'!$H$9</f>
        <v>3282</v>
      </c>
      <c r="P92" s="116">
        <f>VLOOKUP($A92+ROUND((COLUMN()-2)/24,5),АТС!$A$41:$F$784,3)+'Иные услуги '!$C$5+'РСТ РСО-А'!$I$6+'РСТ РСО-А'!$H$9</f>
        <v>3281.5</v>
      </c>
      <c r="Q92" s="116">
        <f>VLOOKUP($A92+ROUND((COLUMN()-2)/24,5),АТС!$A$41:$F$784,3)+'Иные услуги '!$C$5+'РСТ РСО-А'!$I$6+'РСТ РСО-А'!$H$9</f>
        <v>3280.7700000000004</v>
      </c>
      <c r="R92" s="116">
        <f>VLOOKUP($A92+ROUND((COLUMN()-2)/24,5),АТС!$A$41:$F$784,3)+'Иные услуги '!$C$5+'РСТ РСО-А'!$I$6+'РСТ РСО-А'!$H$9</f>
        <v>3280.92</v>
      </c>
      <c r="S92" s="116">
        <f>VLOOKUP($A92+ROUND((COLUMN()-2)/24,5),АТС!$A$41:$F$784,3)+'Иные услуги '!$C$5+'РСТ РСО-А'!$I$6+'РСТ РСО-А'!$H$9</f>
        <v>3280.8999999999996</v>
      </c>
      <c r="T92" s="116">
        <f>VLOOKUP($A92+ROUND((COLUMN()-2)/24,5),АТС!$A$41:$F$784,3)+'Иные услуги '!$C$5+'РСТ РСО-А'!$I$6+'РСТ РСО-А'!$H$9</f>
        <v>3310.83</v>
      </c>
      <c r="U92" s="116">
        <f>VLOOKUP($A92+ROUND((COLUMN()-2)/24,5),АТС!$A$41:$F$784,3)+'Иные услуги '!$C$5+'РСТ РСО-А'!$I$6+'РСТ РСО-А'!$H$9</f>
        <v>3325.6499999999996</v>
      </c>
      <c r="V92" s="116">
        <f>VLOOKUP($A92+ROUND((COLUMN()-2)/24,5),АТС!$A$41:$F$784,3)+'Иные услуги '!$C$5+'РСТ РСО-А'!$I$6+'РСТ РСО-А'!$H$9</f>
        <v>3328.13</v>
      </c>
      <c r="W92" s="116">
        <f>VLOOKUP($A92+ROUND((COLUMN()-2)/24,5),АТС!$A$41:$F$784,3)+'Иные услуги '!$C$5+'РСТ РСО-А'!$I$6+'РСТ РСО-А'!$H$9</f>
        <v>3247.7799999999997</v>
      </c>
      <c r="X92" s="116">
        <f>VLOOKUP($A92+ROUND((COLUMN()-2)/24,5),АТС!$A$41:$F$784,3)+'Иные услуги '!$C$5+'РСТ РСО-А'!$I$6+'РСТ РСО-А'!$H$9</f>
        <v>3393.8900000000003</v>
      </c>
      <c r="Y92" s="116">
        <f>VLOOKUP($A92+ROUND((COLUMN()-2)/24,5),АТС!$A$41:$F$784,3)+'Иные услуги '!$C$5+'РСТ РСО-А'!$I$6+'РСТ РСО-А'!$H$9</f>
        <v>3292.7299999999996</v>
      </c>
    </row>
    <row r="93" spans="1:27" x14ac:dyDescent="0.2">
      <c r="A93" s="65">
        <f t="shared" si="2"/>
        <v>43894</v>
      </c>
      <c r="B93" s="116">
        <f>VLOOKUP($A93+ROUND((COLUMN()-2)/24,5),АТС!$A$41:$F$784,3)+'Иные услуги '!$C$5+'РСТ РСО-А'!$I$6+'РСТ РСО-А'!$H$9</f>
        <v>3220.2700000000004</v>
      </c>
      <c r="C93" s="116">
        <f>VLOOKUP($A93+ROUND((COLUMN()-2)/24,5),АТС!$A$41:$F$784,3)+'Иные услуги '!$C$5+'РСТ РСО-А'!$I$6+'РСТ РСО-А'!$H$9</f>
        <v>3197.7700000000004</v>
      </c>
      <c r="D93" s="116">
        <f>VLOOKUP($A93+ROUND((COLUMN()-2)/24,5),АТС!$A$41:$F$784,3)+'Иные услуги '!$C$5+'РСТ РСО-А'!$I$6+'РСТ РСО-А'!$H$9</f>
        <v>3196.9399999999996</v>
      </c>
      <c r="E93" s="116">
        <f>VLOOKUP($A93+ROUND((COLUMN()-2)/24,5),АТС!$A$41:$F$784,3)+'Иные услуги '!$C$5+'РСТ РСО-А'!$I$6+'РСТ РСО-А'!$H$9</f>
        <v>3203.6400000000003</v>
      </c>
      <c r="F93" s="116">
        <f>VLOOKUP($A93+ROUND((COLUMN()-2)/24,5),АТС!$A$41:$F$784,3)+'Иные услуги '!$C$5+'РСТ РСО-А'!$I$6+'РСТ РСО-А'!$H$9</f>
        <v>3203.5699999999997</v>
      </c>
      <c r="G93" s="116">
        <f>VLOOKUP($A93+ROUND((COLUMN()-2)/24,5),АТС!$A$41:$F$784,3)+'Иные услуги '!$C$5+'РСТ РСО-А'!$I$6+'РСТ РСО-А'!$H$9</f>
        <v>3200.4399999999996</v>
      </c>
      <c r="H93" s="116">
        <f>VLOOKUP($A93+ROUND((COLUMN()-2)/24,5),АТС!$A$41:$F$784,3)+'Иные услуги '!$C$5+'РСТ РСО-А'!$I$6+'РСТ РСО-А'!$H$9</f>
        <v>3202.6000000000004</v>
      </c>
      <c r="I93" s="116">
        <f>VLOOKUP($A93+ROUND((COLUMN()-2)/24,5),АТС!$A$41:$F$784,3)+'Иные услуги '!$C$5+'РСТ РСО-А'!$I$6+'РСТ РСО-А'!$H$9</f>
        <v>3272.37</v>
      </c>
      <c r="J93" s="116">
        <f>VLOOKUP($A93+ROUND((COLUMN()-2)/24,5),АТС!$A$41:$F$784,3)+'Иные услуги '!$C$5+'РСТ РСО-А'!$I$6+'РСТ РСО-А'!$H$9</f>
        <v>3193.55</v>
      </c>
      <c r="K93" s="116">
        <f>VLOOKUP($A93+ROUND((COLUMN()-2)/24,5),АТС!$A$41:$F$784,3)+'Иные услуги '!$C$5+'РСТ РСО-А'!$I$6+'РСТ РСО-А'!$H$9</f>
        <v>3244.2</v>
      </c>
      <c r="L93" s="116">
        <f>VLOOKUP($A93+ROUND((COLUMN()-2)/24,5),АТС!$A$41:$F$784,3)+'Иные услуги '!$C$5+'РСТ РСО-А'!$I$6+'РСТ РСО-А'!$H$9</f>
        <v>3242.46</v>
      </c>
      <c r="M93" s="116">
        <f>VLOOKUP($A93+ROUND((COLUMN()-2)/24,5),АТС!$A$41:$F$784,3)+'Иные услуги '!$C$5+'РСТ РСО-А'!$I$6+'РСТ РСО-А'!$H$9</f>
        <v>3242.33</v>
      </c>
      <c r="N93" s="116">
        <f>VLOOKUP($A93+ROUND((COLUMN()-2)/24,5),АТС!$A$41:$F$784,3)+'Иные услуги '!$C$5+'РСТ РСО-А'!$I$6+'РСТ РСО-А'!$H$9</f>
        <v>3205</v>
      </c>
      <c r="O93" s="116">
        <f>VLOOKUP($A93+ROUND((COLUMN()-2)/24,5),АТС!$A$41:$F$784,3)+'Иные услуги '!$C$5+'РСТ РСО-А'!$I$6+'РСТ РСО-А'!$H$9</f>
        <v>3205.09</v>
      </c>
      <c r="P93" s="116">
        <f>VLOOKUP($A93+ROUND((COLUMN()-2)/24,5),АТС!$A$41:$F$784,3)+'Иные услуги '!$C$5+'РСТ РСО-А'!$I$6+'РСТ РСО-А'!$H$9</f>
        <v>3204.8500000000004</v>
      </c>
      <c r="Q93" s="116">
        <f>VLOOKUP($A93+ROUND((COLUMN()-2)/24,5),АТС!$A$41:$F$784,3)+'Иные услуги '!$C$5+'РСТ РСО-А'!$I$6+'РСТ РСО-А'!$H$9</f>
        <v>3204.91</v>
      </c>
      <c r="R93" s="116">
        <f>VLOOKUP($A93+ROUND((COLUMN()-2)/24,5),АТС!$A$41:$F$784,3)+'Иные услуги '!$C$5+'РСТ РСО-А'!$I$6+'РСТ РСО-А'!$H$9</f>
        <v>3204.9799999999996</v>
      </c>
      <c r="S93" s="116">
        <f>VLOOKUP($A93+ROUND((COLUMN()-2)/24,5),АТС!$A$41:$F$784,3)+'Иные услуги '!$C$5+'РСТ РСО-А'!$I$6+'РСТ РСО-А'!$H$9</f>
        <v>3230.3100000000004</v>
      </c>
      <c r="T93" s="116">
        <f>VLOOKUP($A93+ROUND((COLUMN()-2)/24,5),АТС!$A$41:$F$784,3)+'Иные услуги '!$C$5+'РСТ РСО-А'!$I$6+'РСТ РСО-А'!$H$9</f>
        <v>3273.7299999999996</v>
      </c>
      <c r="U93" s="116">
        <f>VLOOKUP($A93+ROUND((COLUMN()-2)/24,5),АТС!$A$41:$F$784,3)+'Иные услуги '!$C$5+'РСТ РСО-А'!$I$6+'РСТ РСО-А'!$H$9</f>
        <v>3321.55</v>
      </c>
      <c r="V93" s="116">
        <f>VLOOKUP($A93+ROUND((COLUMN()-2)/24,5),АТС!$A$41:$F$784,3)+'Иные услуги '!$C$5+'РСТ РСО-А'!$I$6+'РСТ РСО-А'!$H$9</f>
        <v>3286.1099999999997</v>
      </c>
      <c r="W93" s="116">
        <f>VLOOKUP($A93+ROUND((COLUMN()-2)/24,5),АТС!$A$41:$F$784,3)+'Иные услуги '!$C$5+'РСТ РСО-А'!$I$6+'РСТ РСО-А'!$H$9</f>
        <v>3220.9300000000003</v>
      </c>
      <c r="X93" s="116">
        <f>VLOOKUP($A93+ROUND((COLUMN()-2)/24,5),АТС!$A$41:$F$784,3)+'Иные услуги '!$C$5+'РСТ РСО-А'!$I$6+'РСТ РСО-А'!$H$9</f>
        <v>3367.4700000000003</v>
      </c>
      <c r="Y93" s="116">
        <f>VLOOKUP($A93+ROUND((COLUMN()-2)/24,5),АТС!$A$41:$F$784,3)+'Иные услуги '!$C$5+'РСТ РСО-А'!$I$6+'РСТ РСО-А'!$H$9</f>
        <v>3252.8199999999997</v>
      </c>
    </row>
    <row r="94" spans="1:27" x14ac:dyDescent="0.2">
      <c r="A94" s="65">
        <f t="shared" si="2"/>
        <v>43895</v>
      </c>
      <c r="B94" s="116">
        <f>VLOOKUP($A94+ROUND((COLUMN()-2)/24,5),АТС!$A$41:$F$784,3)+'Иные услуги '!$C$5+'РСТ РСО-А'!$I$6+'РСТ РСО-А'!$H$9</f>
        <v>3198</v>
      </c>
      <c r="C94" s="116">
        <f>VLOOKUP($A94+ROUND((COLUMN()-2)/24,5),АТС!$A$41:$F$784,3)+'Иные услуги '!$C$5+'РСТ РСО-А'!$I$6+'РСТ РСО-А'!$H$9</f>
        <v>3197.6099999999997</v>
      </c>
      <c r="D94" s="116">
        <f>VLOOKUP($A94+ROUND((COLUMN()-2)/24,5),АТС!$A$41:$F$784,3)+'Иные услуги '!$C$5+'РСТ РСО-А'!$I$6+'РСТ РСО-А'!$H$9</f>
        <v>3194.1099999999997</v>
      </c>
      <c r="E94" s="116">
        <f>VLOOKUP($A94+ROUND((COLUMN()-2)/24,5),АТС!$A$41:$F$784,3)+'Иные услуги '!$C$5+'РСТ РСО-А'!$I$6+'РСТ РСО-А'!$H$9</f>
        <v>3194.1099999999997</v>
      </c>
      <c r="F94" s="116">
        <f>VLOOKUP($A94+ROUND((COLUMN()-2)/24,5),АТС!$A$41:$F$784,3)+'Иные услуги '!$C$5+'РСТ РСО-А'!$I$6+'РСТ РСО-А'!$H$9</f>
        <v>3194.09</v>
      </c>
      <c r="G94" s="116">
        <f>VLOOKUP($A94+ROUND((COLUMN()-2)/24,5),АТС!$A$41:$F$784,3)+'Иные услуги '!$C$5+'РСТ РСО-А'!$I$6+'РСТ РСО-А'!$H$9</f>
        <v>3194.01</v>
      </c>
      <c r="H94" s="116">
        <f>VLOOKUP($A94+ROUND((COLUMN()-2)/24,5),АТС!$A$41:$F$784,3)+'Иные услуги '!$C$5+'РСТ РСО-А'!$I$6+'РСТ РСО-А'!$H$9</f>
        <v>3200.87</v>
      </c>
      <c r="I94" s="116">
        <f>VLOOKUP($A94+ROUND((COLUMN()-2)/24,5),АТС!$A$41:$F$784,3)+'Иные услуги '!$C$5+'РСТ РСО-А'!$I$6+'РСТ РСО-А'!$H$9</f>
        <v>3278.12</v>
      </c>
      <c r="J94" s="116">
        <f>VLOOKUP($A94+ROUND((COLUMN()-2)/24,5),АТС!$A$41:$F$784,3)+'Иные услуги '!$C$5+'РСТ РСО-А'!$I$6+'РСТ РСО-А'!$H$9</f>
        <v>3193.49</v>
      </c>
      <c r="K94" s="116">
        <f>VLOOKUP($A94+ROUND((COLUMN()-2)/24,5),АТС!$A$41:$F$784,3)+'Иные услуги '!$C$5+'РСТ РСО-А'!$I$6+'РСТ РСО-А'!$H$9</f>
        <v>3218.16</v>
      </c>
      <c r="L94" s="116">
        <f>VLOOKUP($A94+ROUND((COLUMN()-2)/24,5),АТС!$A$41:$F$784,3)+'Иные услуги '!$C$5+'РСТ РСО-А'!$I$6+'РСТ РСО-А'!$H$9</f>
        <v>3246.1800000000003</v>
      </c>
      <c r="M94" s="116">
        <f>VLOOKUP($A94+ROUND((COLUMN()-2)/24,5),АТС!$A$41:$F$784,3)+'Иные услуги '!$C$5+'РСТ РСО-А'!$I$6+'РСТ РСО-А'!$H$9</f>
        <v>3246.8199999999997</v>
      </c>
      <c r="N94" s="116">
        <f>VLOOKUP($A94+ROUND((COLUMN()-2)/24,5),АТС!$A$41:$F$784,3)+'Иные услуги '!$C$5+'РСТ РСО-А'!$I$6+'РСТ РСО-А'!$H$9</f>
        <v>3206.1800000000003</v>
      </c>
      <c r="O94" s="116">
        <f>VLOOKUP($A94+ROUND((COLUMN()-2)/24,5),АТС!$A$41:$F$784,3)+'Иные услуги '!$C$5+'РСТ РСО-А'!$I$6+'РСТ РСО-А'!$H$9</f>
        <v>3206.21</v>
      </c>
      <c r="P94" s="116">
        <f>VLOOKUP($A94+ROUND((COLUMN()-2)/24,5),АТС!$A$41:$F$784,3)+'Иные услуги '!$C$5+'РСТ РСО-А'!$I$6+'РСТ РСО-А'!$H$9</f>
        <v>3206.1899999999996</v>
      </c>
      <c r="Q94" s="116">
        <f>VLOOKUP($A94+ROUND((COLUMN()-2)/24,5),АТС!$A$41:$F$784,3)+'Иные услуги '!$C$5+'РСТ РСО-А'!$I$6+'РСТ РСО-А'!$H$9</f>
        <v>3205.9300000000003</v>
      </c>
      <c r="R94" s="116">
        <f>VLOOKUP($A94+ROUND((COLUMN()-2)/24,5),АТС!$A$41:$F$784,3)+'Иные услуги '!$C$5+'РСТ РСО-А'!$I$6+'РСТ РСО-А'!$H$9</f>
        <v>3217.9300000000003</v>
      </c>
      <c r="S94" s="116">
        <f>VLOOKUP($A94+ROUND((COLUMN()-2)/24,5),АТС!$A$41:$F$784,3)+'Иные услуги '!$C$5+'РСТ РСО-А'!$I$6+'РСТ РСО-А'!$H$9</f>
        <v>3234.41</v>
      </c>
      <c r="T94" s="116">
        <f>VLOOKUP($A94+ROUND((COLUMN()-2)/24,5),АТС!$A$41:$F$784,3)+'Иные услуги '!$C$5+'РСТ РСО-А'!$I$6+'РСТ РСО-А'!$H$9</f>
        <v>3281.6499999999996</v>
      </c>
      <c r="U94" s="116">
        <f>VLOOKUP($A94+ROUND((COLUMN()-2)/24,5),АТС!$A$41:$F$784,3)+'Иные услуги '!$C$5+'РСТ РСО-А'!$I$6+'РСТ РСО-А'!$H$9</f>
        <v>3320.71</v>
      </c>
      <c r="V94" s="116">
        <f>VLOOKUP($A94+ROUND((COLUMN()-2)/24,5),АТС!$A$41:$F$784,3)+'Иные услуги '!$C$5+'РСТ РСО-А'!$I$6+'РСТ РСО-А'!$H$9</f>
        <v>3201.16</v>
      </c>
      <c r="W94" s="116">
        <f>VLOOKUP($A94+ROUND((COLUMN()-2)/24,5),АТС!$A$41:$F$784,3)+'Иные услуги '!$C$5+'РСТ РСО-А'!$I$6+'РСТ РСО-А'!$H$9</f>
        <v>3202.42</v>
      </c>
      <c r="X94" s="116">
        <f>VLOOKUP($A94+ROUND((COLUMN()-2)/24,5),АТС!$A$41:$F$784,3)+'Иные услуги '!$C$5+'РСТ РСО-А'!$I$6+'РСТ РСО-А'!$H$9</f>
        <v>3336.87</v>
      </c>
      <c r="Y94" s="116">
        <f>VLOOKUP($A94+ROUND((COLUMN()-2)/24,5),АТС!$A$41:$F$784,3)+'Иные услуги '!$C$5+'РСТ РСО-А'!$I$6+'РСТ РСО-А'!$H$9</f>
        <v>3238.6499999999996</v>
      </c>
    </row>
    <row r="95" spans="1:27" x14ac:dyDescent="0.2">
      <c r="A95" s="65">
        <f t="shared" si="2"/>
        <v>43896</v>
      </c>
      <c r="B95" s="116">
        <f>VLOOKUP($A95+ROUND((COLUMN()-2)/24,5),АТС!$A$41:$F$784,3)+'Иные услуги '!$C$5+'РСТ РСО-А'!$I$6+'РСТ РСО-А'!$H$9</f>
        <v>3197.8999999999996</v>
      </c>
      <c r="C95" s="116">
        <f>VLOOKUP($A95+ROUND((COLUMN()-2)/24,5),АТС!$A$41:$F$784,3)+'Иные услуги '!$C$5+'РСТ РСО-А'!$I$6+'РСТ РСО-А'!$H$9</f>
        <v>3197.04</v>
      </c>
      <c r="D95" s="116">
        <f>VLOOKUP($A95+ROUND((COLUMN()-2)/24,5),АТС!$A$41:$F$784,3)+'Иные услуги '!$C$5+'РСТ РСО-А'!$I$6+'РСТ РСО-А'!$H$9</f>
        <v>3194.09</v>
      </c>
      <c r="E95" s="116">
        <f>VLOOKUP($A95+ROUND((COLUMN()-2)/24,5),АТС!$A$41:$F$784,3)+'Иные услуги '!$C$5+'РСТ РСО-А'!$I$6+'РСТ РСО-А'!$H$9</f>
        <v>3194.09</v>
      </c>
      <c r="F95" s="116">
        <f>VLOOKUP($A95+ROUND((COLUMN()-2)/24,5),АТС!$A$41:$F$784,3)+'Иные услуги '!$C$5+'РСТ РСО-А'!$I$6+'РСТ РСО-А'!$H$9</f>
        <v>3194.0699999999997</v>
      </c>
      <c r="G95" s="116">
        <f>VLOOKUP($A95+ROUND((COLUMN()-2)/24,5),АТС!$A$41:$F$784,3)+'Иные услуги '!$C$5+'РСТ РСО-А'!$I$6+'РСТ РСО-А'!$H$9</f>
        <v>3193.9700000000003</v>
      </c>
      <c r="H95" s="116">
        <f>VLOOKUP($A95+ROUND((COLUMN()-2)/24,5),АТС!$A$41:$F$784,3)+'Иные услуги '!$C$5+'РСТ РСО-А'!$I$6+'РСТ РСО-А'!$H$9</f>
        <v>3201.71</v>
      </c>
      <c r="I95" s="116">
        <f>VLOOKUP($A95+ROUND((COLUMN()-2)/24,5),АТС!$A$41:$F$784,3)+'Иные услуги '!$C$5+'РСТ РСО-А'!$I$6+'РСТ РСО-А'!$H$9</f>
        <v>3259.34</v>
      </c>
      <c r="J95" s="116">
        <f>VLOOKUP($A95+ROUND((COLUMN()-2)/24,5),АТС!$A$41:$F$784,3)+'Иные услуги '!$C$5+'РСТ РСО-А'!$I$6+'РСТ РСО-А'!$H$9</f>
        <v>3193.5600000000004</v>
      </c>
      <c r="K95" s="116">
        <f>VLOOKUP($A95+ROUND((COLUMN()-2)/24,5),АТС!$A$41:$F$784,3)+'Иные услуги '!$C$5+'РСТ РСО-А'!$I$6+'РСТ РСО-А'!$H$9</f>
        <v>3205.96</v>
      </c>
      <c r="L95" s="116">
        <f>VLOOKUP($A95+ROUND((COLUMN()-2)/24,5),АТС!$A$41:$F$784,3)+'Иные услуги '!$C$5+'РСТ РСО-А'!$I$6+'РСТ РСО-А'!$H$9</f>
        <v>3205.2299999999996</v>
      </c>
      <c r="M95" s="116">
        <f>VLOOKUP($A95+ROUND((COLUMN()-2)/24,5),АТС!$A$41:$F$784,3)+'Иные услуги '!$C$5+'РСТ РСО-А'!$I$6+'РСТ РСО-А'!$H$9</f>
        <v>3206.01</v>
      </c>
      <c r="N95" s="116">
        <f>VLOOKUP($A95+ROUND((COLUMN()-2)/24,5),АТС!$A$41:$F$784,3)+'Иные услуги '!$C$5+'РСТ РСО-А'!$I$6+'РСТ РСО-А'!$H$9</f>
        <v>3205.54</v>
      </c>
      <c r="O95" s="116">
        <f>VLOOKUP($A95+ROUND((COLUMN()-2)/24,5),АТС!$A$41:$F$784,3)+'Иные услуги '!$C$5+'РСТ РСО-А'!$I$6+'РСТ РСО-А'!$H$9</f>
        <v>3205.5600000000004</v>
      </c>
      <c r="P95" s="116">
        <f>VLOOKUP($A95+ROUND((COLUMN()-2)/24,5),АТС!$A$41:$F$784,3)+'Иные услуги '!$C$5+'РСТ РСО-А'!$I$6+'РСТ РСО-А'!$H$9</f>
        <v>3205.2700000000004</v>
      </c>
      <c r="Q95" s="116">
        <f>VLOOKUP($A95+ROUND((COLUMN()-2)/24,5),АТС!$A$41:$F$784,3)+'Иные услуги '!$C$5+'РСТ РСО-А'!$I$6+'РСТ РСО-А'!$H$9</f>
        <v>3205.38</v>
      </c>
      <c r="R95" s="116">
        <f>VLOOKUP($A95+ROUND((COLUMN()-2)/24,5),АТС!$A$41:$F$784,3)+'Иные услуги '!$C$5+'РСТ РСО-А'!$I$6+'РСТ РСО-А'!$H$9</f>
        <v>3205.17</v>
      </c>
      <c r="S95" s="116">
        <f>VLOOKUP($A95+ROUND((COLUMN()-2)/24,5),АТС!$A$41:$F$784,3)+'Иные услуги '!$C$5+'РСТ РСО-А'!$I$6+'РСТ РСО-А'!$H$9</f>
        <v>3205.1400000000003</v>
      </c>
      <c r="T95" s="116">
        <f>VLOOKUP($A95+ROUND((COLUMN()-2)/24,5),АТС!$A$41:$F$784,3)+'Иные услуги '!$C$5+'РСТ РСО-А'!$I$6+'РСТ РСО-А'!$H$9</f>
        <v>3201.3599999999997</v>
      </c>
      <c r="U95" s="116">
        <f>VLOOKUP($A95+ROUND((COLUMN()-2)/24,5),АТС!$A$41:$F$784,3)+'Иные услуги '!$C$5+'РСТ РСО-А'!$I$6+'РСТ РСО-А'!$H$9</f>
        <v>3200.24</v>
      </c>
      <c r="V95" s="116">
        <f>VLOOKUP($A95+ROUND((COLUMN()-2)/24,5),АТС!$A$41:$F$784,3)+'Иные услуги '!$C$5+'РСТ РСО-А'!$I$6+'РСТ РСО-А'!$H$9</f>
        <v>3201.45</v>
      </c>
      <c r="W95" s="116">
        <f>VLOOKUP($A95+ROUND((COLUMN()-2)/24,5),АТС!$A$41:$F$784,3)+'Иные услуги '!$C$5+'РСТ РСО-А'!$I$6+'РСТ РСО-А'!$H$9</f>
        <v>3192.75</v>
      </c>
      <c r="X95" s="116">
        <f>VLOOKUP($A95+ROUND((COLUMN()-2)/24,5),АТС!$A$41:$F$784,3)+'Иные услуги '!$C$5+'РСТ РСО-А'!$I$6+'РСТ РСО-А'!$H$9</f>
        <v>3314.8100000000004</v>
      </c>
      <c r="Y95" s="116">
        <f>VLOOKUP($A95+ROUND((COLUMN()-2)/24,5),АТС!$A$41:$F$784,3)+'Иные услуги '!$C$5+'РСТ РСО-А'!$I$6+'РСТ РСО-А'!$H$9</f>
        <v>3228.16</v>
      </c>
    </row>
    <row r="96" spans="1:27" x14ac:dyDescent="0.2">
      <c r="A96" s="65">
        <f t="shared" si="2"/>
        <v>43897</v>
      </c>
      <c r="B96" s="116">
        <f>VLOOKUP($A96+ROUND((COLUMN()-2)/24,5),АТС!$A$41:$F$784,3)+'Иные услуги '!$C$5+'РСТ РСО-А'!$I$6+'РСТ РСО-А'!$H$9</f>
        <v>3193.96</v>
      </c>
      <c r="C96" s="116">
        <f>VLOOKUP($A96+ROUND((COLUMN()-2)/24,5),АТС!$A$41:$F$784,3)+'Иные услуги '!$C$5+'РСТ РСО-А'!$I$6+'РСТ РСО-А'!$H$9</f>
        <v>3194.0200000000004</v>
      </c>
      <c r="D96" s="116">
        <f>VLOOKUP($A96+ROUND((COLUMN()-2)/24,5),АТС!$A$41:$F$784,3)+'Иные услуги '!$C$5+'РСТ РСО-А'!$I$6+'РСТ РСО-А'!$H$9</f>
        <v>3194.0699999999997</v>
      </c>
      <c r="E96" s="116">
        <f>VLOOKUP($A96+ROUND((COLUMN()-2)/24,5),АТС!$A$41:$F$784,3)+'Иные услуги '!$C$5+'РСТ РСО-А'!$I$6+'РСТ РСО-А'!$H$9</f>
        <v>3194.04</v>
      </c>
      <c r="F96" s="116">
        <f>VLOOKUP($A96+ROUND((COLUMN()-2)/24,5),АТС!$A$41:$F$784,3)+'Иные услуги '!$C$5+'РСТ РСО-А'!$I$6+'РСТ РСО-А'!$H$9</f>
        <v>3194.04</v>
      </c>
      <c r="G96" s="116">
        <f>VLOOKUP($A96+ROUND((COLUMN()-2)/24,5),АТС!$A$41:$F$784,3)+'Иные услуги '!$C$5+'РСТ РСО-А'!$I$6+'РСТ РСО-А'!$H$9</f>
        <v>3193.96</v>
      </c>
      <c r="H96" s="116">
        <f>VLOOKUP($A96+ROUND((COLUMN()-2)/24,5),АТС!$A$41:$F$784,3)+'Иные услуги '!$C$5+'РСТ РСО-А'!$I$6+'РСТ РСО-А'!$H$9</f>
        <v>3193.6099999999997</v>
      </c>
      <c r="I96" s="116">
        <f>VLOOKUP($A96+ROUND((COLUMN()-2)/24,5),АТС!$A$41:$F$784,3)+'Иные услуги '!$C$5+'РСТ РСО-А'!$I$6+'РСТ РСО-А'!$H$9</f>
        <v>3193.54</v>
      </c>
      <c r="J96" s="116">
        <f>VLOOKUP($A96+ROUND((COLUMN()-2)/24,5),АТС!$A$41:$F$784,3)+'Иные услуги '!$C$5+'РСТ РСО-А'!$I$6+'РСТ РСО-А'!$H$9</f>
        <v>3193.6899999999996</v>
      </c>
      <c r="K96" s="116">
        <f>VLOOKUP($A96+ROUND((COLUMN()-2)/24,5),АТС!$A$41:$F$784,3)+'Иные услуги '!$C$5+'РСТ РСО-А'!$I$6+'РСТ РСО-А'!$H$9</f>
        <v>3193.76</v>
      </c>
      <c r="L96" s="116">
        <f>VLOOKUP($A96+ROUND((COLUMN()-2)/24,5),АТС!$A$41:$F$784,3)+'Иные услуги '!$C$5+'РСТ РСО-А'!$I$6+'РСТ РСО-А'!$H$9</f>
        <v>3193.74</v>
      </c>
      <c r="M96" s="116">
        <f>VLOOKUP($A96+ROUND((COLUMN()-2)/24,5),АТС!$A$41:$F$784,3)+'Иные услуги '!$C$5+'РСТ РСО-А'!$I$6+'РСТ РСО-А'!$H$9</f>
        <v>3193.74</v>
      </c>
      <c r="N96" s="116">
        <f>VLOOKUP($A96+ROUND((COLUMN()-2)/24,5),АТС!$A$41:$F$784,3)+'Иные услуги '!$C$5+'РСТ РСО-А'!$I$6+'РСТ РСО-А'!$H$9</f>
        <v>3193.75</v>
      </c>
      <c r="O96" s="116">
        <f>VLOOKUP($A96+ROUND((COLUMN()-2)/24,5),АТС!$A$41:$F$784,3)+'Иные услуги '!$C$5+'РСТ РСО-А'!$I$6+'РСТ РСО-А'!$H$9</f>
        <v>3193.75</v>
      </c>
      <c r="P96" s="116">
        <f>VLOOKUP($A96+ROUND((COLUMN()-2)/24,5),АТС!$A$41:$F$784,3)+'Иные услуги '!$C$5+'РСТ РСО-А'!$I$6+'РСТ РСО-А'!$H$9</f>
        <v>3193.74</v>
      </c>
      <c r="Q96" s="116">
        <f>VLOOKUP($A96+ROUND((COLUMN()-2)/24,5),АТС!$A$41:$F$784,3)+'Иные услуги '!$C$5+'РСТ РСО-А'!$I$6+'РСТ РСО-А'!$H$9</f>
        <v>3193.7700000000004</v>
      </c>
      <c r="R96" s="116">
        <f>VLOOKUP($A96+ROUND((COLUMN()-2)/24,5),АТС!$A$41:$F$784,3)+'Иные услуги '!$C$5+'РСТ РСО-А'!$I$6+'РСТ РСО-А'!$H$9</f>
        <v>3193.79</v>
      </c>
      <c r="S96" s="116">
        <f>VLOOKUP($A96+ROUND((COLUMN()-2)/24,5),АТС!$A$41:$F$784,3)+'Иные услуги '!$C$5+'РСТ РСО-А'!$I$6+'РСТ РСО-А'!$H$9</f>
        <v>3193.8999999999996</v>
      </c>
      <c r="T96" s="116">
        <f>VLOOKUP($A96+ROUND((COLUMN()-2)/24,5),АТС!$A$41:$F$784,3)+'Иные услуги '!$C$5+'РСТ РСО-А'!$I$6+'РСТ РСО-А'!$H$9</f>
        <v>3193.2299999999996</v>
      </c>
      <c r="U96" s="116">
        <f>VLOOKUP($A96+ROUND((COLUMN()-2)/24,5),АТС!$A$41:$F$784,3)+'Иные услуги '!$C$5+'РСТ РСО-А'!$I$6+'РСТ РСО-А'!$H$9</f>
        <v>3192.6000000000004</v>
      </c>
      <c r="V96" s="116">
        <f>VLOOKUP($A96+ROUND((COLUMN()-2)/24,5),АТС!$A$41:$F$784,3)+'Иные услуги '!$C$5+'РСТ РСО-А'!$I$6+'РСТ РСО-А'!$H$9</f>
        <v>3192.66</v>
      </c>
      <c r="W96" s="116">
        <f>VLOOKUP($A96+ROUND((COLUMN()-2)/24,5),АТС!$A$41:$F$784,3)+'Иные услуги '!$C$5+'РСТ РСО-А'!$I$6+'РСТ РСО-А'!$H$9</f>
        <v>3193.1800000000003</v>
      </c>
      <c r="X96" s="116">
        <f>VLOOKUP($A96+ROUND((COLUMN()-2)/24,5),АТС!$A$41:$F$784,3)+'Иные услуги '!$C$5+'РСТ РСО-А'!$I$6+'РСТ РСО-А'!$H$9</f>
        <v>3288.87</v>
      </c>
      <c r="Y96" s="116">
        <f>VLOOKUP($A96+ROUND((COLUMN()-2)/24,5),АТС!$A$41:$F$784,3)+'Иные услуги '!$C$5+'РСТ РСО-А'!$I$6+'РСТ РСО-А'!$H$9</f>
        <v>3227.3199999999997</v>
      </c>
    </row>
    <row r="97" spans="1:25" x14ac:dyDescent="0.2">
      <c r="A97" s="65">
        <f t="shared" si="2"/>
        <v>43898</v>
      </c>
      <c r="B97" s="116">
        <f>VLOOKUP($A97+ROUND((COLUMN()-2)/24,5),АТС!$A$41:$F$784,3)+'Иные услуги '!$C$5+'РСТ РСО-А'!$I$6+'РСТ РСО-А'!$H$9</f>
        <v>3193.88</v>
      </c>
      <c r="C97" s="116">
        <f>VLOOKUP($A97+ROUND((COLUMN()-2)/24,5),АТС!$A$41:$F$784,3)+'Иные услуги '!$C$5+'РСТ РСО-А'!$I$6+'РСТ РСО-А'!$H$9</f>
        <v>3193.95</v>
      </c>
      <c r="D97" s="116">
        <f>VLOOKUP($A97+ROUND((COLUMN()-2)/24,5),АТС!$A$41:$F$784,3)+'Иные услуги '!$C$5+'РСТ РСО-А'!$I$6+'РСТ РСО-А'!$H$9</f>
        <v>3194.01</v>
      </c>
      <c r="E97" s="116">
        <f>VLOOKUP($A97+ROUND((COLUMN()-2)/24,5),АТС!$A$41:$F$784,3)+'Иные услуги '!$C$5+'РСТ РСО-А'!$I$6+'РСТ РСО-А'!$H$9</f>
        <v>3194.01</v>
      </c>
      <c r="F97" s="116">
        <f>VLOOKUP($A97+ROUND((COLUMN()-2)/24,5),АТС!$A$41:$F$784,3)+'Иные услуги '!$C$5+'РСТ РСО-А'!$I$6+'РСТ РСО-А'!$H$9</f>
        <v>3193.99</v>
      </c>
      <c r="G97" s="116">
        <f>VLOOKUP($A97+ROUND((COLUMN()-2)/24,5),АТС!$A$41:$F$784,3)+'Иные услуги '!$C$5+'РСТ РСО-А'!$I$6+'РСТ РСО-А'!$H$9</f>
        <v>3193.8999999999996</v>
      </c>
      <c r="H97" s="116">
        <f>VLOOKUP($A97+ROUND((COLUMN()-2)/24,5),АТС!$A$41:$F$784,3)+'Иные услуги '!$C$5+'РСТ РСО-А'!$I$6+'РСТ РСО-А'!$H$9</f>
        <v>3193.4799999999996</v>
      </c>
      <c r="I97" s="116">
        <f>VLOOKUP($A97+ROUND((COLUMN()-2)/24,5),АТС!$A$41:$F$784,3)+'Иные услуги '!$C$5+'РСТ РСО-А'!$I$6+'РСТ РСО-А'!$H$9</f>
        <v>3193.58</v>
      </c>
      <c r="J97" s="116">
        <f>VLOOKUP($A97+ROUND((COLUMN()-2)/24,5),АТС!$A$41:$F$784,3)+'Иные услуги '!$C$5+'РСТ РСО-А'!$I$6+'РСТ РСО-А'!$H$9</f>
        <v>3193.58</v>
      </c>
      <c r="K97" s="116">
        <f>VLOOKUP($A97+ROUND((COLUMN()-2)/24,5),АТС!$A$41:$F$784,3)+'Иные услуги '!$C$5+'РСТ РСО-А'!$I$6+'РСТ РСО-А'!$H$9</f>
        <v>3193.6499999999996</v>
      </c>
      <c r="L97" s="116">
        <f>VLOOKUP($A97+ROUND((COLUMN()-2)/24,5),АТС!$A$41:$F$784,3)+'Иные услуги '!$C$5+'РСТ РСО-А'!$I$6+'РСТ РСО-А'!$H$9</f>
        <v>3193.6400000000003</v>
      </c>
      <c r="M97" s="116">
        <f>VLOOKUP($A97+ROUND((COLUMN()-2)/24,5),АТС!$A$41:$F$784,3)+'Иные услуги '!$C$5+'РСТ РСО-А'!$I$6+'РСТ РСО-А'!$H$9</f>
        <v>3193.6400000000003</v>
      </c>
      <c r="N97" s="116">
        <f>VLOOKUP($A97+ROUND((COLUMN()-2)/24,5),АТС!$A$41:$F$784,3)+'Иные услуги '!$C$5+'РСТ РСО-А'!$I$6+'РСТ РСО-А'!$H$9</f>
        <v>3193.6400000000003</v>
      </c>
      <c r="O97" s="116">
        <f>VLOOKUP($A97+ROUND((COLUMN()-2)/24,5),АТС!$A$41:$F$784,3)+'Иные услуги '!$C$5+'РСТ РСО-А'!$I$6+'РСТ РСО-А'!$H$9</f>
        <v>3193.6499999999996</v>
      </c>
      <c r="P97" s="116">
        <f>VLOOKUP($A97+ROUND((COLUMN()-2)/24,5),АТС!$A$41:$F$784,3)+'Иные услуги '!$C$5+'РСТ РСО-А'!$I$6+'РСТ РСО-А'!$H$9</f>
        <v>3193.66</v>
      </c>
      <c r="Q97" s="116">
        <f>VLOOKUP($A97+ROUND((COLUMN()-2)/24,5),АТС!$A$41:$F$784,3)+'Иные услуги '!$C$5+'РСТ РСО-А'!$I$6+'РСТ РСО-А'!$H$9</f>
        <v>3193.67</v>
      </c>
      <c r="R97" s="116">
        <f>VLOOKUP($A97+ROUND((COLUMN()-2)/24,5),АТС!$A$41:$F$784,3)+'Иные услуги '!$C$5+'РСТ РСО-А'!$I$6+'РСТ РСО-А'!$H$9</f>
        <v>3193.6800000000003</v>
      </c>
      <c r="S97" s="116">
        <f>VLOOKUP($A97+ROUND((COLUMN()-2)/24,5),АТС!$A$41:$F$784,3)+'Иные услуги '!$C$5+'РСТ РСО-А'!$I$6+'РСТ РСО-А'!$H$9</f>
        <v>3193.74</v>
      </c>
      <c r="T97" s="116">
        <f>VLOOKUP($A97+ROUND((COLUMN()-2)/24,5),АТС!$A$41:$F$784,3)+'Иные услуги '!$C$5+'РСТ РСО-А'!$I$6+'РСТ РСО-А'!$H$9</f>
        <v>3193.16</v>
      </c>
      <c r="U97" s="116">
        <f>VLOOKUP($A97+ROUND((COLUMN()-2)/24,5),АТС!$A$41:$F$784,3)+'Иные услуги '!$C$5+'РСТ РСО-А'!$I$6+'РСТ РСО-А'!$H$9</f>
        <v>3192.55</v>
      </c>
      <c r="V97" s="116">
        <f>VLOOKUP($A97+ROUND((COLUMN()-2)/24,5),АТС!$A$41:$F$784,3)+'Иные услуги '!$C$5+'РСТ РСО-А'!$I$6+'РСТ РСО-А'!$H$9</f>
        <v>3192.59</v>
      </c>
      <c r="W97" s="116">
        <f>VLOOKUP($A97+ROUND((COLUMN()-2)/24,5),АТС!$A$41:$F$784,3)+'Иные услуги '!$C$5+'РСТ РСО-А'!$I$6+'РСТ РСО-А'!$H$9</f>
        <v>3192.7200000000003</v>
      </c>
      <c r="X97" s="116">
        <f>VLOOKUP($A97+ROUND((COLUMN()-2)/24,5),АТС!$A$41:$F$784,3)+'Иные услуги '!$C$5+'РСТ РСО-А'!$I$6+'РСТ РСО-А'!$H$9</f>
        <v>3292.3500000000004</v>
      </c>
      <c r="Y97" s="116">
        <f>VLOOKUP($A97+ROUND((COLUMN()-2)/24,5),АТС!$A$41:$F$784,3)+'Иные услуги '!$C$5+'РСТ РСО-А'!$I$6+'РСТ РСО-А'!$H$9</f>
        <v>3223.49</v>
      </c>
    </row>
    <row r="98" spans="1:25" x14ac:dyDescent="0.2">
      <c r="A98" s="65">
        <f t="shared" si="2"/>
        <v>43899</v>
      </c>
      <c r="B98" s="116">
        <f>VLOOKUP($A98+ROUND((COLUMN()-2)/24,5),АТС!$A$41:$F$784,3)+'Иные услуги '!$C$5+'РСТ РСО-А'!$I$6+'РСТ РСО-А'!$H$9</f>
        <v>3193.8599999999997</v>
      </c>
      <c r="C98" s="116">
        <f>VLOOKUP($A98+ROUND((COLUMN()-2)/24,5),АТС!$A$41:$F$784,3)+'Иные услуги '!$C$5+'РСТ РСО-А'!$I$6+'РСТ РСО-А'!$H$9</f>
        <v>3193.9399999999996</v>
      </c>
      <c r="D98" s="116">
        <f>VLOOKUP($A98+ROUND((COLUMN()-2)/24,5),АТС!$A$41:$F$784,3)+'Иные услуги '!$C$5+'РСТ РСО-А'!$I$6+'РСТ РСО-А'!$H$9</f>
        <v>3194.0299999999997</v>
      </c>
      <c r="E98" s="116">
        <f>VLOOKUP($A98+ROUND((COLUMN()-2)/24,5),АТС!$A$41:$F$784,3)+'Иные услуги '!$C$5+'РСТ РСО-А'!$I$6+'РСТ РСО-А'!$H$9</f>
        <v>3194.0299999999997</v>
      </c>
      <c r="F98" s="116">
        <f>VLOOKUP($A98+ROUND((COLUMN()-2)/24,5),АТС!$A$41:$F$784,3)+'Иные услуги '!$C$5+'РСТ РСО-А'!$I$6+'РСТ РСО-А'!$H$9</f>
        <v>3194.0299999999997</v>
      </c>
      <c r="G98" s="116">
        <f>VLOOKUP($A98+ROUND((COLUMN()-2)/24,5),АТС!$A$41:$F$784,3)+'Иные услуги '!$C$5+'РСТ РСО-А'!$I$6+'РСТ РСО-А'!$H$9</f>
        <v>3193.92</v>
      </c>
      <c r="H98" s="116">
        <f>VLOOKUP($A98+ROUND((COLUMN()-2)/24,5),АТС!$A$41:$F$784,3)+'Иные услуги '!$C$5+'РСТ РСО-А'!$I$6+'РСТ РСО-А'!$H$9</f>
        <v>3193.7200000000003</v>
      </c>
      <c r="I98" s="116">
        <f>VLOOKUP($A98+ROUND((COLUMN()-2)/24,5),АТС!$A$41:$F$784,3)+'Иные услуги '!$C$5+'РСТ РСО-А'!$I$6+'РСТ РСО-А'!$H$9</f>
        <v>3193.5699999999997</v>
      </c>
      <c r="J98" s="116">
        <f>VLOOKUP($A98+ROUND((COLUMN()-2)/24,5),АТС!$A$41:$F$784,3)+'Иные услуги '!$C$5+'РСТ РСО-А'!$I$6+'РСТ РСО-А'!$H$9</f>
        <v>3193.67</v>
      </c>
      <c r="K98" s="116">
        <f>VLOOKUP($A98+ROUND((COLUMN()-2)/24,5),АТС!$A$41:$F$784,3)+'Иные услуги '!$C$5+'РСТ РСО-А'!$I$6+'РСТ РСО-А'!$H$9</f>
        <v>3193.6800000000003</v>
      </c>
      <c r="L98" s="116">
        <f>VLOOKUP($A98+ROUND((COLUMN()-2)/24,5),АТС!$A$41:$F$784,3)+'Иные услуги '!$C$5+'РСТ РСО-А'!$I$6+'РСТ РСО-А'!$H$9</f>
        <v>3193.6899999999996</v>
      </c>
      <c r="M98" s="116">
        <f>VLOOKUP($A98+ROUND((COLUMN()-2)/24,5),АТС!$A$41:$F$784,3)+'Иные услуги '!$C$5+'РСТ РСО-А'!$I$6+'РСТ РСО-А'!$H$9</f>
        <v>3193.6899999999996</v>
      </c>
      <c r="N98" s="116">
        <f>VLOOKUP($A98+ROUND((COLUMN()-2)/24,5),АТС!$A$41:$F$784,3)+'Иные услуги '!$C$5+'РСТ РСО-А'!$I$6+'РСТ РСО-А'!$H$9</f>
        <v>3193.6800000000003</v>
      </c>
      <c r="O98" s="116">
        <f>VLOOKUP($A98+ROUND((COLUMN()-2)/24,5),АТС!$A$41:$F$784,3)+'Иные услуги '!$C$5+'РСТ РСО-А'!$I$6+'РСТ РСО-А'!$H$9</f>
        <v>3193.6899999999996</v>
      </c>
      <c r="P98" s="116">
        <f>VLOOKUP($A98+ROUND((COLUMN()-2)/24,5),АТС!$A$41:$F$784,3)+'Иные услуги '!$C$5+'РСТ РСО-А'!$I$6+'РСТ РСО-А'!$H$9</f>
        <v>3193.71</v>
      </c>
      <c r="Q98" s="116">
        <f>VLOOKUP($A98+ROUND((COLUMN()-2)/24,5),АТС!$A$41:$F$784,3)+'Иные услуги '!$C$5+'РСТ РСО-А'!$I$6+'РСТ РСО-А'!$H$9</f>
        <v>3193.7200000000003</v>
      </c>
      <c r="R98" s="116">
        <f>VLOOKUP($A98+ROUND((COLUMN()-2)/24,5),АТС!$A$41:$F$784,3)+'Иные услуги '!$C$5+'РСТ РСО-А'!$I$6+'РСТ РСО-А'!$H$9</f>
        <v>3193.6899999999996</v>
      </c>
      <c r="S98" s="116">
        <f>VLOOKUP($A98+ROUND((COLUMN()-2)/24,5),АТС!$A$41:$F$784,3)+'Иные услуги '!$C$5+'РСТ РСО-А'!$I$6+'РСТ РСО-А'!$H$9</f>
        <v>3193.7700000000004</v>
      </c>
      <c r="T98" s="116">
        <f>VLOOKUP($A98+ROUND((COLUMN()-2)/24,5),АТС!$A$41:$F$784,3)+'Иные услуги '!$C$5+'РСТ РСО-А'!$I$6+'РСТ РСО-А'!$H$9</f>
        <v>3193.25</v>
      </c>
      <c r="U98" s="116">
        <f>VLOOKUP($A98+ROUND((COLUMN()-2)/24,5),АТС!$A$41:$F$784,3)+'Иные услуги '!$C$5+'РСТ РСО-А'!$I$6+'РСТ РСО-А'!$H$9</f>
        <v>3192.6000000000004</v>
      </c>
      <c r="V98" s="116">
        <f>VLOOKUP($A98+ROUND((COLUMN()-2)/24,5),АТС!$A$41:$F$784,3)+'Иные услуги '!$C$5+'РСТ РСО-А'!$I$6+'РСТ РСО-А'!$H$9</f>
        <v>3192.6499999999996</v>
      </c>
      <c r="W98" s="116">
        <f>VLOOKUP($A98+ROUND((COLUMN()-2)/24,5),АТС!$A$41:$F$784,3)+'Иные услуги '!$C$5+'РСТ РСО-А'!$I$6+'РСТ РСО-А'!$H$9</f>
        <v>3192.8</v>
      </c>
      <c r="X98" s="116">
        <f>VLOOKUP($A98+ROUND((COLUMN()-2)/24,5),АТС!$A$41:$F$784,3)+'Иные услуги '!$C$5+'РСТ РСО-А'!$I$6+'РСТ РСО-А'!$H$9</f>
        <v>3272.8900000000003</v>
      </c>
      <c r="Y98" s="116">
        <f>VLOOKUP($A98+ROUND((COLUMN()-2)/24,5),АТС!$A$41:$F$784,3)+'Иные услуги '!$C$5+'РСТ РСО-А'!$I$6+'РСТ РСО-А'!$H$9</f>
        <v>3219.7200000000003</v>
      </c>
    </row>
    <row r="99" spans="1:25" x14ac:dyDescent="0.2">
      <c r="A99" s="65">
        <f t="shared" si="2"/>
        <v>43900</v>
      </c>
      <c r="B99" s="116">
        <f>VLOOKUP($A99+ROUND((COLUMN()-2)/24,5),АТС!$A$41:$F$784,3)+'Иные услуги '!$C$5+'РСТ РСО-А'!$I$6+'РСТ РСО-А'!$H$9</f>
        <v>3194.0600000000004</v>
      </c>
      <c r="C99" s="116">
        <f>VLOOKUP($A99+ROUND((COLUMN()-2)/24,5),АТС!$A$41:$F$784,3)+'Иные услуги '!$C$5+'РСТ РСО-А'!$I$6+'РСТ РСО-А'!$H$9</f>
        <v>3194.05</v>
      </c>
      <c r="D99" s="116">
        <f>VLOOKUP($A99+ROUND((COLUMN()-2)/24,5),АТС!$A$41:$F$784,3)+'Иные услуги '!$C$5+'РСТ РСО-А'!$I$6+'РСТ РСО-А'!$H$9</f>
        <v>3194.0600000000004</v>
      </c>
      <c r="E99" s="116">
        <f>VLOOKUP($A99+ROUND((COLUMN()-2)/24,5),АТС!$A$41:$F$784,3)+'Иные услуги '!$C$5+'РСТ РСО-А'!$I$6+'РСТ РСО-А'!$H$9</f>
        <v>3194.0699999999997</v>
      </c>
      <c r="F99" s="116">
        <f>VLOOKUP($A99+ROUND((COLUMN()-2)/24,5),АТС!$A$41:$F$784,3)+'Иные услуги '!$C$5+'РСТ РСО-А'!$I$6+'РСТ РСО-А'!$H$9</f>
        <v>3194.05</v>
      </c>
      <c r="G99" s="116">
        <f>VLOOKUP($A99+ROUND((COLUMN()-2)/24,5),АТС!$A$41:$F$784,3)+'Иные услуги '!$C$5+'РСТ РСО-А'!$I$6+'РСТ РСО-А'!$H$9</f>
        <v>3194</v>
      </c>
      <c r="H99" s="116">
        <f>VLOOKUP($A99+ROUND((COLUMN()-2)/24,5),АТС!$A$41:$F$784,3)+'Иные услуги '!$C$5+'РСТ РСО-А'!$I$6+'РСТ РСО-А'!$H$9</f>
        <v>3193.5</v>
      </c>
      <c r="I99" s="116">
        <f>VLOOKUP($A99+ROUND((COLUMN()-2)/24,5),АТС!$A$41:$F$784,3)+'Иные услуги '!$C$5+'РСТ РСО-А'!$I$6+'РСТ РСО-А'!$H$9</f>
        <v>3238.9700000000003</v>
      </c>
      <c r="J99" s="116">
        <f>VLOOKUP($A99+ROUND((COLUMN()-2)/24,5),АТС!$A$41:$F$784,3)+'Иные услуги '!$C$5+'РСТ РСО-А'!$I$6+'РСТ РСО-А'!$H$9</f>
        <v>3193.33</v>
      </c>
      <c r="K99" s="116">
        <f>VLOOKUP($A99+ROUND((COLUMN()-2)/24,5),АТС!$A$41:$F$784,3)+'Иные услуги '!$C$5+'РСТ РСО-А'!$I$6+'РСТ РСО-А'!$H$9</f>
        <v>3193.4300000000003</v>
      </c>
      <c r="L99" s="116">
        <f>VLOOKUP($A99+ROUND((COLUMN()-2)/24,5),АТС!$A$41:$F$784,3)+'Иные услуги '!$C$5+'РСТ РСО-А'!$I$6+'РСТ РСО-А'!$H$9</f>
        <v>3193.42</v>
      </c>
      <c r="M99" s="116">
        <f>VLOOKUP($A99+ROUND((COLUMN()-2)/24,5),АТС!$A$41:$F$784,3)+'Иные услуги '!$C$5+'РСТ РСО-А'!$I$6+'РСТ РСО-А'!$H$9</f>
        <v>3193.4399999999996</v>
      </c>
      <c r="N99" s="116">
        <f>VLOOKUP($A99+ROUND((COLUMN()-2)/24,5),АТС!$A$41:$F$784,3)+'Иные услуги '!$C$5+'РСТ РСО-А'!$I$6+'РСТ РСО-А'!$H$9</f>
        <v>3193.49</v>
      </c>
      <c r="O99" s="116">
        <f>VLOOKUP($A99+ROUND((COLUMN()-2)/24,5),АТС!$A$41:$F$784,3)+'Иные услуги '!$C$5+'РСТ РСО-А'!$I$6+'РСТ РСО-А'!$H$9</f>
        <v>3193.5299999999997</v>
      </c>
      <c r="P99" s="116">
        <f>VLOOKUP($A99+ROUND((COLUMN()-2)/24,5),АТС!$A$41:$F$784,3)+'Иные услуги '!$C$5+'РСТ РСО-А'!$I$6+'РСТ РСО-А'!$H$9</f>
        <v>3193.34</v>
      </c>
      <c r="Q99" s="116">
        <f>VLOOKUP($A99+ROUND((COLUMN()-2)/24,5),АТС!$A$41:$F$784,3)+'Иные услуги '!$C$5+'РСТ РСО-А'!$I$6+'РСТ РСО-А'!$H$9</f>
        <v>3193.3500000000004</v>
      </c>
      <c r="R99" s="116">
        <f>VLOOKUP($A99+ROUND((COLUMN()-2)/24,5),АТС!$A$41:$F$784,3)+'Иные услуги '!$C$5+'РСТ РСО-А'!$I$6+'РСТ РСО-А'!$H$9</f>
        <v>3193.51</v>
      </c>
      <c r="S99" s="116">
        <f>VLOOKUP($A99+ROUND((COLUMN()-2)/24,5),АТС!$A$41:$F$784,3)+'Иные услуги '!$C$5+'РСТ РСО-А'!$I$6+'РСТ РСО-А'!$H$9</f>
        <v>3193.66</v>
      </c>
      <c r="T99" s="116">
        <f>VLOOKUP($A99+ROUND((COLUMN()-2)/24,5),АТС!$A$41:$F$784,3)+'Иные услуги '!$C$5+'РСТ РСО-А'!$I$6+'РСТ РСО-А'!$H$9</f>
        <v>3192.9799999999996</v>
      </c>
      <c r="U99" s="116">
        <f>VLOOKUP($A99+ROUND((COLUMN()-2)/24,5),АТС!$A$41:$F$784,3)+'Иные услуги '!$C$5+'РСТ РСО-А'!$I$6+'РСТ РСО-А'!$H$9</f>
        <v>3192.25</v>
      </c>
      <c r="V99" s="116">
        <f>VLOOKUP($A99+ROUND((COLUMN()-2)/24,5),АТС!$A$41:$F$784,3)+'Иные услуги '!$C$5+'РСТ РСО-А'!$I$6+'РСТ РСО-А'!$H$9</f>
        <v>3192.42</v>
      </c>
      <c r="W99" s="116">
        <f>VLOOKUP($A99+ROUND((COLUMN()-2)/24,5),АТС!$A$41:$F$784,3)+'Иные услуги '!$C$5+'РСТ РСО-А'!$I$6+'РСТ РСО-А'!$H$9</f>
        <v>3192.3199999999997</v>
      </c>
      <c r="X99" s="116">
        <f>VLOOKUP($A99+ROUND((COLUMN()-2)/24,5),АТС!$A$41:$F$784,3)+'Иные услуги '!$C$5+'РСТ РСО-А'!$I$6+'РСТ РСО-А'!$H$9</f>
        <v>3289.71</v>
      </c>
      <c r="Y99" s="116">
        <f>VLOOKUP($A99+ROUND((COLUMN()-2)/24,5),АТС!$A$41:$F$784,3)+'Иные услуги '!$C$5+'РСТ РСО-А'!$I$6+'РСТ РСО-А'!$H$9</f>
        <v>3212.58</v>
      </c>
    </row>
    <row r="100" spans="1:25" x14ac:dyDescent="0.2">
      <c r="A100" s="65">
        <f t="shared" si="2"/>
        <v>43901</v>
      </c>
      <c r="B100" s="116">
        <f>VLOOKUP($A100+ROUND((COLUMN()-2)/24,5),АТС!$A$41:$F$784,3)+'Иные услуги '!$C$5+'РСТ РСО-А'!$I$6+'РСТ РСО-А'!$H$9</f>
        <v>3193.95</v>
      </c>
      <c r="C100" s="116">
        <f>VLOOKUP($A100+ROUND((COLUMN()-2)/24,5),АТС!$A$41:$F$784,3)+'Иные услуги '!$C$5+'РСТ РСО-А'!$I$6+'РСТ РСО-А'!$H$9</f>
        <v>3193.96</v>
      </c>
      <c r="D100" s="116">
        <f>VLOOKUP($A100+ROUND((COLUMN()-2)/24,5),АТС!$A$41:$F$784,3)+'Иные услуги '!$C$5+'РСТ РСО-А'!$I$6+'РСТ РСО-А'!$H$9</f>
        <v>3193.99</v>
      </c>
      <c r="E100" s="116">
        <f>VLOOKUP($A100+ROUND((COLUMN()-2)/24,5),АТС!$A$41:$F$784,3)+'Иные услуги '!$C$5+'РСТ РСО-А'!$I$6+'РСТ РСО-А'!$H$9</f>
        <v>3194</v>
      </c>
      <c r="F100" s="116">
        <f>VLOOKUP($A100+ROUND((COLUMN()-2)/24,5),АТС!$A$41:$F$784,3)+'Иные услуги '!$C$5+'РСТ РСО-А'!$I$6+'РСТ РСО-А'!$H$9</f>
        <v>3193.9399999999996</v>
      </c>
      <c r="G100" s="116">
        <f>VLOOKUP($A100+ROUND((COLUMN()-2)/24,5),АТС!$A$41:$F$784,3)+'Иные услуги '!$C$5+'РСТ РСО-А'!$I$6+'РСТ РСО-А'!$H$9</f>
        <v>3193.88</v>
      </c>
      <c r="H100" s="116">
        <f>VLOOKUP($A100+ROUND((COLUMN()-2)/24,5),АТС!$A$41:$F$784,3)+'Иные услуги '!$C$5+'РСТ РСО-А'!$I$6+'РСТ РСО-А'!$H$9</f>
        <v>3193.3</v>
      </c>
      <c r="I100" s="116">
        <f>VLOOKUP($A100+ROUND((COLUMN()-2)/24,5),АТС!$A$41:$F$784,3)+'Иные услуги '!$C$5+'РСТ РСО-А'!$I$6+'РСТ РСО-А'!$H$9</f>
        <v>3239.1899999999996</v>
      </c>
      <c r="J100" s="116">
        <f>VLOOKUP($A100+ROUND((COLUMN()-2)/24,5),АТС!$A$41:$F$784,3)+'Иные услуги '!$C$5+'РСТ РСО-А'!$I$6+'РСТ РСО-А'!$H$9</f>
        <v>3193.25</v>
      </c>
      <c r="K100" s="116">
        <f>VLOOKUP($A100+ROUND((COLUMN()-2)/24,5),АТС!$A$41:$F$784,3)+'Иные услуги '!$C$5+'РСТ РСО-А'!$I$6+'РСТ РСО-А'!$H$9</f>
        <v>3193.34</v>
      </c>
      <c r="L100" s="116">
        <f>VLOOKUP($A100+ROUND((COLUMN()-2)/24,5),АТС!$A$41:$F$784,3)+'Иные услуги '!$C$5+'РСТ РСО-А'!$I$6+'РСТ РСО-А'!$H$9</f>
        <v>3193.3199999999997</v>
      </c>
      <c r="M100" s="116">
        <f>VLOOKUP($A100+ROUND((COLUMN()-2)/24,5),АТС!$A$41:$F$784,3)+'Иные услуги '!$C$5+'РСТ РСО-А'!$I$6+'РСТ РСО-А'!$H$9</f>
        <v>3193.38</v>
      </c>
      <c r="N100" s="116">
        <f>VLOOKUP($A100+ROUND((COLUMN()-2)/24,5),АТС!$A$41:$F$784,3)+'Иные услуги '!$C$5+'РСТ РСО-А'!$I$6+'РСТ РСО-А'!$H$9</f>
        <v>3193.4300000000003</v>
      </c>
      <c r="O100" s="116">
        <f>VLOOKUP($A100+ROUND((COLUMN()-2)/24,5),АТС!$A$41:$F$784,3)+'Иные услуги '!$C$5+'РСТ РСО-А'!$I$6+'РСТ РСО-А'!$H$9</f>
        <v>3193.4799999999996</v>
      </c>
      <c r="P100" s="116">
        <f>VLOOKUP($A100+ROUND((COLUMN()-2)/24,5),АТС!$A$41:$F$784,3)+'Иные услуги '!$C$5+'РСТ РСО-А'!$I$6+'РСТ РСО-А'!$H$9</f>
        <v>3193.3999999999996</v>
      </c>
      <c r="Q100" s="116">
        <f>VLOOKUP($A100+ROUND((COLUMN()-2)/24,5),АТС!$A$41:$F$784,3)+'Иные услуги '!$C$5+'РСТ РСО-А'!$I$6+'РСТ РСО-А'!$H$9</f>
        <v>3193.3900000000003</v>
      </c>
      <c r="R100" s="116">
        <f>VLOOKUP($A100+ROUND((COLUMN()-2)/24,5),АТС!$A$41:$F$784,3)+'Иные услуги '!$C$5+'РСТ РСО-А'!$I$6+'РСТ РСО-А'!$H$9</f>
        <v>3193.3999999999996</v>
      </c>
      <c r="S100" s="116">
        <f>VLOOKUP($A100+ROUND((COLUMN()-2)/24,5),АТС!$A$41:$F$784,3)+'Иные услуги '!$C$5+'РСТ РСО-А'!$I$6+'РСТ РСО-А'!$H$9</f>
        <v>3193.5699999999997</v>
      </c>
      <c r="T100" s="116">
        <f>VLOOKUP($A100+ROUND((COLUMN()-2)/24,5),АТС!$A$41:$F$784,3)+'Иные услуги '!$C$5+'РСТ РСО-А'!$I$6+'РСТ РСО-А'!$H$9</f>
        <v>3192.9799999999996</v>
      </c>
      <c r="U100" s="116">
        <f>VLOOKUP($A100+ROUND((COLUMN()-2)/24,5),АТС!$A$41:$F$784,3)+'Иные услуги '!$C$5+'РСТ РСО-А'!$I$6+'РСТ РСО-А'!$H$9</f>
        <v>3192.0299999999997</v>
      </c>
      <c r="V100" s="116">
        <f>VLOOKUP($A100+ROUND((COLUMN()-2)/24,5),АТС!$A$41:$F$784,3)+'Иные услуги '!$C$5+'РСТ РСО-А'!$I$6+'РСТ РСО-А'!$H$9</f>
        <v>3192.3100000000004</v>
      </c>
      <c r="W100" s="116">
        <f>VLOOKUP($A100+ROUND((COLUMN()-2)/24,5),АТС!$A$41:$F$784,3)+'Иные услуги '!$C$5+'РСТ РСО-А'!$I$6+'РСТ РСО-А'!$H$9</f>
        <v>3192.29</v>
      </c>
      <c r="X100" s="116">
        <f>VLOOKUP($A100+ROUND((COLUMN()-2)/24,5),АТС!$A$41:$F$784,3)+'Иные услуги '!$C$5+'РСТ РСО-А'!$I$6+'РСТ РСО-А'!$H$9</f>
        <v>3293.54</v>
      </c>
      <c r="Y100" s="116">
        <f>VLOOKUP($A100+ROUND((COLUMN()-2)/24,5),АТС!$A$41:$F$784,3)+'Иные услуги '!$C$5+'РСТ РСО-А'!$I$6+'РСТ РСО-А'!$H$9</f>
        <v>3220.4399999999996</v>
      </c>
    </row>
    <row r="101" spans="1:25" x14ac:dyDescent="0.2">
      <c r="A101" s="65">
        <f t="shared" si="2"/>
        <v>43902</v>
      </c>
      <c r="B101" s="116">
        <f>VLOOKUP($A101+ROUND((COLUMN()-2)/24,5),АТС!$A$41:$F$784,3)+'Иные услуги '!$C$5+'РСТ РСО-А'!$I$6+'РСТ РСО-А'!$H$9</f>
        <v>3196.7799999999997</v>
      </c>
      <c r="C101" s="116">
        <f>VLOOKUP($A101+ROUND((COLUMN()-2)/24,5),АТС!$A$41:$F$784,3)+'Иные услуги '!$C$5+'РСТ РСО-А'!$I$6+'РСТ РСО-А'!$H$9</f>
        <v>3193.9700000000003</v>
      </c>
      <c r="D101" s="116">
        <f>VLOOKUP($A101+ROUND((COLUMN()-2)/24,5),АТС!$A$41:$F$784,3)+'Иные услуги '!$C$5+'РСТ РСО-А'!$I$6+'РСТ РСО-А'!$H$9</f>
        <v>3194</v>
      </c>
      <c r="E101" s="116">
        <f>VLOOKUP($A101+ROUND((COLUMN()-2)/24,5),АТС!$A$41:$F$784,3)+'Иные услуги '!$C$5+'РСТ РСО-А'!$I$6+'РСТ РСО-А'!$H$9</f>
        <v>3193.99</v>
      </c>
      <c r="F101" s="116">
        <f>VLOOKUP($A101+ROUND((COLUMN()-2)/24,5),АТС!$A$41:$F$784,3)+'Иные услуги '!$C$5+'РСТ РСО-А'!$I$6+'РСТ РСО-А'!$H$9</f>
        <v>3193.95</v>
      </c>
      <c r="G101" s="116">
        <f>VLOOKUP($A101+ROUND((COLUMN()-2)/24,5),АТС!$A$41:$F$784,3)+'Иные услуги '!$C$5+'РСТ РСО-А'!$I$6+'РСТ РСО-А'!$H$9</f>
        <v>3193.95</v>
      </c>
      <c r="H101" s="116">
        <f>VLOOKUP($A101+ROUND((COLUMN()-2)/24,5),АТС!$A$41:$F$784,3)+'Иные услуги '!$C$5+'РСТ РСО-А'!$I$6+'РСТ РСО-А'!$H$9</f>
        <v>3193.3900000000003</v>
      </c>
      <c r="I101" s="116">
        <f>VLOOKUP($A101+ROUND((COLUMN()-2)/24,5),АТС!$A$41:$F$784,3)+'Иные услуги '!$C$5+'РСТ РСО-А'!$I$6+'РСТ РСО-А'!$H$9</f>
        <v>3278.9700000000003</v>
      </c>
      <c r="J101" s="116">
        <f>VLOOKUP($A101+ROUND((COLUMN()-2)/24,5),АТС!$A$41:$F$784,3)+'Иные услуги '!$C$5+'РСТ РСО-А'!$I$6+'РСТ РСО-А'!$H$9</f>
        <v>3193.33</v>
      </c>
      <c r="K101" s="116">
        <f>VLOOKUP($A101+ROUND((COLUMN()-2)/24,5),АТС!$A$41:$F$784,3)+'Иные услуги '!$C$5+'РСТ РСО-А'!$I$6+'РСТ РСО-А'!$H$9</f>
        <v>3204.6499999999996</v>
      </c>
      <c r="L101" s="116">
        <f>VLOOKUP($A101+ROUND((COLUMN()-2)/24,5),АТС!$A$41:$F$784,3)+'Иные услуги '!$C$5+'РСТ РСО-А'!$I$6+'РСТ РСО-А'!$H$9</f>
        <v>3205.12</v>
      </c>
      <c r="M101" s="116">
        <f>VLOOKUP($A101+ROUND((COLUMN()-2)/24,5),АТС!$A$41:$F$784,3)+'Иные услуги '!$C$5+'РСТ РСО-А'!$I$6+'РСТ РСО-А'!$H$9</f>
        <v>3205.24</v>
      </c>
      <c r="N101" s="116">
        <f>VLOOKUP($A101+ROUND((COLUMN()-2)/24,5),АТС!$A$41:$F$784,3)+'Иные услуги '!$C$5+'РСТ РСО-А'!$I$6+'РСТ РСО-А'!$H$9</f>
        <v>3193.3900000000003</v>
      </c>
      <c r="O101" s="116">
        <f>VLOOKUP($A101+ROUND((COLUMN()-2)/24,5),АТС!$A$41:$F$784,3)+'Иные услуги '!$C$5+'РСТ РСО-А'!$I$6+'РСТ РСО-А'!$H$9</f>
        <v>3193.42</v>
      </c>
      <c r="P101" s="116">
        <f>VLOOKUP($A101+ROUND((COLUMN()-2)/24,5),АТС!$A$41:$F$784,3)+'Иные услуги '!$C$5+'РСТ РСО-А'!$I$6+'РСТ РСО-А'!$H$9</f>
        <v>3193.45</v>
      </c>
      <c r="Q101" s="116">
        <f>VLOOKUP($A101+ROUND((COLUMN()-2)/24,5),АТС!$A$41:$F$784,3)+'Иные услуги '!$C$5+'РСТ РСО-А'!$I$6+'РСТ РСО-А'!$H$9</f>
        <v>3193.45</v>
      </c>
      <c r="R101" s="116">
        <f>VLOOKUP($A101+ROUND((COLUMN()-2)/24,5),АТС!$A$41:$F$784,3)+'Иные услуги '!$C$5+'РСТ РСО-А'!$I$6+'РСТ РСО-А'!$H$9</f>
        <v>3193.5299999999997</v>
      </c>
      <c r="S101" s="116">
        <f>VLOOKUP($A101+ROUND((COLUMN()-2)/24,5),АТС!$A$41:$F$784,3)+'Иные услуги '!$C$5+'РСТ РСО-А'!$I$6+'РСТ РСО-А'!$H$9</f>
        <v>3193.75</v>
      </c>
      <c r="T101" s="116">
        <f>VLOOKUP($A101+ROUND((COLUMN()-2)/24,5),АТС!$A$41:$F$784,3)+'Иные услуги '!$C$5+'РСТ РСО-А'!$I$6+'РСТ РСО-А'!$H$9</f>
        <v>3192.9700000000003</v>
      </c>
      <c r="U101" s="116">
        <f>VLOOKUP($A101+ROUND((COLUMN()-2)/24,5),АТС!$A$41:$F$784,3)+'Иные услуги '!$C$5+'РСТ РСО-А'!$I$6+'РСТ РСО-А'!$H$9</f>
        <v>3201.6000000000004</v>
      </c>
      <c r="V101" s="116">
        <f>VLOOKUP($A101+ROUND((COLUMN()-2)/24,5),АТС!$A$41:$F$784,3)+'Иные услуги '!$C$5+'РСТ РСО-А'!$I$6+'РСТ РСО-А'!$H$9</f>
        <v>3193.01</v>
      </c>
      <c r="W101" s="116">
        <f>VLOOKUP($A101+ROUND((COLUMN()-2)/24,5),АТС!$A$41:$F$784,3)+'Иные услуги '!$C$5+'РСТ РСО-А'!$I$6+'РСТ РСО-А'!$H$9</f>
        <v>3192.3</v>
      </c>
      <c r="X101" s="116">
        <f>VLOOKUP($A101+ROUND((COLUMN()-2)/24,5),АТС!$A$41:$F$784,3)+'Иные услуги '!$C$5+'РСТ РСО-А'!$I$6+'РСТ РСО-А'!$H$9</f>
        <v>3331.4300000000003</v>
      </c>
      <c r="Y101" s="116">
        <f>VLOOKUP($A101+ROUND((COLUMN()-2)/24,5),АТС!$A$41:$F$784,3)+'Иные услуги '!$C$5+'РСТ РСО-А'!$I$6+'РСТ РСО-А'!$H$9</f>
        <v>3222.8999999999996</v>
      </c>
    </row>
    <row r="102" spans="1:25" x14ac:dyDescent="0.2">
      <c r="A102" s="65">
        <f t="shared" si="2"/>
        <v>43903</v>
      </c>
      <c r="B102" s="116">
        <f>VLOOKUP($A102+ROUND((COLUMN()-2)/24,5),АТС!$A$41:$F$784,3)+'Иные услуги '!$C$5+'РСТ РСО-А'!$I$6+'РСТ РСО-А'!$H$9</f>
        <v>3205.3999999999996</v>
      </c>
      <c r="C102" s="116">
        <f>VLOOKUP($A102+ROUND((COLUMN()-2)/24,5),АТС!$A$41:$F$784,3)+'Иные услуги '!$C$5+'РСТ РСО-А'!$I$6+'РСТ РСО-А'!$H$9</f>
        <v>3193.95</v>
      </c>
      <c r="D102" s="116">
        <f>VLOOKUP($A102+ROUND((COLUMN()-2)/24,5),АТС!$A$41:$F$784,3)+'Иные услуги '!$C$5+'РСТ РСО-А'!$I$6+'РСТ РСО-А'!$H$9</f>
        <v>3194.01</v>
      </c>
      <c r="E102" s="116">
        <f>VLOOKUP($A102+ROUND((COLUMN()-2)/24,5),АТС!$A$41:$F$784,3)+'Иные услуги '!$C$5+'РСТ РСО-А'!$I$6+'РСТ РСО-А'!$H$9</f>
        <v>3194</v>
      </c>
      <c r="F102" s="116">
        <f>VLOOKUP($A102+ROUND((COLUMN()-2)/24,5),АТС!$A$41:$F$784,3)+'Иные услуги '!$C$5+'РСТ РСО-А'!$I$6+'РСТ РСО-А'!$H$9</f>
        <v>3193.95</v>
      </c>
      <c r="G102" s="116">
        <f>VLOOKUP($A102+ROUND((COLUMN()-2)/24,5),АТС!$A$41:$F$784,3)+'Иные услуги '!$C$5+'РСТ РСО-А'!$I$6+'РСТ РСО-А'!$H$9</f>
        <v>3193.8599999999997</v>
      </c>
      <c r="H102" s="116">
        <f>VLOOKUP($A102+ROUND((COLUMN()-2)/24,5),АТС!$A$41:$F$784,3)+'Иные услуги '!$C$5+'РСТ РСО-А'!$I$6+'РСТ РСО-А'!$H$9</f>
        <v>3201.3999999999996</v>
      </c>
      <c r="I102" s="116">
        <f>VLOOKUP($A102+ROUND((COLUMN()-2)/24,5),АТС!$A$41:$F$784,3)+'Иные услуги '!$C$5+'РСТ РСО-А'!$I$6+'РСТ РСО-А'!$H$9</f>
        <v>3307.95</v>
      </c>
      <c r="J102" s="116">
        <f>VLOOKUP($A102+ROUND((COLUMN()-2)/24,5),АТС!$A$41:$F$784,3)+'Иные услуги '!$C$5+'РСТ РСО-А'!$I$6+'РСТ РСО-А'!$H$9</f>
        <v>3193.4799999999996</v>
      </c>
      <c r="K102" s="116">
        <f>VLOOKUP($A102+ROUND((COLUMN()-2)/24,5),АТС!$A$41:$F$784,3)+'Иные услуги '!$C$5+'РСТ РСО-А'!$I$6+'РСТ РСО-А'!$H$9</f>
        <v>3229.8599999999997</v>
      </c>
      <c r="L102" s="116">
        <f>VLOOKUP($A102+ROUND((COLUMN()-2)/24,5),АТС!$A$41:$F$784,3)+'Иные услуги '!$C$5+'РСТ РСО-А'!$I$6+'РСТ РСО-А'!$H$9</f>
        <v>3229.58</v>
      </c>
      <c r="M102" s="116">
        <f>VLOOKUP($A102+ROUND((COLUMN()-2)/24,5),АТС!$A$41:$F$784,3)+'Иные услуги '!$C$5+'РСТ РСО-А'!$I$6+'РСТ РСО-А'!$H$9</f>
        <v>3204.99</v>
      </c>
      <c r="N102" s="116">
        <f>VLOOKUP($A102+ROUND((COLUMN()-2)/24,5),АТС!$A$41:$F$784,3)+'Иные услуги '!$C$5+'РСТ РСО-А'!$I$6+'РСТ РСО-А'!$H$9</f>
        <v>3193.7</v>
      </c>
      <c r="O102" s="116">
        <f>VLOOKUP($A102+ROUND((COLUMN()-2)/24,5),АТС!$A$41:$F$784,3)+'Иные услуги '!$C$5+'РСТ РСО-А'!$I$6+'РСТ РСО-А'!$H$9</f>
        <v>3193.79</v>
      </c>
      <c r="P102" s="116">
        <f>VLOOKUP($A102+ROUND((COLUMN()-2)/24,5),АТС!$A$41:$F$784,3)+'Иные услуги '!$C$5+'РСТ РСО-А'!$I$6+'РСТ РСО-А'!$H$9</f>
        <v>3193.74</v>
      </c>
      <c r="Q102" s="116">
        <f>VLOOKUP($A102+ROUND((COLUMN()-2)/24,5),АТС!$A$41:$F$784,3)+'Иные услуги '!$C$5+'РСТ РСО-А'!$I$6+'РСТ РСО-А'!$H$9</f>
        <v>3193.8500000000004</v>
      </c>
      <c r="R102" s="116">
        <f>VLOOKUP($A102+ROUND((COLUMN()-2)/24,5),АТС!$A$41:$F$784,3)+'Иные услуги '!$C$5+'РСТ РСО-А'!$I$6+'РСТ РСО-А'!$H$9</f>
        <v>3193.9300000000003</v>
      </c>
      <c r="S102" s="116">
        <f>VLOOKUP($A102+ROUND((COLUMN()-2)/24,5),АТС!$A$41:$F$784,3)+'Иные услуги '!$C$5+'РСТ РСО-А'!$I$6+'РСТ РСО-А'!$H$9</f>
        <v>3204.88</v>
      </c>
      <c r="T102" s="116">
        <f>VLOOKUP($A102+ROUND((COLUMN()-2)/24,5),АТС!$A$41:$F$784,3)+'Иные услуги '!$C$5+'РСТ РСО-А'!$I$6+'РСТ РСО-А'!$H$9</f>
        <v>3201.1000000000004</v>
      </c>
      <c r="U102" s="116">
        <f>VLOOKUP($A102+ROUND((COLUMN()-2)/24,5),АТС!$A$41:$F$784,3)+'Иные услуги '!$C$5+'РСТ РСО-А'!$I$6+'РСТ РСО-А'!$H$9</f>
        <v>3245.75</v>
      </c>
      <c r="V102" s="116">
        <f>VLOOKUP($A102+ROUND((COLUMN()-2)/24,5),АТС!$A$41:$F$784,3)+'Иные услуги '!$C$5+'РСТ РСО-А'!$I$6+'РСТ РСО-А'!$H$9</f>
        <v>3217.96</v>
      </c>
      <c r="W102" s="116">
        <f>VLOOKUP($A102+ROUND((COLUMN()-2)/24,5),АТС!$A$41:$F$784,3)+'Иные услуги '!$C$5+'РСТ РСО-А'!$I$6+'РСТ РСО-А'!$H$9</f>
        <v>3193.62</v>
      </c>
      <c r="X102" s="116">
        <f>VLOOKUP($A102+ROUND((COLUMN()-2)/24,5),АТС!$A$41:$F$784,3)+'Иные услуги '!$C$5+'РСТ РСО-А'!$I$6+'РСТ РСО-А'!$H$9</f>
        <v>3323.1400000000003</v>
      </c>
      <c r="Y102" s="116">
        <f>VLOOKUP($A102+ROUND((COLUMN()-2)/24,5),АТС!$A$41:$F$784,3)+'Иные услуги '!$C$5+'РСТ РСО-А'!$I$6+'РСТ РСО-А'!$H$9</f>
        <v>3235.0699999999997</v>
      </c>
    </row>
    <row r="103" spans="1:25" x14ac:dyDescent="0.2">
      <c r="A103" s="65">
        <f t="shared" si="2"/>
        <v>43904</v>
      </c>
      <c r="B103" s="116">
        <f>VLOOKUP($A103+ROUND((COLUMN()-2)/24,5),АТС!$A$41:$F$784,3)+'Иные услуги '!$C$5+'РСТ РСО-А'!$I$6+'РСТ РСО-А'!$H$9</f>
        <v>3209</v>
      </c>
      <c r="C103" s="116">
        <f>VLOOKUP($A103+ROUND((COLUMN()-2)/24,5),АТС!$A$41:$F$784,3)+'Иные услуги '!$C$5+'РСТ РСО-А'!$I$6+'РСТ РСО-А'!$H$9</f>
        <v>3194.12</v>
      </c>
      <c r="D103" s="116">
        <f>VLOOKUP($A103+ROUND((COLUMN()-2)/24,5),АТС!$A$41:$F$784,3)+'Иные услуги '!$C$5+'РСТ РСО-А'!$I$6+'РСТ РСО-А'!$H$9</f>
        <v>3194.13</v>
      </c>
      <c r="E103" s="116">
        <f>VLOOKUP($A103+ROUND((COLUMN()-2)/24,5),АТС!$A$41:$F$784,3)+'Иные услуги '!$C$5+'РСТ РСО-А'!$I$6+'РСТ РСО-А'!$H$9</f>
        <v>3194.1400000000003</v>
      </c>
      <c r="F103" s="116">
        <f>VLOOKUP($A103+ROUND((COLUMN()-2)/24,5),АТС!$A$41:$F$784,3)+'Иные услуги '!$C$5+'РСТ РСО-А'!$I$6+'РСТ РСО-А'!$H$9</f>
        <v>3194.13</v>
      </c>
      <c r="G103" s="116">
        <f>VLOOKUP($A103+ROUND((COLUMN()-2)/24,5),АТС!$A$41:$F$784,3)+'Иные услуги '!$C$5+'РСТ РСО-А'!$I$6+'РСТ РСО-А'!$H$9</f>
        <v>3194.12</v>
      </c>
      <c r="H103" s="116">
        <f>VLOOKUP($A103+ROUND((COLUMN()-2)/24,5),АТС!$A$41:$F$784,3)+'Иные услуги '!$C$5+'РСТ РСО-А'!$I$6+'РСТ РСО-А'!$H$9</f>
        <v>3193.8</v>
      </c>
      <c r="I103" s="116">
        <f>VLOOKUP($A103+ROUND((COLUMN()-2)/24,5),АТС!$A$41:$F$784,3)+'Иные услуги '!$C$5+'РСТ РСО-А'!$I$6+'РСТ РСО-А'!$H$9</f>
        <v>3198.4700000000003</v>
      </c>
      <c r="J103" s="116">
        <f>VLOOKUP($A103+ROUND((COLUMN()-2)/24,5),АТС!$A$41:$F$784,3)+'Иные услуги '!$C$5+'РСТ РСО-А'!$I$6+'РСТ РСО-А'!$H$9</f>
        <v>3193.71</v>
      </c>
      <c r="K103" s="116">
        <f>VLOOKUP($A103+ROUND((COLUMN()-2)/24,5),АТС!$A$41:$F$784,3)+'Иные услуги '!$C$5+'РСТ РСО-А'!$I$6+'РСТ РСО-А'!$H$9</f>
        <v>3193.67</v>
      </c>
      <c r="L103" s="116">
        <f>VLOOKUP($A103+ROUND((COLUMN()-2)/24,5),АТС!$A$41:$F$784,3)+'Иные услуги '!$C$5+'РСТ РСО-А'!$I$6+'РСТ РСО-А'!$H$9</f>
        <v>3193.7</v>
      </c>
      <c r="M103" s="116">
        <f>VLOOKUP($A103+ROUND((COLUMN()-2)/24,5),АТС!$A$41:$F$784,3)+'Иные услуги '!$C$5+'РСТ РСО-А'!$I$6+'РСТ РСО-А'!$H$9</f>
        <v>3193.7299999999996</v>
      </c>
      <c r="N103" s="116">
        <f>VLOOKUP($A103+ROUND((COLUMN()-2)/24,5),АТС!$A$41:$F$784,3)+'Иные услуги '!$C$5+'РСТ РСО-А'!$I$6+'РСТ РСО-А'!$H$9</f>
        <v>3193.75</v>
      </c>
      <c r="O103" s="116">
        <f>VLOOKUP($A103+ROUND((COLUMN()-2)/24,5),АТС!$A$41:$F$784,3)+'Иные услуги '!$C$5+'РСТ РСО-А'!$I$6+'РСТ РСО-А'!$H$9</f>
        <v>3193.71</v>
      </c>
      <c r="P103" s="116">
        <f>VLOOKUP($A103+ROUND((COLUMN()-2)/24,5),АТС!$A$41:$F$784,3)+'Иные услуги '!$C$5+'РСТ РСО-А'!$I$6+'РСТ РСО-А'!$H$9</f>
        <v>3193.67</v>
      </c>
      <c r="Q103" s="116">
        <f>VLOOKUP($A103+ROUND((COLUMN()-2)/24,5),АТС!$A$41:$F$784,3)+'Иные услуги '!$C$5+'РСТ РСО-А'!$I$6+'РСТ РСО-А'!$H$9</f>
        <v>3193.66</v>
      </c>
      <c r="R103" s="116">
        <f>VLOOKUP($A103+ROUND((COLUMN()-2)/24,5),АТС!$A$41:$F$784,3)+'Иные услуги '!$C$5+'РСТ РСО-А'!$I$6+'РСТ РСО-А'!$H$9</f>
        <v>3193.6800000000003</v>
      </c>
      <c r="S103" s="116">
        <f>VLOOKUP($A103+ROUND((COLUMN()-2)/24,5),АТС!$A$41:$F$784,3)+'Иные услуги '!$C$5+'РСТ РСО-А'!$I$6+'РСТ РСО-А'!$H$9</f>
        <v>3193.7700000000004</v>
      </c>
      <c r="T103" s="116">
        <f>VLOOKUP($A103+ROUND((COLUMN()-2)/24,5),АТС!$A$41:$F$784,3)+'Иные услуги '!$C$5+'РСТ РСО-А'!$I$6+'РСТ РСО-А'!$H$9</f>
        <v>3199.2700000000004</v>
      </c>
      <c r="U103" s="116">
        <f>VLOOKUP($A103+ROUND((COLUMN()-2)/24,5),АТС!$A$41:$F$784,3)+'Иные услуги '!$C$5+'РСТ РСО-А'!$I$6+'РСТ РСО-А'!$H$9</f>
        <v>3200.33</v>
      </c>
      <c r="V103" s="116">
        <f>VLOOKUP($A103+ROUND((COLUMN()-2)/24,5),АТС!$A$41:$F$784,3)+'Иные услуги '!$C$5+'РСТ РСО-А'!$I$6+'РСТ РСО-А'!$H$9</f>
        <v>3200.9700000000003</v>
      </c>
      <c r="W103" s="116">
        <f>VLOOKUP($A103+ROUND((COLUMN()-2)/24,5),АТС!$A$41:$F$784,3)+'Иные услуги '!$C$5+'РСТ РСО-А'!$I$6+'РСТ РСО-А'!$H$9</f>
        <v>3193.0699999999997</v>
      </c>
      <c r="X103" s="116">
        <f>VLOOKUP($A103+ROUND((COLUMN()-2)/24,5),АТС!$A$41:$F$784,3)+'Иные услуги '!$C$5+'РСТ РСО-А'!$I$6+'РСТ РСО-А'!$H$9</f>
        <v>3349.87</v>
      </c>
      <c r="Y103" s="116">
        <f>VLOOKUP($A103+ROUND((COLUMN()-2)/24,5),АТС!$A$41:$F$784,3)+'Иные услуги '!$C$5+'РСТ РСО-А'!$I$6+'РСТ РСО-А'!$H$9</f>
        <v>3258.46</v>
      </c>
    </row>
    <row r="104" spans="1:25" x14ac:dyDescent="0.2">
      <c r="A104" s="65">
        <f t="shared" si="2"/>
        <v>43905</v>
      </c>
      <c r="B104" s="116">
        <f>VLOOKUP($A104+ROUND((COLUMN()-2)/24,5),АТС!$A$41:$F$784,3)+'Иные услуги '!$C$5+'РСТ РСО-А'!$I$6+'РСТ РСО-А'!$H$9</f>
        <v>3203.58</v>
      </c>
      <c r="C104" s="116">
        <f>VLOOKUP($A104+ROUND((COLUMN()-2)/24,5),АТС!$A$41:$F$784,3)+'Иные услуги '!$C$5+'РСТ РСО-А'!$I$6+'РСТ РСО-А'!$H$9</f>
        <v>3193.95</v>
      </c>
      <c r="D104" s="116">
        <f>VLOOKUP($A104+ROUND((COLUMN()-2)/24,5),АТС!$A$41:$F$784,3)+'Иные услуги '!$C$5+'РСТ РСО-А'!$I$6+'РСТ РСО-А'!$H$9</f>
        <v>3194</v>
      </c>
      <c r="E104" s="116">
        <f>VLOOKUP($A104+ROUND((COLUMN()-2)/24,5),АТС!$A$41:$F$784,3)+'Иные услуги '!$C$5+'РСТ РСО-А'!$I$6+'РСТ РСО-А'!$H$9</f>
        <v>3194.0200000000004</v>
      </c>
      <c r="F104" s="116">
        <f>VLOOKUP($A104+ROUND((COLUMN()-2)/24,5),АТС!$A$41:$F$784,3)+'Иные услуги '!$C$5+'РСТ РСО-А'!$I$6+'РСТ РСО-А'!$H$9</f>
        <v>3194.0299999999997</v>
      </c>
      <c r="G104" s="116">
        <f>VLOOKUP($A104+ROUND((COLUMN()-2)/24,5),АТС!$A$41:$F$784,3)+'Иные услуги '!$C$5+'РСТ РСО-А'!$I$6+'РСТ РСО-А'!$H$9</f>
        <v>3193.99</v>
      </c>
      <c r="H104" s="116">
        <f>VLOOKUP($A104+ROUND((COLUMN()-2)/24,5),АТС!$A$41:$F$784,3)+'Иные услуги '!$C$5+'РСТ РСО-А'!$I$6+'РСТ РСО-А'!$H$9</f>
        <v>3193.7299999999996</v>
      </c>
      <c r="I104" s="116">
        <f>VLOOKUP($A104+ROUND((COLUMN()-2)/24,5),АТС!$A$41:$F$784,3)+'Иные услуги '!$C$5+'РСТ РСО-А'!$I$6+'РСТ РСО-А'!$H$9</f>
        <v>3193.62</v>
      </c>
      <c r="J104" s="116">
        <f>VLOOKUP($A104+ROUND((COLUMN()-2)/24,5),АТС!$A$41:$F$784,3)+'Иные услуги '!$C$5+'РСТ РСО-А'!$I$6+'РСТ РСО-А'!$H$9</f>
        <v>3193.74</v>
      </c>
      <c r="K104" s="116">
        <f>VLOOKUP($A104+ROUND((COLUMN()-2)/24,5),АТС!$A$41:$F$784,3)+'Иные услуги '!$C$5+'РСТ РСО-А'!$I$6+'РСТ РСО-А'!$H$9</f>
        <v>3193.71</v>
      </c>
      <c r="L104" s="116">
        <f>VLOOKUP($A104+ROUND((COLUMN()-2)/24,5),АТС!$A$41:$F$784,3)+'Иные услуги '!$C$5+'РСТ РСО-А'!$I$6+'РСТ РСО-А'!$H$9</f>
        <v>3193.75</v>
      </c>
      <c r="M104" s="116">
        <f>VLOOKUP($A104+ROUND((COLUMN()-2)/24,5),АТС!$A$41:$F$784,3)+'Иные услуги '!$C$5+'РСТ РСО-А'!$I$6+'РСТ РСО-А'!$H$9</f>
        <v>3193.75</v>
      </c>
      <c r="N104" s="116">
        <f>VLOOKUP($A104+ROUND((COLUMN()-2)/24,5),АТС!$A$41:$F$784,3)+'Иные услуги '!$C$5+'РСТ РСО-А'!$I$6+'РСТ РСО-А'!$H$9</f>
        <v>3193.8</v>
      </c>
      <c r="O104" s="116">
        <f>VLOOKUP($A104+ROUND((COLUMN()-2)/24,5),АТС!$A$41:$F$784,3)+'Иные услуги '!$C$5+'РСТ РСО-А'!$I$6+'РСТ РСО-А'!$H$9</f>
        <v>3193.8</v>
      </c>
      <c r="P104" s="116">
        <f>VLOOKUP($A104+ROUND((COLUMN()-2)/24,5),АТС!$A$41:$F$784,3)+'Иные услуги '!$C$5+'РСТ РСО-А'!$I$6+'РСТ РСО-А'!$H$9</f>
        <v>3193.8</v>
      </c>
      <c r="Q104" s="116">
        <f>VLOOKUP($A104+ROUND((COLUMN()-2)/24,5),АТС!$A$41:$F$784,3)+'Иные услуги '!$C$5+'РСТ РСО-А'!$I$6+'РСТ РСО-А'!$H$9</f>
        <v>3193.79</v>
      </c>
      <c r="R104" s="116">
        <f>VLOOKUP($A104+ROUND((COLUMN()-2)/24,5),АТС!$A$41:$F$784,3)+'Иные услуги '!$C$5+'РСТ РСО-А'!$I$6+'РСТ РСО-А'!$H$9</f>
        <v>3193.7200000000003</v>
      </c>
      <c r="S104" s="116">
        <f>VLOOKUP($A104+ROUND((COLUMN()-2)/24,5),АТС!$A$41:$F$784,3)+'Иные услуги '!$C$5+'РСТ РСО-А'!$I$6+'РСТ РСО-А'!$H$9</f>
        <v>3193.87</v>
      </c>
      <c r="T104" s="116">
        <f>VLOOKUP($A104+ROUND((COLUMN()-2)/24,5),АТС!$A$41:$F$784,3)+'Иные услуги '!$C$5+'РСТ РСО-А'!$I$6+'РСТ РСО-А'!$H$9</f>
        <v>3212.12</v>
      </c>
      <c r="U104" s="116">
        <f>VLOOKUP($A104+ROUND((COLUMN()-2)/24,5),АТС!$A$41:$F$784,3)+'Иные услуги '!$C$5+'РСТ РСО-А'!$I$6+'РСТ РСО-А'!$H$9</f>
        <v>3217.58</v>
      </c>
      <c r="V104" s="116">
        <f>VLOOKUP($A104+ROUND((COLUMN()-2)/24,5),АТС!$A$41:$F$784,3)+'Иные услуги '!$C$5+'РСТ РСО-А'!$I$6+'РСТ РСО-А'!$H$9</f>
        <v>3201.2799999999997</v>
      </c>
      <c r="W104" s="116">
        <f>VLOOKUP($A104+ROUND((COLUMN()-2)/24,5),АТС!$A$41:$F$784,3)+'Иные услуги '!$C$5+'РСТ РСО-А'!$I$6+'РСТ РСО-А'!$H$9</f>
        <v>3193.5299999999997</v>
      </c>
      <c r="X104" s="116">
        <f>VLOOKUP($A104+ROUND((COLUMN()-2)/24,5),АТС!$A$41:$F$784,3)+'Иные услуги '!$C$5+'РСТ РСО-А'!$I$6+'РСТ РСО-А'!$H$9</f>
        <v>3349.46</v>
      </c>
      <c r="Y104" s="116">
        <f>VLOOKUP($A104+ROUND((COLUMN()-2)/24,5),АТС!$A$41:$F$784,3)+'Иные услуги '!$C$5+'РСТ РСО-А'!$I$6+'РСТ РСО-А'!$H$9</f>
        <v>3226.12</v>
      </c>
    </row>
    <row r="105" spans="1:25" x14ac:dyDescent="0.2">
      <c r="A105" s="65">
        <f t="shared" si="2"/>
        <v>43906</v>
      </c>
      <c r="B105" s="116">
        <f>VLOOKUP($A105+ROUND((COLUMN()-2)/24,5),АТС!$A$41:$F$784,3)+'Иные услуги '!$C$5+'РСТ РСО-А'!$I$6+'РСТ РСО-А'!$H$9</f>
        <v>3209.46</v>
      </c>
      <c r="C105" s="116">
        <f>VLOOKUP($A105+ROUND((COLUMN()-2)/24,5),АТС!$A$41:$F$784,3)+'Иные услуги '!$C$5+'РСТ РСО-А'!$I$6+'РСТ РСО-А'!$H$9</f>
        <v>3194.16</v>
      </c>
      <c r="D105" s="116">
        <f>VLOOKUP($A105+ROUND((COLUMN()-2)/24,5),АТС!$A$41:$F$784,3)+'Иные услуги '!$C$5+'РСТ РСО-А'!$I$6+'РСТ РСО-А'!$H$9</f>
        <v>3194.1899999999996</v>
      </c>
      <c r="E105" s="116">
        <f>VLOOKUP($A105+ROUND((COLUMN()-2)/24,5),АТС!$A$41:$F$784,3)+'Иные услуги '!$C$5+'РСТ РСО-А'!$I$6+'РСТ РСО-А'!$H$9</f>
        <v>3194.2</v>
      </c>
      <c r="F105" s="116">
        <f>VLOOKUP($A105+ROUND((COLUMN()-2)/24,5),АТС!$A$41:$F$784,3)+'Иные услуги '!$C$5+'РСТ РСО-А'!$I$6+'РСТ РСО-А'!$H$9</f>
        <v>3194.1899999999996</v>
      </c>
      <c r="G105" s="116">
        <f>VLOOKUP($A105+ROUND((COLUMN()-2)/24,5),АТС!$A$41:$F$784,3)+'Иные услуги '!$C$5+'РСТ РСО-А'!$I$6+'РСТ РСО-А'!$H$9</f>
        <v>3194.16</v>
      </c>
      <c r="H105" s="116">
        <f>VLOOKUP($A105+ROUND((COLUMN()-2)/24,5),АТС!$A$41:$F$784,3)+'Иные услуги '!$C$5+'РСТ РСО-А'!$I$6+'РСТ РСО-А'!$H$9</f>
        <v>3200.74</v>
      </c>
      <c r="I105" s="116">
        <f>VLOOKUP($A105+ROUND((COLUMN()-2)/24,5),АТС!$A$41:$F$784,3)+'Иные услуги '!$C$5+'РСТ РСО-А'!$I$6+'РСТ РСО-А'!$H$9</f>
        <v>3294.8999999999996</v>
      </c>
      <c r="J105" s="116">
        <f>VLOOKUP($A105+ROUND((COLUMN()-2)/24,5),АТС!$A$41:$F$784,3)+'Иные услуги '!$C$5+'РСТ РСО-А'!$I$6+'РСТ РСО-А'!$H$9</f>
        <v>3193.6899999999996</v>
      </c>
      <c r="K105" s="116">
        <f>VLOOKUP($A105+ROUND((COLUMN()-2)/24,5),АТС!$A$41:$F$784,3)+'Иные услуги '!$C$5+'РСТ РСО-А'!$I$6+'РСТ РСО-А'!$H$9</f>
        <v>3232.9300000000003</v>
      </c>
      <c r="L105" s="116">
        <f>VLOOKUP($A105+ROUND((COLUMN()-2)/24,5),АТС!$A$41:$F$784,3)+'Иные услуги '!$C$5+'РСТ РСО-А'!$I$6+'РСТ РСО-А'!$H$9</f>
        <v>3232.6499999999996</v>
      </c>
      <c r="M105" s="116">
        <f>VLOOKUP($A105+ROUND((COLUMN()-2)/24,5),АТС!$A$41:$F$784,3)+'Иные услуги '!$C$5+'РСТ РСО-А'!$I$6+'РСТ РСО-А'!$H$9</f>
        <v>3232.99</v>
      </c>
      <c r="N105" s="116">
        <f>VLOOKUP($A105+ROUND((COLUMN()-2)/24,5),АТС!$A$41:$F$784,3)+'Иные услуги '!$C$5+'РСТ РСО-А'!$I$6+'РСТ РСО-А'!$H$9</f>
        <v>3231.51</v>
      </c>
      <c r="O105" s="116">
        <f>VLOOKUP($A105+ROUND((COLUMN()-2)/24,5),АТС!$A$41:$F$784,3)+'Иные услуги '!$C$5+'РСТ РСО-А'!$I$6+'РСТ РСО-А'!$H$9</f>
        <v>3230.63</v>
      </c>
      <c r="P105" s="116">
        <f>VLOOKUP($A105+ROUND((COLUMN()-2)/24,5),АТС!$A$41:$F$784,3)+'Иные услуги '!$C$5+'РСТ РСО-А'!$I$6+'РСТ РСО-А'!$H$9</f>
        <v>3225.4300000000003</v>
      </c>
      <c r="Q105" s="116">
        <f>VLOOKUP($A105+ROUND((COLUMN()-2)/24,5),АТС!$A$41:$F$784,3)+'Иные услуги '!$C$5+'РСТ РСО-А'!$I$6+'РСТ РСО-А'!$H$9</f>
        <v>3224.88</v>
      </c>
      <c r="R105" s="116">
        <f>VLOOKUP($A105+ROUND((COLUMN()-2)/24,5),АТС!$A$41:$F$784,3)+'Иные услуги '!$C$5+'РСТ РСО-А'!$I$6+'РСТ РСО-А'!$H$9</f>
        <v>3228.17</v>
      </c>
      <c r="S105" s="116">
        <f>VLOOKUP($A105+ROUND((COLUMN()-2)/24,5),АТС!$A$41:$F$784,3)+'Иные услуги '!$C$5+'РСТ РСО-А'!$I$6+'РСТ РСО-А'!$H$9</f>
        <v>3229.16</v>
      </c>
      <c r="T105" s="116">
        <f>VLOOKUP($A105+ROUND((COLUMN()-2)/24,5),АТС!$A$41:$F$784,3)+'Иные услуги '!$C$5+'РСТ РСО-А'!$I$6+'РСТ РСО-А'!$H$9</f>
        <v>3238.3</v>
      </c>
      <c r="U105" s="116">
        <f>VLOOKUP($A105+ROUND((COLUMN()-2)/24,5),АТС!$A$41:$F$784,3)+'Иные услуги '!$C$5+'РСТ РСО-А'!$I$6+'РСТ РСО-А'!$H$9</f>
        <v>3260.16</v>
      </c>
      <c r="V105" s="116">
        <f>VLOOKUP($A105+ROUND((COLUMN()-2)/24,5),АТС!$A$41:$F$784,3)+'Иные услуги '!$C$5+'РСТ РСО-А'!$I$6+'РСТ РСО-А'!$H$9</f>
        <v>3217.13</v>
      </c>
      <c r="W105" s="116">
        <f>VLOOKUP($A105+ROUND((COLUMN()-2)/24,5),АТС!$A$41:$F$784,3)+'Иные услуги '!$C$5+'РСТ РСО-А'!$I$6+'РСТ РСО-А'!$H$9</f>
        <v>3193.13</v>
      </c>
      <c r="X105" s="116">
        <f>VLOOKUP($A105+ROUND((COLUMN()-2)/24,5),АТС!$A$41:$F$784,3)+'Иные услуги '!$C$5+'РСТ РСО-А'!$I$6+'РСТ РСО-А'!$H$9</f>
        <v>3345.2200000000003</v>
      </c>
      <c r="Y105" s="116">
        <f>VLOOKUP($A105+ROUND((COLUMN()-2)/24,5),АТС!$A$41:$F$784,3)+'Иные услуги '!$C$5+'РСТ РСО-А'!$I$6+'РСТ РСО-А'!$H$9</f>
        <v>3221.6899999999996</v>
      </c>
    </row>
    <row r="106" spans="1:25" x14ac:dyDescent="0.2">
      <c r="A106" s="65">
        <f t="shared" si="2"/>
        <v>43907</v>
      </c>
      <c r="B106" s="116">
        <f>VLOOKUP($A106+ROUND((COLUMN()-2)/24,5),АТС!$A$41:$F$784,3)+'Иные услуги '!$C$5+'РСТ РСО-А'!$I$6+'РСТ РСО-А'!$H$9</f>
        <v>3202.8100000000004</v>
      </c>
      <c r="C106" s="116">
        <f>VLOOKUP($A106+ROUND((COLUMN()-2)/24,5),АТС!$A$41:$F$784,3)+'Иные услуги '!$C$5+'РСТ РСО-А'!$I$6+'РСТ РСО-А'!$H$9</f>
        <v>3194.16</v>
      </c>
      <c r="D106" s="116">
        <f>VLOOKUP($A106+ROUND((COLUMN()-2)/24,5),АТС!$A$41:$F$784,3)+'Иные услуги '!$C$5+'РСТ РСО-А'!$I$6+'РСТ РСО-А'!$H$9</f>
        <v>3194.1800000000003</v>
      </c>
      <c r="E106" s="116">
        <f>VLOOKUP($A106+ROUND((COLUMN()-2)/24,5),АТС!$A$41:$F$784,3)+'Иные услуги '!$C$5+'РСТ РСО-А'!$I$6+'РСТ РСО-А'!$H$9</f>
        <v>3194.1800000000003</v>
      </c>
      <c r="F106" s="116">
        <f>VLOOKUP($A106+ROUND((COLUMN()-2)/24,5),АТС!$A$41:$F$784,3)+'Иные услуги '!$C$5+'РСТ РСО-А'!$I$6+'РСТ РСО-А'!$H$9</f>
        <v>3194.17</v>
      </c>
      <c r="G106" s="116">
        <f>VLOOKUP($A106+ROUND((COLUMN()-2)/24,5),АТС!$A$41:$F$784,3)+'Иные услуги '!$C$5+'РСТ РСО-А'!$I$6+'РСТ РСО-А'!$H$9</f>
        <v>3194.1400000000003</v>
      </c>
      <c r="H106" s="116">
        <f>VLOOKUP($A106+ROUND((COLUMN()-2)/24,5),АТС!$A$41:$F$784,3)+'Иные услуги '!$C$5+'РСТ РСО-А'!$I$6+'РСТ РСО-А'!$H$9</f>
        <v>3199.5299999999997</v>
      </c>
      <c r="I106" s="116">
        <f>VLOOKUP($A106+ROUND((COLUMN()-2)/24,5),АТС!$A$41:$F$784,3)+'Иные услуги '!$C$5+'РСТ РСО-А'!$I$6+'РСТ РСО-А'!$H$9</f>
        <v>3312.63</v>
      </c>
      <c r="J106" s="116">
        <f>VLOOKUP($A106+ROUND((COLUMN()-2)/24,5),АТС!$A$41:$F$784,3)+'Иные услуги '!$C$5+'РСТ РСО-А'!$I$6+'РСТ РСО-А'!$H$9</f>
        <v>3193.66</v>
      </c>
      <c r="K106" s="116">
        <f>VLOOKUP($A106+ROUND((COLUMN()-2)/24,5),АТС!$A$41:$F$784,3)+'Иные услуги '!$C$5+'РСТ РСО-А'!$I$6+'РСТ РСО-А'!$H$9</f>
        <v>3235.9700000000003</v>
      </c>
      <c r="L106" s="116">
        <f>VLOOKUP($A106+ROUND((COLUMN()-2)/24,5),АТС!$A$41:$F$784,3)+'Иные услуги '!$C$5+'РСТ РСО-А'!$I$6+'РСТ РСО-А'!$H$9</f>
        <v>3235.91</v>
      </c>
      <c r="M106" s="116">
        <f>VLOOKUP($A106+ROUND((COLUMN()-2)/24,5),АТС!$A$41:$F$784,3)+'Иные услуги '!$C$5+'РСТ РСО-А'!$I$6+'РСТ РСО-А'!$H$9</f>
        <v>3235.2700000000004</v>
      </c>
      <c r="N106" s="116">
        <f>VLOOKUP($A106+ROUND((COLUMN()-2)/24,5),АТС!$A$41:$F$784,3)+'Иные услуги '!$C$5+'РСТ РСО-А'!$I$6+'РСТ РСО-А'!$H$9</f>
        <v>3234.33</v>
      </c>
      <c r="O106" s="116">
        <f>VLOOKUP($A106+ROUND((COLUMN()-2)/24,5),АТС!$A$41:$F$784,3)+'Иные услуги '!$C$5+'РСТ РСО-А'!$I$6+'РСТ РСО-А'!$H$9</f>
        <v>3231.83</v>
      </c>
      <c r="P106" s="116">
        <f>VLOOKUP($A106+ROUND((COLUMN()-2)/24,5),АТС!$A$41:$F$784,3)+'Иные услуги '!$C$5+'РСТ РСО-А'!$I$6+'РСТ РСО-А'!$H$9</f>
        <v>3231.33</v>
      </c>
      <c r="Q106" s="116">
        <f>VLOOKUP($A106+ROUND((COLUMN()-2)/24,5),АТС!$A$41:$F$784,3)+'Иные услуги '!$C$5+'РСТ РСО-А'!$I$6+'РСТ РСО-А'!$H$9</f>
        <v>3230.21</v>
      </c>
      <c r="R106" s="116">
        <f>VLOOKUP($A106+ROUND((COLUMN()-2)/24,5),АТС!$A$41:$F$784,3)+'Иные услуги '!$C$5+'РСТ РСО-А'!$I$6+'РСТ РСО-А'!$H$9</f>
        <v>3231.62</v>
      </c>
      <c r="S106" s="116">
        <f>VLOOKUP($A106+ROUND((COLUMN()-2)/24,5),АТС!$A$41:$F$784,3)+'Иные услуги '!$C$5+'РСТ РСО-А'!$I$6+'РСТ РСО-А'!$H$9</f>
        <v>3229.6499999999996</v>
      </c>
      <c r="T106" s="116">
        <f>VLOOKUP($A106+ROUND((COLUMN()-2)/24,5),АТС!$A$41:$F$784,3)+'Иные услуги '!$C$5+'РСТ РСО-А'!$I$6+'РСТ РСО-А'!$H$9</f>
        <v>3240.1400000000003</v>
      </c>
      <c r="U106" s="116">
        <f>VLOOKUP($A106+ROUND((COLUMN()-2)/24,5),АТС!$A$41:$F$784,3)+'Иные услуги '!$C$5+'РСТ РСО-А'!$I$6+'РСТ РСО-А'!$H$9</f>
        <v>3265.7</v>
      </c>
      <c r="V106" s="116">
        <f>VLOOKUP($A106+ROUND((COLUMN()-2)/24,5),АТС!$A$41:$F$784,3)+'Иные услуги '!$C$5+'РСТ РСО-А'!$I$6+'РСТ РСО-А'!$H$9</f>
        <v>3218.34</v>
      </c>
      <c r="W106" s="116">
        <f>VLOOKUP($A106+ROUND((COLUMN()-2)/24,5),АТС!$A$41:$F$784,3)+'Иные услуги '!$C$5+'РСТ РСО-А'!$I$6+'РСТ РСО-А'!$H$9</f>
        <v>3193</v>
      </c>
      <c r="X106" s="116">
        <f>VLOOKUP($A106+ROUND((COLUMN()-2)/24,5),АТС!$A$41:$F$784,3)+'Иные услуги '!$C$5+'РСТ РСО-А'!$I$6+'РСТ РСО-А'!$H$9</f>
        <v>3352.87</v>
      </c>
      <c r="Y106" s="116">
        <f>VLOOKUP($A106+ROUND((COLUMN()-2)/24,5),АТС!$A$41:$F$784,3)+'Иные услуги '!$C$5+'РСТ РСО-А'!$I$6+'РСТ РСО-А'!$H$9</f>
        <v>3225.63</v>
      </c>
    </row>
    <row r="107" spans="1:25" x14ac:dyDescent="0.2">
      <c r="A107" s="65">
        <f t="shared" si="2"/>
        <v>43908</v>
      </c>
      <c r="B107" s="116">
        <f>VLOOKUP($A107+ROUND((COLUMN()-2)/24,5),АТС!$A$41:$F$784,3)+'Иные услуги '!$C$5+'РСТ РСО-А'!$I$6+'РСТ РСО-А'!$H$9</f>
        <v>3204.0600000000004</v>
      </c>
      <c r="C107" s="116">
        <f>VLOOKUP($A107+ROUND((COLUMN()-2)/24,5),АТС!$A$41:$F$784,3)+'Иные услуги '!$C$5+'РСТ РСО-А'!$I$6+'РСТ РСО-А'!$H$9</f>
        <v>3193.66</v>
      </c>
      <c r="D107" s="116">
        <f>VLOOKUP($A107+ROUND((COLUMN()-2)/24,5),АТС!$A$41:$F$784,3)+'Иные услуги '!$C$5+'РСТ РСО-А'!$I$6+'РСТ РСО-А'!$H$9</f>
        <v>3193.75</v>
      </c>
      <c r="E107" s="116">
        <f>VLOOKUP($A107+ROUND((COLUMN()-2)/24,5),АТС!$A$41:$F$784,3)+'Иные услуги '!$C$5+'РСТ РСО-А'!$I$6+'РСТ РСО-А'!$H$9</f>
        <v>3193.7799999999997</v>
      </c>
      <c r="F107" s="116">
        <f>VLOOKUP($A107+ROUND((COLUMN()-2)/24,5),АТС!$A$41:$F$784,3)+'Иные услуги '!$C$5+'РСТ РСО-А'!$I$6+'РСТ РСО-А'!$H$9</f>
        <v>3193.75</v>
      </c>
      <c r="G107" s="116">
        <f>VLOOKUP($A107+ROUND((COLUMN()-2)/24,5),АТС!$A$41:$F$784,3)+'Иные услуги '!$C$5+'РСТ РСО-А'!$I$6+'РСТ РСО-А'!$H$9</f>
        <v>3193.7200000000003</v>
      </c>
      <c r="H107" s="116">
        <f>VLOOKUP($A107+ROUND((COLUMN()-2)/24,5),АТС!$A$41:$F$784,3)+'Иные услуги '!$C$5+'РСТ РСО-А'!$I$6+'РСТ РСО-А'!$H$9</f>
        <v>3192.8599999999997</v>
      </c>
      <c r="I107" s="116">
        <f>VLOOKUP($A107+ROUND((COLUMN()-2)/24,5),АТС!$A$41:$F$784,3)+'Иные услуги '!$C$5+'РСТ РСО-А'!$I$6+'РСТ РСО-А'!$H$9</f>
        <v>3206.62</v>
      </c>
      <c r="J107" s="116">
        <f>VLOOKUP($A107+ROUND((COLUMN()-2)/24,5),АТС!$A$41:$F$784,3)+'Иные услуги '!$C$5+'РСТ РСО-А'!$I$6+'РСТ РСО-А'!$H$9</f>
        <v>3193.5200000000004</v>
      </c>
      <c r="K107" s="116">
        <f>VLOOKUP($A107+ROUND((COLUMN()-2)/24,5),АТС!$A$41:$F$784,3)+'Иные услуги '!$C$5+'РСТ РСО-А'!$I$6+'РСТ РСО-А'!$H$9</f>
        <v>3205.9399999999996</v>
      </c>
      <c r="L107" s="116">
        <f>VLOOKUP($A107+ROUND((COLUMN()-2)/24,5),АТС!$A$41:$F$784,3)+'Иные услуги '!$C$5+'РСТ РСО-А'!$I$6+'РСТ РСО-А'!$H$9</f>
        <v>3236.8100000000004</v>
      </c>
      <c r="M107" s="116">
        <f>VLOOKUP($A107+ROUND((COLUMN()-2)/24,5),АТС!$A$41:$F$784,3)+'Иные услуги '!$C$5+'РСТ РСО-А'!$I$6+'РСТ РСО-А'!$H$9</f>
        <v>3236.45</v>
      </c>
      <c r="N107" s="116">
        <f>VLOOKUP($A107+ROUND((COLUMN()-2)/24,5),АТС!$A$41:$F$784,3)+'Иные услуги '!$C$5+'РСТ РСО-А'!$I$6+'РСТ РСО-А'!$H$9</f>
        <v>3232.88</v>
      </c>
      <c r="O107" s="116">
        <f>VLOOKUP($A107+ROUND((COLUMN()-2)/24,5),АТС!$A$41:$F$784,3)+'Иные услуги '!$C$5+'РСТ РСО-А'!$I$6+'РСТ РСО-А'!$H$9</f>
        <v>3232.4399999999996</v>
      </c>
      <c r="P107" s="116">
        <f>VLOOKUP($A107+ROUND((COLUMN()-2)/24,5),АТС!$A$41:$F$784,3)+'Иные услуги '!$C$5+'РСТ РСО-А'!$I$6+'РСТ РСО-А'!$H$9</f>
        <v>3231.8999999999996</v>
      </c>
      <c r="Q107" s="116">
        <f>VLOOKUP($A107+ROUND((COLUMN()-2)/24,5),АТС!$A$41:$F$784,3)+'Иные услуги '!$C$5+'РСТ РСО-А'!$I$6+'РСТ РСО-А'!$H$9</f>
        <v>3231.38</v>
      </c>
      <c r="R107" s="116">
        <f>VLOOKUP($A107+ROUND((COLUMN()-2)/24,5),АТС!$A$41:$F$784,3)+'Иные услуги '!$C$5+'РСТ РСО-А'!$I$6+'РСТ РСО-А'!$H$9</f>
        <v>3231.05</v>
      </c>
      <c r="S107" s="116">
        <f>VLOOKUP($A107+ROUND((COLUMN()-2)/24,5),АТС!$A$41:$F$784,3)+'Иные услуги '!$C$5+'РСТ РСО-А'!$I$6+'РСТ РСО-А'!$H$9</f>
        <v>3254.7200000000003</v>
      </c>
      <c r="T107" s="116">
        <f>VLOOKUP($A107+ROUND((COLUMN()-2)/24,5),АТС!$A$41:$F$784,3)+'Иные услуги '!$C$5+'РСТ РСО-А'!$I$6+'РСТ РСО-А'!$H$9</f>
        <v>3275.5200000000004</v>
      </c>
      <c r="U107" s="116">
        <f>VLOOKUP($A107+ROUND((COLUMN()-2)/24,5),АТС!$A$41:$F$784,3)+'Иные услуги '!$C$5+'РСТ РСО-А'!$I$6+'РСТ РСО-А'!$H$9</f>
        <v>3280.49</v>
      </c>
      <c r="V107" s="116">
        <f>VLOOKUP($A107+ROUND((COLUMN()-2)/24,5),АТС!$A$41:$F$784,3)+'Иные услуги '!$C$5+'РСТ РСО-А'!$I$6+'РСТ РСО-А'!$H$9</f>
        <v>3245.54</v>
      </c>
      <c r="W107" s="116">
        <f>VLOOKUP($A107+ROUND((COLUMN()-2)/24,5),АТС!$A$41:$F$784,3)+'Иные услуги '!$C$5+'РСТ РСО-А'!$I$6+'РСТ РСО-А'!$H$9</f>
        <v>3222.5600000000004</v>
      </c>
      <c r="X107" s="116">
        <f>VLOOKUP($A107+ROUND((COLUMN()-2)/24,5),АТС!$A$41:$F$784,3)+'Иные услуги '!$C$5+'РСТ РСО-А'!$I$6+'РСТ РСО-А'!$H$9</f>
        <v>3362.34</v>
      </c>
      <c r="Y107" s="116">
        <f>VLOOKUP($A107+ROUND((COLUMN()-2)/24,5),АТС!$A$41:$F$784,3)+'Иные услуги '!$C$5+'РСТ РСО-А'!$I$6+'РСТ РСО-А'!$H$9</f>
        <v>3237.3900000000003</v>
      </c>
    </row>
    <row r="108" spans="1:25" x14ac:dyDescent="0.2">
      <c r="A108" s="65">
        <f t="shared" si="2"/>
        <v>43909</v>
      </c>
      <c r="B108" s="116">
        <f>VLOOKUP($A108+ROUND((COLUMN()-2)/24,5),АТС!$A$41:$F$784,3)+'Иные услуги '!$C$5+'РСТ РСО-А'!$I$6+'РСТ РСО-А'!$H$9</f>
        <v>3201.2200000000003</v>
      </c>
      <c r="C108" s="116">
        <f>VLOOKUP($A108+ROUND((COLUMN()-2)/24,5),АТС!$A$41:$F$784,3)+'Иные услуги '!$C$5+'РСТ РСО-А'!$I$6+'РСТ РСО-А'!$H$9</f>
        <v>3194.0699999999997</v>
      </c>
      <c r="D108" s="116">
        <f>VLOOKUP($A108+ROUND((COLUMN()-2)/24,5),АТС!$A$41:$F$784,3)+'Иные услуги '!$C$5+'РСТ РСО-А'!$I$6+'РСТ РСО-А'!$H$9</f>
        <v>3194.09</v>
      </c>
      <c r="E108" s="116">
        <f>VLOOKUP($A108+ROUND((COLUMN()-2)/24,5),АТС!$A$41:$F$784,3)+'Иные услуги '!$C$5+'РСТ РСО-А'!$I$6+'РСТ РСО-А'!$H$9</f>
        <v>3194.1099999999997</v>
      </c>
      <c r="F108" s="116">
        <f>VLOOKUP($A108+ROUND((COLUMN()-2)/24,5),АТС!$A$41:$F$784,3)+'Иные услуги '!$C$5+'РСТ РСО-А'!$I$6+'РСТ РСО-А'!$H$9</f>
        <v>3194.1000000000004</v>
      </c>
      <c r="G108" s="116">
        <f>VLOOKUP($A108+ROUND((COLUMN()-2)/24,5),АТС!$A$41:$F$784,3)+'Иные услуги '!$C$5+'РСТ РСО-А'!$I$6+'РСТ РСО-А'!$H$9</f>
        <v>3193.96</v>
      </c>
      <c r="H108" s="116">
        <f>VLOOKUP($A108+ROUND((COLUMN()-2)/24,5),АТС!$A$41:$F$784,3)+'Иные услуги '!$C$5+'РСТ РСО-А'!$I$6+'РСТ РСО-А'!$H$9</f>
        <v>3200</v>
      </c>
      <c r="I108" s="116">
        <f>VLOOKUP($A108+ROUND((COLUMN()-2)/24,5),АТС!$A$41:$F$784,3)+'Иные услуги '!$C$5+'РСТ РСО-А'!$I$6+'РСТ РСО-А'!$H$9</f>
        <v>3335.21</v>
      </c>
      <c r="J108" s="116">
        <f>VLOOKUP($A108+ROUND((COLUMN()-2)/24,5),АТС!$A$41:$F$784,3)+'Иные услуги '!$C$5+'РСТ РСО-А'!$I$6+'РСТ РСО-А'!$H$9</f>
        <v>3204.45</v>
      </c>
      <c r="K108" s="116">
        <f>VLOOKUP($A108+ROUND((COLUMN()-2)/24,5),АТС!$A$41:$F$784,3)+'Иные услуги '!$C$5+'РСТ РСО-А'!$I$6+'РСТ РСО-А'!$H$9</f>
        <v>3297.33</v>
      </c>
      <c r="L108" s="116">
        <f>VLOOKUP($A108+ROUND((COLUMN()-2)/24,5),АТС!$A$41:$F$784,3)+'Иные услуги '!$C$5+'РСТ РСО-А'!$I$6+'РСТ РСО-А'!$H$9</f>
        <v>3330.2299999999996</v>
      </c>
      <c r="M108" s="116">
        <f>VLOOKUP($A108+ROUND((COLUMN()-2)/24,5),АТС!$A$41:$F$784,3)+'Иные услуги '!$C$5+'РСТ РСО-А'!$I$6+'РСТ РСО-А'!$H$9</f>
        <v>3360.0199999999995</v>
      </c>
      <c r="N108" s="116">
        <f>VLOOKUP($A108+ROUND((COLUMN()-2)/24,5),АТС!$A$41:$F$784,3)+'Иные услуги '!$C$5+'РСТ РСО-А'!$I$6+'РСТ РСО-А'!$H$9</f>
        <v>3348.01</v>
      </c>
      <c r="O108" s="116">
        <f>VLOOKUP($A108+ROUND((COLUMN()-2)/24,5),АТС!$A$41:$F$784,3)+'Иные услуги '!$C$5+'РСТ РСО-А'!$I$6+'РСТ РСО-А'!$H$9</f>
        <v>3343.0699999999997</v>
      </c>
      <c r="P108" s="116">
        <f>VLOOKUP($A108+ROUND((COLUMN()-2)/24,5),АТС!$A$41:$F$784,3)+'Иные услуги '!$C$5+'РСТ РСО-А'!$I$6+'РСТ РСО-А'!$H$9</f>
        <v>3316.9700000000003</v>
      </c>
      <c r="Q108" s="116">
        <f>VLOOKUP($A108+ROUND((COLUMN()-2)/24,5),АТС!$A$41:$F$784,3)+'Иные услуги '!$C$5+'РСТ РСО-А'!$I$6+'РСТ РСО-А'!$H$9</f>
        <v>3312.7299999999996</v>
      </c>
      <c r="R108" s="116">
        <f>VLOOKUP($A108+ROUND((COLUMN()-2)/24,5),АТС!$A$41:$F$784,3)+'Иные услуги '!$C$5+'РСТ РСО-А'!$I$6+'РСТ РСО-А'!$H$9</f>
        <v>3316.5</v>
      </c>
      <c r="S108" s="116">
        <f>VLOOKUP($A108+ROUND((COLUMN()-2)/24,5),АТС!$A$41:$F$784,3)+'Иные услуги '!$C$5+'РСТ РСО-А'!$I$6+'РСТ РСО-А'!$H$9</f>
        <v>3331.2</v>
      </c>
      <c r="T108" s="116">
        <f>VLOOKUP($A108+ROUND((COLUMN()-2)/24,5),АТС!$A$41:$F$784,3)+'Иные услуги '!$C$5+'РСТ РСО-А'!$I$6+'РСТ РСО-А'!$H$9</f>
        <v>3360.2200000000003</v>
      </c>
      <c r="U108" s="116">
        <f>VLOOKUP($A108+ROUND((COLUMN()-2)/24,5),АТС!$A$41:$F$784,3)+'Иные услуги '!$C$5+'РСТ РСО-А'!$I$6+'РСТ РСО-А'!$H$9</f>
        <v>3390.3599999999997</v>
      </c>
      <c r="V108" s="116">
        <f>VLOOKUP($A108+ROUND((COLUMN()-2)/24,5),АТС!$A$41:$F$784,3)+'Иные услуги '!$C$5+'РСТ РСО-А'!$I$6+'РСТ РСО-А'!$H$9</f>
        <v>3366.2699999999995</v>
      </c>
      <c r="W108" s="116">
        <f>VLOOKUP($A108+ROUND((COLUMN()-2)/24,5),АТС!$A$41:$F$784,3)+'Иные услуги '!$C$5+'РСТ РСО-А'!$I$6+'РСТ РСО-А'!$H$9</f>
        <v>3320.29</v>
      </c>
      <c r="X108" s="116">
        <f>VLOOKUP($A108+ROUND((COLUMN()-2)/24,5),АТС!$A$41:$F$784,3)+'Иные услуги '!$C$5+'РСТ РСО-А'!$I$6+'РСТ РСО-А'!$H$9</f>
        <v>3411</v>
      </c>
      <c r="Y108" s="116">
        <f>VLOOKUP($A108+ROUND((COLUMN()-2)/24,5),АТС!$A$41:$F$784,3)+'Иные услуги '!$C$5+'РСТ РСО-А'!$I$6+'РСТ РСО-А'!$H$9</f>
        <v>3239.37</v>
      </c>
    </row>
    <row r="109" spans="1:25" x14ac:dyDescent="0.2">
      <c r="A109" s="65">
        <f t="shared" si="2"/>
        <v>43910</v>
      </c>
      <c r="B109" s="116">
        <f>VLOOKUP($A109+ROUND((COLUMN()-2)/24,5),АТС!$A$41:$F$784,3)+'Иные услуги '!$C$5+'РСТ РСО-А'!$I$6+'РСТ РСО-А'!$H$9</f>
        <v>3216.25</v>
      </c>
      <c r="C109" s="116">
        <f>VLOOKUP($A109+ROUND((COLUMN()-2)/24,5),АТС!$A$41:$F$784,3)+'Иные услуги '!$C$5+'РСТ РСО-А'!$I$6+'РСТ РСО-А'!$H$9</f>
        <v>3192.4399999999996</v>
      </c>
      <c r="D109" s="116">
        <f>VLOOKUP($A109+ROUND((COLUMN()-2)/24,5),АТС!$A$41:$F$784,3)+'Иные услуги '!$C$5+'РСТ РСО-А'!$I$6+'РСТ РСО-А'!$H$9</f>
        <v>3191.8500000000004</v>
      </c>
      <c r="E109" s="116">
        <f>VLOOKUP($A109+ROUND((COLUMN()-2)/24,5),АТС!$A$41:$F$784,3)+'Иные услуги '!$C$5+'РСТ РСО-А'!$I$6+'РСТ РСО-А'!$H$9</f>
        <v>3191.37</v>
      </c>
      <c r="F109" s="116">
        <f>VLOOKUP($A109+ROUND((COLUMN()-2)/24,5),АТС!$A$41:$F$784,3)+'Иные услуги '!$C$5+'РСТ РСО-А'!$I$6+'РСТ РСО-А'!$H$9</f>
        <v>3191.7299999999996</v>
      </c>
      <c r="G109" s="116">
        <f>VLOOKUP($A109+ROUND((COLUMN()-2)/24,5),АТС!$A$41:$F$784,3)+'Иные услуги '!$C$5+'РСТ РСО-А'!$I$6+'РСТ РСО-А'!$H$9</f>
        <v>3207.6899999999996</v>
      </c>
      <c r="H109" s="116">
        <f>VLOOKUP($A109+ROUND((COLUMN()-2)/24,5),АТС!$A$41:$F$784,3)+'Иные услуги '!$C$5+'РСТ РСО-А'!$I$6+'РСТ РСО-А'!$H$9</f>
        <v>3248.0299999999997</v>
      </c>
      <c r="I109" s="116">
        <f>VLOOKUP($A109+ROUND((COLUMN()-2)/24,5),АТС!$A$41:$F$784,3)+'Иные услуги '!$C$5+'РСТ РСО-А'!$I$6+'РСТ РСО-А'!$H$9</f>
        <v>3376.2299999999996</v>
      </c>
      <c r="J109" s="116">
        <f>VLOOKUP($A109+ROUND((COLUMN()-2)/24,5),АТС!$A$41:$F$784,3)+'Иные услуги '!$C$5+'РСТ РСО-А'!$I$6+'РСТ РСО-А'!$H$9</f>
        <v>3259.49</v>
      </c>
      <c r="K109" s="116">
        <f>VLOOKUP($A109+ROUND((COLUMN()-2)/24,5),АТС!$A$41:$F$784,3)+'Иные услуги '!$C$5+'РСТ РСО-А'!$I$6+'РСТ РСО-А'!$H$9</f>
        <v>3328.2799999999997</v>
      </c>
      <c r="L109" s="116">
        <f>VLOOKUP($A109+ROUND((COLUMN()-2)/24,5),АТС!$A$41:$F$784,3)+'Иные услуги '!$C$5+'РСТ РСО-А'!$I$6+'РСТ РСО-А'!$H$9</f>
        <v>3340.9399999999996</v>
      </c>
      <c r="M109" s="116">
        <f>VLOOKUP($A109+ROUND((COLUMN()-2)/24,5),АТС!$A$41:$F$784,3)+'Иные услуги '!$C$5+'РСТ РСО-А'!$I$6+'РСТ РСО-А'!$H$9</f>
        <v>3340.26</v>
      </c>
      <c r="N109" s="116">
        <f>VLOOKUP($A109+ROUND((COLUMN()-2)/24,5),АТС!$A$41:$F$784,3)+'Иные услуги '!$C$5+'РСТ РСО-А'!$I$6+'РСТ РСО-А'!$H$9</f>
        <v>3342.1499999999996</v>
      </c>
      <c r="O109" s="116">
        <f>VLOOKUP($A109+ROUND((COLUMN()-2)/24,5),АТС!$A$41:$F$784,3)+'Иные услуги '!$C$5+'РСТ РСО-А'!$I$6+'РСТ РСО-А'!$H$9</f>
        <v>3338.76</v>
      </c>
      <c r="P109" s="116">
        <f>VLOOKUP($A109+ROUND((COLUMN()-2)/24,5),АТС!$A$41:$F$784,3)+'Иные услуги '!$C$5+'РСТ РСО-А'!$I$6+'РСТ РСО-А'!$H$9</f>
        <v>3337.5299999999997</v>
      </c>
      <c r="Q109" s="116">
        <f>VLOOKUP($A109+ROUND((COLUMN()-2)/24,5),АТС!$A$41:$F$784,3)+'Иные услуги '!$C$5+'РСТ РСО-А'!$I$6+'РСТ РСО-А'!$H$9</f>
        <v>3337.5599999999995</v>
      </c>
      <c r="R109" s="116">
        <f>VLOOKUP($A109+ROUND((COLUMN()-2)/24,5),АТС!$A$41:$F$784,3)+'Иные услуги '!$C$5+'РСТ РСО-А'!$I$6+'РСТ РСО-А'!$H$9</f>
        <v>3337.55</v>
      </c>
      <c r="S109" s="116">
        <f>VLOOKUP($A109+ROUND((COLUMN()-2)/24,5),АТС!$A$41:$F$784,3)+'Иные услуги '!$C$5+'РСТ РСО-А'!$I$6+'РСТ РСО-А'!$H$9</f>
        <v>3340.7299999999996</v>
      </c>
      <c r="T109" s="116">
        <f>VLOOKUP($A109+ROUND((COLUMN()-2)/24,5),АТС!$A$41:$F$784,3)+'Иные услуги '!$C$5+'РСТ РСО-А'!$I$6+'РСТ РСО-А'!$H$9</f>
        <v>3352.8599999999997</v>
      </c>
      <c r="U109" s="116">
        <f>VLOOKUP($A109+ROUND((COLUMN()-2)/24,5),АТС!$A$41:$F$784,3)+'Иные услуги '!$C$5+'РСТ РСО-А'!$I$6+'РСТ РСО-А'!$H$9</f>
        <v>3372.83</v>
      </c>
      <c r="V109" s="116">
        <f>VLOOKUP($A109+ROUND((COLUMN()-2)/24,5),АТС!$A$41:$F$784,3)+'Иные услуги '!$C$5+'РСТ РСО-А'!$I$6+'РСТ РСО-А'!$H$9</f>
        <v>3323.9399999999996</v>
      </c>
      <c r="W109" s="116">
        <f>VLOOKUP($A109+ROUND((COLUMN()-2)/24,5),АТС!$A$41:$F$784,3)+'Иные услуги '!$C$5+'РСТ РСО-А'!$I$6+'РСТ РСО-А'!$H$9</f>
        <v>3284.7299999999996</v>
      </c>
      <c r="X109" s="116">
        <f>VLOOKUP($A109+ROUND((COLUMN()-2)/24,5),АТС!$A$41:$F$784,3)+'Иные услуги '!$C$5+'РСТ РСО-А'!$I$6+'РСТ РСО-А'!$H$9</f>
        <v>3400.3999999999996</v>
      </c>
      <c r="Y109" s="116">
        <f>VLOOKUP($A109+ROUND((COLUMN()-2)/24,5),АТС!$A$41:$F$784,3)+'Иные услуги '!$C$5+'РСТ РСО-А'!$I$6+'РСТ РСО-А'!$H$9</f>
        <v>3241.7799999999997</v>
      </c>
    </row>
    <row r="110" spans="1:25" x14ac:dyDescent="0.2">
      <c r="A110" s="65">
        <f t="shared" si="2"/>
        <v>43911</v>
      </c>
      <c r="B110" s="116">
        <f>VLOOKUP($A110+ROUND((COLUMN()-2)/24,5),АТС!$A$41:$F$784,3)+'Иные услуги '!$C$5+'РСТ РСО-А'!$I$6+'РСТ РСО-А'!$H$9</f>
        <v>3243.05</v>
      </c>
      <c r="C110" s="116">
        <f>VLOOKUP($A110+ROUND((COLUMN()-2)/24,5),АТС!$A$41:$F$784,3)+'Иные услуги '!$C$5+'РСТ РСО-А'!$I$6+'РСТ РСО-А'!$H$9</f>
        <v>3212.3599999999997</v>
      </c>
      <c r="D110" s="116">
        <f>VLOOKUP($A110+ROUND((COLUMN()-2)/24,5),АТС!$A$41:$F$784,3)+'Иные услуги '!$C$5+'РСТ РСО-А'!$I$6+'РСТ РСО-А'!$H$9</f>
        <v>3200.5</v>
      </c>
      <c r="E110" s="116">
        <f>VLOOKUP($A110+ROUND((COLUMN()-2)/24,5),АТС!$A$41:$F$784,3)+'Иные услуги '!$C$5+'РСТ РСО-А'!$I$6+'РСТ РСО-А'!$H$9</f>
        <v>3193.49</v>
      </c>
      <c r="F110" s="116">
        <f>VLOOKUP($A110+ROUND((COLUMN()-2)/24,5),АТС!$A$41:$F$784,3)+'Иные услуги '!$C$5+'РСТ РСО-А'!$I$6+'РСТ РСО-А'!$H$9</f>
        <v>3197.8500000000004</v>
      </c>
      <c r="G110" s="116">
        <f>VLOOKUP($A110+ROUND((COLUMN()-2)/24,5),АТС!$A$41:$F$784,3)+'Иные услуги '!$C$5+'РСТ РСО-А'!$I$6+'РСТ РСО-А'!$H$9</f>
        <v>3208.67</v>
      </c>
      <c r="H110" s="116">
        <f>VLOOKUP($A110+ROUND((COLUMN()-2)/24,5),АТС!$A$41:$F$784,3)+'Иные услуги '!$C$5+'РСТ РСО-А'!$I$6+'РСТ РСО-А'!$H$9</f>
        <v>3218.0200000000004</v>
      </c>
      <c r="I110" s="116">
        <f>VLOOKUP($A110+ROUND((COLUMN()-2)/24,5),АТС!$A$41:$F$784,3)+'Иные услуги '!$C$5+'РСТ РСО-А'!$I$6+'РСТ РСО-А'!$H$9</f>
        <v>3262.5699999999997</v>
      </c>
      <c r="J110" s="116">
        <f>VLOOKUP($A110+ROUND((COLUMN()-2)/24,5),АТС!$A$41:$F$784,3)+'Иные услуги '!$C$5+'РСТ РСО-А'!$I$6+'РСТ РСО-А'!$H$9</f>
        <v>3214.8999999999996</v>
      </c>
      <c r="K110" s="116">
        <f>VLOOKUP($A110+ROUND((COLUMN()-2)/24,5),АТС!$A$41:$F$784,3)+'Иные услуги '!$C$5+'РСТ РСО-А'!$I$6+'РСТ РСО-А'!$H$9</f>
        <v>3303.8599999999997</v>
      </c>
      <c r="L110" s="116">
        <f>VLOOKUP($A110+ROUND((COLUMN()-2)/24,5),АТС!$A$41:$F$784,3)+'Иные услуги '!$C$5+'РСТ РСО-А'!$I$6+'РСТ РСО-А'!$H$9</f>
        <v>3325.4700000000003</v>
      </c>
      <c r="M110" s="116">
        <f>VLOOKUP($A110+ROUND((COLUMN()-2)/24,5),АТС!$A$41:$F$784,3)+'Иные услуги '!$C$5+'РСТ РСО-А'!$I$6+'РСТ РСО-А'!$H$9</f>
        <v>3325.24</v>
      </c>
      <c r="N110" s="116">
        <f>VLOOKUP($A110+ROUND((COLUMN()-2)/24,5),АТС!$A$41:$F$784,3)+'Иные услуги '!$C$5+'РСТ РСО-А'!$I$6+'РСТ РСО-А'!$H$9</f>
        <v>3330.1099999999997</v>
      </c>
      <c r="O110" s="116">
        <f>VLOOKUP($A110+ROUND((COLUMN()-2)/24,5),АТС!$A$41:$F$784,3)+'Иные услуги '!$C$5+'РСТ РСО-А'!$I$6+'РСТ РСО-А'!$H$9</f>
        <v>3325.91</v>
      </c>
      <c r="P110" s="116">
        <f>VLOOKUP($A110+ROUND((COLUMN()-2)/24,5),АТС!$A$41:$F$784,3)+'Иные услуги '!$C$5+'РСТ РСО-А'!$I$6+'РСТ РСО-А'!$H$9</f>
        <v>3313.09</v>
      </c>
      <c r="Q110" s="116">
        <f>VLOOKUP($A110+ROUND((COLUMN()-2)/24,5),АТС!$A$41:$F$784,3)+'Иные услуги '!$C$5+'РСТ РСО-А'!$I$6+'РСТ РСО-А'!$H$9</f>
        <v>3312.66</v>
      </c>
      <c r="R110" s="116">
        <f>VLOOKUP($A110+ROUND((COLUMN()-2)/24,5),АТС!$A$41:$F$784,3)+'Иные услуги '!$C$5+'РСТ РСО-А'!$I$6+'РСТ РСО-А'!$H$9</f>
        <v>3324.7200000000003</v>
      </c>
      <c r="S110" s="116">
        <f>VLOOKUP($A110+ROUND((COLUMN()-2)/24,5),АТС!$A$41:$F$784,3)+'Иные услуги '!$C$5+'РСТ РСО-А'!$I$6+'РСТ РСО-А'!$H$9</f>
        <v>3344.1000000000004</v>
      </c>
      <c r="T110" s="116">
        <f>VLOOKUP($A110+ROUND((COLUMN()-2)/24,5),АТС!$A$41:$F$784,3)+'Иные услуги '!$C$5+'РСТ РСО-А'!$I$6+'РСТ РСО-А'!$H$9</f>
        <v>3406.42</v>
      </c>
      <c r="U110" s="116">
        <f>VLOOKUP($A110+ROUND((COLUMN()-2)/24,5),АТС!$A$41:$F$784,3)+'Иные услуги '!$C$5+'РСТ РСО-А'!$I$6+'РСТ РСО-А'!$H$9</f>
        <v>3416.26</v>
      </c>
      <c r="V110" s="116">
        <f>VLOOKUP($A110+ROUND((COLUMN()-2)/24,5),АТС!$A$41:$F$784,3)+'Иные услуги '!$C$5+'РСТ РСО-А'!$I$6+'РСТ РСО-А'!$H$9</f>
        <v>3394.6000000000004</v>
      </c>
      <c r="W110" s="116">
        <f>VLOOKUP($A110+ROUND((COLUMN()-2)/24,5),АТС!$A$41:$F$784,3)+'Иные услуги '!$C$5+'РСТ РСО-А'!$I$6+'РСТ РСО-А'!$H$9</f>
        <v>3331.45</v>
      </c>
      <c r="X110" s="116">
        <f>VLOOKUP($A110+ROUND((COLUMN()-2)/24,5),АТС!$A$41:$F$784,3)+'Иные услуги '!$C$5+'РСТ РСО-А'!$I$6+'РСТ РСО-А'!$H$9</f>
        <v>3440.5</v>
      </c>
      <c r="Y110" s="116">
        <f>VLOOKUP($A110+ROUND((COLUMN()-2)/24,5),АТС!$A$41:$F$784,3)+'Иные услуги '!$C$5+'РСТ РСО-А'!$I$6+'РСТ РСО-А'!$H$9</f>
        <v>3381.8900000000003</v>
      </c>
    </row>
    <row r="111" spans="1:25" x14ac:dyDescent="0.2">
      <c r="A111" s="65">
        <f t="shared" si="2"/>
        <v>43912</v>
      </c>
      <c r="B111" s="116">
        <f>VLOOKUP($A111+ROUND((COLUMN()-2)/24,5),АТС!$A$41:$F$784,3)+'Иные услуги '!$C$5+'РСТ РСО-А'!$I$6+'РСТ РСО-А'!$H$9</f>
        <v>3202.1899999999996</v>
      </c>
      <c r="C111" s="116">
        <f>VLOOKUP($A111+ROUND((COLUMN()-2)/24,5),АТС!$A$41:$F$784,3)+'Иные услуги '!$C$5+'РСТ РСО-А'!$I$6+'РСТ РСО-А'!$H$9</f>
        <v>3193.9700000000003</v>
      </c>
      <c r="D111" s="116">
        <f>VLOOKUP($A111+ROUND((COLUMN()-2)/24,5),АТС!$A$41:$F$784,3)+'Иные услуги '!$C$5+'РСТ РСО-А'!$I$6+'РСТ РСО-А'!$H$9</f>
        <v>3194</v>
      </c>
      <c r="E111" s="116">
        <f>VLOOKUP($A111+ROUND((COLUMN()-2)/24,5),АТС!$A$41:$F$784,3)+'Иные услуги '!$C$5+'РСТ РСО-А'!$I$6+'РСТ РСО-А'!$H$9</f>
        <v>3194.0200000000004</v>
      </c>
      <c r="F111" s="116">
        <f>VLOOKUP($A111+ROUND((COLUMN()-2)/24,5),АТС!$A$41:$F$784,3)+'Иные услуги '!$C$5+'РСТ РСО-А'!$I$6+'РСТ РСО-А'!$H$9</f>
        <v>3194.0299999999997</v>
      </c>
      <c r="G111" s="116">
        <f>VLOOKUP($A111+ROUND((COLUMN()-2)/24,5),АТС!$A$41:$F$784,3)+'Иные услуги '!$C$5+'РСТ РСО-А'!$I$6+'РСТ РСО-А'!$H$9</f>
        <v>3193.99</v>
      </c>
      <c r="H111" s="116">
        <f>VLOOKUP($A111+ROUND((COLUMN()-2)/24,5),АТС!$A$41:$F$784,3)+'Иные услуги '!$C$5+'РСТ РСО-А'!$I$6+'РСТ РСО-А'!$H$9</f>
        <v>3193.6899999999996</v>
      </c>
      <c r="I111" s="116">
        <f>VLOOKUP($A111+ROUND((COLUMN()-2)/24,5),АТС!$A$41:$F$784,3)+'Иные услуги '!$C$5+'РСТ РСО-А'!$I$6+'РСТ РСО-А'!$H$9</f>
        <v>3193.5</v>
      </c>
      <c r="J111" s="116">
        <f>VLOOKUP($A111+ROUND((COLUMN()-2)/24,5),АТС!$A$41:$F$784,3)+'Иные услуги '!$C$5+'РСТ РСО-А'!$I$6+'РСТ РСО-А'!$H$9</f>
        <v>3194.5699999999997</v>
      </c>
      <c r="K111" s="116">
        <f>VLOOKUP($A111+ROUND((COLUMN()-2)/24,5),АТС!$A$41:$F$784,3)+'Иные услуги '!$C$5+'РСТ РСО-А'!$I$6+'РСТ РСО-А'!$H$9</f>
        <v>3193.6800000000003</v>
      </c>
      <c r="L111" s="116">
        <f>VLOOKUP($A111+ROUND((COLUMN()-2)/24,5),АТС!$A$41:$F$784,3)+'Иные услуги '!$C$5+'РСТ РСО-А'!$I$6+'РСТ РСО-А'!$H$9</f>
        <v>3227.25</v>
      </c>
      <c r="M111" s="116">
        <f>VLOOKUP($A111+ROUND((COLUMN()-2)/24,5),АТС!$A$41:$F$784,3)+'Иные услуги '!$C$5+'РСТ РСО-А'!$I$6+'РСТ РСО-А'!$H$9</f>
        <v>3226.8599999999997</v>
      </c>
      <c r="N111" s="116">
        <f>VLOOKUP($A111+ROUND((COLUMN()-2)/24,5),АТС!$A$41:$F$784,3)+'Иные услуги '!$C$5+'РСТ РСО-А'!$I$6+'РСТ РСО-А'!$H$9</f>
        <v>3193.6899999999996</v>
      </c>
      <c r="O111" s="116">
        <f>VLOOKUP($A111+ROUND((COLUMN()-2)/24,5),АТС!$A$41:$F$784,3)+'Иные услуги '!$C$5+'РСТ РСО-А'!$I$6+'РСТ РСО-А'!$H$9</f>
        <v>3193.62</v>
      </c>
      <c r="P111" s="116">
        <f>VLOOKUP($A111+ROUND((COLUMN()-2)/24,5),АТС!$A$41:$F$784,3)+'Иные услуги '!$C$5+'РСТ РСО-А'!$I$6+'РСТ РСО-А'!$H$9</f>
        <v>3193.8900000000003</v>
      </c>
      <c r="Q111" s="116">
        <f>VLOOKUP($A111+ROUND((COLUMN()-2)/24,5),АТС!$A$41:$F$784,3)+'Иные услуги '!$C$5+'РСТ РСО-А'!$I$6+'РСТ РСО-А'!$H$9</f>
        <v>3193.8</v>
      </c>
      <c r="R111" s="116">
        <f>VLOOKUP($A111+ROUND((COLUMN()-2)/24,5),АТС!$A$41:$F$784,3)+'Иные услуги '!$C$5+'РСТ РСО-А'!$I$6+'РСТ РСО-А'!$H$9</f>
        <v>3193.7799999999997</v>
      </c>
      <c r="S111" s="116">
        <f>VLOOKUP($A111+ROUND((COLUMN()-2)/24,5),АТС!$A$41:$F$784,3)+'Иные услуги '!$C$5+'РСТ РСО-А'!$I$6+'РСТ РСО-А'!$H$9</f>
        <v>3212.7200000000003</v>
      </c>
      <c r="T111" s="116">
        <f>VLOOKUP($A111+ROUND((COLUMN()-2)/24,5),АТС!$A$41:$F$784,3)+'Иные услуги '!$C$5+'РСТ РСО-А'!$I$6+'РСТ РСО-А'!$H$9</f>
        <v>3239.8199999999997</v>
      </c>
      <c r="U111" s="116">
        <f>VLOOKUP($A111+ROUND((COLUMN()-2)/24,5),АТС!$A$41:$F$784,3)+'Иные услуги '!$C$5+'РСТ РСО-А'!$I$6+'РСТ РСО-А'!$H$9</f>
        <v>3248.63</v>
      </c>
      <c r="V111" s="116">
        <f>VLOOKUP($A111+ROUND((COLUMN()-2)/24,5),АТС!$A$41:$F$784,3)+'Иные услуги '!$C$5+'РСТ РСО-А'!$I$6+'РСТ РСО-А'!$H$9</f>
        <v>3248.96</v>
      </c>
      <c r="W111" s="116">
        <f>VLOOKUP($A111+ROUND((COLUMN()-2)/24,5),АТС!$A$41:$F$784,3)+'Иные услуги '!$C$5+'РСТ РСО-А'!$I$6+'РСТ РСО-А'!$H$9</f>
        <v>3192.8599999999997</v>
      </c>
      <c r="X111" s="116">
        <f>VLOOKUP($A111+ROUND((COLUMN()-2)/24,5),АТС!$A$41:$F$784,3)+'Иные услуги '!$C$5+'РСТ РСО-А'!$I$6+'РСТ РСО-А'!$H$9</f>
        <v>3351.2699999999995</v>
      </c>
      <c r="Y111" s="116">
        <f>VLOOKUP($A111+ROUND((COLUMN()-2)/24,5),АТС!$A$41:$F$784,3)+'Иные услуги '!$C$5+'РСТ РСО-А'!$I$6+'РСТ РСО-А'!$H$9</f>
        <v>3233.79</v>
      </c>
    </row>
    <row r="112" spans="1:25" x14ac:dyDescent="0.2">
      <c r="A112" s="65">
        <f t="shared" si="2"/>
        <v>43913</v>
      </c>
      <c r="B112" s="116">
        <f>VLOOKUP($A112+ROUND((COLUMN()-2)/24,5),АТС!$A$41:$F$784,3)+'Иные услуги '!$C$5+'РСТ РСО-А'!$I$6+'РСТ РСО-А'!$H$9</f>
        <v>3209</v>
      </c>
      <c r="C112" s="116">
        <f>VLOOKUP($A112+ROUND((COLUMN()-2)/24,5),АТС!$A$41:$F$784,3)+'Иные услуги '!$C$5+'РСТ РСО-А'!$I$6+'РСТ РСО-А'!$H$9</f>
        <v>3194.71</v>
      </c>
      <c r="D112" s="116">
        <f>VLOOKUP($A112+ROUND((COLUMN()-2)/24,5),АТС!$A$41:$F$784,3)+'Иные услуги '!$C$5+'РСТ РСО-А'!$I$6+'РСТ РСО-А'!$H$9</f>
        <v>3194.0200000000004</v>
      </c>
      <c r="E112" s="116">
        <f>VLOOKUP($A112+ROUND((COLUMN()-2)/24,5),АТС!$A$41:$F$784,3)+'Иные услуги '!$C$5+'РСТ РСО-А'!$I$6+'РСТ РСО-А'!$H$9</f>
        <v>3193.9799999999996</v>
      </c>
      <c r="F112" s="116">
        <f>VLOOKUP($A112+ROUND((COLUMN()-2)/24,5),АТС!$A$41:$F$784,3)+'Иные услуги '!$C$5+'РСТ РСО-А'!$I$6+'РСТ РСО-А'!$H$9</f>
        <v>3193.99</v>
      </c>
      <c r="G112" s="116">
        <f>VLOOKUP($A112+ROUND((COLUMN()-2)/24,5),АТС!$A$41:$F$784,3)+'Иные услуги '!$C$5+'РСТ РСО-А'!$I$6+'РСТ РСО-А'!$H$9</f>
        <v>3194.7</v>
      </c>
      <c r="H112" s="116">
        <f>VLOOKUP($A112+ROUND((COLUMN()-2)/24,5),АТС!$A$41:$F$784,3)+'Иные услуги '!$C$5+'РСТ РСО-А'!$I$6+'РСТ РСО-А'!$H$9</f>
        <v>3212.8500000000004</v>
      </c>
      <c r="I112" s="116">
        <f>VLOOKUP($A112+ROUND((COLUMN()-2)/24,5),АТС!$A$41:$F$784,3)+'Иные услуги '!$C$5+'РСТ РСО-А'!$I$6+'РСТ РСО-А'!$H$9</f>
        <v>3324.7699999999995</v>
      </c>
      <c r="J112" s="116">
        <f>VLOOKUP($A112+ROUND((COLUMN()-2)/24,5),АТС!$A$41:$F$784,3)+'Иные услуги '!$C$5+'РСТ РСО-А'!$I$6+'РСТ РСО-А'!$H$9</f>
        <v>3193.5699999999997</v>
      </c>
      <c r="K112" s="116">
        <f>VLOOKUP($A112+ROUND((COLUMN()-2)/24,5),АТС!$A$41:$F$784,3)+'Иные услуги '!$C$5+'РСТ РСО-А'!$I$6+'РСТ РСО-А'!$H$9</f>
        <v>3234.1000000000004</v>
      </c>
      <c r="L112" s="116">
        <f>VLOOKUP($A112+ROUND((COLUMN()-2)/24,5),АТС!$A$41:$F$784,3)+'Иные услуги '!$C$5+'РСТ РСО-А'!$I$6+'РСТ РСО-А'!$H$9</f>
        <v>3216.87</v>
      </c>
      <c r="M112" s="116">
        <f>VLOOKUP($A112+ROUND((COLUMN()-2)/24,5),АТС!$A$41:$F$784,3)+'Иные услуги '!$C$5+'РСТ РСО-А'!$I$6+'РСТ РСО-А'!$H$9</f>
        <v>3217.08</v>
      </c>
      <c r="N112" s="116">
        <f>VLOOKUP($A112+ROUND((COLUMN()-2)/24,5),АТС!$A$41:$F$784,3)+'Иные услуги '!$C$5+'РСТ РСО-А'!$I$6+'РСТ РСО-А'!$H$9</f>
        <v>3205.8199999999997</v>
      </c>
      <c r="O112" s="116">
        <f>VLOOKUP($A112+ROUND((COLUMN()-2)/24,5),АТС!$A$41:$F$784,3)+'Иные услуги '!$C$5+'РСТ РСО-А'!$I$6+'РСТ РСО-А'!$H$9</f>
        <v>3205.54</v>
      </c>
      <c r="P112" s="116">
        <f>VLOOKUP($A112+ROUND((COLUMN()-2)/24,5),АТС!$A$41:$F$784,3)+'Иные услуги '!$C$5+'РСТ РСО-А'!$I$6+'РСТ РСО-А'!$H$9</f>
        <v>3204.74</v>
      </c>
      <c r="Q112" s="116">
        <f>VLOOKUP($A112+ROUND((COLUMN()-2)/24,5),АТС!$A$41:$F$784,3)+'Иные услуги '!$C$5+'РСТ РСО-А'!$I$6+'РСТ РСО-А'!$H$9</f>
        <v>3203.4300000000003</v>
      </c>
      <c r="R112" s="116">
        <f>VLOOKUP($A112+ROUND((COLUMN()-2)/24,5),АТС!$A$41:$F$784,3)+'Иные услуги '!$C$5+'РСТ РСО-А'!$I$6+'РСТ РСО-А'!$H$9</f>
        <v>3204.3</v>
      </c>
      <c r="S112" s="116">
        <f>VLOOKUP($A112+ROUND((COLUMN()-2)/24,5),АТС!$A$41:$F$784,3)+'Иные услуги '!$C$5+'РСТ РСО-А'!$I$6+'РСТ РСО-А'!$H$9</f>
        <v>3204.3900000000003</v>
      </c>
      <c r="T112" s="116">
        <f>VLOOKUP($A112+ROUND((COLUMN()-2)/24,5),АТС!$A$41:$F$784,3)+'Иные услуги '!$C$5+'РСТ РСО-А'!$I$6+'РСТ РСО-А'!$H$9</f>
        <v>3218.1899999999996</v>
      </c>
      <c r="U112" s="116">
        <f>VLOOKUP($A112+ROUND((COLUMN()-2)/24,5),АТС!$A$41:$F$784,3)+'Иные услуги '!$C$5+'РСТ РСО-А'!$I$6+'РСТ РСО-А'!$H$9</f>
        <v>3266.96</v>
      </c>
      <c r="V112" s="116">
        <f>VLOOKUP($A112+ROUND((COLUMN()-2)/24,5),АТС!$A$41:$F$784,3)+'Иные услуги '!$C$5+'РСТ РСО-А'!$I$6+'РСТ РСО-А'!$H$9</f>
        <v>3219.49</v>
      </c>
      <c r="W112" s="116">
        <f>VLOOKUP($A112+ROUND((COLUMN()-2)/24,5),АТС!$A$41:$F$784,3)+'Иные услуги '!$C$5+'РСТ РСО-А'!$I$6+'РСТ РСО-А'!$H$9</f>
        <v>3204.7299999999996</v>
      </c>
      <c r="X112" s="116">
        <f>VLOOKUP($A112+ROUND((COLUMN()-2)/24,5),АТС!$A$41:$F$784,3)+'Иные услуги '!$C$5+'РСТ РСО-А'!$I$6+'РСТ РСО-А'!$H$9</f>
        <v>3337.05</v>
      </c>
      <c r="Y112" s="116">
        <f>VLOOKUP($A112+ROUND((COLUMN()-2)/24,5),АТС!$A$41:$F$784,3)+'Иные услуги '!$C$5+'РСТ РСО-А'!$I$6+'РСТ РСО-А'!$H$9</f>
        <v>3287.4300000000003</v>
      </c>
    </row>
    <row r="113" spans="1:27" x14ac:dyDescent="0.2">
      <c r="A113" s="65">
        <f t="shared" si="2"/>
        <v>43914</v>
      </c>
      <c r="B113" s="116">
        <f>VLOOKUP($A113+ROUND((COLUMN()-2)/24,5),АТС!$A$41:$F$784,3)+'Иные услуги '!$C$5+'РСТ РСО-А'!$I$6+'РСТ РСО-А'!$H$9</f>
        <v>3249.7799999999997</v>
      </c>
      <c r="C113" s="116">
        <f>VLOOKUP($A113+ROUND((COLUMN()-2)/24,5),АТС!$A$41:$F$784,3)+'Иные услуги '!$C$5+'РСТ РСО-А'!$I$6+'РСТ РСО-А'!$H$9</f>
        <v>3196.9300000000003</v>
      </c>
      <c r="D113" s="116">
        <f>VLOOKUP($A113+ROUND((COLUMN()-2)/24,5),АТС!$A$41:$F$784,3)+'Иные услуги '!$C$5+'РСТ РСО-А'!$I$6+'РСТ РСО-А'!$H$9</f>
        <v>3196.8199999999997</v>
      </c>
      <c r="E113" s="116">
        <f>VLOOKUP($A113+ROUND((COLUMN()-2)/24,5),АТС!$A$41:$F$784,3)+'Иные услуги '!$C$5+'РСТ РСО-А'!$I$6+'РСТ РСО-А'!$H$9</f>
        <v>3196.79</v>
      </c>
      <c r="F113" s="116">
        <f>VLOOKUP($A113+ROUND((COLUMN()-2)/24,5),АТС!$A$41:$F$784,3)+'Иные услуги '!$C$5+'РСТ РСО-А'!$I$6+'РСТ РСО-А'!$H$9</f>
        <v>3196.83</v>
      </c>
      <c r="G113" s="116">
        <f>VLOOKUP($A113+ROUND((COLUMN()-2)/24,5),АТС!$A$41:$F$784,3)+'Иные услуги '!$C$5+'РСТ РСО-А'!$I$6+'РСТ РСО-А'!$H$9</f>
        <v>3196.75</v>
      </c>
      <c r="H113" s="116">
        <f>VLOOKUP($A113+ROUND((COLUMN()-2)/24,5),АТС!$A$41:$F$784,3)+'Иные услуги '!$C$5+'РСТ РСО-А'!$I$6+'РСТ РСО-А'!$H$9</f>
        <v>3245.0600000000004</v>
      </c>
      <c r="I113" s="116">
        <f>VLOOKUP($A113+ROUND((COLUMN()-2)/24,5),АТС!$A$41:$F$784,3)+'Иные услуги '!$C$5+'РСТ РСО-А'!$I$6+'РСТ РСО-А'!$H$9</f>
        <v>3325.59</v>
      </c>
      <c r="J113" s="116">
        <f>VLOOKUP($A113+ROUND((COLUMN()-2)/24,5),АТС!$A$41:$F$784,3)+'Иные услуги '!$C$5+'РСТ РСО-А'!$I$6+'РСТ РСО-А'!$H$9</f>
        <v>3193.6800000000003</v>
      </c>
      <c r="K113" s="116">
        <f>VLOOKUP($A113+ROUND((COLUMN()-2)/24,5),АТС!$A$41:$F$784,3)+'Иные услуги '!$C$5+'РСТ РСО-А'!$I$6+'РСТ РСО-А'!$H$9</f>
        <v>3235.3500000000004</v>
      </c>
      <c r="L113" s="116">
        <f>VLOOKUP($A113+ROUND((COLUMN()-2)/24,5),АТС!$A$41:$F$784,3)+'Иные услуги '!$C$5+'РСТ РСО-А'!$I$6+'РСТ РСО-А'!$H$9</f>
        <v>3217.7200000000003</v>
      </c>
      <c r="M113" s="116">
        <f>VLOOKUP($A113+ROUND((COLUMN()-2)/24,5),АТС!$A$41:$F$784,3)+'Иные услуги '!$C$5+'РСТ РСО-А'!$I$6+'РСТ РСО-А'!$H$9</f>
        <v>3217.1099999999997</v>
      </c>
      <c r="N113" s="116">
        <f>VLOOKUP($A113+ROUND((COLUMN()-2)/24,5),АТС!$A$41:$F$784,3)+'Иные услуги '!$C$5+'РСТ РСО-А'!$I$6+'РСТ РСО-А'!$H$9</f>
        <v>3206.04</v>
      </c>
      <c r="O113" s="116">
        <f>VLOOKUP($A113+ROUND((COLUMN()-2)/24,5),АТС!$A$41:$F$784,3)+'Иные услуги '!$C$5+'РСТ РСО-А'!$I$6+'РСТ РСО-А'!$H$9</f>
        <v>3206.04</v>
      </c>
      <c r="P113" s="116">
        <f>VLOOKUP($A113+ROUND((COLUMN()-2)/24,5),АТС!$A$41:$F$784,3)+'Иные услуги '!$C$5+'РСТ РСО-А'!$I$6+'РСТ РСО-А'!$H$9</f>
        <v>3205.92</v>
      </c>
      <c r="Q113" s="116">
        <f>VLOOKUP($A113+ROUND((COLUMN()-2)/24,5),АТС!$A$41:$F$784,3)+'Иные услуги '!$C$5+'РСТ РСО-А'!$I$6+'РСТ РСО-А'!$H$9</f>
        <v>3205.8100000000004</v>
      </c>
      <c r="R113" s="116">
        <f>VLOOKUP($A113+ROUND((COLUMN()-2)/24,5),АТС!$A$41:$F$784,3)+'Иные услуги '!$C$5+'РСТ РСО-А'!$I$6+'РСТ РСО-А'!$H$9</f>
        <v>3205.91</v>
      </c>
      <c r="S113" s="116">
        <f>VLOOKUP($A113+ROUND((COLUMN()-2)/24,5),АТС!$A$41:$F$784,3)+'Иные услуги '!$C$5+'РСТ РСО-А'!$I$6+'РСТ РСО-А'!$H$9</f>
        <v>3205.59</v>
      </c>
      <c r="T113" s="116">
        <f>VLOOKUP($A113+ROUND((COLUMN()-2)/24,5),АТС!$A$41:$F$784,3)+'Иные услуги '!$C$5+'РСТ РСО-А'!$I$6+'РСТ РСО-А'!$H$9</f>
        <v>3218.12</v>
      </c>
      <c r="U113" s="116">
        <f>VLOOKUP($A113+ROUND((COLUMN()-2)/24,5),АТС!$A$41:$F$784,3)+'Иные услуги '!$C$5+'РСТ РСО-А'!$I$6+'РСТ РСО-А'!$H$9</f>
        <v>3273.8500000000004</v>
      </c>
      <c r="V113" s="116">
        <f>VLOOKUP($A113+ROUND((COLUMN()-2)/24,5),АТС!$A$41:$F$784,3)+'Иные услуги '!$C$5+'РСТ РСО-А'!$I$6+'РСТ РСО-А'!$H$9</f>
        <v>3222.95</v>
      </c>
      <c r="W113" s="116">
        <f>VLOOKUP($A113+ROUND((COLUMN()-2)/24,5),АТС!$A$41:$F$784,3)+'Иные услуги '!$C$5+'РСТ РСО-А'!$I$6+'РСТ РСО-А'!$H$9</f>
        <v>3204.7</v>
      </c>
      <c r="X113" s="116">
        <f>VLOOKUP($A113+ROUND((COLUMN()-2)/24,5),АТС!$A$41:$F$784,3)+'Иные услуги '!$C$5+'РСТ РСО-А'!$I$6+'РСТ РСО-А'!$H$9</f>
        <v>3340.0299999999997</v>
      </c>
      <c r="Y113" s="116">
        <f>VLOOKUP($A113+ROUND((COLUMN()-2)/24,5),АТС!$A$41:$F$784,3)+'Иные услуги '!$C$5+'РСТ РСО-А'!$I$6+'РСТ РСО-А'!$H$9</f>
        <v>3288.0600000000004</v>
      </c>
    </row>
    <row r="114" spans="1:27" x14ac:dyDescent="0.2">
      <c r="A114" s="65">
        <f t="shared" si="2"/>
        <v>43915</v>
      </c>
      <c r="B114" s="116">
        <f>VLOOKUP($A114+ROUND((COLUMN()-2)/24,5),АТС!$A$41:$F$784,3)+'Иные услуги '!$C$5+'РСТ РСО-А'!$I$6+'РСТ РСО-А'!$H$9</f>
        <v>3285.0600000000004</v>
      </c>
      <c r="C114" s="116">
        <f>VLOOKUP($A114+ROUND((COLUMN()-2)/24,5),АТС!$A$41:$F$784,3)+'Иные услуги '!$C$5+'РСТ РСО-А'!$I$6+'РСТ РСО-А'!$H$9</f>
        <v>3260.04</v>
      </c>
      <c r="D114" s="116">
        <f>VLOOKUP($A114+ROUND((COLUMN()-2)/24,5),АТС!$A$41:$F$784,3)+'Иные услуги '!$C$5+'РСТ РСО-А'!$I$6+'РСТ РСО-А'!$H$9</f>
        <v>3233.1000000000004</v>
      </c>
      <c r="E114" s="116">
        <f>VLOOKUP($A114+ROUND((COLUMN()-2)/24,5),АТС!$A$41:$F$784,3)+'Иные услуги '!$C$5+'РСТ РСО-А'!$I$6+'РСТ РСО-А'!$H$9</f>
        <v>3204.2200000000003</v>
      </c>
      <c r="F114" s="116">
        <f>VLOOKUP($A114+ROUND((COLUMN()-2)/24,5),АТС!$A$41:$F$784,3)+'Иные услуги '!$C$5+'РСТ РСО-А'!$I$6+'РСТ РСО-А'!$H$9</f>
        <v>3204.7</v>
      </c>
      <c r="G114" s="116">
        <f>VLOOKUP($A114+ROUND((COLUMN()-2)/24,5),АТС!$A$41:$F$784,3)+'Иные услуги '!$C$5+'РСТ РСО-А'!$I$6+'РСТ РСО-А'!$H$9</f>
        <v>3204.9700000000003</v>
      </c>
      <c r="H114" s="116">
        <f>VLOOKUP($A114+ROUND((COLUMN()-2)/24,5),АТС!$A$41:$F$784,3)+'Иные услуги '!$C$5+'РСТ РСО-А'!$I$6+'РСТ РСО-А'!$H$9</f>
        <v>3211.7200000000003</v>
      </c>
      <c r="I114" s="116">
        <f>VLOOKUP($A114+ROUND((COLUMN()-2)/24,5),АТС!$A$41:$F$784,3)+'Иные услуги '!$C$5+'РСТ РСО-А'!$I$6+'РСТ РСО-А'!$H$9</f>
        <v>3282.13</v>
      </c>
      <c r="J114" s="116">
        <f>VLOOKUP($A114+ROUND((COLUMN()-2)/24,5),АТС!$A$41:$F$784,3)+'Иные услуги '!$C$5+'РСТ РСО-А'!$I$6+'РСТ РСО-А'!$H$9</f>
        <v>3194.1800000000003</v>
      </c>
      <c r="K114" s="116">
        <f>VLOOKUP($A114+ROUND((COLUMN()-2)/24,5),АТС!$A$41:$F$784,3)+'Иные услуги '!$C$5+'РСТ РСО-А'!$I$6+'РСТ РСО-А'!$H$9</f>
        <v>3240.1899999999996</v>
      </c>
      <c r="L114" s="116">
        <f>VLOOKUP($A114+ROUND((COLUMN()-2)/24,5),АТС!$A$41:$F$784,3)+'Иные услуги '!$C$5+'РСТ РСО-А'!$I$6+'РСТ РСО-А'!$H$9</f>
        <v>3220.2200000000003</v>
      </c>
      <c r="M114" s="116">
        <f>VLOOKUP($A114+ROUND((COLUMN()-2)/24,5),АТС!$A$41:$F$784,3)+'Иные услуги '!$C$5+'РСТ РСО-А'!$I$6+'РСТ РСО-А'!$H$9</f>
        <v>3219.91</v>
      </c>
      <c r="N114" s="116">
        <f>VLOOKUP($A114+ROUND((COLUMN()-2)/24,5),АТС!$A$41:$F$784,3)+'Иные услуги '!$C$5+'РСТ РСО-А'!$I$6+'РСТ РСО-А'!$H$9</f>
        <v>3206.7</v>
      </c>
      <c r="O114" s="116">
        <f>VLOOKUP($A114+ROUND((COLUMN()-2)/24,5),АТС!$A$41:$F$784,3)+'Иные услуги '!$C$5+'РСТ РСО-А'!$I$6+'РСТ РСО-А'!$H$9</f>
        <v>3206.8900000000003</v>
      </c>
      <c r="P114" s="116">
        <f>VLOOKUP($A114+ROUND((COLUMN()-2)/24,5),АТС!$A$41:$F$784,3)+'Иные услуги '!$C$5+'РСТ РСО-А'!$I$6+'РСТ РСО-А'!$H$9</f>
        <v>3206.6400000000003</v>
      </c>
      <c r="Q114" s="116">
        <f>VLOOKUP($A114+ROUND((COLUMN()-2)/24,5),АТС!$A$41:$F$784,3)+'Иные услуги '!$C$5+'РСТ РСО-А'!$I$6+'РСТ РСО-А'!$H$9</f>
        <v>3206.24</v>
      </c>
      <c r="R114" s="116">
        <f>VLOOKUP($A114+ROUND((COLUMN()-2)/24,5),АТС!$A$41:$F$784,3)+'Иные услуги '!$C$5+'РСТ РСО-А'!$I$6+'РСТ РСО-А'!$H$9</f>
        <v>3206.4300000000003</v>
      </c>
      <c r="S114" s="116">
        <f>VLOOKUP($A114+ROUND((COLUMN()-2)/24,5),АТС!$A$41:$F$784,3)+'Иные услуги '!$C$5+'РСТ РСО-А'!$I$6+'РСТ РСО-А'!$H$9</f>
        <v>3206.12</v>
      </c>
      <c r="T114" s="116">
        <f>VLOOKUP($A114+ROUND((COLUMN()-2)/24,5),АТС!$A$41:$F$784,3)+'Иные услуги '!$C$5+'РСТ РСО-А'!$I$6+'РСТ РСО-А'!$H$9</f>
        <v>3203.79</v>
      </c>
      <c r="U114" s="116">
        <f>VLOOKUP($A114+ROUND((COLUMN()-2)/24,5),АТС!$A$41:$F$784,3)+'Иные услуги '!$C$5+'РСТ РСО-А'!$I$6+'РСТ РСО-А'!$H$9</f>
        <v>3275.6800000000003</v>
      </c>
      <c r="V114" s="116">
        <f>VLOOKUP($A114+ROUND((COLUMN()-2)/24,5),АТС!$A$41:$F$784,3)+'Иные услуги '!$C$5+'РСТ РСО-А'!$I$6+'РСТ РСО-А'!$H$9</f>
        <v>3203.1800000000003</v>
      </c>
      <c r="W114" s="116">
        <f>VLOOKUP($A114+ROUND((COLUMN()-2)/24,5),АТС!$A$41:$F$784,3)+'Иные услуги '!$C$5+'РСТ РСО-А'!$I$6+'РСТ РСО-А'!$H$9</f>
        <v>3204.99</v>
      </c>
      <c r="X114" s="116">
        <f>VLOOKUP($A114+ROUND((COLUMN()-2)/24,5),АТС!$A$41:$F$784,3)+'Иные услуги '!$C$5+'РСТ РСО-А'!$I$6+'РСТ РСО-А'!$H$9</f>
        <v>3390.6499999999996</v>
      </c>
      <c r="Y114" s="116">
        <f>VLOOKUP($A114+ROUND((COLUMN()-2)/24,5),АТС!$A$41:$F$784,3)+'Иные услуги '!$C$5+'РСТ РСО-А'!$I$6+'РСТ РСО-А'!$H$9</f>
        <v>3328.62</v>
      </c>
    </row>
    <row r="115" spans="1:27" x14ac:dyDescent="0.2">
      <c r="A115" s="65">
        <f t="shared" si="2"/>
        <v>43916</v>
      </c>
      <c r="B115" s="116">
        <f>VLOOKUP($A115+ROUND((COLUMN()-2)/24,5),АТС!$A$41:$F$784,3)+'Иные услуги '!$C$5+'РСТ РСО-А'!$I$6+'РСТ РСО-А'!$H$9</f>
        <v>3257.1499999999996</v>
      </c>
      <c r="C115" s="116">
        <f>VLOOKUP($A115+ROUND((COLUMN()-2)/24,5),АТС!$A$41:$F$784,3)+'Иные услуги '!$C$5+'РСТ РСО-А'!$I$6+'РСТ РСО-А'!$H$9</f>
        <v>3198.3500000000004</v>
      </c>
      <c r="D115" s="116">
        <f>VLOOKUP($A115+ROUND((COLUMN()-2)/24,5),АТС!$A$41:$F$784,3)+'Иные услуги '!$C$5+'РСТ РСО-А'!$I$6+'РСТ РСО-А'!$H$9</f>
        <v>3198.21</v>
      </c>
      <c r="E115" s="116">
        <f>VLOOKUP($A115+ROUND((COLUMN()-2)/24,5),АТС!$A$41:$F$784,3)+'Иные услуги '!$C$5+'РСТ РСО-А'!$I$6+'РСТ РСО-А'!$H$9</f>
        <v>3198.84</v>
      </c>
      <c r="F115" s="116">
        <f>VLOOKUP($A115+ROUND((COLUMN()-2)/24,5),АТС!$A$41:$F$784,3)+'Иные услуги '!$C$5+'РСТ РСО-А'!$I$6+'РСТ РСО-А'!$H$9</f>
        <v>3198.29</v>
      </c>
      <c r="G115" s="116">
        <f>VLOOKUP($A115+ROUND((COLUMN()-2)/24,5),АТС!$A$41:$F$784,3)+'Иные услуги '!$C$5+'РСТ РСО-А'!$I$6+'РСТ РСО-А'!$H$9</f>
        <v>3198.63</v>
      </c>
      <c r="H115" s="116">
        <f>VLOOKUP($A115+ROUND((COLUMN()-2)/24,5),АТС!$A$41:$F$784,3)+'Иные услуги '!$C$5+'РСТ РСО-А'!$I$6+'РСТ РСО-А'!$H$9</f>
        <v>3204.2799999999997</v>
      </c>
      <c r="I115" s="116">
        <f>VLOOKUP($A115+ROUND((COLUMN()-2)/24,5),АТС!$A$41:$F$784,3)+'Иные услуги '!$C$5+'РСТ РСО-А'!$I$6+'РСТ РСО-А'!$H$9</f>
        <v>3278.95</v>
      </c>
      <c r="J115" s="116">
        <f>VLOOKUP($A115+ROUND((COLUMN()-2)/24,5),АТС!$A$41:$F$784,3)+'Иные услуги '!$C$5+'РСТ РСО-А'!$I$6+'РСТ РСО-А'!$H$9</f>
        <v>3193.71</v>
      </c>
      <c r="K115" s="116">
        <f>VLOOKUP($A115+ROUND((COLUMN()-2)/24,5),АТС!$A$41:$F$784,3)+'Иные услуги '!$C$5+'РСТ РСО-А'!$I$6+'РСТ РСО-А'!$H$9</f>
        <v>3232.7799999999997</v>
      </c>
      <c r="L115" s="116">
        <f>VLOOKUP($A115+ROUND((COLUMN()-2)/24,5),АТС!$A$41:$F$784,3)+'Иные услуги '!$C$5+'РСТ РСО-А'!$I$6+'РСТ РСО-А'!$H$9</f>
        <v>3215.95</v>
      </c>
      <c r="M115" s="116">
        <f>VLOOKUP($A115+ROUND((COLUMN()-2)/24,5),АТС!$A$41:$F$784,3)+'Иные услуги '!$C$5+'РСТ РСО-А'!$I$6+'РСТ РСО-А'!$H$9</f>
        <v>3215.96</v>
      </c>
      <c r="N115" s="116">
        <f>VLOOKUP($A115+ROUND((COLUMN()-2)/24,5),АТС!$A$41:$F$784,3)+'Иные услуги '!$C$5+'РСТ РСО-А'!$I$6+'РСТ РСО-А'!$H$9</f>
        <v>3205.1400000000003</v>
      </c>
      <c r="O115" s="116">
        <f>VLOOKUP($A115+ROUND((COLUMN()-2)/24,5),АТС!$A$41:$F$784,3)+'Иные услуги '!$C$5+'РСТ РСО-А'!$I$6+'РСТ РСО-А'!$H$9</f>
        <v>3205.3199999999997</v>
      </c>
      <c r="P115" s="116">
        <f>VLOOKUP($A115+ROUND((COLUMN()-2)/24,5),АТС!$A$41:$F$784,3)+'Иные услуги '!$C$5+'РСТ РСО-А'!$I$6+'РСТ РСО-А'!$H$9</f>
        <v>3205.3599999999997</v>
      </c>
      <c r="Q115" s="116">
        <f>VLOOKUP($A115+ROUND((COLUMN()-2)/24,5),АТС!$A$41:$F$784,3)+'Иные услуги '!$C$5+'РСТ РСО-А'!$I$6+'РСТ РСО-А'!$H$9</f>
        <v>3205.21</v>
      </c>
      <c r="R115" s="116">
        <f>VLOOKUP($A115+ROUND((COLUMN()-2)/24,5),АТС!$A$41:$F$784,3)+'Иные услуги '!$C$5+'РСТ РСО-А'!$I$6+'РСТ РСО-А'!$H$9</f>
        <v>3205.51</v>
      </c>
      <c r="S115" s="116">
        <f>VLOOKUP($A115+ROUND((COLUMN()-2)/24,5),АТС!$A$41:$F$784,3)+'Иные услуги '!$C$5+'РСТ РСО-А'!$I$6+'РСТ РСО-А'!$H$9</f>
        <v>3205.42</v>
      </c>
      <c r="T115" s="116">
        <f>VLOOKUP($A115+ROUND((COLUMN()-2)/24,5),АТС!$A$41:$F$784,3)+'Иные услуги '!$C$5+'РСТ РСО-А'!$I$6+'РСТ РСО-А'!$H$9</f>
        <v>3201.59</v>
      </c>
      <c r="U115" s="116">
        <f>VLOOKUP($A115+ROUND((COLUMN()-2)/24,5),АТС!$A$41:$F$784,3)+'Иные услуги '!$C$5+'РСТ РСО-А'!$I$6+'РСТ РСО-А'!$H$9</f>
        <v>3200.13</v>
      </c>
      <c r="V115" s="116">
        <f>VLOOKUP($A115+ROUND((COLUMN()-2)/24,5),АТС!$A$41:$F$784,3)+'Иные услуги '!$C$5+'РСТ РСО-А'!$I$6+'РСТ РСО-А'!$H$9</f>
        <v>3202.08</v>
      </c>
      <c r="W115" s="116">
        <f>VLOOKUP($A115+ROUND((COLUMN()-2)/24,5),АТС!$A$41:$F$784,3)+'Иные услуги '!$C$5+'РСТ РСО-А'!$I$6+'РСТ РСО-А'!$H$9</f>
        <v>3203.8900000000003</v>
      </c>
      <c r="X115" s="116">
        <f>VLOOKUP($A115+ROUND((COLUMN()-2)/24,5),АТС!$A$41:$F$784,3)+'Иные услуги '!$C$5+'РСТ РСО-А'!$I$6+'РСТ РСО-А'!$H$9</f>
        <v>3333.26</v>
      </c>
      <c r="Y115" s="116">
        <f>VLOOKUP($A115+ROUND((COLUMN()-2)/24,5),АТС!$A$41:$F$784,3)+'Иные услуги '!$C$5+'РСТ РСО-А'!$I$6+'РСТ РСО-А'!$H$9</f>
        <v>3268.79</v>
      </c>
    </row>
    <row r="116" spans="1:27" x14ac:dyDescent="0.2">
      <c r="A116" s="65">
        <f t="shared" si="2"/>
        <v>43917</v>
      </c>
      <c r="B116" s="116">
        <f>VLOOKUP($A116+ROUND((COLUMN()-2)/24,5),АТС!$A$41:$F$784,3)+'Иные услуги '!$C$5+'РСТ РСО-А'!$I$6+'РСТ РСО-А'!$H$9</f>
        <v>3281.88</v>
      </c>
      <c r="C116" s="116">
        <f>VLOOKUP($A116+ROUND((COLUMN()-2)/24,5),АТС!$A$41:$F$784,3)+'Иные услуги '!$C$5+'РСТ РСО-А'!$I$6+'РСТ РСО-А'!$H$9</f>
        <v>3241.8500000000004</v>
      </c>
      <c r="D116" s="116">
        <f>VLOOKUP($A116+ROUND((COLUMN()-2)/24,5),АТС!$A$41:$F$784,3)+'Иные услуги '!$C$5+'РСТ РСО-А'!$I$6+'РСТ РСО-А'!$H$9</f>
        <v>3220.6000000000004</v>
      </c>
      <c r="E116" s="116">
        <f>VLOOKUP($A116+ROUND((COLUMN()-2)/24,5),АТС!$A$41:$F$784,3)+'Иные услуги '!$C$5+'РСТ РСО-А'!$I$6+'РСТ РСО-А'!$H$9</f>
        <v>3196.7</v>
      </c>
      <c r="F116" s="116">
        <f>VLOOKUP($A116+ROUND((COLUMN()-2)/24,5),АТС!$A$41:$F$784,3)+'Иные услуги '!$C$5+'РСТ РСО-А'!$I$6+'РСТ РСО-А'!$H$9</f>
        <v>3200.1899999999996</v>
      </c>
      <c r="G116" s="116">
        <f>VLOOKUP($A116+ROUND((COLUMN()-2)/24,5),АТС!$A$41:$F$784,3)+'Иные услуги '!$C$5+'РСТ РСО-А'!$I$6+'РСТ РСО-А'!$H$9</f>
        <v>3204.8999999999996</v>
      </c>
      <c r="H116" s="116">
        <f>VLOOKUP($A116+ROUND((COLUMN()-2)/24,5),АТС!$A$41:$F$784,3)+'Иные услуги '!$C$5+'РСТ РСО-А'!$I$6+'РСТ РСО-А'!$H$9</f>
        <v>3202.1499999999996</v>
      </c>
      <c r="I116" s="116">
        <f>VLOOKUP($A116+ROUND((COLUMN()-2)/24,5),АТС!$A$41:$F$784,3)+'Иные услуги '!$C$5+'РСТ РСО-А'!$I$6+'РСТ РСО-А'!$H$9</f>
        <v>3251.4300000000003</v>
      </c>
      <c r="J116" s="116">
        <f>VLOOKUP($A116+ROUND((COLUMN()-2)/24,5),АТС!$A$41:$F$784,3)+'Иные услуги '!$C$5+'РСТ РСО-А'!$I$6+'РСТ РСО-А'!$H$9</f>
        <v>3193.6000000000004</v>
      </c>
      <c r="K116" s="116">
        <f>VLOOKUP($A116+ROUND((COLUMN()-2)/24,5),АТС!$A$41:$F$784,3)+'Иные услуги '!$C$5+'РСТ РСО-А'!$I$6+'РСТ РСО-А'!$H$9</f>
        <v>3231.01</v>
      </c>
      <c r="L116" s="116">
        <f>VLOOKUP($A116+ROUND((COLUMN()-2)/24,5),АТС!$A$41:$F$784,3)+'Иные услуги '!$C$5+'РСТ РСО-А'!$I$6+'РСТ РСО-А'!$H$9</f>
        <v>3245.51</v>
      </c>
      <c r="M116" s="116">
        <f>VLOOKUP($A116+ROUND((COLUMN()-2)/24,5),АТС!$A$41:$F$784,3)+'Иные услуги '!$C$5+'РСТ РСО-А'!$I$6+'РСТ РСО-А'!$H$9</f>
        <v>3235.33</v>
      </c>
      <c r="N116" s="116">
        <f>VLOOKUP($A116+ROUND((COLUMN()-2)/24,5),АТС!$A$41:$F$784,3)+'Иные услуги '!$C$5+'РСТ РСО-А'!$I$6+'РСТ РСО-А'!$H$9</f>
        <v>3230.4300000000003</v>
      </c>
      <c r="O116" s="116">
        <f>VLOOKUP($A116+ROUND((COLUMN()-2)/24,5),АТС!$A$41:$F$784,3)+'Иные услуги '!$C$5+'РСТ РСО-А'!$I$6+'РСТ РСО-А'!$H$9</f>
        <v>3230.51</v>
      </c>
      <c r="P116" s="116">
        <f>VLOOKUP($A116+ROUND((COLUMN()-2)/24,5),АТС!$A$41:$F$784,3)+'Иные услуги '!$C$5+'РСТ РСО-А'!$I$6+'РСТ РСО-А'!$H$9</f>
        <v>3204.5</v>
      </c>
      <c r="Q116" s="116">
        <f>VLOOKUP($A116+ROUND((COLUMN()-2)/24,5),АТС!$A$41:$F$784,3)+'Иные услуги '!$C$5+'РСТ РСО-А'!$I$6+'РСТ РСО-А'!$H$9</f>
        <v>3204.6000000000004</v>
      </c>
      <c r="R116" s="116">
        <f>VLOOKUP($A116+ROUND((COLUMN()-2)/24,5),АТС!$A$41:$F$784,3)+'Иные услуги '!$C$5+'РСТ РСО-А'!$I$6+'РСТ РСО-А'!$H$9</f>
        <v>3204.8</v>
      </c>
      <c r="S116" s="116">
        <f>VLOOKUP($A116+ROUND((COLUMN()-2)/24,5),АТС!$A$41:$F$784,3)+'Иные услуги '!$C$5+'РСТ РСО-А'!$I$6+'РСТ РСО-А'!$H$9</f>
        <v>3205.1000000000004</v>
      </c>
      <c r="T116" s="116">
        <f>VLOOKUP($A116+ROUND((COLUMN()-2)/24,5),АТС!$A$41:$F$784,3)+'Иные услуги '!$C$5+'РСТ РСО-А'!$I$6+'РСТ РСО-А'!$H$9</f>
        <v>3201.2200000000003</v>
      </c>
      <c r="U116" s="116">
        <f>VLOOKUP($A116+ROUND((COLUMN()-2)/24,5),АТС!$A$41:$F$784,3)+'Иные услуги '!$C$5+'РСТ РСО-А'!$I$6+'РСТ РСО-А'!$H$9</f>
        <v>3199.8500000000004</v>
      </c>
      <c r="V116" s="116">
        <f>VLOOKUP($A116+ROUND((COLUMN()-2)/24,5),АТС!$A$41:$F$784,3)+'Иные услуги '!$C$5+'РСТ РСО-А'!$I$6+'РСТ РСО-А'!$H$9</f>
        <v>3200.7</v>
      </c>
      <c r="W116" s="116">
        <f>VLOOKUP($A116+ROUND((COLUMN()-2)/24,5),АТС!$A$41:$F$784,3)+'Иные услуги '!$C$5+'РСТ РСО-А'!$I$6+'РСТ РСО-А'!$H$9</f>
        <v>3201.99</v>
      </c>
      <c r="X116" s="116">
        <f>VLOOKUP($A116+ROUND((COLUMN()-2)/24,5),АТС!$A$41:$F$784,3)+'Иные услуги '!$C$5+'РСТ РСО-А'!$I$6+'РСТ РСО-А'!$H$9</f>
        <v>3364.83</v>
      </c>
      <c r="Y116" s="116">
        <f>VLOOKUP($A116+ROUND((COLUMN()-2)/24,5),АТС!$A$41:$F$784,3)+'Иные услуги '!$C$5+'РСТ РСО-А'!$I$6+'РСТ РСО-А'!$H$9</f>
        <v>3267.5699999999997</v>
      </c>
    </row>
    <row r="117" spans="1:27" x14ac:dyDescent="0.2">
      <c r="A117" s="65">
        <f t="shared" si="2"/>
        <v>43918</v>
      </c>
      <c r="B117" s="116">
        <f>VLOOKUP($A117+ROUND((COLUMN()-2)/24,5),АТС!$A$41:$F$784,3)+'Иные услуги '!$C$5+'РСТ РСО-А'!$I$6+'РСТ РСО-А'!$H$9</f>
        <v>3279.6800000000003</v>
      </c>
      <c r="C117" s="116">
        <f>VLOOKUP($A117+ROUND((COLUMN()-2)/24,5),АТС!$A$41:$F$784,3)+'Иные услуги '!$C$5+'РСТ РСО-А'!$I$6+'РСТ РСО-А'!$H$9</f>
        <v>3255.5600000000004</v>
      </c>
      <c r="D117" s="116">
        <f>VLOOKUP($A117+ROUND((COLUMN()-2)/24,5),АТС!$A$41:$F$784,3)+'Иные услуги '!$C$5+'РСТ РСО-А'!$I$6+'РСТ РСО-А'!$H$9</f>
        <v>3202.2</v>
      </c>
      <c r="E117" s="116">
        <f>VLOOKUP($A117+ROUND((COLUMN()-2)/24,5),АТС!$A$41:$F$784,3)+'Иные услуги '!$C$5+'РСТ РСО-А'!$I$6+'РСТ РСО-А'!$H$9</f>
        <v>3196.62</v>
      </c>
      <c r="F117" s="116">
        <f>VLOOKUP($A117+ROUND((COLUMN()-2)/24,5),АТС!$A$41:$F$784,3)+'Иные услуги '!$C$5+'РСТ РСО-А'!$I$6+'РСТ РСО-А'!$H$9</f>
        <v>3196.6099999999997</v>
      </c>
      <c r="G117" s="116">
        <f>VLOOKUP($A117+ROUND((COLUMN()-2)/24,5),АТС!$A$41:$F$784,3)+'Иные услуги '!$C$5+'РСТ РСО-А'!$I$6+'РСТ РСО-А'!$H$9</f>
        <v>3196.74</v>
      </c>
      <c r="H117" s="116">
        <f>VLOOKUP($A117+ROUND((COLUMN()-2)/24,5),АТС!$A$41:$F$784,3)+'Иные услуги '!$C$5+'РСТ РСО-А'!$I$6+'РСТ РСО-А'!$H$9</f>
        <v>3198.2</v>
      </c>
      <c r="I117" s="116">
        <f>VLOOKUP($A117+ROUND((COLUMN()-2)/24,5),АТС!$A$41:$F$784,3)+'Иные услуги '!$C$5+'РСТ РСО-А'!$I$6+'РСТ РСО-А'!$H$9</f>
        <v>3218.2</v>
      </c>
      <c r="J117" s="116">
        <f>VLOOKUP($A117+ROUND((COLUMN()-2)/24,5),АТС!$A$41:$F$784,3)+'Иные услуги '!$C$5+'РСТ РСО-А'!$I$6+'РСТ РСО-А'!$H$9</f>
        <v>3193.66</v>
      </c>
      <c r="K117" s="116">
        <f>VLOOKUP($A117+ROUND((COLUMN()-2)/24,5),АТС!$A$41:$F$784,3)+'Иные услуги '!$C$5+'РСТ РСО-А'!$I$6+'РСТ РСО-А'!$H$9</f>
        <v>3193.9700000000003</v>
      </c>
      <c r="L117" s="116">
        <f>VLOOKUP($A117+ROUND((COLUMN()-2)/24,5),АТС!$A$41:$F$784,3)+'Иные услуги '!$C$5+'РСТ РСО-А'!$I$6+'РСТ РСО-А'!$H$9</f>
        <v>3193.62</v>
      </c>
      <c r="M117" s="116">
        <f>VLOOKUP($A117+ROUND((COLUMN()-2)/24,5),АТС!$A$41:$F$784,3)+'Иные услуги '!$C$5+'РСТ РСО-А'!$I$6+'РСТ РСО-А'!$H$9</f>
        <v>3193.6899999999996</v>
      </c>
      <c r="N117" s="116">
        <f>VLOOKUP($A117+ROUND((COLUMN()-2)/24,5),АТС!$A$41:$F$784,3)+'Иные услуги '!$C$5+'РСТ РСО-А'!$I$6+'РСТ РСО-А'!$H$9</f>
        <v>3193.67</v>
      </c>
      <c r="O117" s="116">
        <f>VLOOKUP($A117+ROUND((COLUMN()-2)/24,5),АТС!$A$41:$F$784,3)+'Иные услуги '!$C$5+'РСТ РСО-А'!$I$6+'РСТ РСО-А'!$H$9</f>
        <v>3193.74</v>
      </c>
      <c r="P117" s="116">
        <f>VLOOKUP($A117+ROUND((COLUMN()-2)/24,5),АТС!$A$41:$F$784,3)+'Иные услуги '!$C$5+'РСТ РСО-А'!$I$6+'РСТ РСО-А'!$H$9</f>
        <v>3193.88</v>
      </c>
      <c r="Q117" s="116">
        <f>VLOOKUP($A117+ROUND((COLUMN()-2)/24,5),АТС!$A$41:$F$784,3)+'Иные услуги '!$C$5+'РСТ РСО-А'!$I$6+'РСТ РСО-А'!$H$9</f>
        <v>3194.0200000000004</v>
      </c>
      <c r="R117" s="116">
        <f>VLOOKUP($A117+ROUND((COLUMN()-2)/24,5),АТС!$A$41:$F$784,3)+'Иные услуги '!$C$5+'РСТ РСО-А'!$I$6+'РСТ РСО-А'!$H$9</f>
        <v>3193.99</v>
      </c>
      <c r="S117" s="116">
        <f>VLOOKUP($A117+ROUND((COLUMN()-2)/24,5),АТС!$A$41:$F$784,3)+'Иные услуги '!$C$5+'РСТ РСО-А'!$I$6+'РСТ РСО-А'!$H$9</f>
        <v>3194.09</v>
      </c>
      <c r="T117" s="116">
        <f>VLOOKUP($A117+ROUND((COLUMN()-2)/24,5),АТС!$A$41:$F$784,3)+'Иные услуги '!$C$5+'РСТ РСО-А'!$I$6+'РСТ РСО-А'!$H$9</f>
        <v>3199.58</v>
      </c>
      <c r="U117" s="116">
        <f>VLOOKUP($A117+ROUND((COLUMN()-2)/24,5),АТС!$A$41:$F$784,3)+'Иные услуги '!$C$5+'РСТ РСО-А'!$I$6+'РСТ РСО-А'!$H$9</f>
        <v>3216.3900000000003</v>
      </c>
      <c r="V117" s="116">
        <f>VLOOKUP($A117+ROUND((COLUMN()-2)/24,5),АТС!$A$41:$F$784,3)+'Иные услуги '!$C$5+'РСТ РСО-А'!$I$6+'РСТ РСО-А'!$H$9</f>
        <v>3201.4700000000003</v>
      </c>
      <c r="W117" s="116">
        <f>VLOOKUP($A117+ROUND((COLUMN()-2)/24,5),АТС!$A$41:$F$784,3)+'Иные услуги '!$C$5+'РСТ РСО-А'!$I$6+'РСТ РСО-А'!$H$9</f>
        <v>3203.25</v>
      </c>
      <c r="X117" s="116">
        <f>VLOOKUP($A117+ROUND((COLUMN()-2)/24,5),АТС!$A$41:$F$784,3)+'Иные услуги '!$C$5+'РСТ РСО-А'!$I$6+'РСТ РСО-А'!$H$9</f>
        <v>3347.1899999999996</v>
      </c>
      <c r="Y117" s="116">
        <f>VLOOKUP($A117+ROUND((COLUMN()-2)/24,5),АТС!$A$41:$F$784,3)+'Иные услуги '!$C$5+'РСТ РСО-А'!$I$6+'РСТ РСО-А'!$H$9</f>
        <v>3249.34</v>
      </c>
    </row>
    <row r="118" spans="1:27" x14ac:dyDescent="0.2">
      <c r="A118" s="65">
        <f t="shared" si="2"/>
        <v>43919</v>
      </c>
      <c r="B118" s="116">
        <f>VLOOKUP($A118+ROUND((COLUMN()-2)/24,5),АТС!$A$41:$F$784,3)+'Иные услуги '!$C$5+'РСТ РСО-А'!$I$6+'РСТ РСО-А'!$H$9</f>
        <v>3232.0600000000004</v>
      </c>
      <c r="C118" s="116">
        <f>VLOOKUP($A118+ROUND((COLUMN()-2)/24,5),АТС!$A$41:$F$784,3)+'Иные услуги '!$C$5+'РСТ РСО-А'!$I$6+'РСТ РСО-А'!$H$9</f>
        <v>3193.4399999999996</v>
      </c>
      <c r="D118" s="116">
        <f>VLOOKUP($A118+ROUND((COLUMN()-2)/24,5),АТС!$A$41:$F$784,3)+'Иные услуги '!$C$5+'РСТ РСО-А'!$I$6+'РСТ РСО-А'!$H$9</f>
        <v>3193.8199999999997</v>
      </c>
      <c r="E118" s="116">
        <f>VLOOKUP($A118+ROUND((COLUMN()-2)/24,5),АТС!$A$41:$F$784,3)+'Иные услуги '!$C$5+'РСТ РСО-А'!$I$6+'РСТ РСО-А'!$H$9</f>
        <v>3193.8199999999997</v>
      </c>
      <c r="F118" s="116">
        <f>VLOOKUP($A118+ROUND((COLUMN()-2)/24,5),АТС!$A$41:$F$784,3)+'Иные услуги '!$C$5+'РСТ РСО-А'!$I$6+'РСТ РСО-А'!$H$9</f>
        <v>3193.83</v>
      </c>
      <c r="G118" s="116">
        <f>VLOOKUP($A118+ROUND((COLUMN()-2)/24,5),АТС!$A$41:$F$784,3)+'Иные услуги '!$C$5+'РСТ РСО-А'!$I$6+'РСТ РСО-А'!$H$9</f>
        <v>3193.38</v>
      </c>
      <c r="H118" s="116">
        <f>VLOOKUP($A118+ROUND((COLUMN()-2)/24,5),АТС!$A$41:$F$784,3)+'Иные услуги '!$C$5+'РСТ РСО-А'!$I$6+'РСТ РСО-А'!$H$9</f>
        <v>3193.4300000000003</v>
      </c>
      <c r="I118" s="116">
        <f>VLOOKUP($A118+ROUND((COLUMN()-2)/24,5),АТС!$A$41:$F$784,3)+'Иные услуги '!$C$5+'РСТ РСО-А'!$I$6+'РСТ РСО-А'!$H$9</f>
        <v>3197.6499999999996</v>
      </c>
      <c r="J118" s="116">
        <f>VLOOKUP($A118+ROUND((COLUMN()-2)/24,5),АТС!$A$41:$F$784,3)+'Иные услуги '!$C$5+'РСТ РСО-А'!$I$6+'РСТ РСО-А'!$H$9</f>
        <v>3193.5299999999997</v>
      </c>
      <c r="K118" s="116">
        <f>VLOOKUP($A118+ROUND((COLUMN()-2)/24,5),АТС!$A$41:$F$784,3)+'Иные услуги '!$C$5+'РСТ РСО-А'!$I$6+'РСТ РСО-А'!$H$9</f>
        <v>3193.7299999999996</v>
      </c>
      <c r="L118" s="116">
        <f>VLOOKUP($A118+ROUND((COLUMN()-2)/24,5),АТС!$A$41:$F$784,3)+'Иные услуги '!$C$5+'РСТ РСО-А'!$I$6+'РСТ РСО-А'!$H$9</f>
        <v>3193.6099999999997</v>
      </c>
      <c r="M118" s="116">
        <f>VLOOKUP($A118+ROUND((COLUMN()-2)/24,5),АТС!$A$41:$F$784,3)+'Иные услуги '!$C$5+'РСТ РСО-А'!$I$6+'РСТ РСО-А'!$H$9</f>
        <v>3193.6000000000004</v>
      </c>
      <c r="N118" s="116">
        <f>VLOOKUP($A118+ROUND((COLUMN()-2)/24,5),АТС!$A$41:$F$784,3)+'Иные услуги '!$C$5+'РСТ РСО-А'!$I$6+'РСТ РСО-А'!$H$9</f>
        <v>3193.67</v>
      </c>
      <c r="O118" s="116">
        <f>VLOOKUP($A118+ROUND((COLUMN()-2)/24,5),АТС!$A$41:$F$784,3)+'Иные услуги '!$C$5+'РСТ РСО-А'!$I$6+'РСТ РСО-А'!$H$9</f>
        <v>3193.71</v>
      </c>
      <c r="P118" s="116">
        <f>VLOOKUP($A118+ROUND((COLUMN()-2)/24,5),АТС!$A$41:$F$784,3)+'Иные услуги '!$C$5+'РСТ РСО-А'!$I$6+'РСТ РСО-А'!$H$9</f>
        <v>3193.7299999999996</v>
      </c>
      <c r="Q118" s="116">
        <f>VLOOKUP($A118+ROUND((COLUMN()-2)/24,5),АТС!$A$41:$F$784,3)+'Иные услуги '!$C$5+'РСТ РСО-А'!$I$6+'РСТ РСО-А'!$H$9</f>
        <v>3193.75</v>
      </c>
      <c r="R118" s="116">
        <f>VLOOKUP($A118+ROUND((COLUMN()-2)/24,5),АТС!$A$41:$F$784,3)+'Иные услуги '!$C$5+'РСТ РСО-А'!$I$6+'РСТ РСО-А'!$H$9</f>
        <v>3193.71</v>
      </c>
      <c r="S118" s="116">
        <f>VLOOKUP($A118+ROUND((COLUMN()-2)/24,5),АТС!$A$41:$F$784,3)+'Иные услуги '!$C$5+'РСТ РСО-А'!$I$6+'РСТ РСО-А'!$H$9</f>
        <v>3193.7299999999996</v>
      </c>
      <c r="T118" s="116">
        <f>VLOOKUP($A118+ROUND((COLUMN()-2)/24,5),АТС!$A$41:$F$784,3)+'Иные услуги '!$C$5+'РСТ РСО-А'!$I$6+'РСТ РСО-А'!$H$9</f>
        <v>3194.3900000000003</v>
      </c>
      <c r="U118" s="116">
        <f>VLOOKUP($A118+ROUND((COLUMN()-2)/24,5),АТС!$A$41:$F$784,3)+'Иные услуги '!$C$5+'РСТ РСО-А'!$I$6+'РСТ РСО-А'!$H$9</f>
        <v>3216.6099999999997</v>
      </c>
      <c r="V118" s="116">
        <f>VLOOKUP($A118+ROUND((COLUMN()-2)/24,5),АТС!$A$41:$F$784,3)+'Иные услуги '!$C$5+'РСТ РСО-А'!$I$6+'РСТ РСО-А'!$H$9</f>
        <v>3201.01</v>
      </c>
      <c r="W118" s="116">
        <f>VLOOKUP($A118+ROUND((COLUMN()-2)/24,5),АТС!$A$41:$F$784,3)+'Иные услуги '!$C$5+'РСТ РСО-А'!$I$6+'РСТ РСО-А'!$H$9</f>
        <v>3192.95</v>
      </c>
      <c r="X118" s="116">
        <f>VLOOKUP($A118+ROUND((COLUMN()-2)/24,5),АТС!$A$41:$F$784,3)+'Иные услуги '!$C$5+'РСТ РСО-А'!$I$6+'РСТ РСО-А'!$H$9</f>
        <v>3333.4399999999996</v>
      </c>
      <c r="Y118" s="116">
        <f>VLOOKUP($A118+ROUND((COLUMN()-2)/24,5),АТС!$A$41:$F$784,3)+'Иные услуги '!$C$5+'РСТ РСО-А'!$I$6+'РСТ РСО-А'!$H$9</f>
        <v>3265.9799999999996</v>
      </c>
    </row>
    <row r="119" spans="1:27" x14ac:dyDescent="0.2">
      <c r="A119" s="65">
        <f t="shared" ref="A119:A120" si="3">A82</f>
        <v>43920</v>
      </c>
      <c r="B119" s="116">
        <f>VLOOKUP($A119+ROUND((COLUMN()-2)/24,5),АТС!$A$41:$F$784,3)+'Иные услуги '!$C$5+'РСТ РСО-А'!$I$6+'РСТ РСО-А'!$H$9</f>
        <v>3203.79</v>
      </c>
      <c r="C119" s="116">
        <f>VLOOKUP($A119+ROUND((COLUMN()-2)/24,5),АТС!$A$41:$F$784,3)+'Иные услуги '!$C$5+'РСТ РСО-А'!$I$6+'РСТ РСО-А'!$H$9</f>
        <v>3193.49</v>
      </c>
      <c r="D119" s="116">
        <f>VLOOKUP($A119+ROUND((COLUMN()-2)/24,5),АТС!$A$41:$F$784,3)+'Иные услуги '!$C$5+'РСТ РСО-А'!$I$6+'РСТ РСО-А'!$H$9</f>
        <v>3193.87</v>
      </c>
      <c r="E119" s="116">
        <f>VLOOKUP($A119+ROUND((COLUMN()-2)/24,5),АТС!$A$41:$F$784,3)+'Иные услуги '!$C$5+'РСТ РСО-А'!$I$6+'РСТ РСО-А'!$H$9</f>
        <v>3193.8999999999996</v>
      </c>
      <c r="F119" s="116">
        <f>VLOOKUP($A119+ROUND((COLUMN()-2)/24,5),АТС!$A$41:$F$784,3)+'Иные услуги '!$C$5+'РСТ РСО-А'!$I$6+'РСТ РСО-А'!$H$9</f>
        <v>3193.8999999999996</v>
      </c>
      <c r="G119" s="116">
        <f>VLOOKUP($A119+ROUND((COLUMN()-2)/24,5),АТС!$A$41:$F$784,3)+'Иные услуги '!$C$5+'РСТ РСО-А'!$I$6+'РСТ РСО-А'!$H$9</f>
        <v>3193.6099999999997</v>
      </c>
      <c r="H119" s="116">
        <f>VLOOKUP($A119+ROUND((COLUMN()-2)/24,5),АТС!$A$41:$F$784,3)+'Иные услуги '!$C$5+'РСТ РСО-А'!$I$6+'РСТ РСО-А'!$H$9</f>
        <v>3193.62</v>
      </c>
      <c r="I119" s="116">
        <f>VLOOKUP($A119+ROUND((COLUMN()-2)/24,5),АТС!$A$41:$F$784,3)+'Иные услуги '!$C$5+'РСТ РСО-А'!$I$6+'РСТ РСО-А'!$H$9</f>
        <v>3202.09</v>
      </c>
      <c r="J119" s="116">
        <f>VLOOKUP($A119+ROUND((COLUMN()-2)/24,5),АТС!$A$41:$F$784,3)+'Иные услуги '!$C$5+'РСТ РСО-А'!$I$6+'РСТ РСО-А'!$H$9</f>
        <v>3194.0699999999997</v>
      </c>
      <c r="K119" s="116">
        <f>VLOOKUP($A119+ROUND((COLUMN()-2)/24,5),АТС!$A$41:$F$784,3)+'Иные услуги '!$C$5+'РСТ РСО-А'!$I$6+'РСТ РСО-А'!$H$9</f>
        <v>3230.76</v>
      </c>
      <c r="L119" s="116">
        <f>VLOOKUP($A119+ROUND((COLUMN()-2)/24,5),АТС!$A$41:$F$784,3)+'Иные услуги '!$C$5+'РСТ РСО-А'!$I$6+'РСТ РСО-А'!$H$9</f>
        <v>3235.88</v>
      </c>
      <c r="M119" s="116">
        <f>VLOOKUP($A119+ROUND((COLUMN()-2)/24,5),АТС!$A$41:$F$784,3)+'Иные услуги '!$C$5+'РСТ РСО-А'!$I$6+'РСТ РСО-А'!$H$9</f>
        <v>3229.8900000000003</v>
      </c>
      <c r="N119" s="116">
        <f>VLOOKUP($A119+ROUND((COLUMN()-2)/24,5),АТС!$A$41:$F$784,3)+'Иные услуги '!$C$5+'РСТ РСО-А'!$I$6+'РСТ РСО-А'!$H$9</f>
        <v>3227.3900000000003</v>
      </c>
      <c r="O119" s="116">
        <f>VLOOKUP($A119+ROUND((COLUMN()-2)/24,5),АТС!$A$41:$F$784,3)+'Иные услуги '!$C$5+'РСТ РСО-А'!$I$6+'РСТ РСО-А'!$H$9</f>
        <v>3227.1400000000003</v>
      </c>
      <c r="P119" s="116">
        <f>VLOOKUP($A119+ROUND((COLUMN()-2)/24,5),АТС!$A$41:$F$784,3)+'Иные услуги '!$C$5+'РСТ РСО-А'!$I$6+'РСТ РСО-А'!$H$9</f>
        <v>3193.63</v>
      </c>
      <c r="Q119" s="116">
        <f>VLOOKUP($A119+ROUND((COLUMN()-2)/24,5),АТС!$A$41:$F$784,3)+'Иные услуги '!$C$5+'РСТ РСО-А'!$I$6+'РСТ РСО-А'!$H$9</f>
        <v>3193.67</v>
      </c>
      <c r="R119" s="116">
        <f>VLOOKUP($A119+ROUND((COLUMN()-2)/24,5),АТС!$A$41:$F$784,3)+'Иные услуги '!$C$5+'РСТ РСО-А'!$I$6+'РСТ РСО-А'!$H$9</f>
        <v>3193.84</v>
      </c>
      <c r="S119" s="116">
        <f>VLOOKUP($A119+ROUND((COLUMN()-2)/24,5),АТС!$A$41:$F$784,3)+'Иные услуги '!$C$5+'РСТ РСО-А'!$I$6+'РСТ РСО-А'!$H$9</f>
        <v>3193.84</v>
      </c>
      <c r="T119" s="116">
        <f>VLOOKUP($A119+ROUND((COLUMN()-2)/24,5),АТС!$A$41:$F$784,3)+'Иные услуги '!$C$5+'РСТ РСО-А'!$I$6+'РСТ РСО-А'!$H$9</f>
        <v>3199.8199999999997</v>
      </c>
      <c r="U119" s="116">
        <f>VLOOKUP($A119+ROUND((COLUMN()-2)/24,5),АТС!$A$41:$F$784,3)+'Иные услуги '!$C$5+'РСТ РСО-А'!$I$6+'РСТ РСО-А'!$H$9</f>
        <v>3201.2</v>
      </c>
      <c r="V119" s="116">
        <f>VLOOKUP($A119+ROUND((COLUMN()-2)/24,5),АТС!$A$41:$F$784,3)+'Иные услуги '!$C$5+'РСТ РСО-А'!$I$6+'РСТ РСО-А'!$H$9</f>
        <v>3201.04</v>
      </c>
      <c r="W119" s="116">
        <f>VLOOKUP($A119+ROUND((COLUMN()-2)/24,5),АТС!$A$41:$F$784,3)+'Иные услуги '!$C$5+'РСТ РСО-А'!$I$6+'РСТ РСО-А'!$H$9</f>
        <v>3201.92</v>
      </c>
      <c r="X119" s="116">
        <f>VLOOKUP($A119+ROUND((COLUMN()-2)/24,5),АТС!$A$41:$F$784,3)+'Иные услуги '!$C$5+'РСТ РСО-А'!$I$6+'РСТ РСО-А'!$H$9</f>
        <v>3386.6499999999996</v>
      </c>
      <c r="Y119" s="116">
        <f>VLOOKUP($A119+ROUND((COLUMN()-2)/24,5),АТС!$A$41:$F$784,3)+'Иные услуги '!$C$5+'РСТ РСО-А'!$I$6+'РСТ РСО-А'!$H$9</f>
        <v>3237.6400000000003</v>
      </c>
    </row>
    <row r="120" spans="1:27" x14ac:dyDescent="0.2">
      <c r="A120" s="65">
        <f t="shared" si="3"/>
        <v>43921</v>
      </c>
      <c r="B120" s="116">
        <f>VLOOKUP($A120+ROUND((COLUMN()-2)/24,5),АТС!$A$41:$F$784,3)+'Иные услуги '!$C$5+'РСТ РСО-А'!$I$6+'РСТ РСО-А'!$H$9</f>
        <v>3203.3900000000003</v>
      </c>
      <c r="C120" s="116">
        <f>VLOOKUP($A120+ROUND((COLUMN()-2)/24,5),АТС!$A$41:$F$784,3)+'Иные услуги '!$C$5+'РСТ РСО-А'!$I$6+'РСТ РСО-А'!$H$9</f>
        <v>3193.9399999999996</v>
      </c>
      <c r="D120" s="116">
        <f>VLOOKUP($A120+ROUND((COLUMN()-2)/24,5),АТС!$A$41:$F$784,3)+'Иные услуги '!$C$5+'РСТ РСО-А'!$I$6+'РСТ РСО-А'!$H$9</f>
        <v>3193.9399999999996</v>
      </c>
      <c r="E120" s="116">
        <f>VLOOKUP($A120+ROUND((COLUMN()-2)/24,5),АТС!$A$41:$F$784,3)+'Иные услуги '!$C$5+'РСТ РСО-А'!$I$6+'РСТ РСО-А'!$H$9</f>
        <v>3193.9399999999996</v>
      </c>
      <c r="F120" s="116">
        <f>VLOOKUP($A120+ROUND((COLUMN()-2)/24,5),АТС!$A$41:$F$784,3)+'Иные услуги '!$C$5+'РСТ РСО-А'!$I$6+'РСТ РСО-А'!$H$9</f>
        <v>3193.9399999999996</v>
      </c>
      <c r="G120" s="116">
        <f>VLOOKUP($A120+ROUND((COLUMN()-2)/24,5),АТС!$A$41:$F$784,3)+'Иные услуги '!$C$5+'РСТ РСО-А'!$I$6+'РСТ РСО-А'!$H$9</f>
        <v>3194.0299999999997</v>
      </c>
      <c r="H120" s="116">
        <f>VLOOKUP($A120+ROUND((COLUMN()-2)/24,5),АТС!$A$41:$F$784,3)+'Иные услуги '!$C$5+'РСТ РСО-А'!$I$6+'РСТ РСО-А'!$H$9</f>
        <v>3193.63</v>
      </c>
      <c r="I120" s="116">
        <f>VLOOKUP($A120+ROUND((COLUMN()-2)/24,5),АТС!$A$41:$F$784,3)+'Иные услуги '!$C$5+'РСТ РСО-А'!$I$6+'РСТ РСО-А'!$H$9</f>
        <v>3210.08</v>
      </c>
      <c r="J120" s="116">
        <f>VLOOKUP($A120+ROUND((COLUMN()-2)/24,5),АТС!$A$41:$F$784,3)+'Иные услуги '!$C$5+'РСТ РСО-А'!$I$6+'РСТ РСО-А'!$H$9</f>
        <v>3193.88</v>
      </c>
      <c r="K120" s="116">
        <f>VLOOKUP($A120+ROUND((COLUMN()-2)/24,5),АТС!$A$41:$F$784,3)+'Иные услуги '!$C$5+'РСТ РСО-А'!$I$6+'РСТ РСО-А'!$H$9</f>
        <v>3206.7799999999997</v>
      </c>
      <c r="L120" s="116">
        <f>VLOOKUP($A120+ROUND((COLUMN()-2)/24,5),АТС!$A$41:$F$784,3)+'Иные услуги '!$C$5+'РСТ РСО-А'!$I$6+'РСТ РСО-А'!$H$9</f>
        <v>3232.3100000000004</v>
      </c>
      <c r="M120" s="116">
        <f>VLOOKUP($A120+ROUND((COLUMN()-2)/24,5),АТС!$A$41:$F$784,3)+'Иные услуги '!$C$5+'РСТ РСО-А'!$I$6+'РСТ РСО-А'!$H$9</f>
        <v>3219.1899999999996</v>
      </c>
      <c r="N120" s="116">
        <f>VLOOKUP($A120+ROUND((COLUMN()-2)/24,5),АТС!$A$41:$F$784,3)+'Иные услуги '!$C$5+'РСТ РСО-А'!$I$6+'РСТ РСО-А'!$H$9</f>
        <v>3216.33</v>
      </c>
      <c r="O120" s="116">
        <f>VLOOKUP($A120+ROUND((COLUMN()-2)/24,5),АТС!$A$41:$F$784,3)+'Иные услуги '!$C$5+'РСТ РСО-А'!$I$6+'РСТ РСО-А'!$H$9</f>
        <v>3215.84</v>
      </c>
      <c r="P120" s="116">
        <f>VLOOKUP($A120+ROUND((COLUMN()-2)/24,5),АТС!$A$41:$F$784,3)+'Иные услуги '!$C$5+'РСТ РСО-А'!$I$6+'РСТ РСО-А'!$H$9</f>
        <v>3200.8199999999997</v>
      </c>
      <c r="Q120" s="116">
        <f>VLOOKUP($A120+ROUND((COLUMN()-2)/24,5),АТС!$A$41:$F$784,3)+'Иные услуги '!$C$5+'РСТ РСО-А'!$I$6+'РСТ РСО-А'!$H$9</f>
        <v>3199.1000000000004</v>
      </c>
      <c r="R120" s="116">
        <f>VLOOKUP($A120+ROUND((COLUMN()-2)/24,5),АТС!$A$41:$F$784,3)+'Иные услуги '!$C$5+'РСТ РСО-А'!$I$6+'РСТ РСО-А'!$H$9</f>
        <v>3200.8</v>
      </c>
      <c r="S120" s="116">
        <f>VLOOKUP($A120+ROUND((COLUMN()-2)/24,5),АТС!$A$41:$F$784,3)+'Иные услуги '!$C$5+'РСТ РСО-А'!$I$6+'РСТ РСО-А'!$H$9</f>
        <v>3199.6800000000003</v>
      </c>
      <c r="T120" s="116">
        <f>VLOOKUP($A120+ROUND((COLUMN()-2)/24,5),АТС!$A$41:$F$784,3)+'Иные услуги '!$C$5+'РСТ РСО-А'!$I$6+'РСТ РСО-А'!$H$9</f>
        <v>3196.95</v>
      </c>
      <c r="U120" s="116">
        <f>VLOOKUP($A120+ROUND((COLUMN()-2)/24,5),АТС!$A$41:$F$784,3)+'Иные услуги '!$C$5+'РСТ РСО-А'!$I$6+'РСТ РСО-А'!$H$9</f>
        <v>3198.8100000000004</v>
      </c>
      <c r="V120" s="116">
        <f>VLOOKUP($A120+ROUND((COLUMN()-2)/24,5),АТС!$A$41:$F$784,3)+'Иные услуги '!$C$5+'РСТ РСО-А'!$I$6+'РСТ РСО-А'!$H$9</f>
        <v>3197.95</v>
      </c>
      <c r="W120" s="116">
        <f>VLOOKUP($A120+ROUND((COLUMN()-2)/24,5),АТС!$A$41:$F$784,3)+'Иные услуги '!$C$5+'РСТ РСО-А'!$I$6+'РСТ РСО-А'!$H$9</f>
        <v>3202.71</v>
      </c>
      <c r="X120" s="116">
        <f>VLOOKUP($A120+ROUND((COLUMN()-2)/24,5),АТС!$A$41:$F$784,3)+'Иные услуги '!$C$5+'РСТ РСО-А'!$I$6+'РСТ РСО-А'!$H$9</f>
        <v>3330.29</v>
      </c>
      <c r="Y120" s="116">
        <f>VLOOKUP($A120+ROUND((COLUMN()-2)/24,5),АТС!$A$41:$F$784,3)+'Иные услуги '!$C$5+'РСТ РСО-А'!$I$6+'РСТ РСО-А'!$H$9</f>
        <v>3232.2700000000004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157</v>
      </c>
      <c r="B123" s="64"/>
      <c r="C123" s="64"/>
      <c r="D123" s="64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5">
        <f>A90</f>
        <v>43891</v>
      </c>
      <c r="B128" s="90">
        <f>VLOOKUP($A128+ROUND((COLUMN()-2)/24,5),АТС!$A$41:$F$784,3)+'Иные услуги '!$C$5+'РСТ РСО-А'!$J$6+'РСТ РСО-А'!$F$9</f>
        <v>4169.88</v>
      </c>
      <c r="C128" s="116">
        <f>VLOOKUP($A128+ROUND((COLUMN()-2)/24,5),АТС!$A$41:$F$784,3)+'Иные услуги '!$C$5+'РСТ РСО-А'!$J$6+'РСТ РСО-А'!$F$9</f>
        <v>4144.8900000000003</v>
      </c>
      <c r="D128" s="116">
        <f>VLOOKUP($A128+ROUND((COLUMN()-2)/24,5),АТС!$A$41:$F$784,3)+'Иные услуги '!$C$5+'РСТ РСО-А'!$J$6+'РСТ РСО-А'!$F$9</f>
        <v>4132.1100000000006</v>
      </c>
      <c r="E128" s="116">
        <f>VLOOKUP($A128+ROUND((COLUMN()-2)/24,5),АТС!$A$41:$F$784,3)+'Иные услуги '!$C$5+'РСТ РСО-А'!$J$6+'РСТ РСО-А'!$F$9</f>
        <v>4132.09</v>
      </c>
      <c r="F128" s="116">
        <f>VLOOKUP($A128+ROUND((COLUMN()-2)/24,5),АТС!$A$41:$F$784,3)+'Иные услуги '!$C$5+'РСТ РСО-А'!$J$6+'РСТ РСО-А'!$F$9</f>
        <v>4132.07</v>
      </c>
      <c r="G128" s="116">
        <f>VLOOKUP($A128+ROUND((COLUMN()-2)/24,5),АТС!$A$41:$F$784,3)+'Иные услуги '!$C$5+'РСТ РСО-А'!$J$6+'РСТ РСО-А'!$F$9</f>
        <v>4132.0200000000004</v>
      </c>
      <c r="H128" s="116">
        <f>VLOOKUP($A128+ROUND((COLUMN()-2)/24,5),АТС!$A$41:$F$784,3)+'Иные услуги '!$C$5+'РСТ РСО-А'!$J$6+'РСТ РСО-А'!$F$9</f>
        <v>4134.96</v>
      </c>
      <c r="I128" s="116">
        <f>VLOOKUP($A128+ROUND((COLUMN()-2)/24,5),АТС!$A$41:$F$784,3)+'Иные услуги '!$C$5+'РСТ РСО-А'!$J$6+'РСТ РСО-А'!$F$9</f>
        <v>4159.5600000000004</v>
      </c>
      <c r="J128" s="116">
        <f>VLOOKUP($A128+ROUND((COLUMN()-2)/24,5),АТС!$A$41:$F$784,3)+'Иные услуги '!$C$5+'РСТ РСО-А'!$J$6+'РСТ РСО-А'!$F$9</f>
        <v>4131.8100000000004</v>
      </c>
      <c r="K128" s="116">
        <f>VLOOKUP($A128+ROUND((COLUMN()-2)/24,5),АТС!$A$41:$F$784,3)+'Иные услуги '!$C$5+'РСТ РСО-А'!$J$6+'РСТ РСО-А'!$F$9</f>
        <v>4151.5600000000004</v>
      </c>
      <c r="L128" s="116">
        <f>VLOOKUP($A128+ROUND((COLUMN()-2)/24,5),АТС!$A$41:$F$784,3)+'Иные услуги '!$C$5+'РСТ РСО-А'!$J$6+'РСТ РСО-А'!$F$9</f>
        <v>4193.21</v>
      </c>
      <c r="M128" s="116">
        <f>VLOOKUP($A128+ROUND((COLUMN()-2)/24,5),АТС!$A$41:$F$784,3)+'Иные услуги '!$C$5+'РСТ РСО-А'!$J$6+'РСТ РСО-А'!$F$9</f>
        <v>4216.92</v>
      </c>
      <c r="N128" s="116">
        <f>VLOOKUP($A128+ROUND((COLUMN()-2)/24,5),АТС!$A$41:$F$784,3)+'Иные услуги '!$C$5+'РСТ РСО-А'!$J$6+'РСТ РСО-А'!$F$9</f>
        <v>4193.4800000000005</v>
      </c>
      <c r="O128" s="116">
        <f>VLOOKUP($A128+ROUND((COLUMN()-2)/24,5),АТС!$A$41:$F$784,3)+'Иные услуги '!$C$5+'РСТ РСО-А'!$J$6+'РСТ РСО-А'!$F$9</f>
        <v>4193.67</v>
      </c>
      <c r="P128" s="116">
        <f>VLOOKUP($A128+ROUND((COLUMN()-2)/24,5),АТС!$A$41:$F$784,3)+'Иные услуги '!$C$5+'РСТ РСО-А'!$J$6+'РСТ РСО-А'!$F$9</f>
        <v>4193.74</v>
      </c>
      <c r="Q128" s="116">
        <f>VLOOKUP($A128+ROUND((COLUMN()-2)/24,5),АТС!$A$41:$F$784,3)+'Иные услуги '!$C$5+'РСТ РСО-А'!$J$6+'РСТ РСО-А'!$F$9</f>
        <v>4193.29</v>
      </c>
      <c r="R128" s="116">
        <f>VLOOKUP($A128+ROUND((COLUMN()-2)/24,5),АТС!$A$41:$F$784,3)+'Иные услуги '!$C$5+'РСТ РСО-А'!$J$6+'РСТ РСО-А'!$F$9</f>
        <v>4198.6500000000005</v>
      </c>
      <c r="S128" s="116">
        <f>VLOOKUP($A128+ROUND((COLUMN()-2)/24,5),АТС!$A$41:$F$784,3)+'Иные услуги '!$C$5+'РСТ РСО-А'!$J$6+'РСТ РСО-А'!$F$9</f>
        <v>4206.28</v>
      </c>
      <c r="T128" s="116">
        <f>VLOOKUP($A128+ROUND((COLUMN()-2)/24,5),АТС!$A$41:$F$784,3)+'Иные услуги '!$C$5+'РСТ РСО-А'!$J$6+'РСТ РСО-А'!$F$9</f>
        <v>4222.75</v>
      </c>
      <c r="U128" s="116">
        <f>VLOOKUP($A128+ROUND((COLUMN()-2)/24,5),АТС!$A$41:$F$784,3)+'Иные услуги '!$C$5+'РСТ РСО-А'!$J$6+'РСТ РСО-А'!$F$9</f>
        <v>4239.83</v>
      </c>
      <c r="V128" s="116">
        <f>VLOOKUP($A128+ROUND((COLUMN()-2)/24,5),АТС!$A$41:$F$784,3)+'Иные услуги '!$C$5+'РСТ РСО-А'!$J$6+'РСТ РСО-А'!$F$9</f>
        <v>4225.1400000000003</v>
      </c>
      <c r="W128" s="116">
        <f>VLOOKUP($A128+ROUND((COLUMN()-2)/24,5),АТС!$A$41:$F$784,3)+'Иные услуги '!$C$5+'РСТ РСО-А'!$J$6+'РСТ РСО-А'!$F$9</f>
        <v>4166.01</v>
      </c>
      <c r="X128" s="116">
        <f>VLOOKUP($A128+ROUND((COLUMN()-2)/24,5),АТС!$A$41:$F$784,3)+'Иные услуги '!$C$5+'РСТ РСО-А'!$J$6+'РСТ РСО-А'!$F$9</f>
        <v>4359.34</v>
      </c>
      <c r="Y128" s="116">
        <f>VLOOKUP($A128+ROUND((COLUMN()-2)/24,5),АТС!$A$41:$F$784,3)+'Иные услуги '!$C$5+'РСТ РСО-А'!$J$6+'РСТ РСО-А'!$F$9</f>
        <v>4210.3500000000004</v>
      </c>
      <c r="AA128" s="66"/>
    </row>
    <row r="129" spans="1:25" x14ac:dyDescent="0.2">
      <c r="A129" s="65">
        <f>A128+1</f>
        <v>43892</v>
      </c>
      <c r="B129" s="116">
        <f>VLOOKUP($A129+ROUND((COLUMN()-2)/24,5),АТС!$A$41:$F$784,3)+'Иные услуги '!$C$5+'РСТ РСО-А'!$J$6+'РСТ РСО-А'!$F$9</f>
        <v>4170.37</v>
      </c>
      <c r="C129" s="116">
        <f>VLOOKUP($A129+ROUND((COLUMN()-2)/24,5),АТС!$A$41:$F$784,3)+'Иные услуги '!$C$5+'РСТ РСО-А'!$J$6+'РСТ РСО-А'!$F$9</f>
        <v>4148.03</v>
      </c>
      <c r="D129" s="116">
        <f>VLOOKUP($A129+ROUND((COLUMN()-2)/24,5),АТС!$A$41:$F$784,3)+'Иные услуги '!$C$5+'РСТ РСО-А'!$J$6+'РСТ РСО-А'!$F$9</f>
        <v>4132.12</v>
      </c>
      <c r="E129" s="116">
        <f>VLOOKUP($A129+ROUND((COLUMN()-2)/24,5),АТС!$A$41:$F$784,3)+'Иные услуги '!$C$5+'РСТ РСО-А'!$J$6+'РСТ РСО-А'!$F$9</f>
        <v>4132.08</v>
      </c>
      <c r="F129" s="116">
        <f>VLOOKUP($A129+ROUND((COLUMN()-2)/24,5),АТС!$A$41:$F$784,3)+'Иные услуги '!$C$5+'РСТ РСО-А'!$J$6+'РСТ РСО-А'!$F$9</f>
        <v>4132.07</v>
      </c>
      <c r="G129" s="116">
        <f>VLOOKUP($A129+ROUND((COLUMN()-2)/24,5),АТС!$A$41:$F$784,3)+'Иные услуги '!$C$5+'РСТ РСО-А'!$J$6+'РСТ РСО-А'!$F$9</f>
        <v>4131.97</v>
      </c>
      <c r="H129" s="116">
        <f>VLOOKUP($A129+ROUND((COLUMN()-2)/24,5),АТС!$A$41:$F$784,3)+'Иные услуги '!$C$5+'РСТ РСО-А'!$J$6+'РСТ РСО-А'!$F$9</f>
        <v>4152.9400000000005</v>
      </c>
      <c r="I129" s="116">
        <f>VLOOKUP($A129+ROUND((COLUMN()-2)/24,5),АТС!$A$41:$F$784,3)+'Иные услуги '!$C$5+'РСТ РСО-А'!$J$6+'РСТ РСО-А'!$F$9</f>
        <v>4273.03</v>
      </c>
      <c r="J129" s="116">
        <f>VLOOKUP($A129+ROUND((COLUMN()-2)/24,5),АТС!$A$41:$F$784,3)+'Иные услуги '!$C$5+'РСТ РСО-А'!$J$6+'РСТ РСО-А'!$F$9</f>
        <v>4157.3600000000006</v>
      </c>
      <c r="K129" s="116">
        <f>VLOOKUP($A129+ROUND((COLUMN()-2)/24,5),АТС!$A$41:$F$784,3)+'Иные услуги '!$C$5+'РСТ РСО-А'!$J$6+'РСТ РСО-А'!$F$9</f>
        <v>4240.55</v>
      </c>
      <c r="L129" s="116">
        <f>VLOOKUP($A129+ROUND((COLUMN()-2)/24,5),АТС!$A$41:$F$784,3)+'Иные услуги '!$C$5+'РСТ РСО-А'!$J$6+'РСТ РСО-А'!$F$9</f>
        <v>4263.8999999999996</v>
      </c>
      <c r="M129" s="116">
        <f>VLOOKUP($A129+ROUND((COLUMN()-2)/24,5),АТС!$A$41:$F$784,3)+'Иные услуги '!$C$5+'РСТ РСО-А'!$J$6+'РСТ РСО-А'!$F$9</f>
        <v>4264.63</v>
      </c>
      <c r="N129" s="116">
        <f>VLOOKUP($A129+ROUND((COLUMN()-2)/24,5),АТС!$A$41:$F$784,3)+'Иные услуги '!$C$5+'РСТ РСО-А'!$J$6+'РСТ РСО-А'!$F$9</f>
        <v>4237.6400000000003</v>
      </c>
      <c r="O129" s="116">
        <f>VLOOKUP($A129+ROUND((COLUMN()-2)/24,5),АТС!$A$41:$F$784,3)+'Иные услуги '!$C$5+'РСТ РСО-А'!$J$6+'РСТ РСО-А'!$F$9</f>
        <v>4211.6000000000004</v>
      </c>
      <c r="P129" s="116">
        <f>VLOOKUP($A129+ROUND((COLUMN()-2)/24,5),АТС!$A$41:$F$784,3)+'Иные услуги '!$C$5+'РСТ РСО-А'!$J$6+'РСТ РСО-А'!$F$9</f>
        <v>4206.6100000000006</v>
      </c>
      <c r="Q129" s="116">
        <f>VLOOKUP($A129+ROUND((COLUMN()-2)/24,5),АТС!$A$41:$F$784,3)+'Иные услуги '!$C$5+'РСТ РСО-А'!$J$6+'РСТ РСО-А'!$F$9</f>
        <v>4209.12</v>
      </c>
      <c r="R129" s="116">
        <f>VLOOKUP($A129+ROUND((COLUMN()-2)/24,5),АТС!$A$41:$F$784,3)+'Иные услуги '!$C$5+'РСТ РСО-А'!$J$6+'РСТ РСО-А'!$F$9</f>
        <v>4210.04</v>
      </c>
      <c r="S129" s="116">
        <f>VLOOKUP($A129+ROUND((COLUMN()-2)/24,5),АТС!$A$41:$F$784,3)+'Иные услуги '!$C$5+'РСТ РСО-А'!$J$6+'РСТ РСО-А'!$F$9</f>
        <v>4208.63</v>
      </c>
      <c r="T129" s="116">
        <f>VLOOKUP($A129+ROUND((COLUMN()-2)/24,5),АТС!$A$41:$F$784,3)+'Иные услуги '!$C$5+'РСТ РСО-А'!$J$6+'РСТ РСО-А'!$F$9</f>
        <v>4238.9000000000005</v>
      </c>
      <c r="U129" s="116">
        <f>VLOOKUP($A129+ROUND((COLUMN()-2)/24,5),АТС!$A$41:$F$784,3)+'Иные услуги '!$C$5+'РСТ РСО-А'!$J$6+'РСТ РСО-А'!$F$9</f>
        <v>4280.68</v>
      </c>
      <c r="V129" s="116">
        <f>VLOOKUP($A129+ROUND((COLUMN()-2)/24,5),АТС!$A$41:$F$784,3)+'Иные услуги '!$C$5+'РСТ РСО-А'!$J$6+'РСТ РСО-А'!$F$9</f>
        <v>4245.2</v>
      </c>
      <c r="W129" s="116">
        <f>VLOOKUP($A129+ROUND((COLUMN()-2)/24,5),АТС!$A$41:$F$784,3)+'Иные услуги '!$C$5+'РСТ РСО-А'!$J$6+'РСТ РСО-А'!$F$9</f>
        <v>4162.68</v>
      </c>
      <c r="X129" s="116">
        <f>VLOOKUP($A129+ROUND((COLUMN()-2)/24,5),АТС!$A$41:$F$784,3)+'Иные услуги '!$C$5+'РСТ РСО-А'!$J$6+'РСТ РСО-А'!$F$9</f>
        <v>4337.13</v>
      </c>
      <c r="Y129" s="116">
        <f>VLOOKUP($A129+ROUND((COLUMN()-2)/24,5),АТС!$A$41:$F$784,3)+'Иные услуги '!$C$5+'РСТ РСО-А'!$J$6+'РСТ РСО-А'!$F$9</f>
        <v>4262.24</v>
      </c>
    </row>
    <row r="130" spans="1:25" x14ac:dyDescent="0.2">
      <c r="A130" s="65">
        <f t="shared" ref="A130:A158" si="4">A129+1</f>
        <v>43893</v>
      </c>
      <c r="B130" s="116">
        <f>VLOOKUP($A130+ROUND((COLUMN()-2)/24,5),АТС!$A$41:$F$784,3)+'Иные услуги '!$C$5+'РСТ РСО-А'!$J$6+'РСТ РСО-А'!$F$9</f>
        <v>4168.09</v>
      </c>
      <c r="C130" s="116">
        <f>VLOOKUP($A130+ROUND((COLUMN()-2)/24,5),АТС!$A$41:$F$784,3)+'Иные услуги '!$C$5+'РСТ РСО-А'!$J$6+'РСТ РСО-А'!$F$9</f>
        <v>4147.83</v>
      </c>
      <c r="D130" s="116">
        <f>VLOOKUP($A130+ROUND((COLUMN()-2)/24,5),АТС!$A$41:$F$784,3)+'Иные услуги '!$C$5+'РСТ РСО-А'!$J$6+'РСТ РСО-А'!$F$9</f>
        <v>4136.16</v>
      </c>
      <c r="E130" s="116">
        <f>VLOOKUP($A130+ROUND((COLUMN()-2)/24,5),АТС!$A$41:$F$784,3)+'Иные услуги '!$C$5+'РСТ РСО-А'!$J$6+'РСТ РСО-А'!$F$9</f>
        <v>4134.7700000000004</v>
      </c>
      <c r="F130" s="116">
        <f>VLOOKUP($A130+ROUND((COLUMN()-2)/24,5),АТС!$A$41:$F$784,3)+'Иные услуги '!$C$5+'РСТ РСО-А'!$J$6+'РСТ РСО-А'!$F$9</f>
        <v>4135.05</v>
      </c>
      <c r="G130" s="116">
        <f>VLOOKUP($A130+ROUND((COLUMN()-2)/24,5),АТС!$A$41:$F$784,3)+'Иные услуги '!$C$5+'РСТ РСО-А'!$J$6+'РСТ РСО-А'!$F$9</f>
        <v>4138.33</v>
      </c>
      <c r="H130" s="116">
        <f>VLOOKUP($A130+ROUND((COLUMN()-2)/24,5),АТС!$A$41:$F$784,3)+'Иные услуги '!$C$5+'РСТ РСО-А'!$J$6+'РСТ РСО-А'!$F$9</f>
        <v>4147.7700000000004</v>
      </c>
      <c r="I130" s="116">
        <f>VLOOKUP($A130+ROUND((COLUMN()-2)/24,5),АТС!$A$41:$F$784,3)+'Иные услуги '!$C$5+'РСТ РСО-А'!$J$6+'РСТ РСО-А'!$F$9</f>
        <v>4199.91</v>
      </c>
      <c r="J130" s="116">
        <f>VLOOKUP($A130+ROUND((COLUMN()-2)/24,5),АТС!$A$41:$F$784,3)+'Иные услуги '!$C$5+'РСТ РСО-А'!$J$6+'РСТ РСО-А'!$F$9</f>
        <v>4131.7</v>
      </c>
      <c r="K130" s="116">
        <f>VLOOKUP($A130+ROUND((COLUMN()-2)/24,5),АТС!$A$41:$F$784,3)+'Иные услуги '!$C$5+'РСТ РСО-А'!$J$6+'РСТ РСО-А'!$F$9</f>
        <v>4206.25</v>
      </c>
      <c r="L130" s="116">
        <f>VLOOKUP($A130+ROUND((COLUMN()-2)/24,5),АТС!$A$41:$F$784,3)+'Иные услуги '!$C$5+'РСТ РСО-А'!$J$6+'РСТ РСО-А'!$F$9</f>
        <v>4220.3600000000006</v>
      </c>
      <c r="M130" s="116">
        <f>VLOOKUP($A130+ROUND((COLUMN()-2)/24,5),АТС!$A$41:$F$784,3)+'Иные услуги '!$C$5+'РСТ РСО-А'!$J$6+'РСТ РСО-А'!$F$9</f>
        <v>4224.9400000000005</v>
      </c>
      <c r="N130" s="116">
        <f>VLOOKUP($A130+ROUND((COLUMN()-2)/24,5),АТС!$A$41:$F$784,3)+'Иные услуги '!$C$5+'РСТ РСО-А'!$J$6+'РСТ РСО-А'!$F$9</f>
        <v>4219.95</v>
      </c>
      <c r="O130" s="116">
        <f>VLOOKUP($A130+ROUND((COLUMN()-2)/24,5),АТС!$A$41:$F$784,3)+'Иные услуги '!$C$5+'РСТ РСО-А'!$J$6+'РСТ РСО-А'!$F$9</f>
        <v>4220.09</v>
      </c>
      <c r="P130" s="116">
        <f>VLOOKUP($A130+ROUND((COLUMN()-2)/24,5),АТС!$A$41:$F$784,3)+'Иные услуги '!$C$5+'РСТ РСО-А'!$J$6+'РСТ РСО-А'!$F$9</f>
        <v>4219.59</v>
      </c>
      <c r="Q130" s="116">
        <f>VLOOKUP($A130+ROUND((COLUMN()-2)/24,5),АТС!$A$41:$F$784,3)+'Иные услуги '!$C$5+'РСТ РСО-А'!$J$6+'РСТ РСО-А'!$F$9</f>
        <v>4218.8600000000006</v>
      </c>
      <c r="R130" s="116">
        <f>VLOOKUP($A130+ROUND((COLUMN()-2)/24,5),АТС!$A$41:$F$784,3)+'Иные услуги '!$C$5+'РСТ РСО-А'!$J$6+'РСТ РСО-А'!$F$9</f>
        <v>4219.01</v>
      </c>
      <c r="S130" s="116">
        <f>VLOOKUP($A130+ROUND((COLUMN()-2)/24,5),АТС!$A$41:$F$784,3)+'Иные услуги '!$C$5+'РСТ РСО-А'!$J$6+'РСТ РСО-А'!$F$9</f>
        <v>4218.99</v>
      </c>
      <c r="T130" s="116">
        <f>VLOOKUP($A130+ROUND((COLUMN()-2)/24,5),АТС!$A$41:$F$784,3)+'Иные услуги '!$C$5+'РСТ РСО-А'!$J$6+'РСТ РСО-А'!$F$9</f>
        <v>4248.92</v>
      </c>
      <c r="U130" s="116">
        <f>VLOOKUP($A130+ROUND((COLUMN()-2)/24,5),АТС!$A$41:$F$784,3)+'Иные услуги '!$C$5+'РСТ РСО-А'!$J$6+'РСТ РСО-А'!$F$9</f>
        <v>4263.74</v>
      </c>
      <c r="V130" s="116">
        <f>VLOOKUP($A130+ROUND((COLUMN()-2)/24,5),АТС!$A$41:$F$784,3)+'Иные услуги '!$C$5+'РСТ РСО-А'!$J$6+'РСТ РСО-А'!$F$9</f>
        <v>4266.22</v>
      </c>
      <c r="W130" s="116">
        <f>VLOOKUP($A130+ROUND((COLUMN()-2)/24,5),АТС!$A$41:$F$784,3)+'Иные услуги '!$C$5+'РСТ РСО-А'!$J$6+'РСТ РСО-А'!$F$9</f>
        <v>4185.87</v>
      </c>
      <c r="X130" s="116">
        <f>VLOOKUP($A130+ROUND((COLUMN()-2)/24,5),АТС!$A$41:$F$784,3)+'Иные услуги '!$C$5+'РСТ РСО-А'!$J$6+'РСТ РСО-А'!$F$9</f>
        <v>4331.9800000000005</v>
      </c>
      <c r="Y130" s="116">
        <f>VLOOKUP($A130+ROUND((COLUMN()-2)/24,5),АТС!$A$41:$F$784,3)+'Иные услуги '!$C$5+'РСТ РСО-А'!$J$6+'РСТ РСО-А'!$F$9</f>
        <v>4230.82</v>
      </c>
    </row>
    <row r="131" spans="1:25" x14ac:dyDescent="0.2">
      <c r="A131" s="65">
        <f t="shared" si="4"/>
        <v>43894</v>
      </c>
      <c r="B131" s="116">
        <f>VLOOKUP($A131+ROUND((COLUMN()-2)/24,5),АТС!$A$41:$F$784,3)+'Иные услуги '!$C$5+'РСТ РСО-А'!$J$6+'РСТ РСО-А'!$F$9</f>
        <v>4158.3600000000006</v>
      </c>
      <c r="C131" s="116">
        <f>VLOOKUP($A131+ROUND((COLUMN()-2)/24,5),АТС!$A$41:$F$784,3)+'Иные услуги '!$C$5+'РСТ РСО-А'!$J$6+'РСТ РСО-А'!$F$9</f>
        <v>4135.8600000000006</v>
      </c>
      <c r="D131" s="116">
        <f>VLOOKUP($A131+ROUND((COLUMN()-2)/24,5),АТС!$A$41:$F$784,3)+'Иные услуги '!$C$5+'РСТ РСО-А'!$J$6+'РСТ РСО-А'!$F$9</f>
        <v>4135.03</v>
      </c>
      <c r="E131" s="116">
        <f>VLOOKUP($A131+ROUND((COLUMN()-2)/24,5),АТС!$A$41:$F$784,3)+'Иные услуги '!$C$5+'РСТ РСО-А'!$J$6+'РСТ РСО-А'!$F$9</f>
        <v>4141.7300000000005</v>
      </c>
      <c r="F131" s="116">
        <f>VLOOKUP($A131+ROUND((COLUMN()-2)/24,5),АТС!$A$41:$F$784,3)+'Иные услуги '!$C$5+'РСТ РСО-А'!$J$6+'РСТ РСО-А'!$F$9</f>
        <v>4141.66</v>
      </c>
      <c r="G131" s="116">
        <f>VLOOKUP($A131+ROUND((COLUMN()-2)/24,5),АТС!$A$41:$F$784,3)+'Иные услуги '!$C$5+'РСТ РСО-А'!$J$6+'РСТ РСО-А'!$F$9</f>
        <v>4138.53</v>
      </c>
      <c r="H131" s="116">
        <f>VLOOKUP($A131+ROUND((COLUMN()-2)/24,5),АТС!$A$41:$F$784,3)+'Иные услуги '!$C$5+'РСТ РСО-А'!$J$6+'РСТ РСО-А'!$F$9</f>
        <v>4140.6900000000005</v>
      </c>
      <c r="I131" s="116">
        <f>VLOOKUP($A131+ROUND((COLUMN()-2)/24,5),АТС!$A$41:$F$784,3)+'Иные услуги '!$C$5+'РСТ РСО-А'!$J$6+'РСТ РСО-А'!$F$9</f>
        <v>4210.46</v>
      </c>
      <c r="J131" s="116">
        <f>VLOOKUP($A131+ROUND((COLUMN()-2)/24,5),АТС!$A$41:$F$784,3)+'Иные услуги '!$C$5+'РСТ РСО-А'!$J$6+'РСТ РСО-А'!$F$9</f>
        <v>4131.6400000000003</v>
      </c>
      <c r="K131" s="116">
        <f>VLOOKUP($A131+ROUND((COLUMN()-2)/24,5),АТС!$A$41:$F$784,3)+'Иные услуги '!$C$5+'РСТ РСО-А'!$J$6+'РСТ РСО-А'!$F$9</f>
        <v>4182.29</v>
      </c>
      <c r="L131" s="116">
        <f>VLOOKUP($A131+ROUND((COLUMN()-2)/24,5),АТС!$A$41:$F$784,3)+'Иные услуги '!$C$5+'РСТ РСО-А'!$J$6+'РСТ РСО-А'!$F$9</f>
        <v>4180.55</v>
      </c>
      <c r="M131" s="116">
        <f>VLOOKUP($A131+ROUND((COLUMN()-2)/24,5),АТС!$A$41:$F$784,3)+'Иные услуги '!$C$5+'РСТ РСО-А'!$J$6+'РСТ РСО-А'!$F$9</f>
        <v>4180.42</v>
      </c>
      <c r="N131" s="116">
        <f>VLOOKUP($A131+ROUND((COLUMN()-2)/24,5),АТС!$A$41:$F$784,3)+'Иные услуги '!$C$5+'РСТ РСО-А'!$J$6+'РСТ РСО-А'!$F$9</f>
        <v>4143.09</v>
      </c>
      <c r="O131" s="116">
        <f>VLOOKUP($A131+ROUND((COLUMN()-2)/24,5),АТС!$A$41:$F$784,3)+'Иные услуги '!$C$5+'РСТ РСО-А'!$J$6+'РСТ РСО-А'!$F$9</f>
        <v>4143.18</v>
      </c>
      <c r="P131" s="116">
        <f>VLOOKUP($A131+ROUND((COLUMN()-2)/24,5),АТС!$A$41:$F$784,3)+'Иные услуги '!$C$5+'РСТ РСО-А'!$J$6+'РСТ РСО-А'!$F$9</f>
        <v>4142.9400000000005</v>
      </c>
      <c r="Q131" s="116">
        <f>VLOOKUP($A131+ROUND((COLUMN()-2)/24,5),АТС!$A$41:$F$784,3)+'Иные услуги '!$C$5+'РСТ РСО-А'!$J$6+'РСТ РСО-А'!$F$9</f>
        <v>4143</v>
      </c>
      <c r="R131" s="116">
        <f>VLOOKUP($A131+ROUND((COLUMN()-2)/24,5),АТС!$A$41:$F$784,3)+'Иные услуги '!$C$5+'РСТ РСО-А'!$J$6+'РСТ РСО-А'!$F$9</f>
        <v>4143.07</v>
      </c>
      <c r="S131" s="116">
        <f>VLOOKUP($A131+ROUND((COLUMN()-2)/24,5),АТС!$A$41:$F$784,3)+'Иные услуги '!$C$5+'РСТ РСО-А'!$J$6+'РСТ РСО-А'!$F$9</f>
        <v>4168.4000000000005</v>
      </c>
      <c r="T131" s="116">
        <f>VLOOKUP($A131+ROUND((COLUMN()-2)/24,5),АТС!$A$41:$F$784,3)+'Иные услуги '!$C$5+'РСТ РСО-А'!$J$6+'РСТ РСО-А'!$F$9</f>
        <v>4211.82</v>
      </c>
      <c r="U131" s="116">
        <f>VLOOKUP($A131+ROUND((COLUMN()-2)/24,5),АТС!$A$41:$F$784,3)+'Иные услуги '!$C$5+'РСТ РСО-А'!$J$6+'РСТ РСО-А'!$F$9</f>
        <v>4259.6400000000003</v>
      </c>
      <c r="V131" s="116">
        <f>VLOOKUP($A131+ROUND((COLUMN()-2)/24,5),АТС!$A$41:$F$784,3)+'Иные услуги '!$C$5+'РСТ РСО-А'!$J$6+'РСТ РСО-А'!$F$9</f>
        <v>4224.2</v>
      </c>
      <c r="W131" s="116">
        <f>VLOOKUP($A131+ROUND((COLUMN()-2)/24,5),АТС!$A$41:$F$784,3)+'Иные услуги '!$C$5+'РСТ РСО-А'!$J$6+'РСТ РСО-А'!$F$9</f>
        <v>4159.0200000000004</v>
      </c>
      <c r="X131" s="116">
        <f>VLOOKUP($A131+ROUND((COLUMN()-2)/24,5),АТС!$A$41:$F$784,3)+'Иные услуги '!$C$5+'РСТ РСО-А'!$J$6+'РСТ РСО-А'!$F$9</f>
        <v>4305.5600000000004</v>
      </c>
      <c r="Y131" s="116">
        <f>VLOOKUP($A131+ROUND((COLUMN()-2)/24,5),АТС!$A$41:$F$784,3)+'Иные услуги '!$C$5+'РСТ РСО-А'!$J$6+'РСТ РСО-А'!$F$9</f>
        <v>4190.91</v>
      </c>
    </row>
    <row r="132" spans="1:25" x14ac:dyDescent="0.2">
      <c r="A132" s="65">
        <f t="shared" si="4"/>
        <v>43895</v>
      </c>
      <c r="B132" s="116">
        <f>VLOOKUP($A132+ROUND((COLUMN()-2)/24,5),АТС!$A$41:$F$784,3)+'Иные услуги '!$C$5+'РСТ РСО-А'!$J$6+'РСТ РСО-А'!$F$9</f>
        <v>4136.09</v>
      </c>
      <c r="C132" s="116">
        <f>VLOOKUP($A132+ROUND((COLUMN()-2)/24,5),АТС!$A$41:$F$784,3)+'Иные услуги '!$C$5+'РСТ РСО-А'!$J$6+'РСТ РСО-А'!$F$9</f>
        <v>4135.7</v>
      </c>
      <c r="D132" s="116">
        <f>VLOOKUP($A132+ROUND((COLUMN()-2)/24,5),АТС!$A$41:$F$784,3)+'Иные услуги '!$C$5+'РСТ РСО-А'!$J$6+'РСТ РСО-А'!$F$9</f>
        <v>4132.2</v>
      </c>
      <c r="E132" s="116">
        <f>VLOOKUP($A132+ROUND((COLUMN()-2)/24,5),АТС!$A$41:$F$784,3)+'Иные услуги '!$C$5+'РСТ РСО-А'!$J$6+'РСТ РСО-А'!$F$9</f>
        <v>4132.2</v>
      </c>
      <c r="F132" s="116">
        <f>VLOOKUP($A132+ROUND((COLUMN()-2)/24,5),АТС!$A$41:$F$784,3)+'Иные услуги '!$C$5+'РСТ РСО-А'!$J$6+'РСТ РСО-А'!$F$9</f>
        <v>4132.18</v>
      </c>
      <c r="G132" s="116">
        <f>VLOOKUP($A132+ROUND((COLUMN()-2)/24,5),АТС!$A$41:$F$784,3)+'Иные услуги '!$C$5+'РСТ РСО-А'!$J$6+'РСТ РСО-А'!$F$9</f>
        <v>4132.1000000000004</v>
      </c>
      <c r="H132" s="116">
        <f>VLOOKUP($A132+ROUND((COLUMN()-2)/24,5),АТС!$A$41:$F$784,3)+'Иные услуги '!$C$5+'РСТ РСО-А'!$J$6+'РСТ РСО-А'!$F$9</f>
        <v>4138.96</v>
      </c>
      <c r="I132" s="116">
        <f>VLOOKUP($A132+ROUND((COLUMN()-2)/24,5),АТС!$A$41:$F$784,3)+'Иные услуги '!$C$5+'РСТ РСО-А'!$J$6+'РСТ РСО-А'!$F$9</f>
        <v>4216.21</v>
      </c>
      <c r="J132" s="116">
        <f>VLOOKUP($A132+ROUND((COLUMN()-2)/24,5),АТС!$A$41:$F$784,3)+'Иные услуги '!$C$5+'РСТ РСО-А'!$J$6+'РСТ РСО-А'!$F$9</f>
        <v>4131.58</v>
      </c>
      <c r="K132" s="116">
        <f>VLOOKUP($A132+ROUND((COLUMN()-2)/24,5),АТС!$A$41:$F$784,3)+'Иные услуги '!$C$5+'РСТ РСО-А'!$J$6+'РСТ РСО-А'!$F$9</f>
        <v>4156.25</v>
      </c>
      <c r="L132" s="116">
        <f>VLOOKUP($A132+ROUND((COLUMN()-2)/24,5),АТС!$A$41:$F$784,3)+'Иные услуги '!$C$5+'РСТ РСО-А'!$J$6+'РСТ РСО-А'!$F$9</f>
        <v>4184.2700000000004</v>
      </c>
      <c r="M132" s="116">
        <f>VLOOKUP($A132+ROUND((COLUMN()-2)/24,5),АТС!$A$41:$F$784,3)+'Иные услуги '!$C$5+'РСТ РСО-А'!$J$6+'РСТ РСО-А'!$F$9</f>
        <v>4184.91</v>
      </c>
      <c r="N132" s="116">
        <f>VLOOKUP($A132+ROUND((COLUMN()-2)/24,5),АТС!$A$41:$F$784,3)+'Иные услуги '!$C$5+'РСТ РСО-А'!$J$6+'РСТ РСО-А'!$F$9</f>
        <v>4144.2700000000004</v>
      </c>
      <c r="O132" s="116">
        <f>VLOOKUP($A132+ROUND((COLUMN()-2)/24,5),АТС!$A$41:$F$784,3)+'Иные услуги '!$C$5+'РСТ РСО-А'!$J$6+'РСТ РСО-А'!$F$9</f>
        <v>4144.3</v>
      </c>
      <c r="P132" s="116">
        <f>VLOOKUP($A132+ROUND((COLUMN()-2)/24,5),АТС!$A$41:$F$784,3)+'Иные услуги '!$C$5+'РСТ РСО-А'!$J$6+'РСТ РСО-А'!$F$9</f>
        <v>4144.28</v>
      </c>
      <c r="Q132" s="116">
        <f>VLOOKUP($A132+ROUND((COLUMN()-2)/24,5),АТС!$A$41:$F$784,3)+'Иные услуги '!$C$5+'РСТ РСО-А'!$J$6+'РСТ РСО-А'!$F$9</f>
        <v>4144.0200000000004</v>
      </c>
      <c r="R132" s="116">
        <f>VLOOKUP($A132+ROUND((COLUMN()-2)/24,5),АТС!$A$41:$F$784,3)+'Иные услуги '!$C$5+'РСТ РСО-А'!$J$6+'РСТ РСО-А'!$F$9</f>
        <v>4156.0200000000004</v>
      </c>
      <c r="S132" s="116">
        <f>VLOOKUP($A132+ROUND((COLUMN()-2)/24,5),АТС!$A$41:$F$784,3)+'Иные услуги '!$C$5+'РСТ РСО-А'!$J$6+'РСТ РСО-А'!$F$9</f>
        <v>4172.5</v>
      </c>
      <c r="T132" s="116">
        <f>VLOOKUP($A132+ROUND((COLUMN()-2)/24,5),АТС!$A$41:$F$784,3)+'Иные услуги '!$C$5+'РСТ РСО-А'!$J$6+'РСТ РСО-А'!$F$9</f>
        <v>4219.74</v>
      </c>
      <c r="U132" s="116">
        <f>VLOOKUP($A132+ROUND((COLUMN()-2)/24,5),АТС!$A$41:$F$784,3)+'Иные услуги '!$C$5+'РСТ РСО-А'!$J$6+'РСТ РСО-А'!$F$9</f>
        <v>4258.8</v>
      </c>
      <c r="V132" s="116">
        <f>VLOOKUP($A132+ROUND((COLUMN()-2)/24,5),АТС!$A$41:$F$784,3)+'Иные услуги '!$C$5+'РСТ РСО-А'!$J$6+'РСТ РСО-А'!$F$9</f>
        <v>4139.25</v>
      </c>
      <c r="W132" s="116">
        <f>VLOOKUP($A132+ROUND((COLUMN()-2)/24,5),АТС!$A$41:$F$784,3)+'Иные услуги '!$C$5+'РСТ РСО-А'!$J$6+'РСТ РСО-А'!$F$9</f>
        <v>4140.51</v>
      </c>
      <c r="X132" s="116">
        <f>VLOOKUP($A132+ROUND((COLUMN()-2)/24,5),АТС!$A$41:$F$784,3)+'Иные услуги '!$C$5+'РСТ РСО-А'!$J$6+'РСТ РСО-А'!$F$9</f>
        <v>4274.96</v>
      </c>
      <c r="Y132" s="116">
        <f>VLOOKUP($A132+ROUND((COLUMN()-2)/24,5),АТС!$A$41:$F$784,3)+'Иные услуги '!$C$5+'РСТ РСО-А'!$J$6+'РСТ РСО-А'!$F$9</f>
        <v>4176.74</v>
      </c>
    </row>
    <row r="133" spans="1:25" x14ac:dyDescent="0.2">
      <c r="A133" s="65">
        <f t="shared" si="4"/>
        <v>43896</v>
      </c>
      <c r="B133" s="116">
        <f>VLOOKUP($A133+ROUND((COLUMN()-2)/24,5),АТС!$A$41:$F$784,3)+'Иные услуги '!$C$5+'РСТ РСО-А'!$J$6+'РСТ РСО-А'!$F$9</f>
        <v>4135.99</v>
      </c>
      <c r="C133" s="116">
        <f>VLOOKUP($A133+ROUND((COLUMN()-2)/24,5),АТС!$A$41:$F$784,3)+'Иные услуги '!$C$5+'РСТ РСО-А'!$J$6+'РСТ РСО-А'!$F$9</f>
        <v>4135.13</v>
      </c>
      <c r="D133" s="116">
        <f>VLOOKUP($A133+ROUND((COLUMN()-2)/24,5),АТС!$A$41:$F$784,3)+'Иные услуги '!$C$5+'РСТ РСО-А'!$J$6+'РСТ РСО-А'!$F$9</f>
        <v>4132.18</v>
      </c>
      <c r="E133" s="116">
        <f>VLOOKUP($A133+ROUND((COLUMN()-2)/24,5),АТС!$A$41:$F$784,3)+'Иные услуги '!$C$5+'РСТ РСО-А'!$J$6+'РСТ РСО-А'!$F$9</f>
        <v>4132.18</v>
      </c>
      <c r="F133" s="116">
        <f>VLOOKUP($A133+ROUND((COLUMN()-2)/24,5),АТС!$A$41:$F$784,3)+'Иные услуги '!$C$5+'РСТ РСО-А'!$J$6+'РСТ РСО-А'!$F$9</f>
        <v>4132.16</v>
      </c>
      <c r="G133" s="116">
        <f>VLOOKUP($A133+ROUND((COLUMN()-2)/24,5),АТС!$A$41:$F$784,3)+'Иные услуги '!$C$5+'РСТ РСО-А'!$J$6+'РСТ РСО-А'!$F$9</f>
        <v>4132.0600000000004</v>
      </c>
      <c r="H133" s="116">
        <f>VLOOKUP($A133+ROUND((COLUMN()-2)/24,5),АТС!$A$41:$F$784,3)+'Иные услуги '!$C$5+'РСТ РСО-А'!$J$6+'РСТ РСО-А'!$F$9</f>
        <v>4139.8</v>
      </c>
      <c r="I133" s="116">
        <f>VLOOKUP($A133+ROUND((COLUMN()-2)/24,5),АТС!$A$41:$F$784,3)+'Иные услуги '!$C$5+'РСТ РСО-А'!$J$6+'РСТ РСО-А'!$F$9</f>
        <v>4197.43</v>
      </c>
      <c r="J133" s="116">
        <f>VLOOKUP($A133+ROUND((COLUMN()-2)/24,5),АТС!$A$41:$F$784,3)+'Иные услуги '!$C$5+'РСТ РСО-А'!$J$6+'РСТ РСО-А'!$F$9</f>
        <v>4131.6500000000005</v>
      </c>
      <c r="K133" s="116">
        <f>VLOOKUP($A133+ROUND((COLUMN()-2)/24,5),АТС!$A$41:$F$784,3)+'Иные услуги '!$C$5+'РСТ РСО-А'!$J$6+'РСТ РСО-А'!$F$9</f>
        <v>4144.05</v>
      </c>
      <c r="L133" s="116">
        <f>VLOOKUP($A133+ROUND((COLUMN()-2)/24,5),АТС!$A$41:$F$784,3)+'Иные услуги '!$C$5+'РСТ РСО-А'!$J$6+'РСТ РСО-А'!$F$9</f>
        <v>4143.32</v>
      </c>
      <c r="M133" s="116">
        <f>VLOOKUP($A133+ROUND((COLUMN()-2)/24,5),АТС!$A$41:$F$784,3)+'Иные услуги '!$C$5+'РСТ РСО-А'!$J$6+'РСТ РСО-А'!$F$9</f>
        <v>4144.1000000000004</v>
      </c>
      <c r="N133" s="116">
        <f>VLOOKUP($A133+ROUND((COLUMN()-2)/24,5),АТС!$A$41:$F$784,3)+'Иные услуги '!$C$5+'РСТ РСО-А'!$J$6+'РСТ РСО-А'!$F$9</f>
        <v>4143.63</v>
      </c>
      <c r="O133" s="116">
        <f>VLOOKUP($A133+ROUND((COLUMN()-2)/24,5),АТС!$A$41:$F$784,3)+'Иные услуги '!$C$5+'РСТ РСО-А'!$J$6+'РСТ РСО-А'!$F$9</f>
        <v>4143.6500000000005</v>
      </c>
      <c r="P133" s="116">
        <f>VLOOKUP($A133+ROUND((COLUMN()-2)/24,5),АТС!$A$41:$F$784,3)+'Иные услуги '!$C$5+'РСТ РСО-А'!$J$6+'РСТ РСО-А'!$F$9</f>
        <v>4143.3600000000006</v>
      </c>
      <c r="Q133" s="116">
        <f>VLOOKUP($A133+ROUND((COLUMN()-2)/24,5),АТС!$A$41:$F$784,3)+'Иные услуги '!$C$5+'РСТ РСО-А'!$J$6+'РСТ РСО-А'!$F$9</f>
        <v>4143.47</v>
      </c>
      <c r="R133" s="116">
        <f>VLOOKUP($A133+ROUND((COLUMN()-2)/24,5),АТС!$A$41:$F$784,3)+'Иные услуги '!$C$5+'РСТ РСО-А'!$J$6+'РСТ РСО-А'!$F$9</f>
        <v>4143.26</v>
      </c>
      <c r="S133" s="116">
        <f>VLOOKUP($A133+ROUND((COLUMN()-2)/24,5),АТС!$A$41:$F$784,3)+'Иные услуги '!$C$5+'РСТ РСО-А'!$J$6+'РСТ РСО-А'!$F$9</f>
        <v>4143.2300000000005</v>
      </c>
      <c r="T133" s="116">
        <f>VLOOKUP($A133+ROUND((COLUMN()-2)/24,5),АТС!$A$41:$F$784,3)+'Иные услуги '!$C$5+'РСТ РСО-А'!$J$6+'РСТ РСО-А'!$F$9</f>
        <v>4139.45</v>
      </c>
      <c r="U133" s="116">
        <f>VLOOKUP($A133+ROUND((COLUMN()-2)/24,5),АТС!$A$41:$F$784,3)+'Иные услуги '!$C$5+'РСТ РСО-А'!$J$6+'РСТ РСО-А'!$F$9</f>
        <v>4138.33</v>
      </c>
      <c r="V133" s="116">
        <f>VLOOKUP($A133+ROUND((COLUMN()-2)/24,5),АТС!$A$41:$F$784,3)+'Иные услуги '!$C$5+'РСТ РСО-А'!$J$6+'РСТ РСО-А'!$F$9</f>
        <v>4139.54</v>
      </c>
      <c r="W133" s="116">
        <f>VLOOKUP($A133+ROUND((COLUMN()-2)/24,5),АТС!$A$41:$F$784,3)+'Иные услуги '!$C$5+'РСТ РСО-А'!$J$6+'РСТ РСО-А'!$F$9</f>
        <v>4130.84</v>
      </c>
      <c r="X133" s="116">
        <f>VLOOKUP($A133+ROUND((COLUMN()-2)/24,5),АТС!$A$41:$F$784,3)+'Иные услуги '!$C$5+'РСТ РСО-А'!$J$6+'РСТ РСО-А'!$F$9</f>
        <v>4252.9000000000005</v>
      </c>
      <c r="Y133" s="116">
        <f>VLOOKUP($A133+ROUND((COLUMN()-2)/24,5),АТС!$A$41:$F$784,3)+'Иные услуги '!$C$5+'РСТ РСО-А'!$J$6+'РСТ РСО-А'!$F$9</f>
        <v>4166.25</v>
      </c>
    </row>
    <row r="134" spans="1:25" x14ac:dyDescent="0.2">
      <c r="A134" s="65">
        <f t="shared" si="4"/>
        <v>43897</v>
      </c>
      <c r="B134" s="116">
        <f>VLOOKUP($A134+ROUND((COLUMN()-2)/24,5),АТС!$A$41:$F$784,3)+'Иные услуги '!$C$5+'РСТ РСО-А'!$J$6+'РСТ РСО-А'!$F$9</f>
        <v>4132.05</v>
      </c>
      <c r="C134" s="116">
        <f>VLOOKUP($A134+ROUND((COLUMN()-2)/24,5),АТС!$A$41:$F$784,3)+'Иные услуги '!$C$5+'РСТ РСО-А'!$J$6+'РСТ РСО-А'!$F$9</f>
        <v>4132.1100000000006</v>
      </c>
      <c r="D134" s="116">
        <f>VLOOKUP($A134+ROUND((COLUMN()-2)/24,5),АТС!$A$41:$F$784,3)+'Иные услуги '!$C$5+'РСТ РСО-А'!$J$6+'РСТ РСО-А'!$F$9</f>
        <v>4132.16</v>
      </c>
      <c r="E134" s="116">
        <f>VLOOKUP($A134+ROUND((COLUMN()-2)/24,5),АТС!$A$41:$F$784,3)+'Иные услуги '!$C$5+'РСТ РСО-А'!$J$6+'РСТ РСО-А'!$F$9</f>
        <v>4132.13</v>
      </c>
      <c r="F134" s="116">
        <f>VLOOKUP($A134+ROUND((COLUMN()-2)/24,5),АТС!$A$41:$F$784,3)+'Иные услуги '!$C$5+'РСТ РСО-А'!$J$6+'РСТ РСО-А'!$F$9</f>
        <v>4132.13</v>
      </c>
      <c r="G134" s="116">
        <f>VLOOKUP($A134+ROUND((COLUMN()-2)/24,5),АТС!$A$41:$F$784,3)+'Иные услуги '!$C$5+'РСТ РСО-А'!$J$6+'РСТ РСО-А'!$F$9</f>
        <v>4132.05</v>
      </c>
      <c r="H134" s="116">
        <f>VLOOKUP($A134+ROUND((COLUMN()-2)/24,5),АТС!$A$41:$F$784,3)+'Иные услуги '!$C$5+'РСТ РСО-А'!$J$6+'РСТ РСО-А'!$F$9</f>
        <v>4131.7</v>
      </c>
      <c r="I134" s="116">
        <f>VLOOKUP($A134+ROUND((COLUMN()-2)/24,5),АТС!$A$41:$F$784,3)+'Иные услуги '!$C$5+'РСТ РСО-А'!$J$6+'РСТ РСО-А'!$F$9</f>
        <v>4131.63</v>
      </c>
      <c r="J134" s="116">
        <f>VLOOKUP($A134+ROUND((COLUMN()-2)/24,5),АТС!$A$41:$F$784,3)+'Иные услуги '!$C$5+'РСТ РСО-А'!$J$6+'РСТ РСО-А'!$F$9</f>
        <v>4131.78</v>
      </c>
      <c r="K134" s="116">
        <f>VLOOKUP($A134+ROUND((COLUMN()-2)/24,5),АТС!$A$41:$F$784,3)+'Иные услуги '!$C$5+'РСТ РСО-А'!$J$6+'РСТ РСО-А'!$F$9</f>
        <v>4131.8500000000004</v>
      </c>
      <c r="L134" s="116">
        <f>VLOOKUP($A134+ROUND((COLUMN()-2)/24,5),АТС!$A$41:$F$784,3)+'Иные услуги '!$C$5+'РСТ РСО-А'!$J$6+'РСТ РСО-А'!$F$9</f>
        <v>4131.83</v>
      </c>
      <c r="M134" s="116">
        <f>VLOOKUP($A134+ROUND((COLUMN()-2)/24,5),АТС!$A$41:$F$784,3)+'Иные услуги '!$C$5+'РСТ РСО-А'!$J$6+'РСТ РСО-А'!$F$9</f>
        <v>4131.83</v>
      </c>
      <c r="N134" s="116">
        <f>VLOOKUP($A134+ROUND((COLUMN()-2)/24,5),АТС!$A$41:$F$784,3)+'Иные услуги '!$C$5+'РСТ РСО-А'!$J$6+'РСТ РСО-А'!$F$9</f>
        <v>4131.84</v>
      </c>
      <c r="O134" s="116">
        <f>VLOOKUP($A134+ROUND((COLUMN()-2)/24,5),АТС!$A$41:$F$784,3)+'Иные услуги '!$C$5+'РСТ РСО-А'!$J$6+'РСТ РСО-А'!$F$9</f>
        <v>4131.84</v>
      </c>
      <c r="P134" s="116">
        <f>VLOOKUP($A134+ROUND((COLUMN()-2)/24,5),АТС!$A$41:$F$784,3)+'Иные услуги '!$C$5+'РСТ РСО-А'!$J$6+'РСТ РСО-А'!$F$9</f>
        <v>4131.83</v>
      </c>
      <c r="Q134" s="116">
        <f>VLOOKUP($A134+ROUND((COLUMN()-2)/24,5),АТС!$A$41:$F$784,3)+'Иные услуги '!$C$5+'РСТ РСО-А'!$J$6+'РСТ РСО-А'!$F$9</f>
        <v>4131.8600000000006</v>
      </c>
      <c r="R134" s="116">
        <f>VLOOKUP($A134+ROUND((COLUMN()-2)/24,5),АТС!$A$41:$F$784,3)+'Иные услуги '!$C$5+'РСТ РСО-А'!$J$6+'РСТ РСО-А'!$F$9</f>
        <v>4131.88</v>
      </c>
      <c r="S134" s="116">
        <f>VLOOKUP($A134+ROUND((COLUMN()-2)/24,5),АТС!$A$41:$F$784,3)+'Иные услуги '!$C$5+'РСТ РСО-А'!$J$6+'РСТ РСО-А'!$F$9</f>
        <v>4131.99</v>
      </c>
      <c r="T134" s="116">
        <f>VLOOKUP($A134+ROUND((COLUMN()-2)/24,5),АТС!$A$41:$F$784,3)+'Иные услуги '!$C$5+'РСТ РСО-А'!$J$6+'РСТ РСО-А'!$F$9</f>
        <v>4131.32</v>
      </c>
      <c r="U134" s="116">
        <f>VLOOKUP($A134+ROUND((COLUMN()-2)/24,5),АТС!$A$41:$F$784,3)+'Иные услуги '!$C$5+'РСТ РСО-А'!$J$6+'РСТ РСО-А'!$F$9</f>
        <v>4130.6900000000005</v>
      </c>
      <c r="V134" s="116">
        <f>VLOOKUP($A134+ROUND((COLUMN()-2)/24,5),АТС!$A$41:$F$784,3)+'Иные услуги '!$C$5+'РСТ РСО-А'!$J$6+'РСТ РСО-А'!$F$9</f>
        <v>4130.75</v>
      </c>
      <c r="W134" s="116">
        <f>VLOOKUP($A134+ROUND((COLUMN()-2)/24,5),АТС!$A$41:$F$784,3)+'Иные услуги '!$C$5+'РСТ РСО-А'!$J$6+'РСТ РСО-А'!$F$9</f>
        <v>4131.2700000000004</v>
      </c>
      <c r="X134" s="116">
        <f>VLOOKUP($A134+ROUND((COLUMN()-2)/24,5),АТС!$A$41:$F$784,3)+'Иные услуги '!$C$5+'РСТ РСО-А'!$J$6+'РСТ РСО-А'!$F$9</f>
        <v>4226.96</v>
      </c>
      <c r="Y134" s="116">
        <f>VLOOKUP($A134+ROUND((COLUMN()-2)/24,5),АТС!$A$41:$F$784,3)+'Иные услуги '!$C$5+'РСТ РСО-А'!$J$6+'РСТ РСО-А'!$F$9</f>
        <v>4165.41</v>
      </c>
    </row>
    <row r="135" spans="1:25" x14ac:dyDescent="0.2">
      <c r="A135" s="65">
        <f t="shared" si="4"/>
        <v>43898</v>
      </c>
      <c r="B135" s="116">
        <f>VLOOKUP($A135+ROUND((COLUMN()-2)/24,5),АТС!$A$41:$F$784,3)+'Иные услуги '!$C$5+'РСТ РСО-А'!$J$6+'РСТ РСО-А'!$F$9</f>
        <v>4131.97</v>
      </c>
      <c r="C135" s="116">
        <f>VLOOKUP($A135+ROUND((COLUMN()-2)/24,5),АТС!$A$41:$F$784,3)+'Иные услуги '!$C$5+'РСТ РСО-А'!$J$6+'РСТ РСО-А'!$F$9</f>
        <v>4132.04</v>
      </c>
      <c r="D135" s="116">
        <f>VLOOKUP($A135+ROUND((COLUMN()-2)/24,5),АТС!$A$41:$F$784,3)+'Иные услуги '!$C$5+'РСТ РСО-А'!$J$6+'РСТ РСО-А'!$F$9</f>
        <v>4132.1000000000004</v>
      </c>
      <c r="E135" s="116">
        <f>VLOOKUP($A135+ROUND((COLUMN()-2)/24,5),АТС!$A$41:$F$784,3)+'Иные услуги '!$C$5+'РСТ РСО-А'!$J$6+'РСТ РСО-А'!$F$9</f>
        <v>4132.1000000000004</v>
      </c>
      <c r="F135" s="116">
        <f>VLOOKUP($A135+ROUND((COLUMN()-2)/24,5),АТС!$A$41:$F$784,3)+'Иные услуги '!$C$5+'РСТ РСО-А'!$J$6+'РСТ РСО-А'!$F$9</f>
        <v>4132.08</v>
      </c>
      <c r="G135" s="116">
        <f>VLOOKUP($A135+ROUND((COLUMN()-2)/24,5),АТС!$A$41:$F$784,3)+'Иные услуги '!$C$5+'РСТ РСО-А'!$J$6+'РСТ РСО-А'!$F$9</f>
        <v>4131.99</v>
      </c>
      <c r="H135" s="116">
        <f>VLOOKUP($A135+ROUND((COLUMN()-2)/24,5),АТС!$A$41:$F$784,3)+'Иные услуги '!$C$5+'РСТ РСО-А'!$J$6+'РСТ РСО-А'!$F$9</f>
        <v>4131.57</v>
      </c>
      <c r="I135" s="116">
        <f>VLOOKUP($A135+ROUND((COLUMN()-2)/24,5),АТС!$A$41:$F$784,3)+'Иные услуги '!$C$5+'РСТ РСО-А'!$J$6+'РСТ РСО-А'!$F$9</f>
        <v>4131.67</v>
      </c>
      <c r="J135" s="116">
        <f>VLOOKUP($A135+ROUND((COLUMN()-2)/24,5),АТС!$A$41:$F$784,3)+'Иные услуги '!$C$5+'РСТ РСО-А'!$J$6+'РСТ РСО-А'!$F$9</f>
        <v>4131.67</v>
      </c>
      <c r="K135" s="116">
        <f>VLOOKUP($A135+ROUND((COLUMN()-2)/24,5),АТС!$A$41:$F$784,3)+'Иные услуги '!$C$5+'РСТ РСО-А'!$J$6+'РСТ РСО-А'!$F$9</f>
        <v>4131.74</v>
      </c>
      <c r="L135" s="116">
        <f>VLOOKUP($A135+ROUND((COLUMN()-2)/24,5),АТС!$A$41:$F$784,3)+'Иные услуги '!$C$5+'РСТ РСО-А'!$J$6+'РСТ РСО-А'!$F$9</f>
        <v>4131.7300000000005</v>
      </c>
      <c r="M135" s="116">
        <f>VLOOKUP($A135+ROUND((COLUMN()-2)/24,5),АТС!$A$41:$F$784,3)+'Иные услуги '!$C$5+'РСТ РСО-А'!$J$6+'РСТ РСО-А'!$F$9</f>
        <v>4131.7300000000005</v>
      </c>
      <c r="N135" s="116">
        <f>VLOOKUP($A135+ROUND((COLUMN()-2)/24,5),АТС!$A$41:$F$784,3)+'Иные услуги '!$C$5+'РСТ РСО-А'!$J$6+'РСТ РСО-А'!$F$9</f>
        <v>4131.7300000000005</v>
      </c>
      <c r="O135" s="116">
        <f>VLOOKUP($A135+ROUND((COLUMN()-2)/24,5),АТС!$A$41:$F$784,3)+'Иные услуги '!$C$5+'РСТ РСО-А'!$J$6+'РСТ РСО-А'!$F$9</f>
        <v>4131.74</v>
      </c>
      <c r="P135" s="116">
        <f>VLOOKUP($A135+ROUND((COLUMN()-2)/24,5),АТС!$A$41:$F$784,3)+'Иные услуги '!$C$5+'РСТ РСО-А'!$J$6+'РСТ РСО-А'!$F$9</f>
        <v>4131.75</v>
      </c>
      <c r="Q135" s="116">
        <f>VLOOKUP($A135+ROUND((COLUMN()-2)/24,5),АТС!$A$41:$F$784,3)+'Иные услуги '!$C$5+'РСТ РСО-А'!$J$6+'РСТ РСО-А'!$F$9</f>
        <v>4131.76</v>
      </c>
      <c r="R135" s="116">
        <f>VLOOKUP($A135+ROUND((COLUMN()-2)/24,5),АТС!$A$41:$F$784,3)+'Иные услуги '!$C$5+'РСТ РСО-А'!$J$6+'РСТ РСО-А'!$F$9</f>
        <v>4131.7700000000004</v>
      </c>
      <c r="S135" s="116">
        <f>VLOOKUP($A135+ROUND((COLUMN()-2)/24,5),АТС!$A$41:$F$784,3)+'Иные услуги '!$C$5+'РСТ РСО-А'!$J$6+'РСТ РСО-А'!$F$9</f>
        <v>4131.83</v>
      </c>
      <c r="T135" s="116">
        <f>VLOOKUP($A135+ROUND((COLUMN()-2)/24,5),АТС!$A$41:$F$784,3)+'Иные услуги '!$C$5+'РСТ РСО-А'!$J$6+'РСТ РСО-А'!$F$9</f>
        <v>4131.25</v>
      </c>
      <c r="U135" s="116">
        <f>VLOOKUP($A135+ROUND((COLUMN()-2)/24,5),АТС!$A$41:$F$784,3)+'Иные услуги '!$C$5+'РСТ РСО-А'!$J$6+'РСТ РСО-А'!$F$9</f>
        <v>4130.6400000000003</v>
      </c>
      <c r="V135" s="116">
        <f>VLOOKUP($A135+ROUND((COLUMN()-2)/24,5),АТС!$A$41:$F$784,3)+'Иные услуги '!$C$5+'РСТ РСО-А'!$J$6+'РСТ РСО-А'!$F$9</f>
        <v>4130.68</v>
      </c>
      <c r="W135" s="116">
        <f>VLOOKUP($A135+ROUND((COLUMN()-2)/24,5),АТС!$A$41:$F$784,3)+'Иные услуги '!$C$5+'РСТ РСО-А'!$J$6+'РСТ РСО-А'!$F$9</f>
        <v>4130.8100000000004</v>
      </c>
      <c r="X135" s="116">
        <f>VLOOKUP($A135+ROUND((COLUMN()-2)/24,5),АТС!$A$41:$F$784,3)+'Иные услуги '!$C$5+'РСТ РСО-А'!$J$6+'РСТ РСО-А'!$F$9</f>
        <v>4230.4400000000005</v>
      </c>
      <c r="Y135" s="116">
        <f>VLOOKUP($A135+ROUND((COLUMN()-2)/24,5),АТС!$A$41:$F$784,3)+'Иные услуги '!$C$5+'РСТ РСО-А'!$J$6+'РСТ РСО-А'!$F$9</f>
        <v>4161.58</v>
      </c>
    </row>
    <row r="136" spans="1:25" x14ac:dyDescent="0.2">
      <c r="A136" s="65">
        <f t="shared" si="4"/>
        <v>43899</v>
      </c>
      <c r="B136" s="116">
        <f>VLOOKUP($A136+ROUND((COLUMN()-2)/24,5),АТС!$A$41:$F$784,3)+'Иные услуги '!$C$5+'РСТ РСО-А'!$J$6+'РСТ РСО-А'!$F$9</f>
        <v>4131.95</v>
      </c>
      <c r="C136" s="116">
        <f>VLOOKUP($A136+ROUND((COLUMN()-2)/24,5),АТС!$A$41:$F$784,3)+'Иные услуги '!$C$5+'РСТ РСО-А'!$J$6+'РСТ РСО-А'!$F$9</f>
        <v>4132.03</v>
      </c>
      <c r="D136" s="116">
        <f>VLOOKUP($A136+ROUND((COLUMN()-2)/24,5),АТС!$A$41:$F$784,3)+'Иные услуги '!$C$5+'РСТ РСО-А'!$J$6+'РСТ РСО-А'!$F$9</f>
        <v>4132.12</v>
      </c>
      <c r="E136" s="116">
        <f>VLOOKUP($A136+ROUND((COLUMN()-2)/24,5),АТС!$A$41:$F$784,3)+'Иные услуги '!$C$5+'РСТ РСО-А'!$J$6+'РСТ РСО-А'!$F$9</f>
        <v>4132.12</v>
      </c>
      <c r="F136" s="116">
        <f>VLOOKUP($A136+ROUND((COLUMN()-2)/24,5),АТС!$A$41:$F$784,3)+'Иные услуги '!$C$5+'РСТ РСО-А'!$J$6+'РСТ РСО-А'!$F$9</f>
        <v>4132.12</v>
      </c>
      <c r="G136" s="116">
        <f>VLOOKUP($A136+ROUND((COLUMN()-2)/24,5),АТС!$A$41:$F$784,3)+'Иные услуги '!$C$5+'РСТ РСО-А'!$J$6+'РСТ РСО-А'!$F$9</f>
        <v>4132.01</v>
      </c>
      <c r="H136" s="116">
        <f>VLOOKUP($A136+ROUND((COLUMN()-2)/24,5),АТС!$A$41:$F$784,3)+'Иные услуги '!$C$5+'РСТ РСО-А'!$J$6+'РСТ РСО-А'!$F$9</f>
        <v>4131.8100000000004</v>
      </c>
      <c r="I136" s="116">
        <f>VLOOKUP($A136+ROUND((COLUMN()-2)/24,5),АТС!$A$41:$F$784,3)+'Иные услуги '!$C$5+'РСТ РСО-А'!$J$6+'РСТ РСО-А'!$F$9</f>
        <v>4131.66</v>
      </c>
      <c r="J136" s="116">
        <f>VLOOKUP($A136+ROUND((COLUMN()-2)/24,5),АТС!$A$41:$F$784,3)+'Иные услуги '!$C$5+'РСТ РСО-А'!$J$6+'РСТ РСО-А'!$F$9</f>
        <v>4131.76</v>
      </c>
      <c r="K136" s="116">
        <f>VLOOKUP($A136+ROUND((COLUMN()-2)/24,5),АТС!$A$41:$F$784,3)+'Иные услуги '!$C$5+'РСТ РСО-А'!$J$6+'РСТ РСО-А'!$F$9</f>
        <v>4131.7700000000004</v>
      </c>
      <c r="L136" s="116">
        <f>VLOOKUP($A136+ROUND((COLUMN()-2)/24,5),АТС!$A$41:$F$784,3)+'Иные услуги '!$C$5+'РСТ РСО-А'!$J$6+'РСТ РСО-А'!$F$9</f>
        <v>4131.78</v>
      </c>
      <c r="M136" s="116">
        <f>VLOOKUP($A136+ROUND((COLUMN()-2)/24,5),АТС!$A$41:$F$784,3)+'Иные услуги '!$C$5+'РСТ РСО-А'!$J$6+'РСТ РСО-А'!$F$9</f>
        <v>4131.78</v>
      </c>
      <c r="N136" s="116">
        <f>VLOOKUP($A136+ROUND((COLUMN()-2)/24,5),АТС!$A$41:$F$784,3)+'Иные услуги '!$C$5+'РСТ РСО-А'!$J$6+'РСТ РСО-А'!$F$9</f>
        <v>4131.7700000000004</v>
      </c>
      <c r="O136" s="116">
        <f>VLOOKUP($A136+ROUND((COLUMN()-2)/24,5),АТС!$A$41:$F$784,3)+'Иные услуги '!$C$5+'РСТ РСО-А'!$J$6+'РСТ РСО-А'!$F$9</f>
        <v>4131.78</v>
      </c>
      <c r="P136" s="116">
        <f>VLOOKUP($A136+ROUND((COLUMN()-2)/24,5),АТС!$A$41:$F$784,3)+'Иные услуги '!$C$5+'РСТ РСО-А'!$J$6+'РСТ РСО-А'!$F$9</f>
        <v>4131.8</v>
      </c>
      <c r="Q136" s="116">
        <f>VLOOKUP($A136+ROUND((COLUMN()-2)/24,5),АТС!$A$41:$F$784,3)+'Иные услуги '!$C$5+'РСТ РСО-А'!$J$6+'РСТ РСО-А'!$F$9</f>
        <v>4131.8100000000004</v>
      </c>
      <c r="R136" s="116">
        <f>VLOOKUP($A136+ROUND((COLUMN()-2)/24,5),АТС!$A$41:$F$784,3)+'Иные услуги '!$C$5+'РСТ РСО-А'!$J$6+'РСТ РСО-А'!$F$9</f>
        <v>4131.78</v>
      </c>
      <c r="S136" s="116">
        <f>VLOOKUP($A136+ROUND((COLUMN()-2)/24,5),АТС!$A$41:$F$784,3)+'Иные услуги '!$C$5+'РСТ РСО-А'!$J$6+'РСТ РСО-А'!$F$9</f>
        <v>4131.8600000000006</v>
      </c>
      <c r="T136" s="116">
        <f>VLOOKUP($A136+ROUND((COLUMN()-2)/24,5),АТС!$A$41:$F$784,3)+'Иные услуги '!$C$5+'РСТ РСО-А'!$J$6+'РСТ РСО-А'!$F$9</f>
        <v>4131.34</v>
      </c>
      <c r="U136" s="116">
        <f>VLOOKUP($A136+ROUND((COLUMN()-2)/24,5),АТС!$A$41:$F$784,3)+'Иные услуги '!$C$5+'РСТ РСО-А'!$J$6+'РСТ РСО-А'!$F$9</f>
        <v>4130.6900000000005</v>
      </c>
      <c r="V136" s="116">
        <f>VLOOKUP($A136+ROUND((COLUMN()-2)/24,5),АТС!$A$41:$F$784,3)+'Иные услуги '!$C$5+'РСТ РСО-А'!$J$6+'РСТ РСО-А'!$F$9</f>
        <v>4130.74</v>
      </c>
      <c r="W136" s="116">
        <f>VLOOKUP($A136+ROUND((COLUMN()-2)/24,5),АТС!$A$41:$F$784,3)+'Иные услуги '!$C$5+'РСТ РСО-А'!$J$6+'РСТ РСО-А'!$F$9</f>
        <v>4130.8900000000003</v>
      </c>
      <c r="X136" s="116">
        <f>VLOOKUP($A136+ROUND((COLUMN()-2)/24,5),АТС!$A$41:$F$784,3)+'Иные услуги '!$C$5+'РСТ РСО-А'!$J$6+'РСТ РСО-А'!$F$9</f>
        <v>4210.9800000000005</v>
      </c>
      <c r="Y136" s="116">
        <f>VLOOKUP($A136+ROUND((COLUMN()-2)/24,5),АТС!$A$41:$F$784,3)+'Иные услуги '!$C$5+'РСТ РСО-А'!$J$6+'РСТ РСО-А'!$F$9</f>
        <v>4157.8100000000004</v>
      </c>
    </row>
    <row r="137" spans="1:25" x14ac:dyDescent="0.2">
      <c r="A137" s="65">
        <f t="shared" si="4"/>
        <v>43900</v>
      </c>
      <c r="B137" s="116">
        <f>VLOOKUP($A137+ROUND((COLUMN()-2)/24,5),АТС!$A$41:$F$784,3)+'Иные услуги '!$C$5+'РСТ РСО-А'!$J$6+'РСТ РСО-А'!$F$9</f>
        <v>4132.1500000000005</v>
      </c>
      <c r="C137" s="116">
        <f>VLOOKUP($A137+ROUND((COLUMN()-2)/24,5),АТС!$A$41:$F$784,3)+'Иные услуги '!$C$5+'РСТ РСО-А'!$J$6+'РСТ РСО-А'!$F$9</f>
        <v>4132.1400000000003</v>
      </c>
      <c r="D137" s="116">
        <f>VLOOKUP($A137+ROUND((COLUMN()-2)/24,5),АТС!$A$41:$F$784,3)+'Иные услуги '!$C$5+'РСТ РСО-А'!$J$6+'РСТ РСО-А'!$F$9</f>
        <v>4132.1500000000005</v>
      </c>
      <c r="E137" s="116">
        <f>VLOOKUP($A137+ROUND((COLUMN()-2)/24,5),АТС!$A$41:$F$784,3)+'Иные услуги '!$C$5+'РСТ РСО-А'!$J$6+'РСТ РСО-А'!$F$9</f>
        <v>4132.16</v>
      </c>
      <c r="F137" s="116">
        <f>VLOOKUP($A137+ROUND((COLUMN()-2)/24,5),АТС!$A$41:$F$784,3)+'Иные услуги '!$C$5+'РСТ РСО-А'!$J$6+'РСТ РСО-А'!$F$9</f>
        <v>4132.1400000000003</v>
      </c>
      <c r="G137" s="116">
        <f>VLOOKUP($A137+ROUND((COLUMN()-2)/24,5),АТС!$A$41:$F$784,3)+'Иные услуги '!$C$5+'РСТ РСО-А'!$J$6+'РСТ РСО-А'!$F$9</f>
        <v>4132.09</v>
      </c>
      <c r="H137" s="116">
        <f>VLOOKUP($A137+ROUND((COLUMN()-2)/24,5),АТС!$A$41:$F$784,3)+'Иные услуги '!$C$5+'РСТ РСО-А'!$J$6+'РСТ РСО-А'!$F$9</f>
        <v>4131.59</v>
      </c>
      <c r="I137" s="116">
        <f>VLOOKUP($A137+ROUND((COLUMN()-2)/24,5),АТС!$A$41:$F$784,3)+'Иные услуги '!$C$5+'РСТ РСО-А'!$J$6+'РСТ РСО-А'!$F$9</f>
        <v>4177.0600000000004</v>
      </c>
      <c r="J137" s="116">
        <f>VLOOKUP($A137+ROUND((COLUMN()-2)/24,5),АТС!$A$41:$F$784,3)+'Иные услуги '!$C$5+'РСТ РСО-А'!$J$6+'РСТ РСО-А'!$F$9</f>
        <v>4131.42</v>
      </c>
      <c r="K137" s="116">
        <f>VLOOKUP($A137+ROUND((COLUMN()-2)/24,5),АТС!$A$41:$F$784,3)+'Иные услуги '!$C$5+'РСТ РСО-А'!$J$6+'РСТ РСО-А'!$F$9</f>
        <v>4131.5200000000004</v>
      </c>
      <c r="L137" s="116">
        <f>VLOOKUP($A137+ROUND((COLUMN()-2)/24,5),АТС!$A$41:$F$784,3)+'Иные услуги '!$C$5+'РСТ РСО-А'!$J$6+'РСТ РСО-А'!$F$9</f>
        <v>4131.51</v>
      </c>
      <c r="M137" s="116">
        <f>VLOOKUP($A137+ROUND((COLUMN()-2)/24,5),АТС!$A$41:$F$784,3)+'Иные услуги '!$C$5+'РСТ РСО-А'!$J$6+'РСТ РСО-А'!$F$9</f>
        <v>4131.53</v>
      </c>
      <c r="N137" s="116">
        <f>VLOOKUP($A137+ROUND((COLUMN()-2)/24,5),АТС!$A$41:$F$784,3)+'Иные услуги '!$C$5+'РСТ РСО-А'!$J$6+'РСТ РСО-А'!$F$9</f>
        <v>4131.58</v>
      </c>
      <c r="O137" s="116">
        <f>VLOOKUP($A137+ROUND((COLUMN()-2)/24,5),АТС!$A$41:$F$784,3)+'Иные услуги '!$C$5+'РСТ РСО-А'!$J$6+'РСТ РСО-А'!$F$9</f>
        <v>4131.62</v>
      </c>
      <c r="P137" s="116">
        <f>VLOOKUP($A137+ROUND((COLUMN()-2)/24,5),АТС!$A$41:$F$784,3)+'Иные услуги '!$C$5+'РСТ РСО-А'!$J$6+'РСТ РСО-А'!$F$9</f>
        <v>4131.43</v>
      </c>
      <c r="Q137" s="116">
        <f>VLOOKUP($A137+ROUND((COLUMN()-2)/24,5),АТС!$A$41:$F$784,3)+'Иные услуги '!$C$5+'РСТ РСО-А'!$J$6+'РСТ РСО-А'!$F$9</f>
        <v>4131.4400000000005</v>
      </c>
      <c r="R137" s="116">
        <f>VLOOKUP($A137+ROUND((COLUMN()-2)/24,5),АТС!$A$41:$F$784,3)+'Иные услуги '!$C$5+'РСТ РСО-А'!$J$6+'РСТ РСО-А'!$F$9</f>
        <v>4131.6000000000004</v>
      </c>
      <c r="S137" s="116">
        <f>VLOOKUP($A137+ROUND((COLUMN()-2)/24,5),АТС!$A$41:$F$784,3)+'Иные услуги '!$C$5+'РСТ РСО-А'!$J$6+'РСТ РСО-А'!$F$9</f>
        <v>4131.75</v>
      </c>
      <c r="T137" s="116">
        <f>VLOOKUP($A137+ROUND((COLUMN()-2)/24,5),АТС!$A$41:$F$784,3)+'Иные услуги '!$C$5+'РСТ РСО-А'!$J$6+'РСТ РСО-А'!$F$9</f>
        <v>4131.07</v>
      </c>
      <c r="U137" s="116">
        <f>VLOOKUP($A137+ROUND((COLUMN()-2)/24,5),АТС!$A$41:$F$784,3)+'Иные услуги '!$C$5+'РСТ РСО-А'!$J$6+'РСТ РСО-А'!$F$9</f>
        <v>4130.34</v>
      </c>
      <c r="V137" s="116">
        <f>VLOOKUP($A137+ROUND((COLUMN()-2)/24,5),АТС!$A$41:$F$784,3)+'Иные услуги '!$C$5+'РСТ РСО-А'!$J$6+'РСТ РСО-А'!$F$9</f>
        <v>4130.51</v>
      </c>
      <c r="W137" s="116">
        <f>VLOOKUP($A137+ROUND((COLUMN()-2)/24,5),АТС!$A$41:$F$784,3)+'Иные услуги '!$C$5+'РСТ РСО-А'!$J$6+'РСТ РСО-А'!$F$9</f>
        <v>4130.41</v>
      </c>
      <c r="X137" s="116">
        <f>VLOOKUP($A137+ROUND((COLUMN()-2)/24,5),АТС!$A$41:$F$784,3)+'Иные услуги '!$C$5+'РСТ РСО-А'!$J$6+'РСТ РСО-А'!$F$9</f>
        <v>4227.8</v>
      </c>
      <c r="Y137" s="116">
        <f>VLOOKUP($A137+ROUND((COLUMN()-2)/24,5),АТС!$A$41:$F$784,3)+'Иные услуги '!$C$5+'РСТ РСО-А'!$J$6+'РСТ РСО-А'!$F$9</f>
        <v>4150.67</v>
      </c>
    </row>
    <row r="138" spans="1:25" x14ac:dyDescent="0.2">
      <c r="A138" s="65">
        <f t="shared" si="4"/>
        <v>43901</v>
      </c>
      <c r="B138" s="116">
        <f>VLOOKUP($A138+ROUND((COLUMN()-2)/24,5),АТС!$A$41:$F$784,3)+'Иные услуги '!$C$5+'РСТ РСО-А'!$J$6+'РСТ РСО-А'!$F$9</f>
        <v>4132.04</v>
      </c>
      <c r="C138" s="116">
        <f>VLOOKUP($A138+ROUND((COLUMN()-2)/24,5),АТС!$A$41:$F$784,3)+'Иные услуги '!$C$5+'РСТ РСО-А'!$J$6+'РСТ РСО-А'!$F$9</f>
        <v>4132.05</v>
      </c>
      <c r="D138" s="116">
        <f>VLOOKUP($A138+ROUND((COLUMN()-2)/24,5),АТС!$A$41:$F$784,3)+'Иные услуги '!$C$5+'РСТ РСО-А'!$J$6+'РСТ РСО-А'!$F$9</f>
        <v>4132.08</v>
      </c>
      <c r="E138" s="116">
        <f>VLOOKUP($A138+ROUND((COLUMN()-2)/24,5),АТС!$A$41:$F$784,3)+'Иные услуги '!$C$5+'РСТ РСО-А'!$J$6+'РСТ РСО-А'!$F$9</f>
        <v>4132.09</v>
      </c>
      <c r="F138" s="116">
        <f>VLOOKUP($A138+ROUND((COLUMN()-2)/24,5),АТС!$A$41:$F$784,3)+'Иные услуги '!$C$5+'РСТ РСО-А'!$J$6+'РСТ РСО-А'!$F$9</f>
        <v>4132.03</v>
      </c>
      <c r="G138" s="116">
        <f>VLOOKUP($A138+ROUND((COLUMN()-2)/24,5),АТС!$A$41:$F$784,3)+'Иные услуги '!$C$5+'РСТ РСО-А'!$J$6+'РСТ РСО-А'!$F$9</f>
        <v>4131.97</v>
      </c>
      <c r="H138" s="116">
        <f>VLOOKUP($A138+ROUND((COLUMN()-2)/24,5),АТС!$A$41:$F$784,3)+'Иные услуги '!$C$5+'РСТ РСО-А'!$J$6+'РСТ РСО-А'!$F$9</f>
        <v>4131.3900000000003</v>
      </c>
      <c r="I138" s="116">
        <f>VLOOKUP($A138+ROUND((COLUMN()-2)/24,5),АТС!$A$41:$F$784,3)+'Иные услуги '!$C$5+'РСТ РСО-А'!$J$6+'РСТ РСО-А'!$F$9</f>
        <v>4177.28</v>
      </c>
      <c r="J138" s="116">
        <f>VLOOKUP($A138+ROUND((COLUMN()-2)/24,5),АТС!$A$41:$F$784,3)+'Иные услуги '!$C$5+'РСТ РСО-А'!$J$6+'РСТ РСО-А'!$F$9</f>
        <v>4131.34</v>
      </c>
      <c r="K138" s="116">
        <f>VLOOKUP($A138+ROUND((COLUMN()-2)/24,5),АТС!$A$41:$F$784,3)+'Иные услуги '!$C$5+'РСТ РСО-А'!$J$6+'РСТ РСО-А'!$F$9</f>
        <v>4131.43</v>
      </c>
      <c r="L138" s="116">
        <f>VLOOKUP($A138+ROUND((COLUMN()-2)/24,5),АТС!$A$41:$F$784,3)+'Иные услуги '!$C$5+'РСТ РСО-А'!$J$6+'РСТ РСО-А'!$F$9</f>
        <v>4131.41</v>
      </c>
      <c r="M138" s="116">
        <f>VLOOKUP($A138+ROUND((COLUMN()-2)/24,5),АТС!$A$41:$F$784,3)+'Иные услуги '!$C$5+'РСТ РСО-А'!$J$6+'РСТ РСО-А'!$F$9</f>
        <v>4131.47</v>
      </c>
      <c r="N138" s="116">
        <f>VLOOKUP($A138+ROUND((COLUMN()-2)/24,5),АТС!$A$41:$F$784,3)+'Иные услуги '!$C$5+'РСТ РСО-А'!$J$6+'РСТ РСО-А'!$F$9</f>
        <v>4131.5200000000004</v>
      </c>
      <c r="O138" s="116">
        <f>VLOOKUP($A138+ROUND((COLUMN()-2)/24,5),АТС!$A$41:$F$784,3)+'Иные услуги '!$C$5+'РСТ РСО-А'!$J$6+'РСТ РСО-А'!$F$9</f>
        <v>4131.57</v>
      </c>
      <c r="P138" s="116">
        <f>VLOOKUP($A138+ROUND((COLUMN()-2)/24,5),АТС!$A$41:$F$784,3)+'Иные услуги '!$C$5+'РСТ РСО-А'!$J$6+'РСТ РСО-А'!$F$9</f>
        <v>4131.49</v>
      </c>
      <c r="Q138" s="116">
        <f>VLOOKUP($A138+ROUND((COLUMN()-2)/24,5),АТС!$A$41:$F$784,3)+'Иные услуги '!$C$5+'РСТ РСО-А'!$J$6+'РСТ РСО-А'!$F$9</f>
        <v>4131.4800000000005</v>
      </c>
      <c r="R138" s="116">
        <f>VLOOKUP($A138+ROUND((COLUMN()-2)/24,5),АТС!$A$41:$F$784,3)+'Иные услуги '!$C$5+'РСТ РСО-А'!$J$6+'РСТ РСО-А'!$F$9</f>
        <v>4131.49</v>
      </c>
      <c r="S138" s="116">
        <f>VLOOKUP($A138+ROUND((COLUMN()-2)/24,5),АТС!$A$41:$F$784,3)+'Иные услуги '!$C$5+'РСТ РСО-А'!$J$6+'РСТ РСО-А'!$F$9</f>
        <v>4131.66</v>
      </c>
      <c r="T138" s="116">
        <f>VLOOKUP($A138+ROUND((COLUMN()-2)/24,5),АТС!$A$41:$F$784,3)+'Иные услуги '!$C$5+'РСТ РСО-А'!$J$6+'РСТ РСО-А'!$F$9</f>
        <v>4131.07</v>
      </c>
      <c r="U138" s="116">
        <f>VLOOKUP($A138+ROUND((COLUMN()-2)/24,5),АТС!$A$41:$F$784,3)+'Иные услуги '!$C$5+'РСТ РСО-А'!$J$6+'РСТ РСО-А'!$F$9</f>
        <v>4130.12</v>
      </c>
      <c r="V138" s="116">
        <f>VLOOKUP($A138+ROUND((COLUMN()-2)/24,5),АТС!$A$41:$F$784,3)+'Иные услуги '!$C$5+'РСТ РСО-А'!$J$6+'РСТ РСО-А'!$F$9</f>
        <v>4130.4000000000005</v>
      </c>
      <c r="W138" s="116">
        <f>VLOOKUP($A138+ROUND((COLUMN()-2)/24,5),АТС!$A$41:$F$784,3)+'Иные услуги '!$C$5+'РСТ РСО-А'!$J$6+'РСТ РСО-А'!$F$9</f>
        <v>4130.38</v>
      </c>
      <c r="X138" s="116">
        <f>VLOOKUP($A138+ROUND((COLUMN()-2)/24,5),АТС!$A$41:$F$784,3)+'Иные услуги '!$C$5+'РСТ РСО-А'!$J$6+'РСТ РСО-А'!$F$9</f>
        <v>4231.63</v>
      </c>
      <c r="Y138" s="116">
        <f>VLOOKUP($A138+ROUND((COLUMN()-2)/24,5),АТС!$A$41:$F$784,3)+'Иные услуги '!$C$5+'РСТ РСО-А'!$J$6+'РСТ РСО-А'!$F$9</f>
        <v>4158.53</v>
      </c>
    </row>
    <row r="139" spans="1:25" x14ac:dyDescent="0.2">
      <c r="A139" s="65">
        <f t="shared" si="4"/>
        <v>43902</v>
      </c>
      <c r="B139" s="116">
        <f>VLOOKUP($A139+ROUND((COLUMN()-2)/24,5),АТС!$A$41:$F$784,3)+'Иные услуги '!$C$5+'РСТ РСО-А'!$J$6+'РСТ РСО-А'!$F$9</f>
        <v>4134.87</v>
      </c>
      <c r="C139" s="116">
        <f>VLOOKUP($A139+ROUND((COLUMN()-2)/24,5),АТС!$A$41:$F$784,3)+'Иные услуги '!$C$5+'РСТ РСО-А'!$J$6+'РСТ РСО-А'!$F$9</f>
        <v>4132.0600000000004</v>
      </c>
      <c r="D139" s="116">
        <f>VLOOKUP($A139+ROUND((COLUMN()-2)/24,5),АТС!$A$41:$F$784,3)+'Иные услуги '!$C$5+'РСТ РСО-А'!$J$6+'РСТ РСО-А'!$F$9</f>
        <v>4132.09</v>
      </c>
      <c r="E139" s="116">
        <f>VLOOKUP($A139+ROUND((COLUMN()-2)/24,5),АТС!$A$41:$F$784,3)+'Иные услуги '!$C$5+'РСТ РСО-А'!$J$6+'РСТ РСО-А'!$F$9</f>
        <v>4132.08</v>
      </c>
      <c r="F139" s="116">
        <f>VLOOKUP($A139+ROUND((COLUMN()-2)/24,5),АТС!$A$41:$F$784,3)+'Иные услуги '!$C$5+'РСТ РСО-А'!$J$6+'РСТ РСО-А'!$F$9</f>
        <v>4132.04</v>
      </c>
      <c r="G139" s="116">
        <f>VLOOKUP($A139+ROUND((COLUMN()-2)/24,5),АТС!$A$41:$F$784,3)+'Иные услуги '!$C$5+'РСТ РСО-А'!$J$6+'РСТ РСО-А'!$F$9</f>
        <v>4132.04</v>
      </c>
      <c r="H139" s="116">
        <f>VLOOKUP($A139+ROUND((COLUMN()-2)/24,5),АТС!$A$41:$F$784,3)+'Иные услуги '!$C$5+'РСТ РСО-А'!$J$6+'РСТ РСО-А'!$F$9</f>
        <v>4131.4800000000005</v>
      </c>
      <c r="I139" s="116">
        <f>VLOOKUP($A139+ROUND((COLUMN()-2)/24,5),АТС!$A$41:$F$784,3)+'Иные услуги '!$C$5+'РСТ РСО-А'!$J$6+'РСТ РСО-А'!$F$9</f>
        <v>4217.0600000000004</v>
      </c>
      <c r="J139" s="116">
        <f>VLOOKUP($A139+ROUND((COLUMN()-2)/24,5),АТС!$A$41:$F$784,3)+'Иные услуги '!$C$5+'РСТ РСО-А'!$J$6+'РСТ РСО-А'!$F$9</f>
        <v>4131.42</v>
      </c>
      <c r="K139" s="116">
        <f>VLOOKUP($A139+ROUND((COLUMN()-2)/24,5),АТС!$A$41:$F$784,3)+'Иные услуги '!$C$5+'РСТ РСО-А'!$J$6+'РСТ РСО-А'!$F$9</f>
        <v>4142.74</v>
      </c>
      <c r="L139" s="116">
        <f>VLOOKUP($A139+ROUND((COLUMN()-2)/24,5),АТС!$A$41:$F$784,3)+'Иные услуги '!$C$5+'РСТ РСО-А'!$J$6+'РСТ РСО-А'!$F$9</f>
        <v>4143.21</v>
      </c>
      <c r="M139" s="116">
        <f>VLOOKUP($A139+ROUND((COLUMN()-2)/24,5),АТС!$A$41:$F$784,3)+'Иные услуги '!$C$5+'РСТ РСО-А'!$J$6+'РСТ РСО-А'!$F$9</f>
        <v>4143.33</v>
      </c>
      <c r="N139" s="116">
        <f>VLOOKUP($A139+ROUND((COLUMN()-2)/24,5),АТС!$A$41:$F$784,3)+'Иные услуги '!$C$5+'РСТ РСО-А'!$J$6+'РСТ РСО-А'!$F$9</f>
        <v>4131.4800000000005</v>
      </c>
      <c r="O139" s="116">
        <f>VLOOKUP($A139+ROUND((COLUMN()-2)/24,5),АТС!$A$41:$F$784,3)+'Иные услуги '!$C$5+'РСТ РСО-А'!$J$6+'РСТ РСО-А'!$F$9</f>
        <v>4131.51</v>
      </c>
      <c r="P139" s="116">
        <f>VLOOKUP($A139+ROUND((COLUMN()-2)/24,5),АТС!$A$41:$F$784,3)+'Иные услуги '!$C$5+'РСТ РСО-А'!$J$6+'РСТ РСО-А'!$F$9</f>
        <v>4131.54</v>
      </c>
      <c r="Q139" s="116">
        <f>VLOOKUP($A139+ROUND((COLUMN()-2)/24,5),АТС!$A$41:$F$784,3)+'Иные услуги '!$C$5+'РСТ РСО-А'!$J$6+'РСТ РСО-А'!$F$9</f>
        <v>4131.54</v>
      </c>
      <c r="R139" s="116">
        <f>VLOOKUP($A139+ROUND((COLUMN()-2)/24,5),АТС!$A$41:$F$784,3)+'Иные услуги '!$C$5+'РСТ РСО-А'!$J$6+'РСТ РСО-А'!$F$9</f>
        <v>4131.62</v>
      </c>
      <c r="S139" s="116">
        <f>VLOOKUP($A139+ROUND((COLUMN()-2)/24,5),АТС!$A$41:$F$784,3)+'Иные услуги '!$C$5+'РСТ РСО-А'!$J$6+'РСТ РСО-А'!$F$9</f>
        <v>4131.84</v>
      </c>
      <c r="T139" s="116">
        <f>VLOOKUP($A139+ROUND((COLUMN()-2)/24,5),АТС!$A$41:$F$784,3)+'Иные услуги '!$C$5+'РСТ РСО-А'!$J$6+'РСТ РСО-А'!$F$9</f>
        <v>4131.0600000000004</v>
      </c>
      <c r="U139" s="116">
        <f>VLOOKUP($A139+ROUND((COLUMN()-2)/24,5),АТС!$A$41:$F$784,3)+'Иные услуги '!$C$5+'РСТ РСО-А'!$J$6+'РСТ РСО-А'!$F$9</f>
        <v>4139.6900000000005</v>
      </c>
      <c r="V139" s="116">
        <f>VLOOKUP($A139+ROUND((COLUMN()-2)/24,5),АТС!$A$41:$F$784,3)+'Иные услуги '!$C$5+'РСТ РСО-А'!$J$6+'РСТ РСО-А'!$F$9</f>
        <v>4131.1000000000004</v>
      </c>
      <c r="W139" s="116">
        <f>VLOOKUP($A139+ROUND((COLUMN()-2)/24,5),АТС!$A$41:$F$784,3)+'Иные услуги '!$C$5+'РСТ РСО-А'!$J$6+'РСТ РСО-А'!$F$9</f>
        <v>4130.3900000000003</v>
      </c>
      <c r="X139" s="116">
        <f>VLOOKUP($A139+ROUND((COLUMN()-2)/24,5),АТС!$A$41:$F$784,3)+'Иные услуги '!$C$5+'РСТ РСО-А'!$J$6+'РСТ РСО-А'!$F$9</f>
        <v>4269.5200000000004</v>
      </c>
      <c r="Y139" s="116">
        <f>VLOOKUP($A139+ROUND((COLUMN()-2)/24,5),АТС!$A$41:$F$784,3)+'Иные услуги '!$C$5+'РСТ РСО-А'!$J$6+'РСТ РСО-А'!$F$9</f>
        <v>4160.99</v>
      </c>
    </row>
    <row r="140" spans="1:25" x14ac:dyDescent="0.2">
      <c r="A140" s="65">
        <f t="shared" si="4"/>
        <v>43903</v>
      </c>
      <c r="B140" s="116">
        <f>VLOOKUP($A140+ROUND((COLUMN()-2)/24,5),АТС!$A$41:$F$784,3)+'Иные услуги '!$C$5+'РСТ РСО-А'!$J$6+'РСТ РСО-А'!$F$9</f>
        <v>4143.49</v>
      </c>
      <c r="C140" s="116">
        <f>VLOOKUP($A140+ROUND((COLUMN()-2)/24,5),АТС!$A$41:$F$784,3)+'Иные услуги '!$C$5+'РСТ РСО-А'!$J$6+'РСТ РСО-А'!$F$9</f>
        <v>4132.04</v>
      </c>
      <c r="D140" s="116">
        <f>VLOOKUP($A140+ROUND((COLUMN()-2)/24,5),АТС!$A$41:$F$784,3)+'Иные услуги '!$C$5+'РСТ РСО-А'!$J$6+'РСТ РСО-А'!$F$9</f>
        <v>4132.1000000000004</v>
      </c>
      <c r="E140" s="116">
        <f>VLOOKUP($A140+ROUND((COLUMN()-2)/24,5),АТС!$A$41:$F$784,3)+'Иные услуги '!$C$5+'РСТ РСО-А'!$J$6+'РСТ РСО-А'!$F$9</f>
        <v>4132.09</v>
      </c>
      <c r="F140" s="116">
        <f>VLOOKUP($A140+ROUND((COLUMN()-2)/24,5),АТС!$A$41:$F$784,3)+'Иные услуги '!$C$5+'РСТ РСО-А'!$J$6+'РСТ РСО-А'!$F$9</f>
        <v>4132.04</v>
      </c>
      <c r="G140" s="116">
        <f>VLOOKUP($A140+ROUND((COLUMN()-2)/24,5),АТС!$A$41:$F$784,3)+'Иные услуги '!$C$5+'РСТ РСО-А'!$J$6+'РСТ РСО-А'!$F$9</f>
        <v>4131.95</v>
      </c>
      <c r="H140" s="116">
        <f>VLOOKUP($A140+ROUND((COLUMN()-2)/24,5),АТС!$A$41:$F$784,3)+'Иные услуги '!$C$5+'РСТ РСО-А'!$J$6+'РСТ РСО-А'!$F$9</f>
        <v>4139.49</v>
      </c>
      <c r="I140" s="116">
        <f>VLOOKUP($A140+ROUND((COLUMN()-2)/24,5),АТС!$A$41:$F$784,3)+'Иные услуги '!$C$5+'РСТ РСО-А'!$J$6+'РСТ РСО-А'!$F$9</f>
        <v>4246.04</v>
      </c>
      <c r="J140" s="116">
        <f>VLOOKUP($A140+ROUND((COLUMN()-2)/24,5),АТС!$A$41:$F$784,3)+'Иные услуги '!$C$5+'РСТ РСО-А'!$J$6+'РСТ РСО-А'!$F$9</f>
        <v>4131.57</v>
      </c>
      <c r="K140" s="116">
        <f>VLOOKUP($A140+ROUND((COLUMN()-2)/24,5),АТС!$A$41:$F$784,3)+'Иные услуги '!$C$5+'РСТ РСО-А'!$J$6+'РСТ РСО-А'!$F$9</f>
        <v>4167.95</v>
      </c>
      <c r="L140" s="116">
        <f>VLOOKUP($A140+ROUND((COLUMN()-2)/24,5),АТС!$A$41:$F$784,3)+'Иные услуги '!$C$5+'РСТ РСО-А'!$J$6+'РСТ РСО-А'!$F$9</f>
        <v>4167.67</v>
      </c>
      <c r="M140" s="116">
        <f>VLOOKUP($A140+ROUND((COLUMN()-2)/24,5),АТС!$A$41:$F$784,3)+'Иные услуги '!$C$5+'РСТ РСО-А'!$J$6+'РСТ РСО-А'!$F$9</f>
        <v>4143.08</v>
      </c>
      <c r="N140" s="116">
        <f>VLOOKUP($A140+ROUND((COLUMN()-2)/24,5),АТС!$A$41:$F$784,3)+'Иные услуги '!$C$5+'РСТ РСО-А'!$J$6+'РСТ РСО-А'!$F$9</f>
        <v>4131.79</v>
      </c>
      <c r="O140" s="116">
        <f>VLOOKUP($A140+ROUND((COLUMN()-2)/24,5),АТС!$A$41:$F$784,3)+'Иные услуги '!$C$5+'РСТ РСО-А'!$J$6+'РСТ РСО-А'!$F$9</f>
        <v>4131.88</v>
      </c>
      <c r="P140" s="116">
        <f>VLOOKUP($A140+ROUND((COLUMN()-2)/24,5),АТС!$A$41:$F$784,3)+'Иные услуги '!$C$5+'РСТ РСО-А'!$J$6+'РСТ РСО-А'!$F$9</f>
        <v>4131.83</v>
      </c>
      <c r="Q140" s="116">
        <f>VLOOKUP($A140+ROUND((COLUMN()-2)/24,5),АТС!$A$41:$F$784,3)+'Иные услуги '!$C$5+'РСТ РСО-А'!$J$6+'РСТ РСО-А'!$F$9</f>
        <v>4131.9400000000005</v>
      </c>
      <c r="R140" s="116">
        <f>VLOOKUP($A140+ROUND((COLUMN()-2)/24,5),АТС!$A$41:$F$784,3)+'Иные услуги '!$C$5+'РСТ РСО-А'!$J$6+'РСТ РСО-А'!$F$9</f>
        <v>4132.0200000000004</v>
      </c>
      <c r="S140" s="116">
        <f>VLOOKUP($A140+ROUND((COLUMN()-2)/24,5),АТС!$A$41:$F$784,3)+'Иные услуги '!$C$5+'РСТ РСО-А'!$J$6+'РСТ РСО-А'!$F$9</f>
        <v>4142.97</v>
      </c>
      <c r="T140" s="116">
        <f>VLOOKUP($A140+ROUND((COLUMN()-2)/24,5),АТС!$A$41:$F$784,3)+'Иные услуги '!$C$5+'РСТ РСО-А'!$J$6+'РСТ РСО-А'!$F$9</f>
        <v>4139.1900000000005</v>
      </c>
      <c r="U140" s="116">
        <f>VLOOKUP($A140+ROUND((COLUMN()-2)/24,5),АТС!$A$41:$F$784,3)+'Иные услуги '!$C$5+'РСТ РСО-А'!$J$6+'РСТ РСО-А'!$F$9</f>
        <v>4183.84</v>
      </c>
      <c r="V140" s="116">
        <f>VLOOKUP($A140+ROUND((COLUMN()-2)/24,5),АТС!$A$41:$F$784,3)+'Иные услуги '!$C$5+'РСТ РСО-А'!$J$6+'РСТ РСО-А'!$F$9</f>
        <v>4156.05</v>
      </c>
      <c r="W140" s="116">
        <f>VLOOKUP($A140+ROUND((COLUMN()-2)/24,5),АТС!$A$41:$F$784,3)+'Иные услуги '!$C$5+'РСТ РСО-А'!$J$6+'РСТ РСО-А'!$F$9</f>
        <v>4131.71</v>
      </c>
      <c r="X140" s="116">
        <f>VLOOKUP($A140+ROUND((COLUMN()-2)/24,5),АТС!$A$41:$F$784,3)+'Иные услуги '!$C$5+'РСТ РСО-А'!$J$6+'РСТ РСО-А'!$F$9</f>
        <v>4261.2300000000005</v>
      </c>
      <c r="Y140" s="116">
        <f>VLOOKUP($A140+ROUND((COLUMN()-2)/24,5),АТС!$A$41:$F$784,3)+'Иные услуги '!$C$5+'РСТ РСО-А'!$J$6+'РСТ РСО-А'!$F$9</f>
        <v>4173.16</v>
      </c>
    </row>
    <row r="141" spans="1:25" x14ac:dyDescent="0.2">
      <c r="A141" s="65">
        <f t="shared" si="4"/>
        <v>43904</v>
      </c>
      <c r="B141" s="116">
        <f>VLOOKUP($A141+ROUND((COLUMN()-2)/24,5),АТС!$A$41:$F$784,3)+'Иные услуги '!$C$5+'РСТ РСО-А'!$J$6+'РСТ РСО-А'!$F$9</f>
        <v>4147.09</v>
      </c>
      <c r="C141" s="116">
        <f>VLOOKUP($A141+ROUND((COLUMN()-2)/24,5),АТС!$A$41:$F$784,3)+'Иные услуги '!$C$5+'РСТ РСО-А'!$J$6+'РСТ РСО-А'!$F$9</f>
        <v>4132.21</v>
      </c>
      <c r="D141" s="116">
        <f>VLOOKUP($A141+ROUND((COLUMN()-2)/24,5),АТС!$A$41:$F$784,3)+'Иные услуги '!$C$5+'РСТ РСО-А'!$J$6+'РСТ РСО-А'!$F$9</f>
        <v>4132.22</v>
      </c>
      <c r="E141" s="116">
        <f>VLOOKUP($A141+ROUND((COLUMN()-2)/24,5),АТС!$A$41:$F$784,3)+'Иные услуги '!$C$5+'РСТ РСО-А'!$J$6+'РСТ РСО-А'!$F$9</f>
        <v>4132.2300000000005</v>
      </c>
      <c r="F141" s="116">
        <f>VLOOKUP($A141+ROUND((COLUMN()-2)/24,5),АТС!$A$41:$F$784,3)+'Иные услуги '!$C$5+'РСТ РСО-А'!$J$6+'РСТ РСО-А'!$F$9</f>
        <v>4132.22</v>
      </c>
      <c r="G141" s="116">
        <f>VLOOKUP($A141+ROUND((COLUMN()-2)/24,5),АТС!$A$41:$F$784,3)+'Иные услуги '!$C$5+'РСТ РСО-А'!$J$6+'РСТ РСО-А'!$F$9</f>
        <v>4132.21</v>
      </c>
      <c r="H141" s="116">
        <f>VLOOKUP($A141+ROUND((COLUMN()-2)/24,5),АТС!$A$41:$F$784,3)+'Иные услуги '!$C$5+'РСТ РСО-А'!$J$6+'РСТ РСО-А'!$F$9</f>
        <v>4131.8900000000003</v>
      </c>
      <c r="I141" s="116">
        <f>VLOOKUP($A141+ROUND((COLUMN()-2)/24,5),АТС!$A$41:$F$784,3)+'Иные услуги '!$C$5+'РСТ РСО-А'!$J$6+'РСТ РСО-А'!$F$9</f>
        <v>4136.5600000000004</v>
      </c>
      <c r="J141" s="116">
        <f>VLOOKUP($A141+ROUND((COLUMN()-2)/24,5),АТС!$A$41:$F$784,3)+'Иные услуги '!$C$5+'РСТ РСО-А'!$J$6+'РСТ РСО-А'!$F$9</f>
        <v>4131.8</v>
      </c>
      <c r="K141" s="116">
        <f>VLOOKUP($A141+ROUND((COLUMN()-2)/24,5),АТС!$A$41:$F$784,3)+'Иные услуги '!$C$5+'РСТ РСО-А'!$J$6+'РСТ РСО-А'!$F$9</f>
        <v>4131.76</v>
      </c>
      <c r="L141" s="116">
        <f>VLOOKUP($A141+ROUND((COLUMN()-2)/24,5),АТС!$A$41:$F$784,3)+'Иные услуги '!$C$5+'РСТ РСО-А'!$J$6+'РСТ РСО-А'!$F$9</f>
        <v>4131.79</v>
      </c>
      <c r="M141" s="116">
        <f>VLOOKUP($A141+ROUND((COLUMN()-2)/24,5),АТС!$A$41:$F$784,3)+'Иные услуги '!$C$5+'РСТ РСО-А'!$J$6+'РСТ РСО-А'!$F$9</f>
        <v>4131.82</v>
      </c>
      <c r="N141" s="116">
        <f>VLOOKUP($A141+ROUND((COLUMN()-2)/24,5),АТС!$A$41:$F$784,3)+'Иные услуги '!$C$5+'РСТ РСО-А'!$J$6+'РСТ РСО-А'!$F$9</f>
        <v>4131.84</v>
      </c>
      <c r="O141" s="116">
        <f>VLOOKUP($A141+ROUND((COLUMN()-2)/24,5),АТС!$A$41:$F$784,3)+'Иные услуги '!$C$5+'РСТ РСО-А'!$J$6+'РСТ РСО-А'!$F$9</f>
        <v>4131.8</v>
      </c>
      <c r="P141" s="116">
        <f>VLOOKUP($A141+ROUND((COLUMN()-2)/24,5),АТС!$A$41:$F$784,3)+'Иные услуги '!$C$5+'РСТ РСО-А'!$J$6+'РСТ РСО-А'!$F$9</f>
        <v>4131.76</v>
      </c>
      <c r="Q141" s="116">
        <f>VLOOKUP($A141+ROUND((COLUMN()-2)/24,5),АТС!$A$41:$F$784,3)+'Иные услуги '!$C$5+'РСТ РСО-А'!$J$6+'РСТ РСО-А'!$F$9</f>
        <v>4131.75</v>
      </c>
      <c r="R141" s="116">
        <f>VLOOKUP($A141+ROUND((COLUMN()-2)/24,5),АТС!$A$41:$F$784,3)+'Иные услуги '!$C$5+'РСТ РСО-А'!$J$6+'РСТ РСО-А'!$F$9</f>
        <v>4131.7700000000004</v>
      </c>
      <c r="S141" s="116">
        <f>VLOOKUP($A141+ROUND((COLUMN()-2)/24,5),АТС!$A$41:$F$784,3)+'Иные услуги '!$C$5+'РСТ РСО-А'!$J$6+'РСТ РСО-А'!$F$9</f>
        <v>4131.8600000000006</v>
      </c>
      <c r="T141" s="116">
        <f>VLOOKUP($A141+ROUND((COLUMN()-2)/24,5),АТС!$A$41:$F$784,3)+'Иные услуги '!$C$5+'РСТ РСО-А'!$J$6+'РСТ РСО-А'!$F$9</f>
        <v>4137.3600000000006</v>
      </c>
      <c r="U141" s="116">
        <f>VLOOKUP($A141+ROUND((COLUMN()-2)/24,5),АТС!$A$41:$F$784,3)+'Иные услуги '!$C$5+'РСТ РСО-А'!$J$6+'РСТ РСО-А'!$F$9</f>
        <v>4138.42</v>
      </c>
      <c r="V141" s="116">
        <f>VLOOKUP($A141+ROUND((COLUMN()-2)/24,5),АТС!$A$41:$F$784,3)+'Иные услуги '!$C$5+'РСТ РСО-А'!$J$6+'РСТ РСО-А'!$F$9</f>
        <v>4139.0600000000004</v>
      </c>
      <c r="W141" s="116">
        <f>VLOOKUP($A141+ROUND((COLUMN()-2)/24,5),АТС!$A$41:$F$784,3)+'Иные услуги '!$C$5+'РСТ РСО-А'!$J$6+'РСТ РСО-А'!$F$9</f>
        <v>4131.16</v>
      </c>
      <c r="X141" s="116">
        <f>VLOOKUP($A141+ROUND((COLUMN()-2)/24,5),АТС!$A$41:$F$784,3)+'Иные услуги '!$C$5+'РСТ РСО-А'!$J$6+'РСТ РСО-А'!$F$9</f>
        <v>4287.96</v>
      </c>
      <c r="Y141" s="116">
        <f>VLOOKUP($A141+ROUND((COLUMN()-2)/24,5),АТС!$A$41:$F$784,3)+'Иные услуги '!$C$5+'РСТ РСО-А'!$J$6+'РСТ РСО-А'!$F$9</f>
        <v>4196.55</v>
      </c>
    </row>
    <row r="142" spans="1:25" x14ac:dyDescent="0.2">
      <c r="A142" s="65">
        <f t="shared" si="4"/>
        <v>43905</v>
      </c>
      <c r="B142" s="116">
        <f>VLOOKUP($A142+ROUND((COLUMN()-2)/24,5),АТС!$A$41:$F$784,3)+'Иные услуги '!$C$5+'РСТ РСО-А'!$J$6+'РСТ РСО-А'!$F$9</f>
        <v>4141.67</v>
      </c>
      <c r="C142" s="116">
        <f>VLOOKUP($A142+ROUND((COLUMN()-2)/24,5),АТС!$A$41:$F$784,3)+'Иные услуги '!$C$5+'РСТ РСО-А'!$J$6+'РСТ РСО-А'!$F$9</f>
        <v>4132.04</v>
      </c>
      <c r="D142" s="116">
        <f>VLOOKUP($A142+ROUND((COLUMN()-2)/24,5),АТС!$A$41:$F$784,3)+'Иные услуги '!$C$5+'РСТ РСО-А'!$J$6+'РСТ РСО-А'!$F$9</f>
        <v>4132.09</v>
      </c>
      <c r="E142" s="116">
        <f>VLOOKUP($A142+ROUND((COLUMN()-2)/24,5),АТС!$A$41:$F$784,3)+'Иные услуги '!$C$5+'РСТ РСО-А'!$J$6+'РСТ РСО-А'!$F$9</f>
        <v>4132.1100000000006</v>
      </c>
      <c r="F142" s="116">
        <f>VLOOKUP($A142+ROUND((COLUMN()-2)/24,5),АТС!$A$41:$F$784,3)+'Иные услуги '!$C$5+'РСТ РСО-А'!$J$6+'РСТ РСО-А'!$F$9</f>
        <v>4132.12</v>
      </c>
      <c r="G142" s="116">
        <f>VLOOKUP($A142+ROUND((COLUMN()-2)/24,5),АТС!$A$41:$F$784,3)+'Иные услуги '!$C$5+'РСТ РСО-А'!$J$6+'РСТ РСО-А'!$F$9</f>
        <v>4132.08</v>
      </c>
      <c r="H142" s="116">
        <f>VLOOKUP($A142+ROUND((COLUMN()-2)/24,5),АТС!$A$41:$F$784,3)+'Иные услуги '!$C$5+'РСТ РСО-А'!$J$6+'РСТ РСО-А'!$F$9</f>
        <v>4131.82</v>
      </c>
      <c r="I142" s="116">
        <f>VLOOKUP($A142+ROUND((COLUMN()-2)/24,5),АТС!$A$41:$F$784,3)+'Иные услуги '!$C$5+'РСТ РСО-А'!$J$6+'РСТ РСО-А'!$F$9</f>
        <v>4131.71</v>
      </c>
      <c r="J142" s="116">
        <f>VLOOKUP($A142+ROUND((COLUMN()-2)/24,5),АТС!$A$41:$F$784,3)+'Иные услуги '!$C$5+'РСТ РСО-А'!$J$6+'РСТ РСО-А'!$F$9</f>
        <v>4131.83</v>
      </c>
      <c r="K142" s="116">
        <f>VLOOKUP($A142+ROUND((COLUMN()-2)/24,5),АТС!$A$41:$F$784,3)+'Иные услуги '!$C$5+'РСТ РСО-А'!$J$6+'РСТ РСО-А'!$F$9</f>
        <v>4131.8</v>
      </c>
      <c r="L142" s="116">
        <f>VLOOKUP($A142+ROUND((COLUMN()-2)/24,5),АТС!$A$41:$F$784,3)+'Иные услуги '!$C$5+'РСТ РСО-А'!$J$6+'РСТ РСО-А'!$F$9</f>
        <v>4131.84</v>
      </c>
      <c r="M142" s="116">
        <f>VLOOKUP($A142+ROUND((COLUMN()-2)/24,5),АТС!$A$41:$F$784,3)+'Иные услуги '!$C$5+'РСТ РСО-А'!$J$6+'РСТ РСО-А'!$F$9</f>
        <v>4131.84</v>
      </c>
      <c r="N142" s="116">
        <f>VLOOKUP($A142+ROUND((COLUMN()-2)/24,5),АТС!$A$41:$F$784,3)+'Иные услуги '!$C$5+'РСТ РСО-А'!$J$6+'РСТ РСО-А'!$F$9</f>
        <v>4131.8900000000003</v>
      </c>
      <c r="O142" s="116">
        <f>VLOOKUP($A142+ROUND((COLUMN()-2)/24,5),АТС!$A$41:$F$784,3)+'Иные услуги '!$C$5+'РСТ РСО-А'!$J$6+'РСТ РСО-А'!$F$9</f>
        <v>4131.8900000000003</v>
      </c>
      <c r="P142" s="116">
        <f>VLOOKUP($A142+ROUND((COLUMN()-2)/24,5),АТС!$A$41:$F$784,3)+'Иные услуги '!$C$5+'РСТ РСО-А'!$J$6+'РСТ РСО-А'!$F$9</f>
        <v>4131.8900000000003</v>
      </c>
      <c r="Q142" s="116">
        <f>VLOOKUP($A142+ROUND((COLUMN()-2)/24,5),АТС!$A$41:$F$784,3)+'Иные услуги '!$C$5+'РСТ РСО-А'!$J$6+'РСТ РСО-А'!$F$9</f>
        <v>4131.88</v>
      </c>
      <c r="R142" s="116">
        <f>VLOOKUP($A142+ROUND((COLUMN()-2)/24,5),АТС!$A$41:$F$784,3)+'Иные услуги '!$C$5+'РСТ РСО-А'!$J$6+'РСТ РСО-А'!$F$9</f>
        <v>4131.8100000000004</v>
      </c>
      <c r="S142" s="116">
        <f>VLOOKUP($A142+ROUND((COLUMN()-2)/24,5),АТС!$A$41:$F$784,3)+'Иные услуги '!$C$5+'РСТ РСО-А'!$J$6+'РСТ РСО-А'!$F$9</f>
        <v>4131.96</v>
      </c>
      <c r="T142" s="116">
        <f>VLOOKUP($A142+ROUND((COLUMN()-2)/24,5),АТС!$A$41:$F$784,3)+'Иные услуги '!$C$5+'РСТ РСО-А'!$J$6+'РСТ РСО-А'!$F$9</f>
        <v>4150.21</v>
      </c>
      <c r="U142" s="116">
        <f>VLOOKUP($A142+ROUND((COLUMN()-2)/24,5),АТС!$A$41:$F$784,3)+'Иные услуги '!$C$5+'РСТ РСО-А'!$J$6+'РСТ РСО-А'!$F$9</f>
        <v>4155.67</v>
      </c>
      <c r="V142" s="116">
        <f>VLOOKUP($A142+ROUND((COLUMN()-2)/24,5),АТС!$A$41:$F$784,3)+'Иные услуги '!$C$5+'РСТ РСО-А'!$J$6+'РСТ РСО-А'!$F$9</f>
        <v>4139.37</v>
      </c>
      <c r="W142" s="116">
        <f>VLOOKUP($A142+ROUND((COLUMN()-2)/24,5),АТС!$A$41:$F$784,3)+'Иные услуги '!$C$5+'РСТ РСО-А'!$J$6+'РСТ РСО-А'!$F$9</f>
        <v>4131.62</v>
      </c>
      <c r="X142" s="116">
        <f>VLOOKUP($A142+ROUND((COLUMN()-2)/24,5),АТС!$A$41:$F$784,3)+'Иные услуги '!$C$5+'РСТ РСО-А'!$J$6+'РСТ РСО-А'!$F$9</f>
        <v>4287.55</v>
      </c>
      <c r="Y142" s="116">
        <f>VLOOKUP($A142+ROUND((COLUMN()-2)/24,5),АТС!$A$41:$F$784,3)+'Иные услуги '!$C$5+'РСТ РСО-А'!$J$6+'РСТ РСО-А'!$F$9</f>
        <v>4164.21</v>
      </c>
    </row>
    <row r="143" spans="1:25" x14ac:dyDescent="0.2">
      <c r="A143" s="65">
        <f t="shared" si="4"/>
        <v>43906</v>
      </c>
      <c r="B143" s="116">
        <f>VLOOKUP($A143+ROUND((COLUMN()-2)/24,5),АТС!$A$41:$F$784,3)+'Иные услуги '!$C$5+'РСТ РСО-А'!$J$6+'РСТ РСО-А'!$F$9</f>
        <v>4147.55</v>
      </c>
      <c r="C143" s="116">
        <f>VLOOKUP($A143+ROUND((COLUMN()-2)/24,5),АТС!$A$41:$F$784,3)+'Иные услуги '!$C$5+'РСТ РСО-А'!$J$6+'РСТ РСО-А'!$F$9</f>
        <v>4132.25</v>
      </c>
      <c r="D143" s="116">
        <f>VLOOKUP($A143+ROUND((COLUMN()-2)/24,5),АТС!$A$41:$F$784,3)+'Иные услуги '!$C$5+'РСТ РСО-А'!$J$6+'РСТ РСО-А'!$F$9</f>
        <v>4132.28</v>
      </c>
      <c r="E143" s="116">
        <f>VLOOKUP($A143+ROUND((COLUMN()-2)/24,5),АТС!$A$41:$F$784,3)+'Иные услуги '!$C$5+'РСТ РСО-А'!$J$6+'РСТ РСО-А'!$F$9</f>
        <v>4132.29</v>
      </c>
      <c r="F143" s="116">
        <f>VLOOKUP($A143+ROUND((COLUMN()-2)/24,5),АТС!$A$41:$F$784,3)+'Иные услуги '!$C$5+'РСТ РСО-А'!$J$6+'РСТ РСО-А'!$F$9</f>
        <v>4132.28</v>
      </c>
      <c r="G143" s="116">
        <f>VLOOKUP($A143+ROUND((COLUMN()-2)/24,5),АТС!$A$41:$F$784,3)+'Иные услуги '!$C$5+'РСТ РСО-А'!$J$6+'РСТ РСО-А'!$F$9</f>
        <v>4132.25</v>
      </c>
      <c r="H143" s="116">
        <f>VLOOKUP($A143+ROUND((COLUMN()-2)/24,5),АТС!$A$41:$F$784,3)+'Иные услуги '!$C$5+'РСТ РСО-А'!$J$6+'РСТ РСО-А'!$F$9</f>
        <v>4138.83</v>
      </c>
      <c r="I143" s="116">
        <f>VLOOKUP($A143+ROUND((COLUMN()-2)/24,5),АТС!$A$41:$F$784,3)+'Иные услуги '!$C$5+'РСТ РСО-А'!$J$6+'РСТ РСО-А'!$F$9</f>
        <v>4232.99</v>
      </c>
      <c r="J143" s="116">
        <f>VLOOKUP($A143+ROUND((COLUMN()-2)/24,5),АТС!$A$41:$F$784,3)+'Иные услуги '!$C$5+'РСТ РСО-А'!$J$6+'РСТ РСО-А'!$F$9</f>
        <v>4131.78</v>
      </c>
      <c r="K143" s="116">
        <f>VLOOKUP($A143+ROUND((COLUMN()-2)/24,5),АТС!$A$41:$F$784,3)+'Иные услуги '!$C$5+'РСТ РСО-А'!$J$6+'РСТ РСО-А'!$F$9</f>
        <v>4171.0200000000004</v>
      </c>
      <c r="L143" s="116">
        <f>VLOOKUP($A143+ROUND((COLUMN()-2)/24,5),АТС!$A$41:$F$784,3)+'Иные услуги '!$C$5+'РСТ РСО-А'!$J$6+'РСТ РСО-А'!$F$9</f>
        <v>4170.74</v>
      </c>
      <c r="M143" s="116">
        <f>VLOOKUP($A143+ROUND((COLUMN()-2)/24,5),АТС!$A$41:$F$784,3)+'Иные услуги '!$C$5+'РСТ РСО-А'!$J$6+'РСТ РСО-А'!$F$9</f>
        <v>4171.08</v>
      </c>
      <c r="N143" s="116">
        <f>VLOOKUP($A143+ROUND((COLUMN()-2)/24,5),АТС!$A$41:$F$784,3)+'Иные услуги '!$C$5+'РСТ РСО-А'!$J$6+'РСТ РСО-А'!$F$9</f>
        <v>4169.6000000000004</v>
      </c>
      <c r="O143" s="116">
        <f>VLOOKUP($A143+ROUND((COLUMN()-2)/24,5),АТС!$A$41:$F$784,3)+'Иные услуги '!$C$5+'РСТ РСО-А'!$J$6+'РСТ РСО-А'!$F$9</f>
        <v>4168.72</v>
      </c>
      <c r="P143" s="116">
        <f>VLOOKUP($A143+ROUND((COLUMN()-2)/24,5),АТС!$A$41:$F$784,3)+'Иные услуги '!$C$5+'РСТ РСО-А'!$J$6+'РСТ РСО-А'!$F$9</f>
        <v>4163.5200000000004</v>
      </c>
      <c r="Q143" s="116">
        <f>VLOOKUP($A143+ROUND((COLUMN()-2)/24,5),АТС!$A$41:$F$784,3)+'Иные услуги '!$C$5+'РСТ РСО-А'!$J$6+'РСТ РСО-А'!$F$9</f>
        <v>4162.97</v>
      </c>
      <c r="R143" s="116">
        <f>VLOOKUP($A143+ROUND((COLUMN()-2)/24,5),АТС!$A$41:$F$784,3)+'Иные услуги '!$C$5+'РСТ РСО-А'!$J$6+'РСТ РСО-А'!$F$9</f>
        <v>4166.26</v>
      </c>
      <c r="S143" s="116">
        <f>VLOOKUP($A143+ROUND((COLUMN()-2)/24,5),АТС!$A$41:$F$784,3)+'Иные услуги '!$C$5+'РСТ РСО-А'!$J$6+'РСТ РСО-А'!$F$9</f>
        <v>4167.25</v>
      </c>
      <c r="T143" s="116">
        <f>VLOOKUP($A143+ROUND((COLUMN()-2)/24,5),АТС!$A$41:$F$784,3)+'Иные услуги '!$C$5+'РСТ РСО-А'!$J$6+'РСТ РСО-А'!$F$9</f>
        <v>4176.3900000000003</v>
      </c>
      <c r="U143" s="116">
        <f>VLOOKUP($A143+ROUND((COLUMN()-2)/24,5),АТС!$A$41:$F$784,3)+'Иные услуги '!$C$5+'РСТ РСО-А'!$J$6+'РСТ РСО-А'!$F$9</f>
        <v>4198.25</v>
      </c>
      <c r="V143" s="116">
        <f>VLOOKUP($A143+ROUND((COLUMN()-2)/24,5),АТС!$A$41:$F$784,3)+'Иные услуги '!$C$5+'РСТ РСО-А'!$J$6+'РСТ РСО-А'!$F$9</f>
        <v>4155.22</v>
      </c>
      <c r="W143" s="116">
        <f>VLOOKUP($A143+ROUND((COLUMN()-2)/24,5),АТС!$A$41:$F$784,3)+'Иные услуги '!$C$5+'РСТ РСО-А'!$J$6+'РСТ РСО-А'!$F$9</f>
        <v>4131.22</v>
      </c>
      <c r="X143" s="116">
        <f>VLOOKUP($A143+ROUND((COLUMN()-2)/24,5),АТС!$A$41:$F$784,3)+'Иные услуги '!$C$5+'РСТ РСО-А'!$J$6+'РСТ РСО-А'!$F$9</f>
        <v>4283.3100000000004</v>
      </c>
      <c r="Y143" s="116">
        <f>VLOOKUP($A143+ROUND((COLUMN()-2)/24,5),АТС!$A$41:$F$784,3)+'Иные услуги '!$C$5+'РСТ РСО-А'!$J$6+'РСТ РСО-А'!$F$9</f>
        <v>4159.78</v>
      </c>
    </row>
    <row r="144" spans="1:25" x14ac:dyDescent="0.2">
      <c r="A144" s="65">
        <f t="shared" si="4"/>
        <v>43907</v>
      </c>
      <c r="B144" s="116">
        <f>VLOOKUP($A144+ROUND((COLUMN()-2)/24,5),АТС!$A$41:$F$784,3)+'Иные услуги '!$C$5+'РСТ РСО-А'!$J$6+'РСТ РСО-А'!$F$9</f>
        <v>4140.9000000000005</v>
      </c>
      <c r="C144" s="116">
        <f>VLOOKUP($A144+ROUND((COLUMN()-2)/24,5),АТС!$A$41:$F$784,3)+'Иные услуги '!$C$5+'РСТ РСО-А'!$J$6+'РСТ РСО-А'!$F$9</f>
        <v>4132.25</v>
      </c>
      <c r="D144" s="116">
        <f>VLOOKUP($A144+ROUND((COLUMN()-2)/24,5),АТС!$A$41:$F$784,3)+'Иные услуги '!$C$5+'РСТ РСО-А'!$J$6+'РСТ РСО-А'!$F$9</f>
        <v>4132.2700000000004</v>
      </c>
      <c r="E144" s="116">
        <f>VLOOKUP($A144+ROUND((COLUMN()-2)/24,5),АТС!$A$41:$F$784,3)+'Иные услуги '!$C$5+'РСТ РСО-А'!$J$6+'РСТ РСО-А'!$F$9</f>
        <v>4132.2700000000004</v>
      </c>
      <c r="F144" s="116">
        <f>VLOOKUP($A144+ROUND((COLUMN()-2)/24,5),АТС!$A$41:$F$784,3)+'Иные услуги '!$C$5+'РСТ РСО-А'!$J$6+'РСТ РСО-А'!$F$9</f>
        <v>4132.26</v>
      </c>
      <c r="G144" s="116">
        <f>VLOOKUP($A144+ROUND((COLUMN()-2)/24,5),АТС!$A$41:$F$784,3)+'Иные услуги '!$C$5+'РСТ РСО-А'!$J$6+'РСТ РСО-А'!$F$9</f>
        <v>4132.2300000000005</v>
      </c>
      <c r="H144" s="116">
        <f>VLOOKUP($A144+ROUND((COLUMN()-2)/24,5),АТС!$A$41:$F$784,3)+'Иные услуги '!$C$5+'РСТ РСО-А'!$J$6+'РСТ РСО-А'!$F$9</f>
        <v>4137.62</v>
      </c>
      <c r="I144" s="116">
        <f>VLOOKUP($A144+ROUND((COLUMN()-2)/24,5),АТС!$A$41:$F$784,3)+'Иные услуги '!$C$5+'РСТ РСО-А'!$J$6+'РСТ РСО-А'!$F$9</f>
        <v>4250.72</v>
      </c>
      <c r="J144" s="116">
        <f>VLOOKUP($A144+ROUND((COLUMN()-2)/24,5),АТС!$A$41:$F$784,3)+'Иные услуги '!$C$5+'РСТ РСО-А'!$J$6+'РСТ РСО-А'!$F$9</f>
        <v>4131.75</v>
      </c>
      <c r="K144" s="116">
        <f>VLOOKUP($A144+ROUND((COLUMN()-2)/24,5),АТС!$A$41:$F$784,3)+'Иные услуги '!$C$5+'РСТ РСО-А'!$J$6+'РСТ РСО-А'!$F$9</f>
        <v>4174.0600000000004</v>
      </c>
      <c r="L144" s="116">
        <f>VLOOKUP($A144+ROUND((COLUMN()-2)/24,5),АТС!$A$41:$F$784,3)+'Иные услуги '!$C$5+'РСТ РСО-А'!$J$6+'РСТ РСО-А'!$F$9</f>
        <v>4174</v>
      </c>
      <c r="M144" s="116">
        <f>VLOOKUP($A144+ROUND((COLUMN()-2)/24,5),АТС!$A$41:$F$784,3)+'Иные услуги '!$C$5+'РСТ РСО-А'!$J$6+'РСТ РСО-А'!$F$9</f>
        <v>4173.3600000000006</v>
      </c>
      <c r="N144" s="116">
        <f>VLOOKUP($A144+ROUND((COLUMN()-2)/24,5),АТС!$A$41:$F$784,3)+'Иные услуги '!$C$5+'РСТ РСО-А'!$J$6+'РСТ РСО-А'!$F$9</f>
        <v>4172.42</v>
      </c>
      <c r="O144" s="116">
        <f>VLOOKUP($A144+ROUND((COLUMN()-2)/24,5),АТС!$A$41:$F$784,3)+'Иные услуги '!$C$5+'РСТ РСО-А'!$J$6+'РСТ РСО-А'!$F$9</f>
        <v>4169.92</v>
      </c>
      <c r="P144" s="116">
        <f>VLOOKUP($A144+ROUND((COLUMN()-2)/24,5),АТС!$A$41:$F$784,3)+'Иные услуги '!$C$5+'РСТ РСО-А'!$J$6+'РСТ РСО-А'!$F$9</f>
        <v>4169.42</v>
      </c>
      <c r="Q144" s="116">
        <f>VLOOKUP($A144+ROUND((COLUMN()-2)/24,5),АТС!$A$41:$F$784,3)+'Иные услуги '!$C$5+'РСТ РСО-А'!$J$6+'РСТ РСО-А'!$F$9</f>
        <v>4168.3</v>
      </c>
      <c r="R144" s="116">
        <f>VLOOKUP($A144+ROUND((COLUMN()-2)/24,5),АТС!$A$41:$F$784,3)+'Иные услуги '!$C$5+'РСТ РСО-А'!$J$6+'РСТ РСО-А'!$F$9</f>
        <v>4169.71</v>
      </c>
      <c r="S144" s="116">
        <f>VLOOKUP($A144+ROUND((COLUMN()-2)/24,5),АТС!$A$41:$F$784,3)+'Иные услуги '!$C$5+'РСТ РСО-А'!$J$6+'РСТ РСО-А'!$F$9</f>
        <v>4167.74</v>
      </c>
      <c r="T144" s="116">
        <f>VLOOKUP($A144+ROUND((COLUMN()-2)/24,5),АТС!$A$41:$F$784,3)+'Иные услуги '!$C$5+'РСТ РСО-А'!$J$6+'РСТ РСО-А'!$F$9</f>
        <v>4178.2300000000005</v>
      </c>
      <c r="U144" s="116">
        <f>VLOOKUP($A144+ROUND((COLUMN()-2)/24,5),АТС!$A$41:$F$784,3)+'Иные услуги '!$C$5+'РСТ РСО-А'!$J$6+'РСТ РСО-А'!$F$9</f>
        <v>4203.79</v>
      </c>
      <c r="V144" s="116">
        <f>VLOOKUP($A144+ROUND((COLUMN()-2)/24,5),АТС!$A$41:$F$784,3)+'Иные услуги '!$C$5+'РСТ РСО-А'!$J$6+'РСТ РСО-А'!$F$9</f>
        <v>4156.43</v>
      </c>
      <c r="W144" s="116">
        <f>VLOOKUP($A144+ROUND((COLUMN()-2)/24,5),АТС!$A$41:$F$784,3)+'Иные услуги '!$C$5+'РСТ РСО-А'!$J$6+'РСТ РСО-А'!$F$9</f>
        <v>4131.09</v>
      </c>
      <c r="X144" s="116">
        <f>VLOOKUP($A144+ROUND((COLUMN()-2)/24,5),АТС!$A$41:$F$784,3)+'Иные услуги '!$C$5+'РСТ РСО-А'!$J$6+'РСТ РСО-А'!$F$9</f>
        <v>4290.96</v>
      </c>
      <c r="Y144" s="116">
        <f>VLOOKUP($A144+ROUND((COLUMN()-2)/24,5),АТС!$A$41:$F$784,3)+'Иные услуги '!$C$5+'РСТ РСО-А'!$J$6+'РСТ РСО-А'!$F$9</f>
        <v>4163.72</v>
      </c>
    </row>
    <row r="145" spans="1:25" x14ac:dyDescent="0.2">
      <c r="A145" s="65">
        <f t="shared" si="4"/>
        <v>43908</v>
      </c>
      <c r="B145" s="116">
        <f>VLOOKUP($A145+ROUND((COLUMN()-2)/24,5),АТС!$A$41:$F$784,3)+'Иные услуги '!$C$5+'РСТ РСО-А'!$J$6+'РСТ РСО-А'!$F$9</f>
        <v>4142.1500000000005</v>
      </c>
      <c r="C145" s="116">
        <f>VLOOKUP($A145+ROUND((COLUMN()-2)/24,5),АТС!$A$41:$F$784,3)+'Иные услуги '!$C$5+'РСТ РСО-А'!$J$6+'РСТ РСО-А'!$F$9</f>
        <v>4131.75</v>
      </c>
      <c r="D145" s="116">
        <f>VLOOKUP($A145+ROUND((COLUMN()-2)/24,5),АТС!$A$41:$F$784,3)+'Иные услуги '!$C$5+'РСТ РСО-А'!$J$6+'РСТ РСО-А'!$F$9</f>
        <v>4131.84</v>
      </c>
      <c r="E145" s="116">
        <f>VLOOKUP($A145+ROUND((COLUMN()-2)/24,5),АТС!$A$41:$F$784,3)+'Иные услуги '!$C$5+'РСТ РСО-А'!$J$6+'РСТ РСО-А'!$F$9</f>
        <v>4131.87</v>
      </c>
      <c r="F145" s="116">
        <f>VLOOKUP($A145+ROUND((COLUMN()-2)/24,5),АТС!$A$41:$F$784,3)+'Иные услуги '!$C$5+'РСТ РСО-А'!$J$6+'РСТ РСО-А'!$F$9</f>
        <v>4131.84</v>
      </c>
      <c r="G145" s="116">
        <f>VLOOKUP($A145+ROUND((COLUMN()-2)/24,5),АТС!$A$41:$F$784,3)+'Иные услуги '!$C$5+'РСТ РСО-А'!$J$6+'РСТ РСО-А'!$F$9</f>
        <v>4131.8100000000004</v>
      </c>
      <c r="H145" s="116">
        <f>VLOOKUP($A145+ROUND((COLUMN()-2)/24,5),АТС!$A$41:$F$784,3)+'Иные услуги '!$C$5+'РСТ РСО-А'!$J$6+'РСТ РСО-А'!$F$9</f>
        <v>4130.95</v>
      </c>
      <c r="I145" s="116">
        <f>VLOOKUP($A145+ROUND((COLUMN()-2)/24,5),АТС!$A$41:$F$784,3)+'Иные услуги '!$C$5+'РСТ РСО-А'!$J$6+'РСТ РСО-А'!$F$9</f>
        <v>4144.71</v>
      </c>
      <c r="J145" s="116">
        <f>VLOOKUP($A145+ROUND((COLUMN()-2)/24,5),АТС!$A$41:$F$784,3)+'Иные услуги '!$C$5+'РСТ РСО-А'!$J$6+'РСТ РСО-А'!$F$9</f>
        <v>4131.6100000000006</v>
      </c>
      <c r="K145" s="116">
        <f>VLOOKUP($A145+ROUND((COLUMN()-2)/24,5),АТС!$A$41:$F$784,3)+'Иные услуги '!$C$5+'РСТ РСО-А'!$J$6+'РСТ РСО-А'!$F$9</f>
        <v>4144.03</v>
      </c>
      <c r="L145" s="116">
        <f>VLOOKUP($A145+ROUND((COLUMN()-2)/24,5),АТС!$A$41:$F$784,3)+'Иные услуги '!$C$5+'РСТ РСО-А'!$J$6+'РСТ РСО-А'!$F$9</f>
        <v>4174.9000000000005</v>
      </c>
      <c r="M145" s="116">
        <f>VLOOKUP($A145+ROUND((COLUMN()-2)/24,5),АТС!$A$41:$F$784,3)+'Иные услуги '!$C$5+'РСТ РСО-А'!$J$6+'РСТ РСО-А'!$F$9</f>
        <v>4174.54</v>
      </c>
      <c r="N145" s="116">
        <f>VLOOKUP($A145+ROUND((COLUMN()-2)/24,5),АТС!$A$41:$F$784,3)+'Иные услуги '!$C$5+'РСТ РСО-А'!$J$6+'РСТ РСО-А'!$F$9</f>
        <v>4170.97</v>
      </c>
      <c r="O145" s="116">
        <f>VLOOKUP($A145+ROUND((COLUMN()-2)/24,5),АТС!$A$41:$F$784,3)+'Иные услуги '!$C$5+'РСТ РСО-А'!$J$6+'РСТ РСО-А'!$F$9</f>
        <v>4170.53</v>
      </c>
      <c r="P145" s="116">
        <f>VLOOKUP($A145+ROUND((COLUMN()-2)/24,5),АТС!$A$41:$F$784,3)+'Иные услуги '!$C$5+'РСТ РСО-А'!$J$6+'РСТ РСО-А'!$F$9</f>
        <v>4169.99</v>
      </c>
      <c r="Q145" s="116">
        <f>VLOOKUP($A145+ROUND((COLUMN()-2)/24,5),АТС!$A$41:$F$784,3)+'Иные услуги '!$C$5+'РСТ РСО-А'!$J$6+'РСТ РСО-А'!$F$9</f>
        <v>4169.47</v>
      </c>
      <c r="R145" s="116">
        <f>VLOOKUP($A145+ROUND((COLUMN()-2)/24,5),АТС!$A$41:$F$784,3)+'Иные услуги '!$C$5+'РСТ РСО-А'!$J$6+'РСТ РСО-А'!$F$9</f>
        <v>4169.1400000000003</v>
      </c>
      <c r="S145" s="116">
        <f>VLOOKUP($A145+ROUND((COLUMN()-2)/24,5),АТС!$A$41:$F$784,3)+'Иные услуги '!$C$5+'РСТ РСО-А'!$J$6+'РСТ РСО-А'!$F$9</f>
        <v>4192.8100000000004</v>
      </c>
      <c r="T145" s="116">
        <f>VLOOKUP($A145+ROUND((COLUMN()-2)/24,5),АТС!$A$41:$F$784,3)+'Иные услуги '!$C$5+'РСТ РСО-А'!$J$6+'РСТ РСО-А'!$F$9</f>
        <v>4213.6100000000006</v>
      </c>
      <c r="U145" s="116">
        <f>VLOOKUP($A145+ROUND((COLUMN()-2)/24,5),АТС!$A$41:$F$784,3)+'Иные услуги '!$C$5+'РСТ РСО-А'!$J$6+'РСТ РСО-А'!$F$9</f>
        <v>4218.58</v>
      </c>
      <c r="V145" s="116">
        <f>VLOOKUP($A145+ROUND((COLUMN()-2)/24,5),АТС!$A$41:$F$784,3)+'Иные услуги '!$C$5+'РСТ РСО-А'!$J$6+'РСТ РСО-А'!$F$9</f>
        <v>4183.63</v>
      </c>
      <c r="W145" s="116">
        <f>VLOOKUP($A145+ROUND((COLUMN()-2)/24,5),АТС!$A$41:$F$784,3)+'Иные услуги '!$C$5+'РСТ РСО-А'!$J$6+'РСТ РСО-А'!$F$9</f>
        <v>4160.6500000000005</v>
      </c>
      <c r="X145" s="116">
        <f>VLOOKUP($A145+ROUND((COLUMN()-2)/24,5),АТС!$A$41:$F$784,3)+'Иные услуги '!$C$5+'РСТ РСО-А'!$J$6+'РСТ РСО-А'!$F$9</f>
        <v>4300.43</v>
      </c>
      <c r="Y145" s="116">
        <f>VLOOKUP($A145+ROUND((COLUMN()-2)/24,5),АТС!$A$41:$F$784,3)+'Иные услуги '!$C$5+'РСТ РСО-А'!$J$6+'РСТ РСО-А'!$F$9</f>
        <v>4175.4800000000005</v>
      </c>
    </row>
    <row r="146" spans="1:25" x14ac:dyDescent="0.2">
      <c r="A146" s="65">
        <f t="shared" si="4"/>
        <v>43909</v>
      </c>
      <c r="B146" s="116">
        <f>VLOOKUP($A146+ROUND((COLUMN()-2)/24,5),АТС!$A$41:$F$784,3)+'Иные услуги '!$C$5+'РСТ РСО-А'!$J$6+'РСТ РСО-А'!$F$9</f>
        <v>4139.3100000000004</v>
      </c>
      <c r="C146" s="116">
        <f>VLOOKUP($A146+ROUND((COLUMN()-2)/24,5),АТС!$A$41:$F$784,3)+'Иные услуги '!$C$5+'РСТ РСО-А'!$J$6+'РСТ РСО-А'!$F$9</f>
        <v>4132.16</v>
      </c>
      <c r="D146" s="116">
        <f>VLOOKUP($A146+ROUND((COLUMN()-2)/24,5),АТС!$A$41:$F$784,3)+'Иные услуги '!$C$5+'РСТ РСО-А'!$J$6+'РСТ РСО-А'!$F$9</f>
        <v>4132.18</v>
      </c>
      <c r="E146" s="116">
        <f>VLOOKUP($A146+ROUND((COLUMN()-2)/24,5),АТС!$A$41:$F$784,3)+'Иные услуги '!$C$5+'РСТ РСО-А'!$J$6+'РСТ РСО-А'!$F$9</f>
        <v>4132.2</v>
      </c>
      <c r="F146" s="116">
        <f>VLOOKUP($A146+ROUND((COLUMN()-2)/24,5),АТС!$A$41:$F$784,3)+'Иные услуги '!$C$5+'РСТ РСО-А'!$J$6+'РСТ РСО-А'!$F$9</f>
        <v>4132.1900000000005</v>
      </c>
      <c r="G146" s="116">
        <f>VLOOKUP($A146+ROUND((COLUMN()-2)/24,5),АТС!$A$41:$F$784,3)+'Иные услуги '!$C$5+'РСТ РСО-А'!$J$6+'РСТ РСО-А'!$F$9</f>
        <v>4132.05</v>
      </c>
      <c r="H146" s="116">
        <f>VLOOKUP($A146+ROUND((COLUMN()-2)/24,5),АТС!$A$41:$F$784,3)+'Иные услуги '!$C$5+'РСТ РСО-А'!$J$6+'РСТ РСО-А'!$F$9</f>
        <v>4138.09</v>
      </c>
      <c r="I146" s="116">
        <f>VLOOKUP($A146+ROUND((COLUMN()-2)/24,5),АТС!$A$41:$F$784,3)+'Иные услуги '!$C$5+'РСТ РСО-А'!$J$6+'РСТ РСО-А'!$F$9</f>
        <v>4273.3</v>
      </c>
      <c r="J146" s="116">
        <f>VLOOKUP($A146+ROUND((COLUMN()-2)/24,5),АТС!$A$41:$F$784,3)+'Иные услуги '!$C$5+'РСТ РСО-А'!$J$6+'РСТ РСО-А'!$F$9</f>
        <v>4142.54</v>
      </c>
      <c r="K146" s="116">
        <f>VLOOKUP($A146+ROUND((COLUMN()-2)/24,5),АТС!$A$41:$F$784,3)+'Иные услуги '!$C$5+'РСТ РСО-А'!$J$6+'РСТ РСО-А'!$F$9</f>
        <v>4235.42</v>
      </c>
      <c r="L146" s="116">
        <f>VLOOKUP($A146+ROUND((COLUMN()-2)/24,5),АТС!$A$41:$F$784,3)+'Иные услуги '!$C$5+'РСТ РСО-А'!$J$6+'РСТ РСО-А'!$F$9</f>
        <v>4268.32</v>
      </c>
      <c r="M146" s="116">
        <f>VLOOKUP($A146+ROUND((COLUMN()-2)/24,5),АТС!$A$41:$F$784,3)+'Иные услуги '!$C$5+'РСТ РСО-А'!$J$6+'РСТ РСО-А'!$F$9</f>
        <v>4298.1099999999997</v>
      </c>
      <c r="N146" s="116">
        <f>VLOOKUP($A146+ROUND((COLUMN()-2)/24,5),АТС!$A$41:$F$784,3)+'Иные услуги '!$C$5+'РСТ РСО-А'!$J$6+'РСТ РСО-А'!$F$9</f>
        <v>4286.1000000000004</v>
      </c>
      <c r="O146" s="116">
        <f>VLOOKUP($A146+ROUND((COLUMN()-2)/24,5),АТС!$A$41:$F$784,3)+'Иные услуги '!$C$5+'РСТ РСО-А'!$J$6+'РСТ РСО-А'!$F$9</f>
        <v>4281.16</v>
      </c>
      <c r="P146" s="116">
        <f>VLOOKUP($A146+ROUND((COLUMN()-2)/24,5),АТС!$A$41:$F$784,3)+'Иные услуги '!$C$5+'РСТ РСО-А'!$J$6+'РСТ РСО-А'!$F$9</f>
        <v>4255.0600000000004</v>
      </c>
      <c r="Q146" s="116">
        <f>VLOOKUP($A146+ROUND((COLUMN()-2)/24,5),АТС!$A$41:$F$784,3)+'Иные услуги '!$C$5+'РСТ РСО-А'!$J$6+'РСТ РСО-А'!$F$9</f>
        <v>4250.82</v>
      </c>
      <c r="R146" s="116">
        <f>VLOOKUP($A146+ROUND((COLUMN()-2)/24,5),АТС!$A$41:$F$784,3)+'Иные услуги '!$C$5+'РСТ РСО-А'!$J$6+'РСТ РСО-А'!$F$9</f>
        <v>4254.59</v>
      </c>
      <c r="S146" s="116">
        <f>VLOOKUP($A146+ROUND((COLUMN()-2)/24,5),АТС!$A$41:$F$784,3)+'Иные услуги '!$C$5+'РСТ РСО-А'!$J$6+'РСТ РСО-А'!$F$9</f>
        <v>4269.29</v>
      </c>
      <c r="T146" s="116">
        <f>VLOOKUP($A146+ROUND((COLUMN()-2)/24,5),АТС!$A$41:$F$784,3)+'Иные услуги '!$C$5+'РСТ РСО-А'!$J$6+'РСТ РСО-А'!$F$9</f>
        <v>4298.3100000000004</v>
      </c>
      <c r="U146" s="116">
        <f>VLOOKUP($A146+ROUND((COLUMN()-2)/24,5),АТС!$A$41:$F$784,3)+'Иные услуги '!$C$5+'РСТ РСО-А'!$J$6+'РСТ РСО-А'!$F$9</f>
        <v>4328.45</v>
      </c>
      <c r="V146" s="116">
        <f>VLOOKUP($A146+ROUND((COLUMN()-2)/24,5),АТС!$A$41:$F$784,3)+'Иные услуги '!$C$5+'РСТ РСО-А'!$J$6+'РСТ РСО-А'!$F$9</f>
        <v>4304.3599999999997</v>
      </c>
      <c r="W146" s="116">
        <f>VLOOKUP($A146+ROUND((COLUMN()-2)/24,5),АТС!$A$41:$F$784,3)+'Иные услуги '!$C$5+'РСТ РСО-А'!$J$6+'РСТ РСО-А'!$F$9</f>
        <v>4258.38</v>
      </c>
      <c r="X146" s="116">
        <f>VLOOKUP($A146+ROUND((COLUMN()-2)/24,5),АТС!$A$41:$F$784,3)+'Иные услуги '!$C$5+'РСТ РСО-А'!$J$6+'РСТ РСО-А'!$F$9</f>
        <v>4349.09</v>
      </c>
      <c r="Y146" s="116">
        <f>VLOOKUP($A146+ROUND((COLUMN()-2)/24,5),АТС!$A$41:$F$784,3)+'Иные услуги '!$C$5+'РСТ РСО-А'!$J$6+'РСТ РСО-А'!$F$9</f>
        <v>4177.46</v>
      </c>
    </row>
    <row r="147" spans="1:25" x14ac:dyDescent="0.2">
      <c r="A147" s="65">
        <f t="shared" si="4"/>
        <v>43910</v>
      </c>
      <c r="B147" s="116">
        <f>VLOOKUP($A147+ROUND((COLUMN()-2)/24,5),АТС!$A$41:$F$784,3)+'Иные услуги '!$C$5+'РСТ РСО-А'!$J$6+'РСТ РСО-А'!$F$9</f>
        <v>4154.34</v>
      </c>
      <c r="C147" s="116">
        <f>VLOOKUP($A147+ROUND((COLUMN()-2)/24,5),АТС!$A$41:$F$784,3)+'Иные услуги '!$C$5+'РСТ РСО-А'!$J$6+'РСТ РСО-А'!$F$9</f>
        <v>4130.53</v>
      </c>
      <c r="D147" s="116">
        <f>VLOOKUP($A147+ROUND((COLUMN()-2)/24,5),АТС!$A$41:$F$784,3)+'Иные услуги '!$C$5+'РСТ РСО-А'!$J$6+'РСТ РСО-А'!$F$9</f>
        <v>4129.9400000000005</v>
      </c>
      <c r="E147" s="116">
        <f>VLOOKUP($A147+ROUND((COLUMN()-2)/24,5),АТС!$A$41:$F$784,3)+'Иные услуги '!$C$5+'РСТ РСО-А'!$J$6+'РСТ РСО-А'!$F$9</f>
        <v>4129.46</v>
      </c>
      <c r="F147" s="116">
        <f>VLOOKUP($A147+ROUND((COLUMN()-2)/24,5),АТС!$A$41:$F$784,3)+'Иные услуги '!$C$5+'РСТ РСО-А'!$J$6+'РСТ РСО-А'!$F$9</f>
        <v>4129.82</v>
      </c>
      <c r="G147" s="116">
        <f>VLOOKUP($A147+ROUND((COLUMN()-2)/24,5),АТС!$A$41:$F$784,3)+'Иные услуги '!$C$5+'РСТ РСО-А'!$J$6+'РСТ РСО-А'!$F$9</f>
        <v>4145.78</v>
      </c>
      <c r="H147" s="116">
        <f>VLOOKUP($A147+ROUND((COLUMN()-2)/24,5),АТС!$A$41:$F$784,3)+'Иные услуги '!$C$5+'РСТ РСО-А'!$J$6+'РСТ РСО-А'!$F$9</f>
        <v>4186.12</v>
      </c>
      <c r="I147" s="116">
        <f>VLOOKUP($A147+ROUND((COLUMN()-2)/24,5),АТС!$A$41:$F$784,3)+'Иные услуги '!$C$5+'РСТ РСО-А'!$J$6+'РСТ РСО-А'!$F$9</f>
        <v>4314.32</v>
      </c>
      <c r="J147" s="116">
        <f>VLOOKUP($A147+ROUND((COLUMN()-2)/24,5),АТС!$A$41:$F$784,3)+'Иные услуги '!$C$5+'РСТ РСО-А'!$J$6+'РСТ РСО-А'!$F$9</f>
        <v>4197.58</v>
      </c>
      <c r="K147" s="116">
        <f>VLOOKUP($A147+ROUND((COLUMN()-2)/24,5),АТС!$A$41:$F$784,3)+'Иные услуги '!$C$5+'РСТ РСО-А'!$J$6+'РСТ РСО-А'!$F$9</f>
        <v>4266.37</v>
      </c>
      <c r="L147" s="116">
        <f>VLOOKUP($A147+ROUND((COLUMN()-2)/24,5),АТС!$A$41:$F$784,3)+'Иные услуги '!$C$5+'РСТ РСО-А'!$J$6+'РСТ РСО-А'!$F$9</f>
        <v>4279.03</v>
      </c>
      <c r="M147" s="116">
        <f>VLOOKUP($A147+ROUND((COLUMN()-2)/24,5),АТС!$A$41:$F$784,3)+'Иные услуги '!$C$5+'РСТ РСО-А'!$J$6+'РСТ РСО-А'!$F$9</f>
        <v>4278.3500000000004</v>
      </c>
      <c r="N147" s="116">
        <f>VLOOKUP($A147+ROUND((COLUMN()-2)/24,5),АТС!$A$41:$F$784,3)+'Иные услуги '!$C$5+'РСТ РСО-А'!$J$6+'РСТ РСО-А'!$F$9</f>
        <v>4280.24</v>
      </c>
      <c r="O147" s="116">
        <f>VLOOKUP($A147+ROUND((COLUMN()-2)/24,5),АТС!$A$41:$F$784,3)+'Иные услуги '!$C$5+'РСТ РСО-А'!$J$6+'РСТ РСО-А'!$F$9</f>
        <v>4276.8500000000004</v>
      </c>
      <c r="P147" s="116">
        <f>VLOOKUP($A147+ROUND((COLUMN()-2)/24,5),АТС!$A$41:$F$784,3)+'Иные услуги '!$C$5+'РСТ РСО-А'!$J$6+'РСТ РСО-А'!$F$9</f>
        <v>4275.62</v>
      </c>
      <c r="Q147" s="116">
        <f>VLOOKUP($A147+ROUND((COLUMN()-2)/24,5),АТС!$A$41:$F$784,3)+'Иные услуги '!$C$5+'РСТ РСО-А'!$J$6+'РСТ РСО-А'!$F$9</f>
        <v>4275.6499999999996</v>
      </c>
      <c r="R147" s="116">
        <f>VLOOKUP($A147+ROUND((COLUMN()-2)/24,5),АТС!$A$41:$F$784,3)+'Иные услуги '!$C$5+'РСТ РСО-А'!$J$6+'РСТ РСО-А'!$F$9</f>
        <v>4275.6400000000003</v>
      </c>
      <c r="S147" s="116">
        <f>VLOOKUP($A147+ROUND((COLUMN()-2)/24,5),АТС!$A$41:$F$784,3)+'Иные услуги '!$C$5+'РСТ РСО-А'!$J$6+'РСТ РСО-А'!$F$9</f>
        <v>4278.82</v>
      </c>
      <c r="T147" s="116">
        <f>VLOOKUP($A147+ROUND((COLUMN()-2)/24,5),АТС!$A$41:$F$784,3)+'Иные услуги '!$C$5+'РСТ РСО-А'!$J$6+'РСТ РСО-А'!$F$9</f>
        <v>4290.95</v>
      </c>
      <c r="U147" s="116">
        <f>VLOOKUP($A147+ROUND((COLUMN()-2)/24,5),АТС!$A$41:$F$784,3)+'Иные услуги '!$C$5+'РСТ РСО-А'!$J$6+'РСТ РСО-А'!$F$9</f>
        <v>4310.92</v>
      </c>
      <c r="V147" s="116">
        <f>VLOOKUP($A147+ROUND((COLUMN()-2)/24,5),АТС!$A$41:$F$784,3)+'Иные услуги '!$C$5+'РСТ РСО-А'!$J$6+'РСТ РСО-А'!$F$9</f>
        <v>4262.03</v>
      </c>
      <c r="W147" s="116">
        <f>VLOOKUP($A147+ROUND((COLUMN()-2)/24,5),АТС!$A$41:$F$784,3)+'Иные услуги '!$C$5+'РСТ РСО-А'!$J$6+'РСТ РСО-А'!$F$9</f>
        <v>4222.82</v>
      </c>
      <c r="X147" s="116">
        <f>VLOOKUP($A147+ROUND((COLUMN()-2)/24,5),АТС!$A$41:$F$784,3)+'Иные услуги '!$C$5+'РСТ РСО-А'!$J$6+'РСТ РСО-А'!$F$9</f>
        <v>4338.49</v>
      </c>
      <c r="Y147" s="116">
        <f>VLOOKUP($A147+ROUND((COLUMN()-2)/24,5),АТС!$A$41:$F$784,3)+'Иные услуги '!$C$5+'РСТ РСО-А'!$J$6+'РСТ РСО-А'!$F$9</f>
        <v>4179.87</v>
      </c>
    </row>
    <row r="148" spans="1:25" x14ac:dyDescent="0.2">
      <c r="A148" s="65">
        <f t="shared" si="4"/>
        <v>43911</v>
      </c>
      <c r="B148" s="116">
        <f>VLOOKUP($A148+ROUND((COLUMN()-2)/24,5),АТС!$A$41:$F$784,3)+'Иные услуги '!$C$5+'РСТ РСО-А'!$J$6+'РСТ РСО-А'!$F$9</f>
        <v>4181.1400000000003</v>
      </c>
      <c r="C148" s="116">
        <f>VLOOKUP($A148+ROUND((COLUMN()-2)/24,5),АТС!$A$41:$F$784,3)+'Иные услуги '!$C$5+'РСТ РСО-А'!$J$6+'РСТ РСО-А'!$F$9</f>
        <v>4150.45</v>
      </c>
      <c r="D148" s="116">
        <f>VLOOKUP($A148+ROUND((COLUMN()-2)/24,5),АТС!$A$41:$F$784,3)+'Иные услуги '!$C$5+'РСТ РСО-А'!$J$6+'РСТ РСО-А'!$F$9</f>
        <v>4138.59</v>
      </c>
      <c r="E148" s="116">
        <f>VLOOKUP($A148+ROUND((COLUMN()-2)/24,5),АТС!$A$41:$F$784,3)+'Иные услуги '!$C$5+'РСТ РСО-А'!$J$6+'РСТ РСО-А'!$F$9</f>
        <v>4131.58</v>
      </c>
      <c r="F148" s="116">
        <f>VLOOKUP($A148+ROUND((COLUMN()-2)/24,5),АТС!$A$41:$F$784,3)+'Иные услуги '!$C$5+'РСТ РСО-А'!$J$6+'РСТ РСО-А'!$F$9</f>
        <v>4135.9400000000005</v>
      </c>
      <c r="G148" s="116">
        <f>VLOOKUP($A148+ROUND((COLUMN()-2)/24,5),АТС!$A$41:$F$784,3)+'Иные услуги '!$C$5+'РСТ РСО-А'!$J$6+'РСТ РСО-А'!$F$9</f>
        <v>4146.76</v>
      </c>
      <c r="H148" s="116">
        <f>VLOOKUP($A148+ROUND((COLUMN()-2)/24,5),АТС!$A$41:$F$784,3)+'Иные услуги '!$C$5+'РСТ РСО-А'!$J$6+'РСТ РСО-А'!$F$9</f>
        <v>4156.1100000000006</v>
      </c>
      <c r="I148" s="116">
        <f>VLOOKUP($A148+ROUND((COLUMN()-2)/24,5),АТС!$A$41:$F$784,3)+'Иные услуги '!$C$5+'РСТ РСО-А'!$J$6+'РСТ РСО-А'!$F$9</f>
        <v>4200.66</v>
      </c>
      <c r="J148" s="116">
        <f>VLOOKUP($A148+ROUND((COLUMN()-2)/24,5),АТС!$A$41:$F$784,3)+'Иные услуги '!$C$5+'РСТ РСО-А'!$J$6+'РСТ РСО-А'!$F$9</f>
        <v>4152.99</v>
      </c>
      <c r="K148" s="116">
        <f>VLOOKUP($A148+ROUND((COLUMN()-2)/24,5),АТС!$A$41:$F$784,3)+'Иные услуги '!$C$5+'РСТ РСО-А'!$J$6+'РСТ РСО-А'!$F$9</f>
        <v>4241.95</v>
      </c>
      <c r="L148" s="116">
        <f>VLOOKUP($A148+ROUND((COLUMN()-2)/24,5),АТС!$A$41:$F$784,3)+'Иные услуги '!$C$5+'РСТ РСО-А'!$J$6+'РСТ РСО-А'!$F$9</f>
        <v>4263.5600000000004</v>
      </c>
      <c r="M148" s="116">
        <f>VLOOKUP($A148+ROUND((COLUMN()-2)/24,5),АТС!$A$41:$F$784,3)+'Иные услуги '!$C$5+'РСТ РСО-А'!$J$6+'РСТ РСО-А'!$F$9</f>
        <v>4263.33</v>
      </c>
      <c r="N148" s="116">
        <f>VLOOKUP($A148+ROUND((COLUMN()-2)/24,5),АТС!$A$41:$F$784,3)+'Иные услуги '!$C$5+'РСТ РСО-А'!$J$6+'РСТ РСО-А'!$F$9</f>
        <v>4268.2</v>
      </c>
      <c r="O148" s="116">
        <f>VLOOKUP($A148+ROUND((COLUMN()-2)/24,5),АТС!$A$41:$F$784,3)+'Иные услуги '!$C$5+'РСТ РСО-А'!$J$6+'РСТ РСО-А'!$F$9</f>
        <v>4264</v>
      </c>
      <c r="P148" s="116">
        <f>VLOOKUP($A148+ROUND((COLUMN()-2)/24,5),АТС!$A$41:$F$784,3)+'Иные услуги '!$C$5+'РСТ РСО-А'!$J$6+'РСТ РСО-А'!$F$9</f>
        <v>4251.18</v>
      </c>
      <c r="Q148" s="116">
        <f>VLOOKUP($A148+ROUND((COLUMN()-2)/24,5),АТС!$A$41:$F$784,3)+'Иные услуги '!$C$5+'РСТ РСО-А'!$J$6+'РСТ РСО-А'!$F$9</f>
        <v>4250.75</v>
      </c>
      <c r="R148" s="116">
        <f>VLOOKUP($A148+ROUND((COLUMN()-2)/24,5),АТС!$A$41:$F$784,3)+'Иные услуги '!$C$5+'РСТ РСО-А'!$J$6+'РСТ РСО-А'!$F$9</f>
        <v>4262.8100000000004</v>
      </c>
      <c r="S148" s="116">
        <f>VLOOKUP($A148+ROUND((COLUMN()-2)/24,5),АТС!$A$41:$F$784,3)+'Иные услуги '!$C$5+'РСТ РСО-А'!$J$6+'РСТ РСО-А'!$F$9</f>
        <v>4282.1900000000005</v>
      </c>
      <c r="T148" s="116">
        <f>VLOOKUP($A148+ROUND((COLUMN()-2)/24,5),АТС!$A$41:$F$784,3)+'Иные услуги '!$C$5+'РСТ РСО-А'!$J$6+'РСТ РСО-А'!$F$9</f>
        <v>4344.51</v>
      </c>
      <c r="U148" s="116">
        <f>VLOOKUP($A148+ROUND((COLUMN()-2)/24,5),АТС!$A$41:$F$784,3)+'Иные услуги '!$C$5+'РСТ РСО-А'!$J$6+'РСТ РСО-А'!$F$9</f>
        <v>4354.3500000000004</v>
      </c>
      <c r="V148" s="116">
        <f>VLOOKUP($A148+ROUND((COLUMN()-2)/24,5),АТС!$A$41:$F$784,3)+'Иные услуги '!$C$5+'РСТ РСО-А'!$J$6+'РСТ РСО-А'!$F$9</f>
        <v>4332.6900000000005</v>
      </c>
      <c r="W148" s="116">
        <f>VLOOKUP($A148+ROUND((COLUMN()-2)/24,5),АТС!$A$41:$F$784,3)+'Иные услуги '!$C$5+'РСТ РСО-А'!$J$6+'РСТ РСО-А'!$F$9</f>
        <v>4269.54</v>
      </c>
      <c r="X148" s="116">
        <f>VLOOKUP($A148+ROUND((COLUMN()-2)/24,5),АТС!$A$41:$F$784,3)+'Иные услуги '!$C$5+'РСТ РСО-А'!$J$6+'РСТ РСО-А'!$F$9</f>
        <v>4378.59</v>
      </c>
      <c r="Y148" s="116">
        <f>VLOOKUP($A148+ROUND((COLUMN()-2)/24,5),АТС!$A$41:$F$784,3)+'Иные услуги '!$C$5+'РСТ РСО-А'!$J$6+'РСТ РСО-А'!$F$9</f>
        <v>4319.9800000000005</v>
      </c>
    </row>
    <row r="149" spans="1:25" x14ac:dyDescent="0.2">
      <c r="A149" s="65">
        <f t="shared" si="4"/>
        <v>43912</v>
      </c>
      <c r="B149" s="116">
        <f>VLOOKUP($A149+ROUND((COLUMN()-2)/24,5),АТС!$A$41:$F$784,3)+'Иные услуги '!$C$5+'РСТ РСО-А'!$J$6+'РСТ РСО-А'!$F$9</f>
        <v>4140.28</v>
      </c>
      <c r="C149" s="116">
        <f>VLOOKUP($A149+ROUND((COLUMN()-2)/24,5),АТС!$A$41:$F$784,3)+'Иные услуги '!$C$5+'РСТ РСО-А'!$J$6+'РСТ РСО-А'!$F$9</f>
        <v>4132.0600000000004</v>
      </c>
      <c r="D149" s="116">
        <f>VLOOKUP($A149+ROUND((COLUMN()-2)/24,5),АТС!$A$41:$F$784,3)+'Иные услуги '!$C$5+'РСТ РСО-А'!$J$6+'РСТ РСО-А'!$F$9</f>
        <v>4132.09</v>
      </c>
      <c r="E149" s="116">
        <f>VLOOKUP($A149+ROUND((COLUMN()-2)/24,5),АТС!$A$41:$F$784,3)+'Иные услуги '!$C$5+'РСТ РСО-А'!$J$6+'РСТ РСО-А'!$F$9</f>
        <v>4132.1100000000006</v>
      </c>
      <c r="F149" s="116">
        <f>VLOOKUP($A149+ROUND((COLUMN()-2)/24,5),АТС!$A$41:$F$784,3)+'Иные услуги '!$C$5+'РСТ РСО-А'!$J$6+'РСТ РСО-А'!$F$9</f>
        <v>4132.12</v>
      </c>
      <c r="G149" s="116">
        <f>VLOOKUP($A149+ROUND((COLUMN()-2)/24,5),АТС!$A$41:$F$784,3)+'Иные услуги '!$C$5+'РСТ РСО-А'!$J$6+'РСТ РСО-А'!$F$9</f>
        <v>4132.08</v>
      </c>
      <c r="H149" s="116">
        <f>VLOOKUP($A149+ROUND((COLUMN()-2)/24,5),АТС!$A$41:$F$784,3)+'Иные услуги '!$C$5+'РСТ РСО-А'!$J$6+'РСТ РСО-А'!$F$9</f>
        <v>4131.78</v>
      </c>
      <c r="I149" s="116">
        <f>VLOOKUP($A149+ROUND((COLUMN()-2)/24,5),АТС!$A$41:$F$784,3)+'Иные услуги '!$C$5+'РСТ РСО-А'!$J$6+'РСТ РСО-А'!$F$9</f>
        <v>4131.59</v>
      </c>
      <c r="J149" s="116">
        <f>VLOOKUP($A149+ROUND((COLUMN()-2)/24,5),АТС!$A$41:$F$784,3)+'Иные услуги '!$C$5+'РСТ РСО-А'!$J$6+'РСТ РСО-А'!$F$9</f>
        <v>4132.66</v>
      </c>
      <c r="K149" s="116">
        <f>VLOOKUP($A149+ROUND((COLUMN()-2)/24,5),АТС!$A$41:$F$784,3)+'Иные услуги '!$C$5+'РСТ РСО-А'!$J$6+'РСТ РСО-А'!$F$9</f>
        <v>4131.7700000000004</v>
      </c>
      <c r="L149" s="116">
        <f>VLOOKUP($A149+ROUND((COLUMN()-2)/24,5),АТС!$A$41:$F$784,3)+'Иные услуги '!$C$5+'РСТ РСО-А'!$J$6+'РСТ РСО-А'!$F$9</f>
        <v>4165.34</v>
      </c>
      <c r="M149" s="116">
        <f>VLOOKUP($A149+ROUND((COLUMN()-2)/24,5),АТС!$A$41:$F$784,3)+'Иные услуги '!$C$5+'РСТ РСО-А'!$J$6+'РСТ РСО-А'!$F$9</f>
        <v>4164.95</v>
      </c>
      <c r="N149" s="116">
        <f>VLOOKUP($A149+ROUND((COLUMN()-2)/24,5),АТС!$A$41:$F$784,3)+'Иные услуги '!$C$5+'РСТ РСО-А'!$J$6+'РСТ РСО-А'!$F$9</f>
        <v>4131.78</v>
      </c>
      <c r="O149" s="116">
        <f>VLOOKUP($A149+ROUND((COLUMN()-2)/24,5),АТС!$A$41:$F$784,3)+'Иные услуги '!$C$5+'РСТ РСО-А'!$J$6+'РСТ РСО-А'!$F$9</f>
        <v>4131.71</v>
      </c>
      <c r="P149" s="116">
        <f>VLOOKUP($A149+ROUND((COLUMN()-2)/24,5),АТС!$A$41:$F$784,3)+'Иные услуги '!$C$5+'РСТ РСО-А'!$J$6+'РСТ РСО-А'!$F$9</f>
        <v>4131.9800000000005</v>
      </c>
      <c r="Q149" s="116">
        <f>VLOOKUP($A149+ROUND((COLUMN()-2)/24,5),АТС!$A$41:$F$784,3)+'Иные услуги '!$C$5+'РСТ РСО-А'!$J$6+'РСТ РСО-А'!$F$9</f>
        <v>4131.8900000000003</v>
      </c>
      <c r="R149" s="116">
        <f>VLOOKUP($A149+ROUND((COLUMN()-2)/24,5),АТС!$A$41:$F$784,3)+'Иные услуги '!$C$5+'РСТ РСО-А'!$J$6+'РСТ РСО-А'!$F$9</f>
        <v>4131.87</v>
      </c>
      <c r="S149" s="116">
        <f>VLOOKUP($A149+ROUND((COLUMN()-2)/24,5),АТС!$A$41:$F$784,3)+'Иные услуги '!$C$5+'РСТ РСО-А'!$J$6+'РСТ РСО-А'!$F$9</f>
        <v>4150.8100000000004</v>
      </c>
      <c r="T149" s="116">
        <f>VLOOKUP($A149+ROUND((COLUMN()-2)/24,5),АТС!$A$41:$F$784,3)+'Иные услуги '!$C$5+'РСТ РСО-А'!$J$6+'РСТ РСО-А'!$F$9</f>
        <v>4177.91</v>
      </c>
      <c r="U149" s="116">
        <f>VLOOKUP($A149+ROUND((COLUMN()-2)/24,5),АТС!$A$41:$F$784,3)+'Иные услуги '!$C$5+'РСТ РСО-А'!$J$6+'РСТ РСО-А'!$F$9</f>
        <v>4186.72</v>
      </c>
      <c r="V149" s="116">
        <f>VLOOKUP($A149+ROUND((COLUMN()-2)/24,5),АТС!$A$41:$F$784,3)+'Иные услуги '!$C$5+'РСТ РСО-А'!$J$6+'РСТ РСО-А'!$F$9</f>
        <v>4187.05</v>
      </c>
      <c r="W149" s="116">
        <f>VLOOKUP($A149+ROUND((COLUMN()-2)/24,5),АТС!$A$41:$F$784,3)+'Иные услуги '!$C$5+'РСТ РСО-А'!$J$6+'РСТ РСО-А'!$F$9</f>
        <v>4130.95</v>
      </c>
      <c r="X149" s="116">
        <f>VLOOKUP($A149+ROUND((COLUMN()-2)/24,5),АТС!$A$41:$F$784,3)+'Иные услуги '!$C$5+'РСТ РСО-А'!$J$6+'РСТ РСО-А'!$F$9</f>
        <v>4289.3599999999997</v>
      </c>
      <c r="Y149" s="116">
        <f>VLOOKUP($A149+ROUND((COLUMN()-2)/24,5),АТС!$A$41:$F$784,3)+'Иные услуги '!$C$5+'РСТ РСО-А'!$J$6+'РСТ РСО-А'!$F$9</f>
        <v>4171.88</v>
      </c>
    </row>
    <row r="150" spans="1:25" x14ac:dyDescent="0.2">
      <c r="A150" s="65">
        <f t="shared" si="4"/>
        <v>43913</v>
      </c>
      <c r="B150" s="116">
        <f>VLOOKUP($A150+ROUND((COLUMN()-2)/24,5),АТС!$A$41:$F$784,3)+'Иные услуги '!$C$5+'РСТ РСО-А'!$J$6+'РСТ РСО-А'!$F$9</f>
        <v>4147.09</v>
      </c>
      <c r="C150" s="116">
        <f>VLOOKUP($A150+ROUND((COLUMN()-2)/24,5),АТС!$A$41:$F$784,3)+'Иные услуги '!$C$5+'РСТ РСО-А'!$J$6+'РСТ РСО-А'!$F$9</f>
        <v>4132.8</v>
      </c>
      <c r="D150" s="116">
        <f>VLOOKUP($A150+ROUND((COLUMN()-2)/24,5),АТС!$A$41:$F$784,3)+'Иные услуги '!$C$5+'РСТ РСО-А'!$J$6+'РСТ РСО-А'!$F$9</f>
        <v>4132.1100000000006</v>
      </c>
      <c r="E150" s="116">
        <f>VLOOKUP($A150+ROUND((COLUMN()-2)/24,5),АТС!$A$41:$F$784,3)+'Иные услуги '!$C$5+'РСТ РСО-А'!$J$6+'РСТ РСО-А'!$F$9</f>
        <v>4132.07</v>
      </c>
      <c r="F150" s="116">
        <f>VLOOKUP($A150+ROUND((COLUMN()-2)/24,5),АТС!$A$41:$F$784,3)+'Иные услуги '!$C$5+'РСТ РСО-А'!$J$6+'РСТ РСО-А'!$F$9</f>
        <v>4132.08</v>
      </c>
      <c r="G150" s="116">
        <f>VLOOKUP($A150+ROUND((COLUMN()-2)/24,5),АТС!$A$41:$F$784,3)+'Иные услуги '!$C$5+'РСТ РСО-А'!$J$6+'РСТ РСО-А'!$F$9</f>
        <v>4132.79</v>
      </c>
      <c r="H150" s="116">
        <f>VLOOKUP($A150+ROUND((COLUMN()-2)/24,5),АТС!$A$41:$F$784,3)+'Иные услуги '!$C$5+'РСТ РСО-А'!$J$6+'РСТ РСО-А'!$F$9</f>
        <v>4150.9400000000005</v>
      </c>
      <c r="I150" s="116">
        <f>VLOOKUP($A150+ROUND((COLUMN()-2)/24,5),АТС!$A$41:$F$784,3)+'Иные услуги '!$C$5+'РСТ РСО-А'!$J$6+'РСТ РСО-А'!$F$9</f>
        <v>4262.8599999999997</v>
      </c>
      <c r="J150" s="116">
        <f>VLOOKUP($A150+ROUND((COLUMN()-2)/24,5),АТС!$A$41:$F$784,3)+'Иные услуги '!$C$5+'РСТ РСО-А'!$J$6+'РСТ РСО-А'!$F$9</f>
        <v>4131.66</v>
      </c>
      <c r="K150" s="116">
        <f>VLOOKUP($A150+ROUND((COLUMN()-2)/24,5),АТС!$A$41:$F$784,3)+'Иные услуги '!$C$5+'РСТ РСО-А'!$J$6+'РСТ РСО-А'!$F$9</f>
        <v>4172.1900000000005</v>
      </c>
      <c r="L150" s="116">
        <f>VLOOKUP($A150+ROUND((COLUMN()-2)/24,5),АТС!$A$41:$F$784,3)+'Иные услуги '!$C$5+'РСТ РСО-А'!$J$6+'РСТ РСО-А'!$F$9</f>
        <v>4154.96</v>
      </c>
      <c r="M150" s="116">
        <f>VLOOKUP($A150+ROUND((COLUMN()-2)/24,5),АТС!$A$41:$F$784,3)+'Иные услуги '!$C$5+'РСТ РСО-А'!$J$6+'РСТ РСО-А'!$F$9</f>
        <v>4155.17</v>
      </c>
      <c r="N150" s="116">
        <f>VLOOKUP($A150+ROUND((COLUMN()-2)/24,5),АТС!$A$41:$F$784,3)+'Иные услуги '!$C$5+'РСТ РСО-А'!$J$6+'РСТ РСО-А'!$F$9</f>
        <v>4143.91</v>
      </c>
      <c r="O150" s="116">
        <f>VLOOKUP($A150+ROUND((COLUMN()-2)/24,5),АТС!$A$41:$F$784,3)+'Иные услуги '!$C$5+'РСТ РСО-А'!$J$6+'РСТ РСО-А'!$F$9</f>
        <v>4143.63</v>
      </c>
      <c r="P150" s="116">
        <f>VLOOKUP($A150+ROUND((COLUMN()-2)/24,5),АТС!$A$41:$F$784,3)+'Иные услуги '!$C$5+'РСТ РСО-А'!$J$6+'РСТ РСО-А'!$F$9</f>
        <v>4142.83</v>
      </c>
      <c r="Q150" s="116">
        <f>VLOOKUP($A150+ROUND((COLUMN()-2)/24,5),АТС!$A$41:$F$784,3)+'Иные услуги '!$C$5+'РСТ РСО-А'!$J$6+'РСТ РСО-А'!$F$9</f>
        <v>4141.5200000000004</v>
      </c>
      <c r="R150" s="116">
        <f>VLOOKUP($A150+ROUND((COLUMN()-2)/24,5),АТС!$A$41:$F$784,3)+'Иные услуги '!$C$5+'РСТ РСО-А'!$J$6+'РСТ РСО-А'!$F$9</f>
        <v>4142.3900000000003</v>
      </c>
      <c r="S150" s="116">
        <f>VLOOKUP($A150+ROUND((COLUMN()-2)/24,5),АТС!$A$41:$F$784,3)+'Иные услуги '!$C$5+'РСТ РСО-А'!$J$6+'РСТ РСО-А'!$F$9</f>
        <v>4142.4800000000005</v>
      </c>
      <c r="T150" s="116">
        <f>VLOOKUP($A150+ROUND((COLUMN()-2)/24,5),АТС!$A$41:$F$784,3)+'Иные услуги '!$C$5+'РСТ РСО-А'!$J$6+'РСТ РСО-А'!$F$9</f>
        <v>4156.28</v>
      </c>
      <c r="U150" s="116">
        <f>VLOOKUP($A150+ROUND((COLUMN()-2)/24,5),АТС!$A$41:$F$784,3)+'Иные услуги '!$C$5+'РСТ РСО-А'!$J$6+'РСТ РСО-А'!$F$9</f>
        <v>4205.05</v>
      </c>
      <c r="V150" s="116">
        <f>VLOOKUP($A150+ROUND((COLUMN()-2)/24,5),АТС!$A$41:$F$784,3)+'Иные услуги '!$C$5+'РСТ РСО-А'!$J$6+'РСТ РСО-А'!$F$9</f>
        <v>4157.58</v>
      </c>
      <c r="W150" s="116">
        <f>VLOOKUP($A150+ROUND((COLUMN()-2)/24,5),АТС!$A$41:$F$784,3)+'Иные услуги '!$C$5+'РСТ РСО-А'!$J$6+'РСТ РСО-А'!$F$9</f>
        <v>4142.82</v>
      </c>
      <c r="X150" s="116">
        <f>VLOOKUP($A150+ROUND((COLUMN()-2)/24,5),АТС!$A$41:$F$784,3)+'Иные услуги '!$C$5+'РСТ РСО-А'!$J$6+'РСТ РСО-А'!$F$9</f>
        <v>4275.1400000000003</v>
      </c>
      <c r="Y150" s="116">
        <f>VLOOKUP($A150+ROUND((COLUMN()-2)/24,5),АТС!$A$41:$F$784,3)+'Иные услуги '!$C$5+'РСТ РСО-А'!$J$6+'РСТ РСО-А'!$F$9</f>
        <v>4225.5200000000004</v>
      </c>
    </row>
    <row r="151" spans="1:25" x14ac:dyDescent="0.2">
      <c r="A151" s="65">
        <f t="shared" si="4"/>
        <v>43914</v>
      </c>
      <c r="B151" s="116">
        <f>VLOOKUP($A151+ROUND((COLUMN()-2)/24,5),АТС!$A$41:$F$784,3)+'Иные услуги '!$C$5+'РСТ РСО-А'!$J$6+'РСТ РСО-А'!$F$9</f>
        <v>4187.87</v>
      </c>
      <c r="C151" s="116">
        <f>VLOOKUP($A151+ROUND((COLUMN()-2)/24,5),АТС!$A$41:$F$784,3)+'Иные услуги '!$C$5+'РСТ РСО-А'!$J$6+'РСТ РСО-А'!$F$9</f>
        <v>4135.0200000000004</v>
      </c>
      <c r="D151" s="116">
        <f>VLOOKUP($A151+ROUND((COLUMN()-2)/24,5),АТС!$A$41:$F$784,3)+'Иные услуги '!$C$5+'РСТ РСО-А'!$J$6+'РСТ РСО-А'!$F$9</f>
        <v>4134.91</v>
      </c>
      <c r="E151" s="116">
        <f>VLOOKUP($A151+ROUND((COLUMN()-2)/24,5),АТС!$A$41:$F$784,3)+'Иные услуги '!$C$5+'РСТ РСО-А'!$J$6+'РСТ РСО-А'!$F$9</f>
        <v>4134.88</v>
      </c>
      <c r="F151" s="116">
        <f>VLOOKUP($A151+ROUND((COLUMN()-2)/24,5),АТС!$A$41:$F$784,3)+'Иные услуги '!$C$5+'РСТ РСО-А'!$J$6+'РСТ РСО-А'!$F$9</f>
        <v>4134.92</v>
      </c>
      <c r="G151" s="116">
        <f>VLOOKUP($A151+ROUND((COLUMN()-2)/24,5),АТС!$A$41:$F$784,3)+'Иные услуги '!$C$5+'РСТ РСО-А'!$J$6+'РСТ РСО-А'!$F$9</f>
        <v>4134.84</v>
      </c>
      <c r="H151" s="116">
        <f>VLOOKUP($A151+ROUND((COLUMN()-2)/24,5),АТС!$A$41:$F$784,3)+'Иные услуги '!$C$5+'РСТ РСО-А'!$J$6+'РСТ РСО-А'!$F$9</f>
        <v>4183.1500000000005</v>
      </c>
      <c r="I151" s="116">
        <f>VLOOKUP($A151+ROUND((COLUMN()-2)/24,5),АТС!$A$41:$F$784,3)+'Иные услуги '!$C$5+'РСТ РСО-А'!$J$6+'РСТ РСО-А'!$F$9</f>
        <v>4263.68</v>
      </c>
      <c r="J151" s="116">
        <f>VLOOKUP($A151+ROUND((COLUMN()-2)/24,5),АТС!$A$41:$F$784,3)+'Иные услуги '!$C$5+'РСТ РСО-А'!$J$6+'РСТ РСО-А'!$F$9</f>
        <v>4131.7700000000004</v>
      </c>
      <c r="K151" s="116">
        <f>VLOOKUP($A151+ROUND((COLUMN()-2)/24,5),АТС!$A$41:$F$784,3)+'Иные услуги '!$C$5+'РСТ РСО-А'!$J$6+'РСТ РСО-А'!$F$9</f>
        <v>4173.4400000000005</v>
      </c>
      <c r="L151" s="116">
        <f>VLOOKUP($A151+ROUND((COLUMN()-2)/24,5),АТС!$A$41:$F$784,3)+'Иные услуги '!$C$5+'РСТ РСО-А'!$J$6+'РСТ РСО-А'!$F$9</f>
        <v>4155.8100000000004</v>
      </c>
      <c r="M151" s="116">
        <f>VLOOKUP($A151+ROUND((COLUMN()-2)/24,5),АТС!$A$41:$F$784,3)+'Иные услуги '!$C$5+'РСТ РСО-А'!$J$6+'РСТ РСО-А'!$F$9</f>
        <v>4155.2</v>
      </c>
      <c r="N151" s="116">
        <f>VLOOKUP($A151+ROUND((COLUMN()-2)/24,5),АТС!$A$41:$F$784,3)+'Иные услуги '!$C$5+'РСТ РСО-А'!$J$6+'РСТ РСО-А'!$F$9</f>
        <v>4144.13</v>
      </c>
      <c r="O151" s="116">
        <f>VLOOKUP($A151+ROUND((COLUMN()-2)/24,5),АТС!$A$41:$F$784,3)+'Иные услуги '!$C$5+'РСТ РСО-А'!$J$6+'РСТ РСО-А'!$F$9</f>
        <v>4144.13</v>
      </c>
      <c r="P151" s="116">
        <f>VLOOKUP($A151+ROUND((COLUMN()-2)/24,5),АТС!$A$41:$F$784,3)+'Иные услуги '!$C$5+'РСТ РСО-А'!$J$6+'РСТ РСО-А'!$F$9</f>
        <v>4144.01</v>
      </c>
      <c r="Q151" s="116">
        <f>VLOOKUP($A151+ROUND((COLUMN()-2)/24,5),АТС!$A$41:$F$784,3)+'Иные услуги '!$C$5+'РСТ РСО-А'!$J$6+'РСТ РСО-А'!$F$9</f>
        <v>4143.9000000000005</v>
      </c>
      <c r="R151" s="116">
        <f>VLOOKUP($A151+ROUND((COLUMN()-2)/24,5),АТС!$A$41:$F$784,3)+'Иные услуги '!$C$5+'РСТ РСО-А'!$J$6+'РСТ РСО-А'!$F$9</f>
        <v>4144</v>
      </c>
      <c r="S151" s="116">
        <f>VLOOKUP($A151+ROUND((COLUMN()-2)/24,5),АТС!$A$41:$F$784,3)+'Иные услуги '!$C$5+'РСТ РСО-А'!$J$6+'РСТ РСО-А'!$F$9</f>
        <v>4143.68</v>
      </c>
      <c r="T151" s="116">
        <f>VLOOKUP($A151+ROUND((COLUMN()-2)/24,5),АТС!$A$41:$F$784,3)+'Иные услуги '!$C$5+'РСТ РСО-А'!$J$6+'РСТ РСО-А'!$F$9</f>
        <v>4156.21</v>
      </c>
      <c r="U151" s="116">
        <f>VLOOKUP($A151+ROUND((COLUMN()-2)/24,5),АТС!$A$41:$F$784,3)+'Иные услуги '!$C$5+'РСТ РСО-А'!$J$6+'РСТ РСО-А'!$F$9</f>
        <v>4211.9400000000005</v>
      </c>
      <c r="V151" s="116">
        <f>VLOOKUP($A151+ROUND((COLUMN()-2)/24,5),АТС!$A$41:$F$784,3)+'Иные услуги '!$C$5+'РСТ РСО-А'!$J$6+'РСТ РСО-А'!$F$9</f>
        <v>4161.04</v>
      </c>
      <c r="W151" s="116">
        <f>VLOOKUP($A151+ROUND((COLUMN()-2)/24,5),АТС!$A$41:$F$784,3)+'Иные услуги '!$C$5+'РСТ РСО-А'!$J$6+'РСТ РСО-А'!$F$9</f>
        <v>4142.79</v>
      </c>
      <c r="X151" s="116">
        <f>VLOOKUP($A151+ROUND((COLUMN()-2)/24,5),АТС!$A$41:$F$784,3)+'Иные услуги '!$C$5+'РСТ РСО-А'!$J$6+'РСТ РСО-А'!$F$9</f>
        <v>4278.12</v>
      </c>
      <c r="Y151" s="116">
        <f>VLOOKUP($A151+ROUND((COLUMN()-2)/24,5),АТС!$A$41:$F$784,3)+'Иные услуги '!$C$5+'РСТ РСО-А'!$J$6+'РСТ РСО-А'!$F$9</f>
        <v>4226.1500000000005</v>
      </c>
    </row>
    <row r="152" spans="1:25" x14ac:dyDescent="0.2">
      <c r="A152" s="65">
        <f t="shared" si="4"/>
        <v>43915</v>
      </c>
      <c r="B152" s="116">
        <f>VLOOKUP($A152+ROUND((COLUMN()-2)/24,5),АТС!$A$41:$F$784,3)+'Иные услуги '!$C$5+'РСТ РСО-А'!$J$6+'РСТ РСО-А'!$F$9</f>
        <v>4223.1500000000005</v>
      </c>
      <c r="C152" s="116">
        <f>VLOOKUP($A152+ROUND((COLUMN()-2)/24,5),АТС!$A$41:$F$784,3)+'Иные услуги '!$C$5+'РСТ РСО-А'!$J$6+'РСТ РСО-А'!$F$9</f>
        <v>4198.13</v>
      </c>
      <c r="D152" s="116">
        <f>VLOOKUP($A152+ROUND((COLUMN()-2)/24,5),АТС!$A$41:$F$784,3)+'Иные услуги '!$C$5+'РСТ РСО-А'!$J$6+'РСТ РСО-А'!$F$9</f>
        <v>4171.1900000000005</v>
      </c>
      <c r="E152" s="116">
        <f>VLOOKUP($A152+ROUND((COLUMN()-2)/24,5),АТС!$A$41:$F$784,3)+'Иные услуги '!$C$5+'РСТ РСО-А'!$J$6+'РСТ РСО-А'!$F$9</f>
        <v>4142.3100000000004</v>
      </c>
      <c r="F152" s="116">
        <f>VLOOKUP($A152+ROUND((COLUMN()-2)/24,5),АТС!$A$41:$F$784,3)+'Иные услуги '!$C$5+'РСТ РСО-А'!$J$6+'РСТ РСО-А'!$F$9</f>
        <v>4142.79</v>
      </c>
      <c r="G152" s="116">
        <f>VLOOKUP($A152+ROUND((COLUMN()-2)/24,5),АТС!$A$41:$F$784,3)+'Иные услуги '!$C$5+'РСТ РСО-А'!$J$6+'РСТ РСО-А'!$F$9</f>
        <v>4143.0600000000004</v>
      </c>
      <c r="H152" s="116">
        <f>VLOOKUP($A152+ROUND((COLUMN()-2)/24,5),АТС!$A$41:$F$784,3)+'Иные услуги '!$C$5+'РСТ РСО-А'!$J$6+'РСТ РСО-А'!$F$9</f>
        <v>4149.8100000000004</v>
      </c>
      <c r="I152" s="116">
        <f>VLOOKUP($A152+ROUND((COLUMN()-2)/24,5),АТС!$A$41:$F$784,3)+'Иные услуги '!$C$5+'РСТ РСО-А'!$J$6+'РСТ РСО-А'!$F$9</f>
        <v>4220.22</v>
      </c>
      <c r="J152" s="116">
        <f>VLOOKUP($A152+ROUND((COLUMN()-2)/24,5),АТС!$A$41:$F$784,3)+'Иные услуги '!$C$5+'РСТ РСО-А'!$J$6+'РСТ РСО-А'!$F$9</f>
        <v>4132.2700000000004</v>
      </c>
      <c r="K152" s="116">
        <f>VLOOKUP($A152+ROUND((COLUMN()-2)/24,5),АТС!$A$41:$F$784,3)+'Иные услуги '!$C$5+'РСТ РСО-А'!$J$6+'РСТ РСО-А'!$F$9</f>
        <v>4178.28</v>
      </c>
      <c r="L152" s="116">
        <f>VLOOKUP($A152+ROUND((COLUMN()-2)/24,5),АТС!$A$41:$F$784,3)+'Иные услуги '!$C$5+'РСТ РСО-А'!$J$6+'РСТ РСО-А'!$F$9</f>
        <v>4158.3100000000004</v>
      </c>
      <c r="M152" s="116">
        <f>VLOOKUP($A152+ROUND((COLUMN()-2)/24,5),АТС!$A$41:$F$784,3)+'Иные услуги '!$C$5+'РСТ РСО-А'!$J$6+'РСТ РСО-А'!$F$9</f>
        <v>4158</v>
      </c>
      <c r="N152" s="116">
        <f>VLOOKUP($A152+ROUND((COLUMN()-2)/24,5),АТС!$A$41:$F$784,3)+'Иные услуги '!$C$5+'РСТ РСО-А'!$J$6+'РСТ РСО-А'!$F$9</f>
        <v>4144.79</v>
      </c>
      <c r="O152" s="116">
        <f>VLOOKUP($A152+ROUND((COLUMN()-2)/24,5),АТС!$A$41:$F$784,3)+'Иные услуги '!$C$5+'РСТ РСО-А'!$J$6+'РСТ РСО-А'!$F$9</f>
        <v>4144.9800000000005</v>
      </c>
      <c r="P152" s="116">
        <f>VLOOKUP($A152+ROUND((COLUMN()-2)/24,5),АТС!$A$41:$F$784,3)+'Иные услуги '!$C$5+'РСТ РСО-А'!$J$6+'РСТ РСО-А'!$F$9</f>
        <v>4144.7300000000005</v>
      </c>
      <c r="Q152" s="116">
        <f>VLOOKUP($A152+ROUND((COLUMN()-2)/24,5),АТС!$A$41:$F$784,3)+'Иные услуги '!$C$5+'РСТ РСО-А'!$J$6+'РСТ РСО-А'!$F$9</f>
        <v>4144.33</v>
      </c>
      <c r="R152" s="116">
        <f>VLOOKUP($A152+ROUND((COLUMN()-2)/24,5),АТС!$A$41:$F$784,3)+'Иные услуги '!$C$5+'РСТ РСО-А'!$J$6+'РСТ РСО-А'!$F$9</f>
        <v>4144.5200000000004</v>
      </c>
      <c r="S152" s="116">
        <f>VLOOKUP($A152+ROUND((COLUMN()-2)/24,5),АТС!$A$41:$F$784,3)+'Иные услуги '!$C$5+'РСТ РСО-А'!$J$6+'РСТ РСО-А'!$F$9</f>
        <v>4144.21</v>
      </c>
      <c r="T152" s="116">
        <f>VLOOKUP($A152+ROUND((COLUMN()-2)/24,5),АТС!$A$41:$F$784,3)+'Иные услуги '!$C$5+'РСТ РСО-А'!$J$6+'РСТ РСО-А'!$F$9</f>
        <v>4141.88</v>
      </c>
      <c r="U152" s="116">
        <f>VLOOKUP($A152+ROUND((COLUMN()-2)/24,5),АТС!$A$41:$F$784,3)+'Иные услуги '!$C$5+'РСТ РСО-А'!$J$6+'РСТ РСО-А'!$F$9</f>
        <v>4213.7700000000004</v>
      </c>
      <c r="V152" s="116">
        <f>VLOOKUP($A152+ROUND((COLUMN()-2)/24,5),АТС!$A$41:$F$784,3)+'Иные услуги '!$C$5+'РСТ РСО-А'!$J$6+'РСТ РСО-А'!$F$9</f>
        <v>4141.2700000000004</v>
      </c>
      <c r="W152" s="116">
        <f>VLOOKUP($A152+ROUND((COLUMN()-2)/24,5),АТС!$A$41:$F$784,3)+'Иные услуги '!$C$5+'РСТ РСО-А'!$J$6+'РСТ РСО-А'!$F$9</f>
        <v>4143.08</v>
      </c>
      <c r="X152" s="116">
        <f>VLOOKUP($A152+ROUND((COLUMN()-2)/24,5),АТС!$A$41:$F$784,3)+'Иные услуги '!$C$5+'РСТ РСО-А'!$J$6+'РСТ РСО-А'!$F$9</f>
        <v>4328.74</v>
      </c>
      <c r="Y152" s="116">
        <f>VLOOKUP($A152+ROUND((COLUMN()-2)/24,5),АТС!$A$41:$F$784,3)+'Иные услуги '!$C$5+'РСТ РСО-А'!$J$6+'РСТ РСО-А'!$F$9</f>
        <v>4266.71</v>
      </c>
    </row>
    <row r="153" spans="1:25" x14ac:dyDescent="0.2">
      <c r="A153" s="65">
        <f t="shared" si="4"/>
        <v>43916</v>
      </c>
      <c r="B153" s="116">
        <f>VLOOKUP($A153+ROUND((COLUMN()-2)/24,5),АТС!$A$41:$F$784,3)+'Иные услуги '!$C$5+'РСТ РСО-А'!$J$6+'РСТ РСО-А'!$F$9</f>
        <v>4195.24</v>
      </c>
      <c r="C153" s="116">
        <f>VLOOKUP($A153+ROUND((COLUMN()-2)/24,5),АТС!$A$41:$F$784,3)+'Иные услуги '!$C$5+'РСТ РСО-А'!$J$6+'РСТ РСО-А'!$F$9</f>
        <v>4136.4400000000005</v>
      </c>
      <c r="D153" s="116">
        <f>VLOOKUP($A153+ROUND((COLUMN()-2)/24,5),АТС!$A$41:$F$784,3)+'Иные услуги '!$C$5+'РСТ РСО-А'!$J$6+'РСТ РСО-А'!$F$9</f>
        <v>4136.3</v>
      </c>
      <c r="E153" s="116">
        <f>VLOOKUP($A153+ROUND((COLUMN()-2)/24,5),АТС!$A$41:$F$784,3)+'Иные услуги '!$C$5+'РСТ РСО-А'!$J$6+'РСТ РСО-А'!$F$9</f>
        <v>4136.93</v>
      </c>
      <c r="F153" s="116">
        <f>VLOOKUP($A153+ROUND((COLUMN()-2)/24,5),АТС!$A$41:$F$784,3)+'Иные услуги '!$C$5+'РСТ РСО-А'!$J$6+'РСТ РСО-А'!$F$9</f>
        <v>4136.38</v>
      </c>
      <c r="G153" s="116">
        <f>VLOOKUP($A153+ROUND((COLUMN()-2)/24,5),АТС!$A$41:$F$784,3)+'Иные услуги '!$C$5+'РСТ РСО-А'!$J$6+'РСТ РСО-А'!$F$9</f>
        <v>4136.72</v>
      </c>
      <c r="H153" s="116">
        <f>VLOOKUP($A153+ROUND((COLUMN()-2)/24,5),АТС!$A$41:$F$784,3)+'Иные услуги '!$C$5+'РСТ РСО-А'!$J$6+'РСТ РСО-А'!$F$9</f>
        <v>4142.37</v>
      </c>
      <c r="I153" s="116">
        <f>VLOOKUP($A153+ROUND((COLUMN()-2)/24,5),АТС!$A$41:$F$784,3)+'Иные услуги '!$C$5+'РСТ РСО-А'!$J$6+'РСТ РСО-А'!$F$9</f>
        <v>4217.04</v>
      </c>
      <c r="J153" s="116">
        <f>VLOOKUP($A153+ROUND((COLUMN()-2)/24,5),АТС!$A$41:$F$784,3)+'Иные услуги '!$C$5+'РСТ РСО-А'!$J$6+'РСТ РСО-А'!$F$9</f>
        <v>4131.8</v>
      </c>
      <c r="K153" s="116">
        <f>VLOOKUP($A153+ROUND((COLUMN()-2)/24,5),АТС!$A$41:$F$784,3)+'Иные услуги '!$C$5+'РСТ РСО-А'!$J$6+'РСТ РСО-А'!$F$9</f>
        <v>4170.87</v>
      </c>
      <c r="L153" s="116">
        <f>VLOOKUP($A153+ROUND((COLUMN()-2)/24,5),АТС!$A$41:$F$784,3)+'Иные услуги '!$C$5+'РСТ РСО-А'!$J$6+'РСТ РСО-А'!$F$9</f>
        <v>4154.04</v>
      </c>
      <c r="M153" s="116">
        <f>VLOOKUP($A153+ROUND((COLUMN()-2)/24,5),АТС!$A$41:$F$784,3)+'Иные услуги '!$C$5+'РСТ РСО-А'!$J$6+'РСТ РСО-А'!$F$9</f>
        <v>4154.05</v>
      </c>
      <c r="N153" s="116">
        <f>VLOOKUP($A153+ROUND((COLUMN()-2)/24,5),АТС!$A$41:$F$784,3)+'Иные услуги '!$C$5+'РСТ РСО-А'!$J$6+'РСТ РСО-А'!$F$9</f>
        <v>4143.2300000000005</v>
      </c>
      <c r="O153" s="116">
        <f>VLOOKUP($A153+ROUND((COLUMN()-2)/24,5),АТС!$A$41:$F$784,3)+'Иные услуги '!$C$5+'РСТ РСО-А'!$J$6+'РСТ РСО-А'!$F$9</f>
        <v>4143.41</v>
      </c>
      <c r="P153" s="116">
        <f>VLOOKUP($A153+ROUND((COLUMN()-2)/24,5),АТС!$A$41:$F$784,3)+'Иные услуги '!$C$5+'РСТ РСО-А'!$J$6+'РСТ РСО-А'!$F$9</f>
        <v>4143.45</v>
      </c>
      <c r="Q153" s="116">
        <f>VLOOKUP($A153+ROUND((COLUMN()-2)/24,5),АТС!$A$41:$F$784,3)+'Иные услуги '!$C$5+'РСТ РСО-А'!$J$6+'РСТ РСО-А'!$F$9</f>
        <v>4143.3</v>
      </c>
      <c r="R153" s="116">
        <f>VLOOKUP($A153+ROUND((COLUMN()-2)/24,5),АТС!$A$41:$F$784,3)+'Иные услуги '!$C$5+'РСТ РСО-А'!$J$6+'РСТ РСО-А'!$F$9</f>
        <v>4143.6000000000004</v>
      </c>
      <c r="S153" s="116">
        <f>VLOOKUP($A153+ROUND((COLUMN()-2)/24,5),АТС!$A$41:$F$784,3)+'Иные услуги '!$C$5+'РСТ РСО-А'!$J$6+'РСТ РСО-А'!$F$9</f>
        <v>4143.51</v>
      </c>
      <c r="T153" s="116">
        <f>VLOOKUP($A153+ROUND((COLUMN()-2)/24,5),АТС!$A$41:$F$784,3)+'Иные услуги '!$C$5+'РСТ РСО-А'!$J$6+'РСТ РСО-А'!$F$9</f>
        <v>4139.68</v>
      </c>
      <c r="U153" s="116">
        <f>VLOOKUP($A153+ROUND((COLUMN()-2)/24,5),АТС!$A$41:$F$784,3)+'Иные услуги '!$C$5+'РСТ РСО-А'!$J$6+'РСТ РСО-А'!$F$9</f>
        <v>4138.22</v>
      </c>
      <c r="V153" s="116">
        <f>VLOOKUP($A153+ROUND((COLUMN()-2)/24,5),АТС!$A$41:$F$784,3)+'Иные услуги '!$C$5+'РСТ РСО-А'!$J$6+'РСТ РСО-А'!$F$9</f>
        <v>4140.17</v>
      </c>
      <c r="W153" s="116">
        <f>VLOOKUP($A153+ROUND((COLUMN()-2)/24,5),АТС!$A$41:$F$784,3)+'Иные услуги '!$C$5+'РСТ РСО-А'!$J$6+'РСТ РСО-А'!$F$9</f>
        <v>4141.9800000000005</v>
      </c>
      <c r="X153" s="116">
        <f>VLOOKUP($A153+ROUND((COLUMN()-2)/24,5),АТС!$A$41:$F$784,3)+'Иные услуги '!$C$5+'РСТ РСО-А'!$J$6+'РСТ РСО-А'!$F$9</f>
        <v>4271.3500000000004</v>
      </c>
      <c r="Y153" s="116">
        <f>VLOOKUP($A153+ROUND((COLUMN()-2)/24,5),АТС!$A$41:$F$784,3)+'Иные услуги '!$C$5+'РСТ РСО-А'!$J$6+'РСТ РСО-А'!$F$9</f>
        <v>4206.88</v>
      </c>
    </row>
    <row r="154" spans="1:25" x14ac:dyDescent="0.2">
      <c r="A154" s="65">
        <f t="shared" si="4"/>
        <v>43917</v>
      </c>
      <c r="B154" s="116">
        <f>VLOOKUP($A154+ROUND((COLUMN()-2)/24,5),АТС!$A$41:$F$784,3)+'Иные услуги '!$C$5+'РСТ РСО-А'!$J$6+'РСТ РСО-А'!$F$9</f>
        <v>4219.97</v>
      </c>
      <c r="C154" s="116">
        <f>VLOOKUP($A154+ROUND((COLUMN()-2)/24,5),АТС!$A$41:$F$784,3)+'Иные услуги '!$C$5+'РСТ РСО-А'!$J$6+'РСТ РСО-А'!$F$9</f>
        <v>4179.9400000000005</v>
      </c>
      <c r="D154" s="116">
        <f>VLOOKUP($A154+ROUND((COLUMN()-2)/24,5),АТС!$A$41:$F$784,3)+'Иные услуги '!$C$5+'РСТ РСО-А'!$J$6+'РСТ РСО-А'!$F$9</f>
        <v>4158.6900000000005</v>
      </c>
      <c r="E154" s="116">
        <f>VLOOKUP($A154+ROUND((COLUMN()-2)/24,5),АТС!$A$41:$F$784,3)+'Иные услуги '!$C$5+'РСТ РСО-А'!$J$6+'РСТ РСО-А'!$F$9</f>
        <v>4134.79</v>
      </c>
      <c r="F154" s="116">
        <f>VLOOKUP($A154+ROUND((COLUMN()-2)/24,5),АТС!$A$41:$F$784,3)+'Иные услуги '!$C$5+'РСТ РСО-А'!$J$6+'РСТ РСО-А'!$F$9</f>
        <v>4138.28</v>
      </c>
      <c r="G154" s="116">
        <f>VLOOKUP($A154+ROUND((COLUMN()-2)/24,5),АТС!$A$41:$F$784,3)+'Иные услуги '!$C$5+'РСТ РСО-А'!$J$6+'РСТ РСО-А'!$F$9</f>
        <v>4142.99</v>
      </c>
      <c r="H154" s="116">
        <f>VLOOKUP($A154+ROUND((COLUMN()-2)/24,5),АТС!$A$41:$F$784,3)+'Иные услуги '!$C$5+'РСТ РСО-А'!$J$6+'РСТ РСО-А'!$F$9</f>
        <v>4140.24</v>
      </c>
      <c r="I154" s="116">
        <f>VLOOKUP($A154+ROUND((COLUMN()-2)/24,5),АТС!$A$41:$F$784,3)+'Иные услуги '!$C$5+'РСТ РСО-А'!$J$6+'РСТ РСО-А'!$F$9</f>
        <v>4189.5200000000004</v>
      </c>
      <c r="J154" s="116">
        <f>VLOOKUP($A154+ROUND((COLUMN()-2)/24,5),АТС!$A$41:$F$784,3)+'Иные услуги '!$C$5+'РСТ РСО-А'!$J$6+'РСТ РСО-А'!$F$9</f>
        <v>4131.6900000000005</v>
      </c>
      <c r="K154" s="116">
        <f>VLOOKUP($A154+ROUND((COLUMN()-2)/24,5),АТС!$A$41:$F$784,3)+'Иные услуги '!$C$5+'РСТ РСО-А'!$J$6+'РСТ РСО-А'!$F$9</f>
        <v>4169.1000000000004</v>
      </c>
      <c r="L154" s="116">
        <f>VLOOKUP($A154+ROUND((COLUMN()-2)/24,5),АТС!$A$41:$F$784,3)+'Иные услуги '!$C$5+'РСТ РСО-А'!$J$6+'РСТ РСО-А'!$F$9</f>
        <v>4183.6000000000004</v>
      </c>
      <c r="M154" s="116">
        <f>VLOOKUP($A154+ROUND((COLUMN()-2)/24,5),АТС!$A$41:$F$784,3)+'Иные услуги '!$C$5+'РСТ РСО-А'!$J$6+'РСТ РСО-А'!$F$9</f>
        <v>4173.42</v>
      </c>
      <c r="N154" s="116">
        <f>VLOOKUP($A154+ROUND((COLUMN()-2)/24,5),АТС!$A$41:$F$784,3)+'Иные услуги '!$C$5+'РСТ РСО-А'!$J$6+'РСТ РСО-А'!$F$9</f>
        <v>4168.5200000000004</v>
      </c>
      <c r="O154" s="116">
        <f>VLOOKUP($A154+ROUND((COLUMN()-2)/24,5),АТС!$A$41:$F$784,3)+'Иные услуги '!$C$5+'РСТ РСО-А'!$J$6+'РСТ РСО-А'!$F$9</f>
        <v>4168.6000000000004</v>
      </c>
      <c r="P154" s="116">
        <f>VLOOKUP($A154+ROUND((COLUMN()-2)/24,5),АТС!$A$41:$F$784,3)+'Иные услуги '!$C$5+'РСТ РСО-А'!$J$6+'РСТ РСО-А'!$F$9</f>
        <v>4142.59</v>
      </c>
      <c r="Q154" s="116">
        <f>VLOOKUP($A154+ROUND((COLUMN()-2)/24,5),АТС!$A$41:$F$784,3)+'Иные услуги '!$C$5+'РСТ РСО-А'!$J$6+'РСТ РСО-А'!$F$9</f>
        <v>4142.6900000000005</v>
      </c>
      <c r="R154" s="116">
        <f>VLOOKUP($A154+ROUND((COLUMN()-2)/24,5),АТС!$A$41:$F$784,3)+'Иные услуги '!$C$5+'РСТ РСО-А'!$J$6+'РСТ РСО-А'!$F$9</f>
        <v>4142.8900000000003</v>
      </c>
      <c r="S154" s="116">
        <f>VLOOKUP($A154+ROUND((COLUMN()-2)/24,5),АТС!$A$41:$F$784,3)+'Иные услуги '!$C$5+'РСТ РСО-А'!$J$6+'РСТ РСО-А'!$F$9</f>
        <v>4143.1900000000005</v>
      </c>
      <c r="T154" s="116">
        <f>VLOOKUP($A154+ROUND((COLUMN()-2)/24,5),АТС!$A$41:$F$784,3)+'Иные услуги '!$C$5+'РСТ РСО-А'!$J$6+'РСТ РСО-А'!$F$9</f>
        <v>4139.3100000000004</v>
      </c>
      <c r="U154" s="116">
        <f>VLOOKUP($A154+ROUND((COLUMN()-2)/24,5),АТС!$A$41:$F$784,3)+'Иные услуги '!$C$5+'РСТ РСО-А'!$J$6+'РСТ РСО-А'!$F$9</f>
        <v>4137.9400000000005</v>
      </c>
      <c r="V154" s="116">
        <f>VLOOKUP($A154+ROUND((COLUMN()-2)/24,5),АТС!$A$41:$F$784,3)+'Иные услуги '!$C$5+'РСТ РСО-А'!$J$6+'РСТ РСО-А'!$F$9</f>
        <v>4138.79</v>
      </c>
      <c r="W154" s="116">
        <f>VLOOKUP($A154+ROUND((COLUMN()-2)/24,5),АТС!$A$41:$F$784,3)+'Иные услуги '!$C$5+'РСТ РСО-А'!$J$6+'РСТ РСО-А'!$F$9</f>
        <v>4140.08</v>
      </c>
      <c r="X154" s="116">
        <f>VLOOKUP($A154+ROUND((COLUMN()-2)/24,5),АТС!$A$41:$F$784,3)+'Иные услуги '!$C$5+'РСТ РСО-А'!$J$6+'РСТ РСО-А'!$F$9</f>
        <v>4302.92</v>
      </c>
      <c r="Y154" s="116">
        <f>VLOOKUP($A154+ROUND((COLUMN()-2)/24,5),АТС!$A$41:$F$784,3)+'Иные услуги '!$C$5+'РСТ РСО-А'!$J$6+'РСТ РСО-А'!$F$9</f>
        <v>4205.66</v>
      </c>
    </row>
    <row r="155" spans="1:25" x14ac:dyDescent="0.2">
      <c r="A155" s="65">
        <f t="shared" si="4"/>
        <v>43918</v>
      </c>
      <c r="B155" s="116">
        <f>VLOOKUP($A155+ROUND((COLUMN()-2)/24,5),АТС!$A$41:$F$784,3)+'Иные услуги '!$C$5+'РСТ РСО-А'!$J$6+'РСТ РСО-А'!$F$9</f>
        <v>4217.7700000000004</v>
      </c>
      <c r="C155" s="116">
        <f>VLOOKUP($A155+ROUND((COLUMN()-2)/24,5),АТС!$A$41:$F$784,3)+'Иные услуги '!$C$5+'РСТ РСО-А'!$J$6+'РСТ РСО-А'!$F$9</f>
        <v>4193.6500000000005</v>
      </c>
      <c r="D155" s="116">
        <f>VLOOKUP($A155+ROUND((COLUMN()-2)/24,5),АТС!$A$41:$F$784,3)+'Иные услуги '!$C$5+'РСТ РСО-А'!$J$6+'РСТ РСО-А'!$F$9</f>
        <v>4140.29</v>
      </c>
      <c r="E155" s="116">
        <f>VLOOKUP($A155+ROUND((COLUMN()-2)/24,5),АТС!$A$41:$F$784,3)+'Иные услуги '!$C$5+'РСТ РСО-А'!$J$6+'РСТ РСО-А'!$F$9</f>
        <v>4134.71</v>
      </c>
      <c r="F155" s="116">
        <f>VLOOKUP($A155+ROUND((COLUMN()-2)/24,5),АТС!$A$41:$F$784,3)+'Иные услуги '!$C$5+'РСТ РСО-А'!$J$6+'РСТ РСО-А'!$F$9</f>
        <v>4134.7</v>
      </c>
      <c r="G155" s="116">
        <f>VLOOKUP($A155+ROUND((COLUMN()-2)/24,5),АТС!$A$41:$F$784,3)+'Иные услуги '!$C$5+'РСТ РСО-А'!$J$6+'РСТ РСО-А'!$F$9</f>
        <v>4134.83</v>
      </c>
      <c r="H155" s="116">
        <f>VLOOKUP($A155+ROUND((COLUMN()-2)/24,5),АТС!$A$41:$F$784,3)+'Иные услуги '!$C$5+'РСТ РСО-А'!$J$6+'РСТ РСО-А'!$F$9</f>
        <v>4136.29</v>
      </c>
      <c r="I155" s="116">
        <f>VLOOKUP($A155+ROUND((COLUMN()-2)/24,5),АТС!$A$41:$F$784,3)+'Иные услуги '!$C$5+'РСТ РСО-А'!$J$6+'РСТ РСО-А'!$F$9</f>
        <v>4156.29</v>
      </c>
      <c r="J155" s="116">
        <f>VLOOKUP($A155+ROUND((COLUMN()-2)/24,5),АТС!$A$41:$F$784,3)+'Иные услуги '!$C$5+'РСТ РСО-А'!$J$6+'РСТ РСО-А'!$F$9</f>
        <v>4131.75</v>
      </c>
      <c r="K155" s="116">
        <f>VLOOKUP($A155+ROUND((COLUMN()-2)/24,5),АТС!$A$41:$F$784,3)+'Иные услуги '!$C$5+'РСТ РСО-А'!$J$6+'РСТ РСО-А'!$F$9</f>
        <v>4132.0600000000004</v>
      </c>
      <c r="L155" s="116">
        <f>VLOOKUP($A155+ROUND((COLUMN()-2)/24,5),АТС!$A$41:$F$784,3)+'Иные услуги '!$C$5+'РСТ РСО-А'!$J$6+'РСТ РСО-А'!$F$9</f>
        <v>4131.71</v>
      </c>
      <c r="M155" s="116">
        <f>VLOOKUP($A155+ROUND((COLUMN()-2)/24,5),АТС!$A$41:$F$784,3)+'Иные услуги '!$C$5+'РСТ РСО-А'!$J$6+'РСТ РСО-А'!$F$9</f>
        <v>4131.78</v>
      </c>
      <c r="N155" s="116">
        <f>VLOOKUP($A155+ROUND((COLUMN()-2)/24,5),АТС!$A$41:$F$784,3)+'Иные услуги '!$C$5+'РСТ РСО-А'!$J$6+'РСТ РСО-А'!$F$9</f>
        <v>4131.76</v>
      </c>
      <c r="O155" s="116">
        <f>VLOOKUP($A155+ROUND((COLUMN()-2)/24,5),АТС!$A$41:$F$784,3)+'Иные услуги '!$C$5+'РСТ РСО-А'!$J$6+'РСТ РСО-А'!$F$9</f>
        <v>4131.83</v>
      </c>
      <c r="P155" s="116">
        <f>VLOOKUP($A155+ROUND((COLUMN()-2)/24,5),АТС!$A$41:$F$784,3)+'Иные услуги '!$C$5+'РСТ РСО-А'!$J$6+'РСТ РСО-А'!$F$9</f>
        <v>4131.97</v>
      </c>
      <c r="Q155" s="116">
        <f>VLOOKUP($A155+ROUND((COLUMN()-2)/24,5),АТС!$A$41:$F$784,3)+'Иные услуги '!$C$5+'РСТ РСО-А'!$J$6+'РСТ РСО-А'!$F$9</f>
        <v>4132.1100000000006</v>
      </c>
      <c r="R155" s="116">
        <f>VLOOKUP($A155+ROUND((COLUMN()-2)/24,5),АТС!$A$41:$F$784,3)+'Иные услуги '!$C$5+'РСТ РСО-А'!$J$6+'РСТ РСО-А'!$F$9</f>
        <v>4132.08</v>
      </c>
      <c r="S155" s="116">
        <f>VLOOKUP($A155+ROUND((COLUMN()-2)/24,5),АТС!$A$41:$F$784,3)+'Иные услуги '!$C$5+'РСТ РСО-А'!$J$6+'РСТ РСО-А'!$F$9</f>
        <v>4132.18</v>
      </c>
      <c r="T155" s="116">
        <f>VLOOKUP($A155+ROUND((COLUMN()-2)/24,5),АТС!$A$41:$F$784,3)+'Иные услуги '!$C$5+'РСТ РСО-А'!$J$6+'РСТ РСО-А'!$F$9</f>
        <v>4137.67</v>
      </c>
      <c r="U155" s="116">
        <f>VLOOKUP($A155+ROUND((COLUMN()-2)/24,5),АТС!$A$41:$F$784,3)+'Иные услуги '!$C$5+'РСТ РСО-А'!$J$6+'РСТ РСО-А'!$F$9</f>
        <v>4154.4800000000005</v>
      </c>
      <c r="V155" s="116">
        <f>VLOOKUP($A155+ROUND((COLUMN()-2)/24,5),АТС!$A$41:$F$784,3)+'Иные услуги '!$C$5+'РСТ РСО-А'!$J$6+'РСТ РСО-А'!$F$9</f>
        <v>4139.5600000000004</v>
      </c>
      <c r="W155" s="116">
        <f>VLOOKUP($A155+ROUND((COLUMN()-2)/24,5),АТС!$A$41:$F$784,3)+'Иные услуги '!$C$5+'РСТ РСО-А'!$J$6+'РСТ РСО-А'!$F$9</f>
        <v>4141.34</v>
      </c>
      <c r="X155" s="116">
        <f>VLOOKUP($A155+ROUND((COLUMN()-2)/24,5),АТС!$A$41:$F$784,3)+'Иные услуги '!$C$5+'РСТ РСО-А'!$J$6+'РСТ РСО-А'!$F$9</f>
        <v>4285.28</v>
      </c>
      <c r="Y155" s="116">
        <f>VLOOKUP($A155+ROUND((COLUMN()-2)/24,5),АТС!$A$41:$F$784,3)+'Иные услуги '!$C$5+'РСТ РСО-А'!$J$6+'РСТ РСО-А'!$F$9</f>
        <v>4187.43</v>
      </c>
    </row>
    <row r="156" spans="1:25" x14ac:dyDescent="0.2">
      <c r="A156" s="65">
        <f t="shared" si="4"/>
        <v>43919</v>
      </c>
      <c r="B156" s="116">
        <f>VLOOKUP($A156+ROUND((COLUMN()-2)/24,5),АТС!$A$41:$F$784,3)+'Иные услуги '!$C$5+'РСТ РСО-А'!$J$6+'РСТ РСО-А'!$F$9</f>
        <v>4170.1500000000005</v>
      </c>
      <c r="C156" s="116">
        <f>VLOOKUP($A156+ROUND((COLUMN()-2)/24,5),АТС!$A$41:$F$784,3)+'Иные услуги '!$C$5+'РСТ РСО-А'!$J$6+'РСТ РСО-А'!$F$9</f>
        <v>4131.53</v>
      </c>
      <c r="D156" s="116">
        <f>VLOOKUP($A156+ROUND((COLUMN()-2)/24,5),АТС!$A$41:$F$784,3)+'Иные услуги '!$C$5+'РСТ РСО-А'!$J$6+'РСТ РСО-А'!$F$9</f>
        <v>4131.91</v>
      </c>
      <c r="E156" s="116">
        <f>VLOOKUP($A156+ROUND((COLUMN()-2)/24,5),АТС!$A$41:$F$784,3)+'Иные услуги '!$C$5+'РСТ РСО-А'!$J$6+'РСТ РСО-А'!$F$9</f>
        <v>4131.91</v>
      </c>
      <c r="F156" s="116">
        <f>VLOOKUP($A156+ROUND((COLUMN()-2)/24,5),АТС!$A$41:$F$784,3)+'Иные услуги '!$C$5+'РСТ РСО-А'!$J$6+'РСТ РСО-А'!$F$9</f>
        <v>4131.92</v>
      </c>
      <c r="G156" s="116">
        <f>VLOOKUP($A156+ROUND((COLUMN()-2)/24,5),АТС!$A$41:$F$784,3)+'Иные услуги '!$C$5+'РСТ РСО-А'!$J$6+'РСТ РСО-А'!$F$9</f>
        <v>4131.47</v>
      </c>
      <c r="H156" s="116">
        <f>VLOOKUP($A156+ROUND((COLUMN()-2)/24,5),АТС!$A$41:$F$784,3)+'Иные услуги '!$C$5+'РСТ РСО-А'!$J$6+'РСТ РСО-А'!$F$9</f>
        <v>4131.5200000000004</v>
      </c>
      <c r="I156" s="116">
        <f>VLOOKUP($A156+ROUND((COLUMN()-2)/24,5),АТС!$A$41:$F$784,3)+'Иные услуги '!$C$5+'РСТ РСО-А'!$J$6+'РСТ РСО-А'!$F$9</f>
        <v>4135.74</v>
      </c>
      <c r="J156" s="116">
        <f>VLOOKUP($A156+ROUND((COLUMN()-2)/24,5),АТС!$A$41:$F$784,3)+'Иные услуги '!$C$5+'РСТ РСО-А'!$J$6+'РСТ РСО-А'!$F$9</f>
        <v>4131.62</v>
      </c>
      <c r="K156" s="116">
        <f>VLOOKUP($A156+ROUND((COLUMN()-2)/24,5),АТС!$A$41:$F$784,3)+'Иные услуги '!$C$5+'РСТ РСО-А'!$J$6+'РСТ РСО-А'!$F$9</f>
        <v>4131.82</v>
      </c>
      <c r="L156" s="116">
        <f>VLOOKUP($A156+ROUND((COLUMN()-2)/24,5),АТС!$A$41:$F$784,3)+'Иные услуги '!$C$5+'РСТ РСО-А'!$J$6+'РСТ РСО-А'!$F$9</f>
        <v>4131.7</v>
      </c>
      <c r="M156" s="116">
        <f>VLOOKUP($A156+ROUND((COLUMN()-2)/24,5),АТС!$A$41:$F$784,3)+'Иные услуги '!$C$5+'РСТ РСО-А'!$J$6+'РСТ РСО-А'!$F$9</f>
        <v>4131.6900000000005</v>
      </c>
      <c r="N156" s="116">
        <f>VLOOKUP($A156+ROUND((COLUMN()-2)/24,5),АТС!$A$41:$F$784,3)+'Иные услуги '!$C$5+'РСТ РСО-А'!$J$6+'РСТ РСО-А'!$F$9</f>
        <v>4131.76</v>
      </c>
      <c r="O156" s="116">
        <f>VLOOKUP($A156+ROUND((COLUMN()-2)/24,5),АТС!$A$41:$F$784,3)+'Иные услуги '!$C$5+'РСТ РСО-А'!$J$6+'РСТ РСО-А'!$F$9</f>
        <v>4131.8</v>
      </c>
      <c r="P156" s="116">
        <f>VLOOKUP($A156+ROUND((COLUMN()-2)/24,5),АТС!$A$41:$F$784,3)+'Иные услуги '!$C$5+'РСТ РСО-А'!$J$6+'РСТ РСО-А'!$F$9</f>
        <v>4131.82</v>
      </c>
      <c r="Q156" s="116">
        <f>VLOOKUP($A156+ROUND((COLUMN()-2)/24,5),АТС!$A$41:$F$784,3)+'Иные услуги '!$C$5+'РСТ РСО-А'!$J$6+'РСТ РСО-А'!$F$9</f>
        <v>4131.84</v>
      </c>
      <c r="R156" s="116">
        <f>VLOOKUP($A156+ROUND((COLUMN()-2)/24,5),АТС!$A$41:$F$784,3)+'Иные услуги '!$C$5+'РСТ РСО-А'!$J$6+'РСТ РСО-А'!$F$9</f>
        <v>4131.8</v>
      </c>
      <c r="S156" s="116">
        <f>VLOOKUP($A156+ROUND((COLUMN()-2)/24,5),АТС!$A$41:$F$784,3)+'Иные услуги '!$C$5+'РСТ РСО-А'!$J$6+'РСТ РСО-А'!$F$9</f>
        <v>4131.82</v>
      </c>
      <c r="T156" s="116">
        <f>VLOOKUP($A156+ROUND((COLUMN()-2)/24,5),АТС!$A$41:$F$784,3)+'Иные услуги '!$C$5+'РСТ РСО-А'!$J$6+'РСТ РСО-А'!$F$9</f>
        <v>4132.4800000000005</v>
      </c>
      <c r="U156" s="116">
        <f>VLOOKUP($A156+ROUND((COLUMN()-2)/24,5),АТС!$A$41:$F$784,3)+'Иные услуги '!$C$5+'РСТ РСО-А'!$J$6+'РСТ РСО-А'!$F$9</f>
        <v>4154.7</v>
      </c>
      <c r="V156" s="116">
        <f>VLOOKUP($A156+ROUND((COLUMN()-2)/24,5),АТС!$A$41:$F$784,3)+'Иные услуги '!$C$5+'РСТ РСО-А'!$J$6+'РСТ РСО-А'!$F$9</f>
        <v>4139.1000000000004</v>
      </c>
      <c r="W156" s="116">
        <f>VLOOKUP($A156+ROUND((COLUMN()-2)/24,5),АТС!$A$41:$F$784,3)+'Иные услуги '!$C$5+'РСТ РСО-А'!$J$6+'РСТ РСО-А'!$F$9</f>
        <v>4131.04</v>
      </c>
      <c r="X156" s="116">
        <f>VLOOKUP($A156+ROUND((COLUMN()-2)/24,5),АТС!$A$41:$F$784,3)+'Иные услуги '!$C$5+'РСТ РСО-А'!$J$6+'РСТ РСО-А'!$F$9</f>
        <v>4271.53</v>
      </c>
      <c r="Y156" s="116">
        <f>VLOOKUP($A156+ROUND((COLUMN()-2)/24,5),АТС!$A$41:$F$784,3)+'Иные услуги '!$C$5+'РСТ РСО-А'!$J$6+'РСТ РСО-А'!$F$9</f>
        <v>4204.07</v>
      </c>
    </row>
    <row r="157" spans="1:25" x14ac:dyDescent="0.2">
      <c r="A157" s="65">
        <f t="shared" si="4"/>
        <v>43920</v>
      </c>
      <c r="B157" s="116">
        <f>VLOOKUP($A157+ROUND((COLUMN()-2)/24,5),АТС!$A$41:$F$784,3)+'Иные услуги '!$C$5+'РСТ РСО-А'!$J$6+'РСТ РСО-А'!$F$9</f>
        <v>4141.88</v>
      </c>
      <c r="C157" s="116">
        <f>VLOOKUP($A157+ROUND((COLUMN()-2)/24,5),АТС!$A$41:$F$784,3)+'Иные услуги '!$C$5+'РСТ РСО-А'!$J$6+'РСТ РСО-А'!$F$9</f>
        <v>4131.58</v>
      </c>
      <c r="D157" s="116">
        <f>VLOOKUP($A157+ROUND((COLUMN()-2)/24,5),АТС!$A$41:$F$784,3)+'Иные услуги '!$C$5+'РСТ РСО-А'!$J$6+'РСТ РСО-А'!$F$9</f>
        <v>4131.96</v>
      </c>
      <c r="E157" s="116">
        <f>VLOOKUP($A157+ROUND((COLUMN()-2)/24,5),АТС!$A$41:$F$784,3)+'Иные услуги '!$C$5+'РСТ РСО-А'!$J$6+'РСТ РСО-А'!$F$9</f>
        <v>4131.99</v>
      </c>
      <c r="F157" s="116">
        <f>VLOOKUP($A157+ROUND((COLUMN()-2)/24,5),АТС!$A$41:$F$784,3)+'Иные услуги '!$C$5+'РСТ РСО-А'!$J$6+'РСТ РСО-А'!$F$9</f>
        <v>4131.99</v>
      </c>
      <c r="G157" s="116">
        <f>VLOOKUP($A157+ROUND((COLUMN()-2)/24,5),АТС!$A$41:$F$784,3)+'Иные услуги '!$C$5+'РСТ РСО-А'!$J$6+'РСТ РСО-А'!$F$9</f>
        <v>4131.7</v>
      </c>
      <c r="H157" s="116">
        <f>VLOOKUP($A157+ROUND((COLUMN()-2)/24,5),АТС!$A$41:$F$784,3)+'Иные услуги '!$C$5+'РСТ РСО-А'!$J$6+'РСТ РСО-А'!$F$9</f>
        <v>4131.71</v>
      </c>
      <c r="I157" s="116">
        <f>VLOOKUP($A157+ROUND((COLUMN()-2)/24,5),АТС!$A$41:$F$784,3)+'Иные услуги '!$C$5+'РСТ РСО-А'!$J$6+'РСТ РСО-А'!$F$9</f>
        <v>4140.18</v>
      </c>
      <c r="J157" s="116">
        <f>VLOOKUP($A157+ROUND((COLUMN()-2)/24,5),АТС!$A$41:$F$784,3)+'Иные услуги '!$C$5+'РСТ РСО-А'!$J$6+'РСТ РСО-А'!$F$9</f>
        <v>4132.16</v>
      </c>
      <c r="K157" s="116">
        <f>VLOOKUP($A157+ROUND((COLUMN()-2)/24,5),АТС!$A$41:$F$784,3)+'Иные услуги '!$C$5+'РСТ РСО-А'!$J$6+'РСТ РСО-А'!$F$9</f>
        <v>4168.8500000000004</v>
      </c>
      <c r="L157" s="116">
        <f>VLOOKUP($A157+ROUND((COLUMN()-2)/24,5),АТС!$A$41:$F$784,3)+'Иные услуги '!$C$5+'РСТ РСО-А'!$J$6+'РСТ РСО-А'!$F$9</f>
        <v>4173.97</v>
      </c>
      <c r="M157" s="116">
        <f>VLOOKUP($A157+ROUND((COLUMN()-2)/24,5),АТС!$A$41:$F$784,3)+'Иные услуги '!$C$5+'РСТ РСО-А'!$J$6+'РСТ РСО-А'!$F$9</f>
        <v>4167.9800000000005</v>
      </c>
      <c r="N157" s="116">
        <f>VLOOKUP($A157+ROUND((COLUMN()-2)/24,5),АТС!$A$41:$F$784,3)+'Иные услуги '!$C$5+'РСТ РСО-А'!$J$6+'РСТ РСО-А'!$F$9</f>
        <v>4165.4800000000005</v>
      </c>
      <c r="O157" s="116">
        <f>VLOOKUP($A157+ROUND((COLUMN()-2)/24,5),АТС!$A$41:$F$784,3)+'Иные услуги '!$C$5+'РСТ РСО-А'!$J$6+'РСТ РСО-А'!$F$9</f>
        <v>4165.2300000000005</v>
      </c>
      <c r="P157" s="116">
        <f>VLOOKUP($A157+ROUND((COLUMN()-2)/24,5),АТС!$A$41:$F$784,3)+'Иные услуги '!$C$5+'РСТ РСО-А'!$J$6+'РСТ РСО-А'!$F$9</f>
        <v>4131.72</v>
      </c>
      <c r="Q157" s="116">
        <f>VLOOKUP($A157+ROUND((COLUMN()-2)/24,5),АТС!$A$41:$F$784,3)+'Иные услуги '!$C$5+'РСТ РСО-А'!$J$6+'РСТ РСО-А'!$F$9</f>
        <v>4131.76</v>
      </c>
      <c r="R157" s="116">
        <f>VLOOKUP($A157+ROUND((COLUMN()-2)/24,5),АТС!$A$41:$F$784,3)+'Иные услуги '!$C$5+'РСТ РСО-А'!$J$6+'РСТ РСО-А'!$F$9</f>
        <v>4131.93</v>
      </c>
      <c r="S157" s="116">
        <f>VLOOKUP($A157+ROUND((COLUMN()-2)/24,5),АТС!$A$41:$F$784,3)+'Иные услуги '!$C$5+'РСТ РСО-А'!$J$6+'РСТ РСО-А'!$F$9</f>
        <v>4131.93</v>
      </c>
      <c r="T157" s="116">
        <f>VLOOKUP($A157+ROUND((COLUMN()-2)/24,5),АТС!$A$41:$F$784,3)+'Иные услуги '!$C$5+'РСТ РСО-А'!$J$6+'РСТ РСО-А'!$F$9</f>
        <v>4137.91</v>
      </c>
      <c r="U157" s="116">
        <f>VLOOKUP($A157+ROUND((COLUMN()-2)/24,5),АТС!$A$41:$F$784,3)+'Иные услуги '!$C$5+'РСТ РСО-А'!$J$6+'РСТ РСО-А'!$F$9</f>
        <v>4139.29</v>
      </c>
      <c r="V157" s="116">
        <f>VLOOKUP($A157+ROUND((COLUMN()-2)/24,5),АТС!$A$41:$F$784,3)+'Иные услуги '!$C$5+'РСТ РСО-А'!$J$6+'РСТ РСО-А'!$F$9</f>
        <v>4139.13</v>
      </c>
      <c r="W157" s="116">
        <f>VLOOKUP($A157+ROUND((COLUMN()-2)/24,5),АТС!$A$41:$F$784,3)+'Иные услуги '!$C$5+'РСТ РСО-А'!$J$6+'РСТ РСО-А'!$F$9</f>
        <v>4140.01</v>
      </c>
      <c r="X157" s="116">
        <f>VLOOKUP($A157+ROUND((COLUMN()-2)/24,5),АТС!$A$41:$F$784,3)+'Иные услуги '!$C$5+'РСТ РСО-А'!$J$6+'РСТ РСО-А'!$F$9</f>
        <v>4324.74</v>
      </c>
      <c r="Y157" s="116">
        <f>VLOOKUP($A157+ROUND((COLUMN()-2)/24,5),АТС!$A$41:$F$784,3)+'Иные услуги '!$C$5+'РСТ РСО-А'!$J$6+'РСТ РСО-А'!$F$9</f>
        <v>4175.7300000000005</v>
      </c>
    </row>
    <row r="158" spans="1:25" x14ac:dyDescent="0.2">
      <c r="A158" s="65">
        <f t="shared" si="4"/>
        <v>43921</v>
      </c>
      <c r="B158" s="116">
        <f>VLOOKUP($A158+ROUND((COLUMN()-2)/24,5),АТС!$A$41:$F$784,3)+'Иные услуги '!$C$5+'РСТ РСО-А'!$J$6+'РСТ РСО-А'!$F$9</f>
        <v>4141.4800000000005</v>
      </c>
      <c r="C158" s="116">
        <f>VLOOKUP($A158+ROUND((COLUMN()-2)/24,5),АТС!$A$41:$F$784,3)+'Иные услуги '!$C$5+'РСТ РСО-А'!$J$6+'РСТ РСО-А'!$F$9</f>
        <v>4132.03</v>
      </c>
      <c r="D158" s="116">
        <f>VLOOKUP($A158+ROUND((COLUMN()-2)/24,5),АТС!$A$41:$F$784,3)+'Иные услуги '!$C$5+'РСТ РСО-А'!$J$6+'РСТ РСО-А'!$F$9</f>
        <v>4132.03</v>
      </c>
      <c r="E158" s="116">
        <f>VLOOKUP($A158+ROUND((COLUMN()-2)/24,5),АТС!$A$41:$F$784,3)+'Иные услуги '!$C$5+'РСТ РСО-А'!$J$6+'РСТ РСО-А'!$F$9</f>
        <v>4132.03</v>
      </c>
      <c r="F158" s="116">
        <f>VLOOKUP($A158+ROUND((COLUMN()-2)/24,5),АТС!$A$41:$F$784,3)+'Иные услуги '!$C$5+'РСТ РСО-А'!$J$6+'РСТ РСО-А'!$F$9</f>
        <v>4132.03</v>
      </c>
      <c r="G158" s="116">
        <f>VLOOKUP($A158+ROUND((COLUMN()-2)/24,5),АТС!$A$41:$F$784,3)+'Иные услуги '!$C$5+'РСТ РСО-А'!$J$6+'РСТ РСО-А'!$F$9</f>
        <v>4132.12</v>
      </c>
      <c r="H158" s="116">
        <f>VLOOKUP($A158+ROUND((COLUMN()-2)/24,5),АТС!$A$41:$F$784,3)+'Иные услуги '!$C$5+'РСТ РСО-А'!$J$6+'РСТ РСО-А'!$F$9</f>
        <v>4131.72</v>
      </c>
      <c r="I158" s="116">
        <f>VLOOKUP($A158+ROUND((COLUMN()-2)/24,5),АТС!$A$41:$F$784,3)+'Иные услуги '!$C$5+'РСТ РСО-А'!$J$6+'РСТ РСО-А'!$F$9</f>
        <v>4148.17</v>
      </c>
      <c r="J158" s="116">
        <f>VLOOKUP($A158+ROUND((COLUMN()-2)/24,5),АТС!$A$41:$F$784,3)+'Иные услуги '!$C$5+'РСТ РСО-А'!$J$6+'РСТ РСО-А'!$F$9</f>
        <v>4131.97</v>
      </c>
      <c r="K158" s="116">
        <f>VLOOKUP($A158+ROUND((COLUMN()-2)/24,5),АТС!$A$41:$F$784,3)+'Иные услуги '!$C$5+'РСТ РСО-А'!$J$6+'РСТ РСО-А'!$F$9</f>
        <v>4144.87</v>
      </c>
      <c r="L158" s="116">
        <f>VLOOKUP($A158+ROUND((COLUMN()-2)/24,5),АТС!$A$41:$F$784,3)+'Иные услуги '!$C$5+'РСТ РСО-А'!$J$6+'РСТ РСО-А'!$F$9</f>
        <v>4170.4000000000005</v>
      </c>
      <c r="M158" s="116">
        <f>VLOOKUP($A158+ROUND((COLUMN()-2)/24,5),АТС!$A$41:$F$784,3)+'Иные услуги '!$C$5+'РСТ РСО-А'!$J$6+'РСТ РСО-А'!$F$9</f>
        <v>4157.28</v>
      </c>
      <c r="N158" s="116">
        <f>VLOOKUP($A158+ROUND((COLUMN()-2)/24,5),АТС!$A$41:$F$784,3)+'Иные услуги '!$C$5+'РСТ РСО-А'!$J$6+'РСТ РСО-А'!$F$9</f>
        <v>4154.42</v>
      </c>
      <c r="O158" s="116">
        <f>VLOOKUP($A158+ROUND((COLUMN()-2)/24,5),АТС!$A$41:$F$784,3)+'Иные услуги '!$C$5+'РСТ РСО-А'!$J$6+'РСТ РСО-А'!$F$9</f>
        <v>4153.93</v>
      </c>
      <c r="P158" s="116">
        <f>VLOOKUP($A158+ROUND((COLUMN()-2)/24,5),АТС!$A$41:$F$784,3)+'Иные услуги '!$C$5+'РСТ РСО-А'!$J$6+'РСТ РСО-А'!$F$9</f>
        <v>4138.91</v>
      </c>
      <c r="Q158" s="116">
        <f>VLOOKUP($A158+ROUND((COLUMN()-2)/24,5),АТС!$A$41:$F$784,3)+'Иные услуги '!$C$5+'РСТ РСО-А'!$J$6+'РСТ РСО-А'!$F$9</f>
        <v>4137.1900000000005</v>
      </c>
      <c r="R158" s="116">
        <f>VLOOKUP($A158+ROUND((COLUMN()-2)/24,5),АТС!$A$41:$F$784,3)+'Иные услуги '!$C$5+'РСТ РСО-А'!$J$6+'РСТ РСО-А'!$F$9</f>
        <v>4138.8900000000003</v>
      </c>
      <c r="S158" s="116">
        <f>VLOOKUP($A158+ROUND((COLUMN()-2)/24,5),АТС!$A$41:$F$784,3)+'Иные услуги '!$C$5+'РСТ РСО-А'!$J$6+'РСТ РСО-А'!$F$9</f>
        <v>4137.7700000000004</v>
      </c>
      <c r="T158" s="116">
        <f>VLOOKUP($A158+ROUND((COLUMN()-2)/24,5),АТС!$A$41:$F$784,3)+'Иные услуги '!$C$5+'РСТ РСО-А'!$J$6+'РСТ РСО-А'!$F$9</f>
        <v>4135.04</v>
      </c>
      <c r="U158" s="116">
        <f>VLOOKUP($A158+ROUND((COLUMN()-2)/24,5),АТС!$A$41:$F$784,3)+'Иные услуги '!$C$5+'РСТ РСО-А'!$J$6+'РСТ РСО-А'!$F$9</f>
        <v>4136.9000000000005</v>
      </c>
      <c r="V158" s="116">
        <f>VLOOKUP($A158+ROUND((COLUMN()-2)/24,5),АТС!$A$41:$F$784,3)+'Иные услуги '!$C$5+'РСТ РСО-А'!$J$6+'РСТ РСО-А'!$F$9</f>
        <v>4136.04</v>
      </c>
      <c r="W158" s="116">
        <f>VLOOKUP($A158+ROUND((COLUMN()-2)/24,5),АТС!$A$41:$F$784,3)+'Иные услуги '!$C$5+'РСТ РСО-А'!$J$6+'РСТ РСО-А'!$F$9</f>
        <v>4140.8</v>
      </c>
      <c r="X158" s="116">
        <f>VLOOKUP($A158+ROUND((COLUMN()-2)/24,5),АТС!$A$41:$F$784,3)+'Иные услуги '!$C$5+'РСТ РСО-А'!$J$6+'РСТ РСО-А'!$F$9</f>
        <v>4268.38</v>
      </c>
      <c r="Y158" s="116">
        <f>VLOOKUP($A158+ROUND((COLUMN()-2)/24,5),АТС!$A$41:$F$784,3)+'Иные услуги '!$C$5+'РСТ РСО-А'!$J$6+'РСТ РСО-А'!$F$9</f>
        <v>4170.3600000000006</v>
      </c>
    </row>
    <row r="159" spans="1:25" ht="12.75" customHeight="1" x14ac:dyDescent="0.25">
      <c r="A159" s="79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8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44" t="s">
        <v>35</v>
      </c>
      <c r="B161" s="147" t="s">
        <v>97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98</v>
      </c>
      <c r="C163" s="155" t="s">
        <v>99</v>
      </c>
      <c r="D163" s="155" t="s">
        <v>100</v>
      </c>
      <c r="E163" s="155" t="s">
        <v>101</v>
      </c>
      <c r="F163" s="155" t="s">
        <v>102</v>
      </c>
      <c r="G163" s="155" t="s">
        <v>103</v>
      </c>
      <c r="H163" s="155" t="s">
        <v>104</v>
      </c>
      <c r="I163" s="155" t="s">
        <v>105</v>
      </c>
      <c r="J163" s="155" t="s">
        <v>106</v>
      </c>
      <c r="K163" s="155" t="s">
        <v>107</v>
      </c>
      <c r="L163" s="155" t="s">
        <v>108</v>
      </c>
      <c r="M163" s="155" t="s">
        <v>109</v>
      </c>
      <c r="N163" s="157" t="s">
        <v>110</v>
      </c>
      <c r="O163" s="155" t="s">
        <v>111</v>
      </c>
      <c r="P163" s="155" t="s">
        <v>112</v>
      </c>
      <c r="Q163" s="155" t="s">
        <v>113</v>
      </c>
      <c r="R163" s="155" t="s">
        <v>114</v>
      </c>
      <c r="S163" s="155" t="s">
        <v>115</v>
      </c>
      <c r="T163" s="155" t="s">
        <v>116</v>
      </c>
      <c r="U163" s="155" t="s">
        <v>117</v>
      </c>
      <c r="V163" s="155" t="s">
        <v>118</v>
      </c>
      <c r="W163" s="155" t="s">
        <v>119</v>
      </c>
      <c r="X163" s="155" t="s">
        <v>120</v>
      </c>
      <c r="Y163" s="155" t="s">
        <v>121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5">
        <f t="shared" ref="A165:A195" si="5">A128</f>
        <v>43891</v>
      </c>
      <c r="B165" s="90">
        <f>VLOOKUP($A165+ROUND((COLUMN()-2)/24,5),АТС!$A$41:$F$784,3)+'Иные услуги '!$C$5+'РСТ РСО-А'!$J$6+'РСТ РСО-А'!$G$9</f>
        <v>4060.2400000000002</v>
      </c>
      <c r="C165" s="116">
        <f>VLOOKUP($A165+ROUND((COLUMN()-2)/24,5),АТС!$A$41:$F$784,3)+'Иные услуги '!$C$5+'РСТ РСО-А'!$J$6+'РСТ РСО-А'!$G$9</f>
        <v>4035.25</v>
      </c>
      <c r="D165" s="116">
        <f>VLOOKUP($A165+ROUND((COLUMN()-2)/24,5),АТС!$A$41:$F$784,3)+'Иные услуги '!$C$5+'РСТ РСО-А'!$J$6+'РСТ РСО-А'!$G$9</f>
        <v>4022.4700000000003</v>
      </c>
      <c r="E165" s="116">
        <f>VLOOKUP($A165+ROUND((COLUMN()-2)/24,5),АТС!$A$41:$F$784,3)+'Иные услуги '!$C$5+'РСТ РСО-А'!$J$6+'РСТ РСО-А'!$G$9</f>
        <v>4022.4500000000003</v>
      </c>
      <c r="F165" s="116">
        <f>VLOOKUP($A165+ROUND((COLUMN()-2)/24,5),АТС!$A$41:$F$784,3)+'Иные услуги '!$C$5+'РСТ РСО-А'!$J$6+'РСТ РСО-А'!$G$9</f>
        <v>4022.43</v>
      </c>
      <c r="G165" s="116">
        <f>VLOOKUP($A165+ROUND((COLUMN()-2)/24,5),АТС!$A$41:$F$784,3)+'Иные услуги '!$C$5+'РСТ РСО-А'!$J$6+'РСТ РСО-А'!$G$9</f>
        <v>4022.38</v>
      </c>
      <c r="H165" s="116">
        <f>VLOOKUP($A165+ROUND((COLUMN()-2)/24,5),АТС!$A$41:$F$784,3)+'Иные услуги '!$C$5+'РСТ РСО-А'!$J$6+'РСТ РСО-А'!$G$9</f>
        <v>4025.32</v>
      </c>
      <c r="I165" s="116">
        <f>VLOOKUP($A165+ROUND((COLUMN()-2)/24,5),АТС!$A$41:$F$784,3)+'Иные услуги '!$C$5+'РСТ РСО-А'!$J$6+'РСТ РСО-А'!$G$9</f>
        <v>4049.92</v>
      </c>
      <c r="J165" s="116">
        <f>VLOOKUP($A165+ROUND((COLUMN()-2)/24,5),АТС!$A$41:$F$784,3)+'Иные услуги '!$C$5+'РСТ РСО-А'!$J$6+'РСТ РСО-А'!$G$9</f>
        <v>4022.17</v>
      </c>
      <c r="K165" s="116">
        <f>VLOOKUP($A165+ROUND((COLUMN()-2)/24,5),АТС!$A$41:$F$784,3)+'Иные услуги '!$C$5+'РСТ РСО-А'!$J$6+'РСТ РСО-А'!$G$9</f>
        <v>4041.92</v>
      </c>
      <c r="L165" s="116">
        <f>VLOOKUP($A165+ROUND((COLUMN()-2)/24,5),АТС!$A$41:$F$784,3)+'Иные услуги '!$C$5+'РСТ РСО-А'!$J$6+'РСТ РСО-А'!$G$9</f>
        <v>4083.57</v>
      </c>
      <c r="M165" s="116">
        <f>VLOOKUP($A165+ROUND((COLUMN()-2)/24,5),АТС!$A$41:$F$784,3)+'Иные услуги '!$C$5+'РСТ РСО-А'!$J$6+'РСТ РСО-А'!$G$9</f>
        <v>4107.2800000000007</v>
      </c>
      <c r="N165" s="116">
        <f>VLOOKUP($A165+ROUND((COLUMN()-2)/24,5),АТС!$A$41:$F$784,3)+'Иные услуги '!$C$5+'РСТ РСО-А'!$J$6+'РСТ РСО-А'!$G$9</f>
        <v>4083.84</v>
      </c>
      <c r="O165" s="116">
        <f>VLOOKUP($A165+ROUND((COLUMN()-2)/24,5),АТС!$A$41:$F$784,3)+'Иные услуги '!$C$5+'РСТ РСО-А'!$J$6+'РСТ РСО-А'!$G$9</f>
        <v>4084.03</v>
      </c>
      <c r="P165" s="116">
        <f>VLOOKUP($A165+ROUND((COLUMN()-2)/24,5),АТС!$A$41:$F$784,3)+'Иные услуги '!$C$5+'РСТ РСО-А'!$J$6+'РСТ РСО-А'!$G$9</f>
        <v>4084.1</v>
      </c>
      <c r="Q165" s="116">
        <f>VLOOKUP($A165+ROUND((COLUMN()-2)/24,5),АТС!$A$41:$F$784,3)+'Иные услуги '!$C$5+'РСТ РСО-А'!$J$6+'РСТ РСО-А'!$G$9</f>
        <v>4083.65</v>
      </c>
      <c r="R165" s="116">
        <f>VLOOKUP($A165+ROUND((COLUMN()-2)/24,5),АТС!$A$41:$F$784,3)+'Иные услуги '!$C$5+'РСТ РСО-А'!$J$6+'РСТ РСО-А'!$G$9</f>
        <v>4089.01</v>
      </c>
      <c r="S165" s="116">
        <f>VLOOKUP($A165+ROUND((COLUMN()-2)/24,5),АТС!$A$41:$F$784,3)+'Иные услуги '!$C$5+'РСТ РСО-А'!$J$6+'РСТ РСО-А'!$G$9</f>
        <v>4096.6400000000003</v>
      </c>
      <c r="T165" s="116">
        <f>VLOOKUP($A165+ROUND((COLUMN()-2)/24,5),АТС!$A$41:$F$784,3)+'Иные услуги '!$C$5+'РСТ РСО-А'!$J$6+'РСТ РСО-А'!$G$9</f>
        <v>4113.1100000000006</v>
      </c>
      <c r="U165" s="116">
        <f>VLOOKUP($A165+ROUND((COLUMN()-2)/24,5),АТС!$A$41:$F$784,3)+'Иные услуги '!$C$5+'РСТ РСО-А'!$J$6+'РСТ РСО-А'!$G$9</f>
        <v>4130.1900000000005</v>
      </c>
      <c r="V165" s="116">
        <f>VLOOKUP($A165+ROUND((COLUMN()-2)/24,5),АТС!$A$41:$F$784,3)+'Иные услуги '!$C$5+'РСТ РСО-А'!$J$6+'РСТ РСО-А'!$G$9</f>
        <v>4115.5</v>
      </c>
      <c r="W165" s="116">
        <f>VLOOKUP($A165+ROUND((COLUMN()-2)/24,5),АТС!$A$41:$F$784,3)+'Иные услуги '!$C$5+'РСТ РСО-А'!$J$6+'РСТ РСО-А'!$G$9</f>
        <v>4056.3700000000003</v>
      </c>
      <c r="X165" s="116">
        <f>VLOOKUP($A165+ROUND((COLUMN()-2)/24,5),АТС!$A$41:$F$784,3)+'Иные услуги '!$C$5+'РСТ РСО-А'!$J$6+'РСТ РСО-А'!$G$9</f>
        <v>4249.7000000000007</v>
      </c>
      <c r="Y165" s="116">
        <f>VLOOKUP($A165+ROUND((COLUMN()-2)/24,5),АТС!$A$41:$F$784,3)+'Иные услуги '!$C$5+'РСТ РСО-А'!$J$6+'РСТ РСО-А'!$G$9</f>
        <v>4100.71</v>
      </c>
      <c r="AA165" s="66"/>
    </row>
    <row r="166" spans="1:27" x14ac:dyDescent="0.2">
      <c r="A166" s="65">
        <f t="shared" si="5"/>
        <v>43892</v>
      </c>
      <c r="B166" s="116">
        <f>VLOOKUP($A166+ROUND((COLUMN()-2)/24,5),АТС!$A$41:$F$784,3)+'Иные услуги '!$C$5+'РСТ РСО-А'!$J$6+'РСТ РСО-А'!$G$9</f>
        <v>4060.73</v>
      </c>
      <c r="C166" s="116">
        <f>VLOOKUP($A166+ROUND((COLUMN()-2)/24,5),АТС!$A$41:$F$784,3)+'Иные услуги '!$C$5+'РСТ РСО-А'!$J$6+'РСТ РСО-А'!$G$9</f>
        <v>4038.39</v>
      </c>
      <c r="D166" s="116">
        <f>VLOOKUP($A166+ROUND((COLUMN()-2)/24,5),АТС!$A$41:$F$784,3)+'Иные услуги '!$C$5+'РСТ РСО-А'!$J$6+'РСТ РСО-А'!$G$9</f>
        <v>4022.48</v>
      </c>
      <c r="E166" s="116">
        <f>VLOOKUP($A166+ROUND((COLUMN()-2)/24,5),АТС!$A$41:$F$784,3)+'Иные услуги '!$C$5+'РСТ РСО-А'!$J$6+'РСТ РСО-А'!$G$9</f>
        <v>4022.44</v>
      </c>
      <c r="F166" s="116">
        <f>VLOOKUP($A166+ROUND((COLUMN()-2)/24,5),АТС!$A$41:$F$784,3)+'Иные услуги '!$C$5+'РСТ РСО-А'!$J$6+'РСТ РСО-А'!$G$9</f>
        <v>4022.43</v>
      </c>
      <c r="G166" s="116">
        <f>VLOOKUP($A166+ROUND((COLUMN()-2)/24,5),АТС!$A$41:$F$784,3)+'Иные услуги '!$C$5+'РСТ РСО-А'!$J$6+'РСТ РСО-А'!$G$9</f>
        <v>4022.33</v>
      </c>
      <c r="H166" s="116">
        <f>VLOOKUP($A166+ROUND((COLUMN()-2)/24,5),АТС!$A$41:$F$784,3)+'Иные услуги '!$C$5+'РСТ РСО-А'!$J$6+'РСТ РСО-А'!$G$9</f>
        <v>4043.3</v>
      </c>
      <c r="I166" s="116">
        <f>VLOOKUP($A166+ROUND((COLUMN()-2)/24,5),АТС!$A$41:$F$784,3)+'Иные услуги '!$C$5+'РСТ РСО-А'!$J$6+'РСТ РСО-А'!$G$9</f>
        <v>4163.3900000000003</v>
      </c>
      <c r="J166" s="116">
        <f>VLOOKUP($A166+ROUND((COLUMN()-2)/24,5),АТС!$A$41:$F$784,3)+'Иные услуги '!$C$5+'РСТ РСО-А'!$J$6+'РСТ РСО-А'!$G$9</f>
        <v>4047.7200000000003</v>
      </c>
      <c r="K166" s="116">
        <f>VLOOKUP($A166+ROUND((COLUMN()-2)/24,5),АТС!$A$41:$F$784,3)+'Иные услуги '!$C$5+'РСТ РСО-А'!$J$6+'РСТ РСО-А'!$G$9</f>
        <v>4130.9100000000008</v>
      </c>
      <c r="L166" s="116">
        <f>VLOOKUP($A166+ROUND((COLUMN()-2)/24,5),АТС!$A$41:$F$784,3)+'Иные услуги '!$C$5+'РСТ РСО-А'!$J$6+'РСТ РСО-А'!$G$9</f>
        <v>4154.26</v>
      </c>
      <c r="M166" s="116">
        <f>VLOOKUP($A166+ROUND((COLUMN()-2)/24,5),АТС!$A$41:$F$784,3)+'Иные услуги '!$C$5+'РСТ РСО-А'!$J$6+'РСТ РСО-А'!$G$9</f>
        <v>4154.9900000000007</v>
      </c>
      <c r="N166" s="116">
        <f>VLOOKUP($A166+ROUND((COLUMN()-2)/24,5),АТС!$A$41:$F$784,3)+'Иные услуги '!$C$5+'РСТ РСО-А'!$J$6+'РСТ РСО-А'!$G$9</f>
        <v>4128</v>
      </c>
      <c r="O166" s="116">
        <f>VLOOKUP($A166+ROUND((COLUMN()-2)/24,5),АТС!$A$41:$F$784,3)+'Иные услуги '!$C$5+'РСТ РСО-А'!$J$6+'РСТ РСО-А'!$G$9</f>
        <v>4101.96</v>
      </c>
      <c r="P166" s="116">
        <f>VLOOKUP($A166+ROUND((COLUMN()-2)/24,5),АТС!$A$41:$F$784,3)+'Иные услуги '!$C$5+'РСТ РСО-А'!$J$6+'РСТ РСО-А'!$G$9</f>
        <v>4096.97</v>
      </c>
      <c r="Q166" s="116">
        <f>VLOOKUP($A166+ROUND((COLUMN()-2)/24,5),АТС!$A$41:$F$784,3)+'Иные услуги '!$C$5+'РСТ РСО-А'!$J$6+'РСТ РСО-А'!$G$9</f>
        <v>4099.4800000000005</v>
      </c>
      <c r="R166" s="116">
        <f>VLOOKUP($A166+ROUND((COLUMN()-2)/24,5),АТС!$A$41:$F$784,3)+'Иные услуги '!$C$5+'РСТ РСО-А'!$J$6+'РСТ РСО-А'!$G$9</f>
        <v>4100.4000000000005</v>
      </c>
      <c r="S166" s="116">
        <f>VLOOKUP($A166+ROUND((COLUMN()-2)/24,5),АТС!$A$41:$F$784,3)+'Иные услуги '!$C$5+'РСТ РСО-А'!$J$6+'РСТ РСО-А'!$G$9</f>
        <v>4098.9900000000007</v>
      </c>
      <c r="T166" s="116">
        <f>VLOOKUP($A166+ROUND((COLUMN()-2)/24,5),АТС!$A$41:$F$784,3)+'Иные услуги '!$C$5+'РСТ РСО-А'!$J$6+'РСТ РСО-А'!$G$9</f>
        <v>4129.26</v>
      </c>
      <c r="U166" s="116">
        <f>VLOOKUP($A166+ROUND((COLUMN()-2)/24,5),АТС!$A$41:$F$784,3)+'Иные услуги '!$C$5+'РСТ РСО-А'!$J$6+'РСТ РСО-А'!$G$9</f>
        <v>4171.0400000000009</v>
      </c>
      <c r="V166" s="116">
        <f>VLOOKUP($A166+ROUND((COLUMN()-2)/24,5),АТС!$A$41:$F$784,3)+'Иные услуги '!$C$5+'РСТ РСО-А'!$J$6+'РСТ РСО-А'!$G$9</f>
        <v>4135.5600000000004</v>
      </c>
      <c r="W166" s="116">
        <f>VLOOKUP($A166+ROUND((COLUMN()-2)/24,5),АТС!$A$41:$F$784,3)+'Иные услуги '!$C$5+'РСТ РСО-А'!$J$6+'РСТ РСО-А'!$G$9</f>
        <v>4053.04</v>
      </c>
      <c r="X166" s="116">
        <f>VLOOKUP($A166+ROUND((COLUMN()-2)/24,5),АТС!$A$41:$F$784,3)+'Иные услуги '!$C$5+'РСТ РСО-А'!$J$6+'РСТ РСО-А'!$G$9</f>
        <v>4227.4900000000007</v>
      </c>
      <c r="Y166" s="116">
        <f>VLOOKUP($A166+ROUND((COLUMN()-2)/24,5),АТС!$A$41:$F$784,3)+'Иные услуги '!$C$5+'РСТ РСО-А'!$J$6+'РСТ РСО-А'!$G$9</f>
        <v>4152.6000000000004</v>
      </c>
    </row>
    <row r="167" spans="1:27" x14ac:dyDescent="0.2">
      <c r="A167" s="65">
        <f t="shared" si="5"/>
        <v>43893</v>
      </c>
      <c r="B167" s="116">
        <f>VLOOKUP($A167+ROUND((COLUMN()-2)/24,5),АТС!$A$41:$F$784,3)+'Иные услуги '!$C$5+'РСТ РСО-А'!$J$6+'РСТ РСО-А'!$G$9</f>
        <v>4058.4500000000003</v>
      </c>
      <c r="C167" s="116">
        <f>VLOOKUP($A167+ROUND((COLUMN()-2)/24,5),АТС!$A$41:$F$784,3)+'Иные услуги '!$C$5+'РСТ РСО-А'!$J$6+'РСТ РСО-А'!$G$9</f>
        <v>4038.19</v>
      </c>
      <c r="D167" s="116">
        <f>VLOOKUP($A167+ROUND((COLUMN()-2)/24,5),АТС!$A$41:$F$784,3)+'Иные услуги '!$C$5+'РСТ РСО-А'!$J$6+'РСТ РСО-А'!$G$9</f>
        <v>4026.52</v>
      </c>
      <c r="E167" s="116">
        <f>VLOOKUP($A167+ROUND((COLUMN()-2)/24,5),АТС!$A$41:$F$784,3)+'Иные услуги '!$C$5+'РСТ РСО-А'!$J$6+'РСТ РСО-А'!$G$9</f>
        <v>4025.13</v>
      </c>
      <c r="F167" s="116">
        <f>VLOOKUP($A167+ROUND((COLUMN()-2)/24,5),АТС!$A$41:$F$784,3)+'Иные услуги '!$C$5+'РСТ РСО-А'!$J$6+'РСТ РСО-А'!$G$9</f>
        <v>4025.4100000000003</v>
      </c>
      <c r="G167" s="116">
        <f>VLOOKUP($A167+ROUND((COLUMN()-2)/24,5),АТС!$A$41:$F$784,3)+'Иные услуги '!$C$5+'РСТ РСО-А'!$J$6+'РСТ РСО-А'!$G$9</f>
        <v>4028.69</v>
      </c>
      <c r="H167" s="116">
        <f>VLOOKUP($A167+ROUND((COLUMN()-2)/24,5),АТС!$A$41:$F$784,3)+'Иные услуги '!$C$5+'РСТ РСО-А'!$J$6+'РСТ РСО-А'!$G$9</f>
        <v>4038.13</v>
      </c>
      <c r="I167" s="116">
        <f>VLOOKUP($A167+ROUND((COLUMN()-2)/24,5),АТС!$A$41:$F$784,3)+'Иные услуги '!$C$5+'РСТ РСО-А'!$J$6+'РСТ РСО-А'!$G$9</f>
        <v>4090.27</v>
      </c>
      <c r="J167" s="116">
        <f>VLOOKUP($A167+ROUND((COLUMN()-2)/24,5),АТС!$A$41:$F$784,3)+'Иные услуги '!$C$5+'РСТ РСО-А'!$J$6+'РСТ РСО-А'!$G$9</f>
        <v>4022.06</v>
      </c>
      <c r="K167" s="116">
        <f>VLOOKUP($A167+ROUND((COLUMN()-2)/24,5),АТС!$A$41:$F$784,3)+'Иные услуги '!$C$5+'РСТ РСО-А'!$J$6+'РСТ РСО-А'!$G$9</f>
        <v>4096.6100000000006</v>
      </c>
      <c r="L167" s="116">
        <f>VLOOKUP($A167+ROUND((COLUMN()-2)/24,5),АТС!$A$41:$F$784,3)+'Иные услуги '!$C$5+'РСТ РСО-А'!$J$6+'РСТ РСО-А'!$G$9</f>
        <v>4110.72</v>
      </c>
      <c r="M167" s="116">
        <f>VLOOKUP($A167+ROUND((COLUMN()-2)/24,5),АТС!$A$41:$F$784,3)+'Иные услуги '!$C$5+'РСТ РСО-А'!$J$6+'РСТ РСО-А'!$G$9</f>
        <v>4115.3</v>
      </c>
      <c r="N167" s="116">
        <f>VLOOKUP($A167+ROUND((COLUMN()-2)/24,5),АТС!$A$41:$F$784,3)+'Иные услуги '!$C$5+'РСТ РСО-А'!$J$6+'РСТ РСО-А'!$G$9</f>
        <v>4110.3100000000004</v>
      </c>
      <c r="O167" s="116">
        <f>VLOOKUP($A167+ROUND((COLUMN()-2)/24,5),АТС!$A$41:$F$784,3)+'Иные услуги '!$C$5+'РСТ РСО-А'!$J$6+'РСТ РСО-А'!$G$9</f>
        <v>4110.4500000000007</v>
      </c>
      <c r="P167" s="116">
        <f>VLOOKUP($A167+ROUND((COLUMN()-2)/24,5),АТС!$A$41:$F$784,3)+'Иные услуги '!$C$5+'РСТ РСО-А'!$J$6+'РСТ РСО-А'!$G$9</f>
        <v>4109.9500000000007</v>
      </c>
      <c r="Q167" s="116">
        <f>VLOOKUP($A167+ROUND((COLUMN()-2)/24,5),АТС!$A$41:$F$784,3)+'Иные услуги '!$C$5+'РСТ РСО-А'!$J$6+'РСТ РСО-А'!$G$9</f>
        <v>4109.22</v>
      </c>
      <c r="R167" s="116">
        <f>VLOOKUP($A167+ROUND((COLUMN()-2)/24,5),АТС!$A$41:$F$784,3)+'Иные услуги '!$C$5+'РСТ РСО-А'!$J$6+'РСТ РСО-А'!$G$9</f>
        <v>4109.3700000000008</v>
      </c>
      <c r="S167" s="116">
        <f>VLOOKUP($A167+ROUND((COLUMN()-2)/24,5),АТС!$A$41:$F$784,3)+'Иные услуги '!$C$5+'РСТ РСО-А'!$J$6+'РСТ РСО-А'!$G$9</f>
        <v>4109.3500000000004</v>
      </c>
      <c r="T167" s="116">
        <f>VLOOKUP($A167+ROUND((COLUMN()-2)/24,5),АТС!$A$41:$F$784,3)+'Иные услуги '!$C$5+'РСТ РСО-А'!$J$6+'РСТ РСО-А'!$G$9</f>
        <v>4139.2800000000007</v>
      </c>
      <c r="U167" s="116">
        <f>VLOOKUP($A167+ROUND((COLUMN()-2)/24,5),АТС!$A$41:$F$784,3)+'Иные услуги '!$C$5+'РСТ РСО-А'!$J$6+'РСТ РСО-А'!$G$9</f>
        <v>4154.1000000000004</v>
      </c>
      <c r="V167" s="116">
        <f>VLOOKUP($A167+ROUND((COLUMN()-2)/24,5),АТС!$A$41:$F$784,3)+'Иные услуги '!$C$5+'РСТ РСО-А'!$J$6+'РСТ РСО-А'!$G$9</f>
        <v>4156.5800000000008</v>
      </c>
      <c r="W167" s="116">
        <f>VLOOKUP($A167+ROUND((COLUMN()-2)/24,5),АТС!$A$41:$F$784,3)+'Иные услуги '!$C$5+'РСТ РСО-А'!$J$6+'РСТ РСО-А'!$G$9</f>
        <v>4076.23</v>
      </c>
      <c r="X167" s="116">
        <f>VLOOKUP($A167+ROUND((COLUMN()-2)/24,5),АТС!$A$41:$F$784,3)+'Иные услуги '!$C$5+'РСТ РСО-А'!$J$6+'РСТ РСО-А'!$G$9</f>
        <v>4222.34</v>
      </c>
      <c r="Y167" s="116">
        <f>VLOOKUP($A167+ROUND((COLUMN()-2)/24,5),АТС!$A$41:$F$784,3)+'Иные услуги '!$C$5+'РСТ РСО-А'!$J$6+'РСТ РСО-А'!$G$9</f>
        <v>4121.18</v>
      </c>
    </row>
    <row r="168" spans="1:27" x14ac:dyDescent="0.2">
      <c r="A168" s="65">
        <f t="shared" si="5"/>
        <v>43894</v>
      </c>
      <c r="B168" s="116">
        <f>VLOOKUP($A168+ROUND((COLUMN()-2)/24,5),АТС!$A$41:$F$784,3)+'Иные услуги '!$C$5+'РСТ РСО-А'!$J$6+'РСТ РСО-А'!$G$9</f>
        <v>4048.7200000000003</v>
      </c>
      <c r="C168" s="116">
        <f>VLOOKUP($A168+ROUND((COLUMN()-2)/24,5),АТС!$A$41:$F$784,3)+'Иные услуги '!$C$5+'РСТ РСО-А'!$J$6+'РСТ РСО-А'!$G$9</f>
        <v>4026.2200000000003</v>
      </c>
      <c r="D168" s="116">
        <f>VLOOKUP($A168+ROUND((COLUMN()-2)/24,5),АТС!$A$41:$F$784,3)+'Иные услуги '!$C$5+'РСТ РСО-А'!$J$6+'РСТ РСО-А'!$G$9</f>
        <v>4025.39</v>
      </c>
      <c r="E168" s="116">
        <f>VLOOKUP($A168+ROUND((COLUMN()-2)/24,5),АТС!$A$41:$F$784,3)+'Иные услуги '!$C$5+'РСТ РСО-А'!$J$6+'РСТ РСО-А'!$G$9</f>
        <v>4032.09</v>
      </c>
      <c r="F168" s="116">
        <f>VLOOKUP($A168+ROUND((COLUMN()-2)/24,5),АТС!$A$41:$F$784,3)+'Иные услуги '!$C$5+'РСТ РСО-А'!$J$6+'РСТ РСО-А'!$G$9</f>
        <v>4032.02</v>
      </c>
      <c r="G168" s="116">
        <f>VLOOKUP($A168+ROUND((COLUMN()-2)/24,5),АТС!$A$41:$F$784,3)+'Иные услуги '!$C$5+'РСТ РСО-А'!$J$6+'РСТ РСО-А'!$G$9</f>
        <v>4028.89</v>
      </c>
      <c r="H168" s="116">
        <f>VLOOKUP($A168+ROUND((COLUMN()-2)/24,5),АТС!$A$41:$F$784,3)+'Иные услуги '!$C$5+'РСТ РСО-А'!$J$6+'РСТ РСО-А'!$G$9</f>
        <v>4031.05</v>
      </c>
      <c r="I168" s="116">
        <f>VLOOKUP($A168+ROUND((COLUMN()-2)/24,5),АТС!$A$41:$F$784,3)+'Иные услуги '!$C$5+'РСТ РСО-А'!$J$6+'РСТ РСО-А'!$G$9</f>
        <v>4100.8200000000006</v>
      </c>
      <c r="J168" s="116">
        <f>VLOOKUP($A168+ROUND((COLUMN()-2)/24,5),АТС!$A$41:$F$784,3)+'Иные услуги '!$C$5+'РСТ РСО-А'!$J$6+'РСТ РСО-А'!$G$9</f>
        <v>4022</v>
      </c>
      <c r="K168" s="116">
        <f>VLOOKUP($A168+ROUND((COLUMN()-2)/24,5),АТС!$A$41:$F$784,3)+'Иные услуги '!$C$5+'РСТ РСО-А'!$J$6+'РСТ РСО-А'!$G$9</f>
        <v>4072.65</v>
      </c>
      <c r="L168" s="116">
        <f>VLOOKUP($A168+ROUND((COLUMN()-2)/24,5),АТС!$A$41:$F$784,3)+'Иные услуги '!$C$5+'РСТ РСО-А'!$J$6+'РСТ РСО-А'!$G$9</f>
        <v>4070.9100000000003</v>
      </c>
      <c r="M168" s="116">
        <f>VLOOKUP($A168+ROUND((COLUMN()-2)/24,5),АТС!$A$41:$F$784,3)+'Иные услуги '!$C$5+'РСТ РСО-А'!$J$6+'РСТ РСО-А'!$G$9</f>
        <v>4070.78</v>
      </c>
      <c r="N168" s="116">
        <f>VLOOKUP($A168+ROUND((COLUMN()-2)/24,5),АТС!$A$41:$F$784,3)+'Иные услуги '!$C$5+'РСТ РСО-А'!$J$6+'РСТ РСО-А'!$G$9</f>
        <v>4033.4500000000003</v>
      </c>
      <c r="O168" s="116">
        <f>VLOOKUP($A168+ROUND((COLUMN()-2)/24,5),АТС!$A$41:$F$784,3)+'Иные услуги '!$C$5+'РСТ РСО-А'!$J$6+'РСТ РСО-А'!$G$9</f>
        <v>4033.54</v>
      </c>
      <c r="P168" s="116">
        <f>VLOOKUP($A168+ROUND((COLUMN()-2)/24,5),АТС!$A$41:$F$784,3)+'Иные услуги '!$C$5+'РСТ РСО-А'!$J$6+'РСТ РСО-А'!$G$9</f>
        <v>4033.3</v>
      </c>
      <c r="Q168" s="116">
        <f>VLOOKUP($A168+ROUND((COLUMN()-2)/24,5),АТС!$A$41:$F$784,3)+'Иные услуги '!$C$5+'РСТ РСО-А'!$J$6+'РСТ РСО-А'!$G$9</f>
        <v>4033.36</v>
      </c>
      <c r="R168" s="116">
        <f>VLOOKUP($A168+ROUND((COLUMN()-2)/24,5),АТС!$A$41:$F$784,3)+'Иные услуги '!$C$5+'РСТ РСО-А'!$J$6+'РСТ РСО-А'!$G$9</f>
        <v>4033.43</v>
      </c>
      <c r="S168" s="116">
        <f>VLOOKUP($A168+ROUND((COLUMN()-2)/24,5),АТС!$A$41:$F$784,3)+'Иные услуги '!$C$5+'РСТ РСО-А'!$J$6+'РСТ РСО-А'!$G$9</f>
        <v>4058.76</v>
      </c>
      <c r="T168" s="116">
        <f>VLOOKUP($A168+ROUND((COLUMN()-2)/24,5),АТС!$A$41:$F$784,3)+'Иные услуги '!$C$5+'РСТ РСО-А'!$J$6+'РСТ РСО-А'!$G$9</f>
        <v>4102.18</v>
      </c>
      <c r="U168" s="116">
        <f>VLOOKUP($A168+ROUND((COLUMN()-2)/24,5),АТС!$A$41:$F$784,3)+'Иные услуги '!$C$5+'РСТ РСО-А'!$J$6+'РСТ РСО-А'!$G$9</f>
        <v>4150</v>
      </c>
      <c r="V168" s="116">
        <f>VLOOKUP($A168+ROUND((COLUMN()-2)/24,5),АТС!$A$41:$F$784,3)+'Иные услуги '!$C$5+'РСТ РСО-А'!$J$6+'РСТ РСО-А'!$G$9</f>
        <v>4114.5600000000004</v>
      </c>
      <c r="W168" s="116">
        <f>VLOOKUP($A168+ROUND((COLUMN()-2)/24,5),АТС!$A$41:$F$784,3)+'Иные услуги '!$C$5+'РСТ РСО-А'!$J$6+'РСТ РСО-А'!$G$9</f>
        <v>4049.38</v>
      </c>
      <c r="X168" s="116">
        <f>VLOOKUP($A168+ROUND((COLUMN()-2)/24,5),АТС!$A$41:$F$784,3)+'Иные услуги '!$C$5+'РСТ РСО-А'!$J$6+'РСТ РСО-А'!$G$9</f>
        <v>4195.92</v>
      </c>
      <c r="Y168" s="116">
        <f>VLOOKUP($A168+ROUND((COLUMN()-2)/24,5),АТС!$A$41:$F$784,3)+'Иные услуги '!$C$5+'РСТ РСО-А'!$J$6+'РСТ РСО-А'!$G$9</f>
        <v>4081.27</v>
      </c>
    </row>
    <row r="169" spans="1:27" x14ac:dyDescent="0.2">
      <c r="A169" s="65">
        <f t="shared" si="5"/>
        <v>43895</v>
      </c>
      <c r="B169" s="116">
        <f>VLOOKUP($A169+ROUND((COLUMN()-2)/24,5),АТС!$A$41:$F$784,3)+'Иные услуги '!$C$5+'РСТ РСО-А'!$J$6+'РСТ РСО-А'!$G$9</f>
        <v>4026.4500000000003</v>
      </c>
      <c r="C169" s="116">
        <f>VLOOKUP($A169+ROUND((COLUMN()-2)/24,5),АТС!$A$41:$F$784,3)+'Иные услуги '!$C$5+'РСТ РСО-А'!$J$6+'РСТ РСО-А'!$G$9</f>
        <v>4026.06</v>
      </c>
      <c r="D169" s="116">
        <f>VLOOKUP($A169+ROUND((COLUMN()-2)/24,5),АТС!$A$41:$F$784,3)+'Иные услуги '!$C$5+'РСТ РСО-А'!$J$6+'РСТ РСО-А'!$G$9</f>
        <v>4022.56</v>
      </c>
      <c r="E169" s="116">
        <f>VLOOKUP($A169+ROUND((COLUMN()-2)/24,5),АТС!$A$41:$F$784,3)+'Иные услуги '!$C$5+'РСТ РСО-А'!$J$6+'РСТ РСО-А'!$G$9</f>
        <v>4022.56</v>
      </c>
      <c r="F169" s="116">
        <f>VLOOKUP($A169+ROUND((COLUMN()-2)/24,5),АТС!$A$41:$F$784,3)+'Иные услуги '!$C$5+'РСТ РСО-А'!$J$6+'РСТ РСО-А'!$G$9</f>
        <v>4022.54</v>
      </c>
      <c r="G169" s="116">
        <f>VLOOKUP($A169+ROUND((COLUMN()-2)/24,5),АТС!$A$41:$F$784,3)+'Иные услуги '!$C$5+'РСТ РСО-А'!$J$6+'РСТ РСО-А'!$G$9</f>
        <v>4022.46</v>
      </c>
      <c r="H169" s="116">
        <f>VLOOKUP($A169+ROUND((COLUMN()-2)/24,5),АТС!$A$41:$F$784,3)+'Иные услуги '!$C$5+'РСТ РСО-А'!$J$6+'РСТ РСО-А'!$G$9</f>
        <v>4029.32</v>
      </c>
      <c r="I169" s="116">
        <f>VLOOKUP($A169+ROUND((COLUMN()-2)/24,5),АТС!$A$41:$F$784,3)+'Иные услуги '!$C$5+'РСТ РСО-А'!$J$6+'РСТ РСО-А'!$G$9</f>
        <v>4106.5700000000006</v>
      </c>
      <c r="J169" s="116">
        <f>VLOOKUP($A169+ROUND((COLUMN()-2)/24,5),АТС!$A$41:$F$784,3)+'Иные услуги '!$C$5+'РСТ РСО-А'!$J$6+'РСТ РСО-А'!$G$9</f>
        <v>4021.94</v>
      </c>
      <c r="K169" s="116">
        <f>VLOOKUP($A169+ROUND((COLUMN()-2)/24,5),АТС!$A$41:$F$784,3)+'Иные услуги '!$C$5+'РСТ РСО-А'!$J$6+'РСТ РСО-А'!$G$9</f>
        <v>4046.61</v>
      </c>
      <c r="L169" s="116">
        <f>VLOOKUP($A169+ROUND((COLUMN()-2)/24,5),АТС!$A$41:$F$784,3)+'Иные услуги '!$C$5+'РСТ РСО-А'!$J$6+'РСТ РСО-А'!$G$9</f>
        <v>4074.63</v>
      </c>
      <c r="M169" s="116">
        <f>VLOOKUP($A169+ROUND((COLUMN()-2)/24,5),АТС!$A$41:$F$784,3)+'Иные услуги '!$C$5+'РСТ РСО-А'!$J$6+'РСТ РСО-А'!$G$9</f>
        <v>4075.27</v>
      </c>
      <c r="N169" s="116">
        <f>VLOOKUP($A169+ROUND((COLUMN()-2)/24,5),АТС!$A$41:$F$784,3)+'Иные услуги '!$C$5+'РСТ РСО-А'!$J$6+'РСТ РСО-А'!$G$9</f>
        <v>4034.63</v>
      </c>
      <c r="O169" s="116">
        <f>VLOOKUP($A169+ROUND((COLUMN()-2)/24,5),АТС!$A$41:$F$784,3)+'Иные услуги '!$C$5+'РСТ РСО-А'!$J$6+'РСТ РСО-А'!$G$9</f>
        <v>4034.6600000000003</v>
      </c>
      <c r="P169" s="116">
        <f>VLOOKUP($A169+ROUND((COLUMN()-2)/24,5),АТС!$A$41:$F$784,3)+'Иные услуги '!$C$5+'РСТ РСО-А'!$J$6+'РСТ РСО-А'!$G$9</f>
        <v>4034.64</v>
      </c>
      <c r="Q169" s="116">
        <f>VLOOKUP($A169+ROUND((COLUMN()-2)/24,5),АТС!$A$41:$F$784,3)+'Иные услуги '!$C$5+'РСТ РСО-А'!$J$6+'РСТ РСО-А'!$G$9</f>
        <v>4034.38</v>
      </c>
      <c r="R169" s="116">
        <f>VLOOKUP($A169+ROUND((COLUMN()-2)/24,5),АТС!$A$41:$F$784,3)+'Иные услуги '!$C$5+'РСТ РСО-А'!$J$6+'РСТ РСО-А'!$G$9</f>
        <v>4046.38</v>
      </c>
      <c r="S169" s="116">
        <f>VLOOKUP($A169+ROUND((COLUMN()-2)/24,5),АТС!$A$41:$F$784,3)+'Иные услуги '!$C$5+'РСТ РСО-А'!$J$6+'РСТ РСО-А'!$G$9</f>
        <v>4062.86</v>
      </c>
      <c r="T169" s="116">
        <f>VLOOKUP($A169+ROUND((COLUMN()-2)/24,5),АТС!$A$41:$F$784,3)+'Иные услуги '!$C$5+'РСТ РСО-А'!$J$6+'РСТ РСО-А'!$G$9</f>
        <v>4110.1000000000004</v>
      </c>
      <c r="U169" s="116">
        <f>VLOOKUP($A169+ROUND((COLUMN()-2)/24,5),АТС!$A$41:$F$784,3)+'Иные услуги '!$C$5+'РСТ РСО-А'!$J$6+'РСТ РСО-А'!$G$9</f>
        <v>4149.1600000000008</v>
      </c>
      <c r="V169" s="116">
        <f>VLOOKUP($A169+ROUND((COLUMN()-2)/24,5),АТС!$A$41:$F$784,3)+'Иные услуги '!$C$5+'РСТ РСО-А'!$J$6+'РСТ РСО-А'!$G$9</f>
        <v>4029.61</v>
      </c>
      <c r="W169" s="116">
        <f>VLOOKUP($A169+ROUND((COLUMN()-2)/24,5),АТС!$A$41:$F$784,3)+'Иные услуги '!$C$5+'РСТ РСО-А'!$J$6+'РСТ РСО-А'!$G$9</f>
        <v>4030.8700000000003</v>
      </c>
      <c r="X169" s="116">
        <f>VLOOKUP($A169+ROUND((COLUMN()-2)/24,5),АТС!$A$41:$F$784,3)+'Иные услуги '!$C$5+'РСТ РСО-А'!$J$6+'РСТ РСО-А'!$G$9</f>
        <v>4165.3200000000006</v>
      </c>
      <c r="Y169" s="116">
        <f>VLOOKUP($A169+ROUND((COLUMN()-2)/24,5),АТС!$A$41:$F$784,3)+'Иные услуги '!$C$5+'РСТ РСО-А'!$J$6+'РСТ РСО-А'!$G$9</f>
        <v>4067.1</v>
      </c>
    </row>
    <row r="170" spans="1:27" x14ac:dyDescent="0.2">
      <c r="A170" s="65">
        <f t="shared" si="5"/>
        <v>43896</v>
      </c>
      <c r="B170" s="116">
        <f>VLOOKUP($A170+ROUND((COLUMN()-2)/24,5),АТС!$A$41:$F$784,3)+'Иные услуги '!$C$5+'РСТ РСО-А'!$J$6+'РСТ РСО-А'!$G$9</f>
        <v>4026.35</v>
      </c>
      <c r="C170" s="116">
        <f>VLOOKUP($A170+ROUND((COLUMN()-2)/24,5),АТС!$A$41:$F$784,3)+'Иные услуги '!$C$5+'РСТ РСО-А'!$J$6+'РСТ РСО-А'!$G$9</f>
        <v>4025.4900000000002</v>
      </c>
      <c r="D170" s="116">
        <f>VLOOKUP($A170+ROUND((COLUMN()-2)/24,5),АТС!$A$41:$F$784,3)+'Иные услуги '!$C$5+'РСТ РСО-А'!$J$6+'РСТ РСО-А'!$G$9</f>
        <v>4022.54</v>
      </c>
      <c r="E170" s="116">
        <f>VLOOKUP($A170+ROUND((COLUMN()-2)/24,5),АТС!$A$41:$F$784,3)+'Иные услуги '!$C$5+'РСТ РСО-А'!$J$6+'РСТ РСО-А'!$G$9</f>
        <v>4022.54</v>
      </c>
      <c r="F170" s="116">
        <f>VLOOKUP($A170+ROUND((COLUMN()-2)/24,5),АТС!$A$41:$F$784,3)+'Иные услуги '!$C$5+'РСТ РСО-А'!$J$6+'РСТ РСО-А'!$G$9</f>
        <v>4022.52</v>
      </c>
      <c r="G170" s="116">
        <f>VLOOKUP($A170+ROUND((COLUMN()-2)/24,5),АТС!$A$41:$F$784,3)+'Иные услуги '!$C$5+'РСТ РСО-А'!$J$6+'РСТ РСО-А'!$G$9</f>
        <v>4022.42</v>
      </c>
      <c r="H170" s="116">
        <f>VLOOKUP($A170+ROUND((COLUMN()-2)/24,5),АТС!$A$41:$F$784,3)+'Иные услуги '!$C$5+'РСТ РСО-А'!$J$6+'РСТ РСО-А'!$G$9</f>
        <v>4030.1600000000003</v>
      </c>
      <c r="I170" s="116">
        <f>VLOOKUP($A170+ROUND((COLUMN()-2)/24,5),АТС!$A$41:$F$784,3)+'Иные услуги '!$C$5+'РСТ РСО-А'!$J$6+'РСТ РСО-А'!$G$9</f>
        <v>4087.79</v>
      </c>
      <c r="J170" s="116">
        <f>VLOOKUP($A170+ROUND((COLUMN()-2)/24,5),АТС!$A$41:$F$784,3)+'Иные услуги '!$C$5+'РСТ РСО-А'!$J$6+'РСТ РСО-А'!$G$9</f>
        <v>4022.01</v>
      </c>
      <c r="K170" s="116">
        <f>VLOOKUP($A170+ROUND((COLUMN()-2)/24,5),АТС!$A$41:$F$784,3)+'Иные услуги '!$C$5+'РСТ РСО-А'!$J$6+'РСТ РСО-А'!$G$9</f>
        <v>4034.4100000000003</v>
      </c>
      <c r="L170" s="116">
        <f>VLOOKUP($A170+ROUND((COLUMN()-2)/24,5),АТС!$A$41:$F$784,3)+'Иные услуги '!$C$5+'РСТ РСО-А'!$J$6+'РСТ РСО-А'!$G$9</f>
        <v>4033.68</v>
      </c>
      <c r="M170" s="116">
        <f>VLOOKUP($A170+ROUND((COLUMN()-2)/24,5),АТС!$A$41:$F$784,3)+'Иные услуги '!$C$5+'РСТ РСО-А'!$J$6+'РСТ РСО-А'!$G$9</f>
        <v>4034.46</v>
      </c>
      <c r="N170" s="116">
        <f>VLOOKUP($A170+ROUND((COLUMN()-2)/24,5),АТС!$A$41:$F$784,3)+'Иные услуги '!$C$5+'РСТ РСО-А'!$J$6+'РСТ РСО-А'!$G$9</f>
        <v>4033.9900000000002</v>
      </c>
      <c r="O170" s="116">
        <f>VLOOKUP($A170+ROUND((COLUMN()-2)/24,5),АТС!$A$41:$F$784,3)+'Иные услуги '!$C$5+'РСТ РСО-А'!$J$6+'РСТ РСО-А'!$G$9</f>
        <v>4034.01</v>
      </c>
      <c r="P170" s="116">
        <f>VLOOKUP($A170+ROUND((COLUMN()-2)/24,5),АТС!$A$41:$F$784,3)+'Иные услуги '!$C$5+'РСТ РСО-А'!$J$6+'РСТ РСО-А'!$G$9</f>
        <v>4033.7200000000003</v>
      </c>
      <c r="Q170" s="116">
        <f>VLOOKUP($A170+ROUND((COLUMN()-2)/24,5),АТС!$A$41:$F$784,3)+'Иные услуги '!$C$5+'РСТ РСО-А'!$J$6+'РСТ РСО-А'!$G$9</f>
        <v>4033.83</v>
      </c>
      <c r="R170" s="116">
        <f>VLOOKUP($A170+ROUND((COLUMN()-2)/24,5),АТС!$A$41:$F$784,3)+'Иные услуги '!$C$5+'РСТ РСО-А'!$J$6+'РСТ РСО-А'!$G$9</f>
        <v>4033.6200000000003</v>
      </c>
      <c r="S170" s="116">
        <f>VLOOKUP($A170+ROUND((COLUMN()-2)/24,5),АТС!$A$41:$F$784,3)+'Иные услуги '!$C$5+'РСТ РСО-А'!$J$6+'РСТ РСО-А'!$G$9</f>
        <v>4033.59</v>
      </c>
      <c r="T170" s="116">
        <f>VLOOKUP($A170+ROUND((COLUMN()-2)/24,5),АТС!$A$41:$F$784,3)+'Иные услуги '!$C$5+'РСТ РСО-А'!$J$6+'РСТ РСО-А'!$G$9</f>
        <v>4029.81</v>
      </c>
      <c r="U170" s="116">
        <f>VLOOKUP($A170+ROUND((COLUMN()-2)/24,5),АТС!$A$41:$F$784,3)+'Иные услуги '!$C$5+'РСТ РСО-А'!$J$6+'РСТ РСО-А'!$G$9</f>
        <v>4028.69</v>
      </c>
      <c r="V170" s="116">
        <f>VLOOKUP($A170+ROUND((COLUMN()-2)/24,5),АТС!$A$41:$F$784,3)+'Иные услуги '!$C$5+'РСТ РСО-А'!$J$6+'РСТ РСО-А'!$G$9</f>
        <v>4029.9</v>
      </c>
      <c r="W170" s="116">
        <f>VLOOKUP($A170+ROUND((COLUMN()-2)/24,5),АТС!$A$41:$F$784,3)+'Иные услуги '!$C$5+'РСТ РСО-А'!$J$6+'РСТ РСО-А'!$G$9</f>
        <v>4021.2000000000003</v>
      </c>
      <c r="X170" s="116">
        <f>VLOOKUP($A170+ROUND((COLUMN()-2)/24,5),АТС!$A$41:$F$784,3)+'Иные услуги '!$C$5+'РСТ РСО-А'!$J$6+'РСТ РСО-А'!$G$9</f>
        <v>4143.26</v>
      </c>
      <c r="Y170" s="116">
        <f>VLOOKUP($A170+ROUND((COLUMN()-2)/24,5),АТС!$A$41:$F$784,3)+'Иные услуги '!$C$5+'РСТ РСО-А'!$J$6+'РСТ РСО-А'!$G$9</f>
        <v>4056.61</v>
      </c>
    </row>
    <row r="171" spans="1:27" x14ac:dyDescent="0.2">
      <c r="A171" s="65">
        <f t="shared" si="5"/>
        <v>43897</v>
      </c>
      <c r="B171" s="116">
        <f>VLOOKUP($A171+ROUND((COLUMN()-2)/24,5),АТС!$A$41:$F$784,3)+'Иные услуги '!$C$5+'РСТ РСО-А'!$J$6+'РСТ РСО-А'!$G$9</f>
        <v>4022.4100000000003</v>
      </c>
      <c r="C171" s="116">
        <f>VLOOKUP($A171+ROUND((COLUMN()-2)/24,5),АТС!$A$41:$F$784,3)+'Иные услуги '!$C$5+'РСТ РСО-А'!$J$6+'РСТ РСО-А'!$G$9</f>
        <v>4022.4700000000003</v>
      </c>
      <c r="D171" s="116">
        <f>VLOOKUP($A171+ROUND((COLUMN()-2)/24,5),АТС!$A$41:$F$784,3)+'Иные услуги '!$C$5+'РСТ РСО-А'!$J$6+'РСТ РСО-А'!$G$9</f>
        <v>4022.52</v>
      </c>
      <c r="E171" s="116">
        <f>VLOOKUP($A171+ROUND((COLUMN()-2)/24,5),АТС!$A$41:$F$784,3)+'Иные услуги '!$C$5+'РСТ РСО-А'!$J$6+'РСТ РСО-А'!$G$9</f>
        <v>4022.4900000000002</v>
      </c>
      <c r="F171" s="116">
        <f>VLOOKUP($A171+ROUND((COLUMN()-2)/24,5),АТС!$A$41:$F$784,3)+'Иные услуги '!$C$5+'РСТ РСО-А'!$J$6+'РСТ РСО-А'!$G$9</f>
        <v>4022.4900000000002</v>
      </c>
      <c r="G171" s="116">
        <f>VLOOKUP($A171+ROUND((COLUMN()-2)/24,5),АТС!$A$41:$F$784,3)+'Иные услуги '!$C$5+'РСТ РСО-А'!$J$6+'РСТ РСО-А'!$G$9</f>
        <v>4022.4100000000003</v>
      </c>
      <c r="H171" s="116">
        <f>VLOOKUP($A171+ROUND((COLUMN()-2)/24,5),АТС!$A$41:$F$784,3)+'Иные услуги '!$C$5+'РСТ РСО-А'!$J$6+'РСТ РСО-А'!$G$9</f>
        <v>4022.06</v>
      </c>
      <c r="I171" s="116">
        <f>VLOOKUP($A171+ROUND((COLUMN()-2)/24,5),АТС!$A$41:$F$784,3)+'Иные услуги '!$C$5+'РСТ РСО-А'!$J$6+'РСТ РСО-А'!$G$9</f>
        <v>4021.9900000000002</v>
      </c>
      <c r="J171" s="116">
        <f>VLOOKUP($A171+ROUND((COLUMN()-2)/24,5),АТС!$A$41:$F$784,3)+'Иные услуги '!$C$5+'РСТ РСО-А'!$J$6+'РСТ РСО-А'!$G$9</f>
        <v>4022.14</v>
      </c>
      <c r="K171" s="116">
        <f>VLOOKUP($A171+ROUND((COLUMN()-2)/24,5),АТС!$A$41:$F$784,3)+'Иные услуги '!$C$5+'РСТ РСО-А'!$J$6+'РСТ РСО-А'!$G$9</f>
        <v>4022.21</v>
      </c>
      <c r="L171" s="116">
        <f>VLOOKUP($A171+ROUND((COLUMN()-2)/24,5),АТС!$A$41:$F$784,3)+'Иные услуги '!$C$5+'РСТ РСО-А'!$J$6+'РСТ РСО-А'!$G$9</f>
        <v>4022.19</v>
      </c>
      <c r="M171" s="116">
        <f>VLOOKUP($A171+ROUND((COLUMN()-2)/24,5),АТС!$A$41:$F$784,3)+'Иные услуги '!$C$5+'РСТ РСО-А'!$J$6+'РСТ РСО-А'!$G$9</f>
        <v>4022.19</v>
      </c>
      <c r="N171" s="116">
        <f>VLOOKUP($A171+ROUND((COLUMN()-2)/24,5),АТС!$A$41:$F$784,3)+'Иные услуги '!$C$5+'РСТ РСО-А'!$J$6+'РСТ РСО-А'!$G$9</f>
        <v>4022.2000000000003</v>
      </c>
      <c r="O171" s="116">
        <f>VLOOKUP($A171+ROUND((COLUMN()-2)/24,5),АТС!$A$41:$F$784,3)+'Иные услуги '!$C$5+'РСТ РСО-А'!$J$6+'РСТ РСО-А'!$G$9</f>
        <v>4022.2000000000003</v>
      </c>
      <c r="P171" s="116">
        <f>VLOOKUP($A171+ROUND((COLUMN()-2)/24,5),АТС!$A$41:$F$784,3)+'Иные услуги '!$C$5+'РСТ РСО-А'!$J$6+'РСТ РСО-А'!$G$9</f>
        <v>4022.19</v>
      </c>
      <c r="Q171" s="116">
        <f>VLOOKUP($A171+ROUND((COLUMN()-2)/24,5),АТС!$A$41:$F$784,3)+'Иные услуги '!$C$5+'РСТ РСО-А'!$J$6+'РСТ РСО-А'!$G$9</f>
        <v>4022.2200000000003</v>
      </c>
      <c r="R171" s="116">
        <f>VLOOKUP($A171+ROUND((COLUMN()-2)/24,5),АТС!$A$41:$F$784,3)+'Иные услуги '!$C$5+'РСТ РСО-А'!$J$6+'РСТ РСО-А'!$G$9</f>
        <v>4022.2400000000002</v>
      </c>
      <c r="S171" s="116">
        <f>VLOOKUP($A171+ROUND((COLUMN()-2)/24,5),АТС!$A$41:$F$784,3)+'Иные услуги '!$C$5+'РСТ РСО-А'!$J$6+'РСТ РСО-А'!$G$9</f>
        <v>4022.35</v>
      </c>
      <c r="T171" s="116">
        <f>VLOOKUP($A171+ROUND((COLUMN()-2)/24,5),АТС!$A$41:$F$784,3)+'Иные услуги '!$C$5+'РСТ РСО-А'!$J$6+'РСТ РСО-А'!$G$9</f>
        <v>4021.68</v>
      </c>
      <c r="U171" s="116">
        <f>VLOOKUP($A171+ROUND((COLUMN()-2)/24,5),АТС!$A$41:$F$784,3)+'Иные услуги '!$C$5+'РСТ РСО-А'!$J$6+'РСТ РСО-А'!$G$9</f>
        <v>4021.05</v>
      </c>
      <c r="V171" s="116">
        <f>VLOOKUP($A171+ROUND((COLUMN()-2)/24,5),АТС!$A$41:$F$784,3)+'Иные услуги '!$C$5+'РСТ РСО-А'!$J$6+'РСТ РСО-А'!$G$9</f>
        <v>4021.11</v>
      </c>
      <c r="W171" s="116">
        <f>VLOOKUP($A171+ROUND((COLUMN()-2)/24,5),АТС!$A$41:$F$784,3)+'Иные услуги '!$C$5+'РСТ РСО-А'!$J$6+'РСТ РСО-А'!$G$9</f>
        <v>4021.63</v>
      </c>
      <c r="X171" s="116">
        <f>VLOOKUP($A171+ROUND((COLUMN()-2)/24,5),АТС!$A$41:$F$784,3)+'Иные услуги '!$C$5+'РСТ РСО-А'!$J$6+'РСТ РСО-А'!$G$9</f>
        <v>4117.3200000000006</v>
      </c>
      <c r="Y171" s="116">
        <f>VLOOKUP($A171+ROUND((COLUMN()-2)/24,5),АТС!$A$41:$F$784,3)+'Иные услуги '!$C$5+'РСТ РСО-А'!$J$6+'РСТ РСО-А'!$G$9</f>
        <v>4055.77</v>
      </c>
    </row>
    <row r="172" spans="1:27" x14ac:dyDescent="0.2">
      <c r="A172" s="65">
        <f t="shared" si="5"/>
        <v>43898</v>
      </c>
      <c r="B172" s="116">
        <f>VLOOKUP($A172+ROUND((COLUMN()-2)/24,5),АТС!$A$41:$F$784,3)+'Иные услуги '!$C$5+'РСТ РСО-А'!$J$6+'РСТ РСО-А'!$G$9</f>
        <v>4022.33</v>
      </c>
      <c r="C172" s="116">
        <f>VLOOKUP($A172+ROUND((COLUMN()-2)/24,5),АТС!$A$41:$F$784,3)+'Иные услуги '!$C$5+'РСТ РСО-А'!$J$6+'РСТ РСО-А'!$G$9</f>
        <v>4022.4</v>
      </c>
      <c r="D172" s="116">
        <f>VLOOKUP($A172+ROUND((COLUMN()-2)/24,5),АТС!$A$41:$F$784,3)+'Иные услуги '!$C$5+'РСТ РСО-А'!$J$6+'РСТ РСО-А'!$G$9</f>
        <v>4022.46</v>
      </c>
      <c r="E172" s="116">
        <f>VLOOKUP($A172+ROUND((COLUMN()-2)/24,5),АТС!$A$41:$F$784,3)+'Иные услуги '!$C$5+'РСТ РСО-А'!$J$6+'РСТ РСО-А'!$G$9</f>
        <v>4022.46</v>
      </c>
      <c r="F172" s="116">
        <f>VLOOKUP($A172+ROUND((COLUMN()-2)/24,5),АТС!$A$41:$F$784,3)+'Иные услуги '!$C$5+'РСТ РСО-А'!$J$6+'РСТ РСО-А'!$G$9</f>
        <v>4022.44</v>
      </c>
      <c r="G172" s="116">
        <f>VLOOKUP($A172+ROUND((COLUMN()-2)/24,5),АТС!$A$41:$F$784,3)+'Иные услуги '!$C$5+'РСТ РСО-А'!$J$6+'РСТ РСО-А'!$G$9</f>
        <v>4022.35</v>
      </c>
      <c r="H172" s="116">
        <f>VLOOKUP($A172+ROUND((COLUMN()-2)/24,5),АТС!$A$41:$F$784,3)+'Иные услуги '!$C$5+'РСТ РСО-А'!$J$6+'РСТ РСО-А'!$G$9</f>
        <v>4021.93</v>
      </c>
      <c r="I172" s="116">
        <f>VLOOKUP($A172+ROUND((COLUMN()-2)/24,5),АТС!$A$41:$F$784,3)+'Иные услуги '!$C$5+'РСТ РСО-А'!$J$6+'РСТ РСО-А'!$G$9</f>
        <v>4022.03</v>
      </c>
      <c r="J172" s="116">
        <f>VLOOKUP($A172+ROUND((COLUMN()-2)/24,5),АТС!$A$41:$F$784,3)+'Иные услуги '!$C$5+'РСТ РСО-А'!$J$6+'РСТ РСО-А'!$G$9</f>
        <v>4022.03</v>
      </c>
      <c r="K172" s="116">
        <f>VLOOKUP($A172+ROUND((COLUMN()-2)/24,5),АТС!$A$41:$F$784,3)+'Иные услуги '!$C$5+'РСТ РСО-А'!$J$6+'РСТ РСО-А'!$G$9</f>
        <v>4022.1</v>
      </c>
      <c r="L172" s="116">
        <f>VLOOKUP($A172+ROUND((COLUMN()-2)/24,5),АТС!$A$41:$F$784,3)+'Иные услуги '!$C$5+'РСТ РСО-А'!$J$6+'РСТ РСО-А'!$G$9</f>
        <v>4022.09</v>
      </c>
      <c r="M172" s="116">
        <f>VLOOKUP($A172+ROUND((COLUMN()-2)/24,5),АТС!$A$41:$F$784,3)+'Иные услуги '!$C$5+'РСТ РСО-А'!$J$6+'РСТ РСО-А'!$G$9</f>
        <v>4022.09</v>
      </c>
      <c r="N172" s="116">
        <f>VLOOKUP($A172+ROUND((COLUMN()-2)/24,5),АТС!$A$41:$F$784,3)+'Иные услуги '!$C$5+'РСТ РСО-А'!$J$6+'РСТ РСО-А'!$G$9</f>
        <v>4022.09</v>
      </c>
      <c r="O172" s="116">
        <f>VLOOKUP($A172+ROUND((COLUMN()-2)/24,5),АТС!$A$41:$F$784,3)+'Иные услуги '!$C$5+'РСТ РСО-А'!$J$6+'РСТ РСО-А'!$G$9</f>
        <v>4022.1</v>
      </c>
      <c r="P172" s="116">
        <f>VLOOKUP($A172+ROUND((COLUMN()-2)/24,5),АТС!$A$41:$F$784,3)+'Иные услуги '!$C$5+'РСТ РСО-А'!$J$6+'РСТ РСО-А'!$G$9</f>
        <v>4022.11</v>
      </c>
      <c r="Q172" s="116">
        <f>VLOOKUP($A172+ROUND((COLUMN()-2)/24,5),АТС!$A$41:$F$784,3)+'Иные услуги '!$C$5+'РСТ РСО-А'!$J$6+'РСТ РСО-А'!$G$9</f>
        <v>4022.1200000000003</v>
      </c>
      <c r="R172" s="116">
        <f>VLOOKUP($A172+ROUND((COLUMN()-2)/24,5),АТС!$A$41:$F$784,3)+'Иные услуги '!$C$5+'РСТ РСО-А'!$J$6+'РСТ РСО-А'!$G$9</f>
        <v>4022.13</v>
      </c>
      <c r="S172" s="116">
        <f>VLOOKUP($A172+ROUND((COLUMN()-2)/24,5),АТС!$A$41:$F$784,3)+'Иные услуги '!$C$5+'РСТ РСО-А'!$J$6+'РСТ РСО-А'!$G$9</f>
        <v>4022.19</v>
      </c>
      <c r="T172" s="116">
        <f>VLOOKUP($A172+ROUND((COLUMN()-2)/24,5),АТС!$A$41:$F$784,3)+'Иные услуги '!$C$5+'РСТ РСО-А'!$J$6+'РСТ РСО-А'!$G$9</f>
        <v>4021.61</v>
      </c>
      <c r="U172" s="116">
        <f>VLOOKUP($A172+ROUND((COLUMN()-2)/24,5),АТС!$A$41:$F$784,3)+'Иные услуги '!$C$5+'РСТ РСО-А'!$J$6+'РСТ РСО-А'!$G$9</f>
        <v>4021</v>
      </c>
      <c r="V172" s="116">
        <f>VLOOKUP($A172+ROUND((COLUMN()-2)/24,5),АТС!$A$41:$F$784,3)+'Иные услуги '!$C$5+'РСТ РСО-А'!$J$6+'РСТ РСО-А'!$G$9</f>
        <v>4021.04</v>
      </c>
      <c r="W172" s="116">
        <f>VLOOKUP($A172+ROUND((COLUMN()-2)/24,5),АТС!$A$41:$F$784,3)+'Иные услуги '!$C$5+'РСТ РСО-А'!$J$6+'РСТ РСО-А'!$G$9</f>
        <v>4021.17</v>
      </c>
      <c r="X172" s="116">
        <f>VLOOKUP($A172+ROUND((COLUMN()-2)/24,5),АТС!$A$41:$F$784,3)+'Иные услуги '!$C$5+'РСТ РСО-А'!$J$6+'РСТ РСО-А'!$G$9</f>
        <v>4120.8</v>
      </c>
      <c r="Y172" s="116">
        <f>VLOOKUP($A172+ROUND((COLUMN()-2)/24,5),АТС!$A$41:$F$784,3)+'Иные услуги '!$C$5+'РСТ РСО-А'!$J$6+'РСТ РСО-А'!$G$9</f>
        <v>4051.94</v>
      </c>
    </row>
    <row r="173" spans="1:27" x14ac:dyDescent="0.2">
      <c r="A173" s="65">
        <f t="shared" si="5"/>
        <v>43899</v>
      </c>
      <c r="B173" s="116">
        <f>VLOOKUP($A173+ROUND((COLUMN()-2)/24,5),АТС!$A$41:$F$784,3)+'Иные услуги '!$C$5+'РСТ РСО-А'!$J$6+'РСТ РСО-А'!$G$9</f>
        <v>4022.31</v>
      </c>
      <c r="C173" s="116">
        <f>VLOOKUP($A173+ROUND((COLUMN()-2)/24,5),АТС!$A$41:$F$784,3)+'Иные услуги '!$C$5+'РСТ РСО-А'!$J$6+'РСТ РСО-А'!$G$9</f>
        <v>4022.39</v>
      </c>
      <c r="D173" s="116">
        <f>VLOOKUP($A173+ROUND((COLUMN()-2)/24,5),АТС!$A$41:$F$784,3)+'Иные услуги '!$C$5+'РСТ РСО-А'!$J$6+'РСТ РСО-А'!$G$9</f>
        <v>4022.48</v>
      </c>
      <c r="E173" s="116">
        <f>VLOOKUP($A173+ROUND((COLUMN()-2)/24,5),АТС!$A$41:$F$784,3)+'Иные услуги '!$C$5+'РСТ РСО-А'!$J$6+'РСТ РСО-А'!$G$9</f>
        <v>4022.48</v>
      </c>
      <c r="F173" s="116">
        <f>VLOOKUP($A173+ROUND((COLUMN()-2)/24,5),АТС!$A$41:$F$784,3)+'Иные услуги '!$C$5+'РСТ РСО-А'!$J$6+'РСТ РСО-А'!$G$9</f>
        <v>4022.48</v>
      </c>
      <c r="G173" s="116">
        <f>VLOOKUP($A173+ROUND((COLUMN()-2)/24,5),АТС!$A$41:$F$784,3)+'Иные услуги '!$C$5+'РСТ РСО-А'!$J$6+'РСТ РСО-А'!$G$9</f>
        <v>4022.3700000000003</v>
      </c>
      <c r="H173" s="116">
        <f>VLOOKUP($A173+ROUND((COLUMN()-2)/24,5),АТС!$A$41:$F$784,3)+'Иные услуги '!$C$5+'РСТ РСО-А'!$J$6+'РСТ РСО-А'!$G$9</f>
        <v>4022.17</v>
      </c>
      <c r="I173" s="116">
        <f>VLOOKUP($A173+ROUND((COLUMN()-2)/24,5),АТС!$A$41:$F$784,3)+'Иные услуги '!$C$5+'РСТ РСО-А'!$J$6+'РСТ РСО-А'!$G$9</f>
        <v>4022.02</v>
      </c>
      <c r="J173" s="116">
        <f>VLOOKUP($A173+ROUND((COLUMN()-2)/24,5),АТС!$A$41:$F$784,3)+'Иные услуги '!$C$5+'РСТ РСО-А'!$J$6+'РСТ РСО-А'!$G$9</f>
        <v>4022.1200000000003</v>
      </c>
      <c r="K173" s="116">
        <f>VLOOKUP($A173+ROUND((COLUMN()-2)/24,5),АТС!$A$41:$F$784,3)+'Иные услуги '!$C$5+'РСТ РСО-А'!$J$6+'РСТ РСО-А'!$G$9</f>
        <v>4022.13</v>
      </c>
      <c r="L173" s="116">
        <f>VLOOKUP($A173+ROUND((COLUMN()-2)/24,5),АТС!$A$41:$F$784,3)+'Иные услуги '!$C$5+'РСТ РСО-А'!$J$6+'РСТ РСО-А'!$G$9</f>
        <v>4022.14</v>
      </c>
      <c r="M173" s="116">
        <f>VLOOKUP($A173+ROUND((COLUMN()-2)/24,5),АТС!$A$41:$F$784,3)+'Иные услуги '!$C$5+'РСТ РСО-А'!$J$6+'РСТ РСО-А'!$G$9</f>
        <v>4022.14</v>
      </c>
      <c r="N173" s="116">
        <f>VLOOKUP($A173+ROUND((COLUMN()-2)/24,5),АТС!$A$41:$F$784,3)+'Иные услуги '!$C$5+'РСТ РСО-А'!$J$6+'РСТ РСО-А'!$G$9</f>
        <v>4022.13</v>
      </c>
      <c r="O173" s="116">
        <f>VLOOKUP($A173+ROUND((COLUMN()-2)/24,5),АТС!$A$41:$F$784,3)+'Иные услуги '!$C$5+'РСТ РСО-А'!$J$6+'РСТ РСО-А'!$G$9</f>
        <v>4022.14</v>
      </c>
      <c r="P173" s="116">
        <f>VLOOKUP($A173+ROUND((COLUMN()-2)/24,5),АТС!$A$41:$F$784,3)+'Иные услуги '!$C$5+'РСТ РСО-А'!$J$6+'РСТ РСО-А'!$G$9</f>
        <v>4022.1600000000003</v>
      </c>
      <c r="Q173" s="116">
        <f>VLOOKUP($A173+ROUND((COLUMN()-2)/24,5),АТС!$A$41:$F$784,3)+'Иные услуги '!$C$5+'РСТ РСО-А'!$J$6+'РСТ РСО-А'!$G$9</f>
        <v>4022.17</v>
      </c>
      <c r="R173" s="116">
        <f>VLOOKUP($A173+ROUND((COLUMN()-2)/24,5),АТС!$A$41:$F$784,3)+'Иные услуги '!$C$5+'РСТ РСО-А'!$J$6+'РСТ РСО-А'!$G$9</f>
        <v>4022.14</v>
      </c>
      <c r="S173" s="116">
        <f>VLOOKUP($A173+ROUND((COLUMN()-2)/24,5),АТС!$A$41:$F$784,3)+'Иные услуги '!$C$5+'РСТ РСО-А'!$J$6+'РСТ РСО-А'!$G$9</f>
        <v>4022.2200000000003</v>
      </c>
      <c r="T173" s="116">
        <f>VLOOKUP($A173+ROUND((COLUMN()-2)/24,5),АТС!$A$41:$F$784,3)+'Иные услуги '!$C$5+'РСТ РСО-А'!$J$6+'РСТ РСО-А'!$G$9</f>
        <v>4021.7000000000003</v>
      </c>
      <c r="U173" s="116">
        <f>VLOOKUP($A173+ROUND((COLUMN()-2)/24,5),АТС!$A$41:$F$784,3)+'Иные услуги '!$C$5+'РСТ РСО-А'!$J$6+'РСТ РСО-А'!$G$9</f>
        <v>4021.05</v>
      </c>
      <c r="V173" s="116">
        <f>VLOOKUP($A173+ROUND((COLUMN()-2)/24,5),АТС!$A$41:$F$784,3)+'Иные услуги '!$C$5+'РСТ РСО-А'!$J$6+'РСТ РСО-А'!$G$9</f>
        <v>4021.1</v>
      </c>
      <c r="W173" s="116">
        <f>VLOOKUP($A173+ROUND((COLUMN()-2)/24,5),АТС!$A$41:$F$784,3)+'Иные услуги '!$C$5+'РСТ РСО-А'!$J$6+'РСТ РСО-А'!$G$9</f>
        <v>4021.25</v>
      </c>
      <c r="X173" s="116">
        <f>VLOOKUP($A173+ROUND((COLUMN()-2)/24,5),АТС!$A$41:$F$784,3)+'Иные услуги '!$C$5+'РСТ РСО-А'!$J$6+'РСТ РСО-А'!$G$9</f>
        <v>4101.34</v>
      </c>
      <c r="Y173" s="116">
        <f>VLOOKUP($A173+ROUND((COLUMN()-2)/24,5),АТС!$A$41:$F$784,3)+'Иные услуги '!$C$5+'РСТ РСО-А'!$J$6+'РСТ РСО-А'!$G$9</f>
        <v>4048.17</v>
      </c>
    </row>
    <row r="174" spans="1:27" x14ac:dyDescent="0.2">
      <c r="A174" s="65">
        <f t="shared" si="5"/>
        <v>43900</v>
      </c>
      <c r="B174" s="116">
        <f>VLOOKUP($A174+ROUND((COLUMN()-2)/24,5),АТС!$A$41:$F$784,3)+'Иные услуги '!$C$5+'РСТ РСО-А'!$J$6+'РСТ РСО-А'!$G$9</f>
        <v>4022.51</v>
      </c>
      <c r="C174" s="116">
        <f>VLOOKUP($A174+ROUND((COLUMN()-2)/24,5),АТС!$A$41:$F$784,3)+'Иные услуги '!$C$5+'РСТ РСО-А'!$J$6+'РСТ РСО-А'!$G$9</f>
        <v>4022.5</v>
      </c>
      <c r="D174" s="116">
        <f>VLOOKUP($A174+ROUND((COLUMN()-2)/24,5),АТС!$A$41:$F$784,3)+'Иные услуги '!$C$5+'РСТ РСО-А'!$J$6+'РСТ РСО-А'!$G$9</f>
        <v>4022.51</v>
      </c>
      <c r="E174" s="116">
        <f>VLOOKUP($A174+ROUND((COLUMN()-2)/24,5),АТС!$A$41:$F$784,3)+'Иные услуги '!$C$5+'РСТ РСО-А'!$J$6+'РСТ РСО-А'!$G$9</f>
        <v>4022.52</v>
      </c>
      <c r="F174" s="116">
        <f>VLOOKUP($A174+ROUND((COLUMN()-2)/24,5),АТС!$A$41:$F$784,3)+'Иные услуги '!$C$5+'РСТ РСО-А'!$J$6+'РСТ РСО-А'!$G$9</f>
        <v>4022.5</v>
      </c>
      <c r="G174" s="116">
        <f>VLOOKUP($A174+ROUND((COLUMN()-2)/24,5),АТС!$A$41:$F$784,3)+'Иные услуги '!$C$5+'РСТ РСО-А'!$J$6+'РСТ РСО-А'!$G$9</f>
        <v>4022.4500000000003</v>
      </c>
      <c r="H174" s="116">
        <f>VLOOKUP($A174+ROUND((COLUMN()-2)/24,5),АТС!$A$41:$F$784,3)+'Иные услуги '!$C$5+'РСТ РСО-А'!$J$6+'РСТ РСО-А'!$G$9</f>
        <v>4021.9500000000003</v>
      </c>
      <c r="I174" s="116">
        <f>VLOOKUP($A174+ROUND((COLUMN()-2)/24,5),АТС!$A$41:$F$784,3)+'Иные услуги '!$C$5+'РСТ РСО-А'!$J$6+'РСТ РСО-А'!$G$9</f>
        <v>4067.42</v>
      </c>
      <c r="J174" s="116">
        <f>VLOOKUP($A174+ROUND((COLUMN()-2)/24,5),АТС!$A$41:$F$784,3)+'Иные услуги '!$C$5+'РСТ РСО-А'!$J$6+'РСТ РСО-А'!$G$9</f>
        <v>4021.78</v>
      </c>
      <c r="K174" s="116">
        <f>VLOOKUP($A174+ROUND((COLUMN()-2)/24,5),АТС!$A$41:$F$784,3)+'Иные услуги '!$C$5+'РСТ РСО-А'!$J$6+'РСТ РСО-А'!$G$9</f>
        <v>4021.88</v>
      </c>
      <c r="L174" s="116">
        <f>VLOOKUP($A174+ROUND((COLUMN()-2)/24,5),АТС!$A$41:$F$784,3)+'Иные услуги '!$C$5+'РСТ РСО-А'!$J$6+'РСТ РСО-А'!$G$9</f>
        <v>4021.8700000000003</v>
      </c>
      <c r="M174" s="116">
        <f>VLOOKUP($A174+ROUND((COLUMN()-2)/24,5),АТС!$A$41:$F$784,3)+'Иные услуги '!$C$5+'РСТ РСО-А'!$J$6+'РСТ РСО-А'!$G$9</f>
        <v>4021.89</v>
      </c>
      <c r="N174" s="116">
        <f>VLOOKUP($A174+ROUND((COLUMN()-2)/24,5),АТС!$A$41:$F$784,3)+'Иные услуги '!$C$5+'РСТ РСО-А'!$J$6+'РСТ РСО-А'!$G$9</f>
        <v>4021.94</v>
      </c>
      <c r="O174" s="116">
        <f>VLOOKUP($A174+ROUND((COLUMN()-2)/24,5),АТС!$A$41:$F$784,3)+'Иные услуги '!$C$5+'РСТ РСО-А'!$J$6+'РСТ РСО-А'!$G$9</f>
        <v>4021.98</v>
      </c>
      <c r="P174" s="116">
        <f>VLOOKUP($A174+ROUND((COLUMN()-2)/24,5),АТС!$A$41:$F$784,3)+'Иные услуги '!$C$5+'РСТ РСО-А'!$J$6+'РСТ РСО-А'!$G$9</f>
        <v>4021.79</v>
      </c>
      <c r="Q174" s="116">
        <f>VLOOKUP($A174+ROUND((COLUMN()-2)/24,5),АТС!$A$41:$F$784,3)+'Иные услуги '!$C$5+'РСТ РСО-А'!$J$6+'РСТ РСО-А'!$G$9</f>
        <v>4021.8</v>
      </c>
      <c r="R174" s="116">
        <f>VLOOKUP($A174+ROUND((COLUMN()-2)/24,5),АТС!$A$41:$F$784,3)+'Иные услуги '!$C$5+'РСТ РСО-А'!$J$6+'РСТ РСО-А'!$G$9</f>
        <v>4021.96</v>
      </c>
      <c r="S174" s="116">
        <f>VLOOKUP($A174+ROUND((COLUMN()-2)/24,5),АТС!$A$41:$F$784,3)+'Иные услуги '!$C$5+'РСТ РСО-А'!$J$6+'РСТ РСО-А'!$G$9</f>
        <v>4022.11</v>
      </c>
      <c r="T174" s="116">
        <f>VLOOKUP($A174+ROUND((COLUMN()-2)/24,5),АТС!$A$41:$F$784,3)+'Иные услуги '!$C$5+'РСТ РСО-А'!$J$6+'РСТ РСО-А'!$G$9</f>
        <v>4021.43</v>
      </c>
      <c r="U174" s="116">
        <f>VLOOKUP($A174+ROUND((COLUMN()-2)/24,5),АТС!$A$41:$F$784,3)+'Иные услуги '!$C$5+'РСТ РСО-А'!$J$6+'РСТ РСО-А'!$G$9</f>
        <v>4020.7000000000003</v>
      </c>
      <c r="V174" s="116">
        <f>VLOOKUP($A174+ROUND((COLUMN()-2)/24,5),АТС!$A$41:$F$784,3)+'Иные услуги '!$C$5+'РСТ РСО-А'!$J$6+'РСТ РСО-А'!$G$9</f>
        <v>4020.8700000000003</v>
      </c>
      <c r="W174" s="116">
        <f>VLOOKUP($A174+ROUND((COLUMN()-2)/24,5),АТС!$A$41:$F$784,3)+'Иные услуги '!$C$5+'РСТ РСО-А'!$J$6+'РСТ РСО-А'!$G$9</f>
        <v>4020.77</v>
      </c>
      <c r="X174" s="116">
        <f>VLOOKUP($A174+ROUND((COLUMN()-2)/24,5),АТС!$A$41:$F$784,3)+'Иные услуги '!$C$5+'РСТ РСО-А'!$J$6+'РСТ РСО-А'!$G$9</f>
        <v>4118.1600000000008</v>
      </c>
      <c r="Y174" s="116">
        <f>VLOOKUP($A174+ROUND((COLUMN()-2)/24,5),АТС!$A$41:$F$784,3)+'Иные услуги '!$C$5+'РСТ РСО-А'!$J$6+'РСТ РСО-А'!$G$9</f>
        <v>4041.03</v>
      </c>
    </row>
    <row r="175" spans="1:27" x14ac:dyDescent="0.2">
      <c r="A175" s="65">
        <f t="shared" si="5"/>
        <v>43901</v>
      </c>
      <c r="B175" s="116">
        <f>VLOOKUP($A175+ROUND((COLUMN()-2)/24,5),АТС!$A$41:$F$784,3)+'Иные услуги '!$C$5+'РСТ РСО-А'!$J$6+'РСТ РСО-А'!$G$9</f>
        <v>4022.4</v>
      </c>
      <c r="C175" s="116">
        <f>VLOOKUP($A175+ROUND((COLUMN()-2)/24,5),АТС!$A$41:$F$784,3)+'Иные услуги '!$C$5+'РСТ РСО-А'!$J$6+'РСТ РСО-А'!$G$9</f>
        <v>4022.4100000000003</v>
      </c>
      <c r="D175" s="116">
        <f>VLOOKUP($A175+ROUND((COLUMN()-2)/24,5),АТС!$A$41:$F$784,3)+'Иные услуги '!$C$5+'РСТ РСО-А'!$J$6+'РСТ РСО-А'!$G$9</f>
        <v>4022.44</v>
      </c>
      <c r="E175" s="116">
        <f>VLOOKUP($A175+ROUND((COLUMN()-2)/24,5),АТС!$A$41:$F$784,3)+'Иные услуги '!$C$5+'РСТ РСО-А'!$J$6+'РСТ РСО-А'!$G$9</f>
        <v>4022.4500000000003</v>
      </c>
      <c r="F175" s="116">
        <f>VLOOKUP($A175+ROUND((COLUMN()-2)/24,5),АТС!$A$41:$F$784,3)+'Иные услуги '!$C$5+'РСТ РСО-А'!$J$6+'РСТ РСО-А'!$G$9</f>
        <v>4022.39</v>
      </c>
      <c r="G175" s="116">
        <f>VLOOKUP($A175+ROUND((COLUMN()-2)/24,5),АТС!$A$41:$F$784,3)+'Иные услуги '!$C$5+'РСТ РСО-А'!$J$6+'РСТ РСО-А'!$G$9</f>
        <v>4022.33</v>
      </c>
      <c r="H175" s="116">
        <f>VLOOKUP($A175+ROUND((COLUMN()-2)/24,5),АТС!$A$41:$F$784,3)+'Иные услуги '!$C$5+'РСТ РСО-А'!$J$6+'РСТ РСО-А'!$G$9</f>
        <v>4021.75</v>
      </c>
      <c r="I175" s="116">
        <f>VLOOKUP($A175+ROUND((COLUMN()-2)/24,5),АТС!$A$41:$F$784,3)+'Иные услуги '!$C$5+'РСТ РСО-А'!$J$6+'РСТ РСО-А'!$G$9</f>
        <v>4067.64</v>
      </c>
      <c r="J175" s="116">
        <f>VLOOKUP($A175+ROUND((COLUMN()-2)/24,5),АТС!$A$41:$F$784,3)+'Иные услуги '!$C$5+'РСТ РСО-А'!$J$6+'РСТ РСО-А'!$G$9</f>
        <v>4021.7000000000003</v>
      </c>
      <c r="K175" s="116">
        <f>VLOOKUP($A175+ROUND((COLUMN()-2)/24,5),АТС!$A$41:$F$784,3)+'Иные услуги '!$C$5+'РСТ РСО-А'!$J$6+'РСТ РСО-А'!$G$9</f>
        <v>4021.79</v>
      </c>
      <c r="L175" s="116">
        <f>VLOOKUP($A175+ROUND((COLUMN()-2)/24,5),АТС!$A$41:$F$784,3)+'Иные услуги '!$C$5+'РСТ РСО-А'!$J$6+'РСТ РСО-А'!$G$9</f>
        <v>4021.77</v>
      </c>
      <c r="M175" s="116">
        <f>VLOOKUP($A175+ROUND((COLUMN()-2)/24,5),АТС!$A$41:$F$784,3)+'Иные услуги '!$C$5+'РСТ РСО-А'!$J$6+'РСТ РСО-А'!$G$9</f>
        <v>4021.83</v>
      </c>
      <c r="N175" s="116">
        <f>VLOOKUP($A175+ROUND((COLUMN()-2)/24,5),АТС!$A$41:$F$784,3)+'Иные услуги '!$C$5+'РСТ РСО-А'!$J$6+'РСТ РСО-А'!$G$9</f>
        <v>4021.88</v>
      </c>
      <c r="O175" s="116">
        <f>VLOOKUP($A175+ROUND((COLUMN()-2)/24,5),АТС!$A$41:$F$784,3)+'Иные услуги '!$C$5+'РСТ РСО-А'!$J$6+'РСТ РСО-А'!$G$9</f>
        <v>4021.93</v>
      </c>
      <c r="P175" s="116">
        <f>VLOOKUP($A175+ROUND((COLUMN()-2)/24,5),АТС!$A$41:$F$784,3)+'Иные услуги '!$C$5+'РСТ РСО-А'!$J$6+'РСТ РСО-А'!$G$9</f>
        <v>4021.85</v>
      </c>
      <c r="Q175" s="116">
        <f>VLOOKUP($A175+ROUND((COLUMN()-2)/24,5),АТС!$A$41:$F$784,3)+'Иные услуги '!$C$5+'РСТ РСО-А'!$J$6+'РСТ РСО-А'!$G$9</f>
        <v>4021.84</v>
      </c>
      <c r="R175" s="116">
        <f>VLOOKUP($A175+ROUND((COLUMN()-2)/24,5),АТС!$A$41:$F$784,3)+'Иные услуги '!$C$5+'РСТ РСО-А'!$J$6+'РСТ РСО-А'!$G$9</f>
        <v>4021.85</v>
      </c>
      <c r="S175" s="116">
        <f>VLOOKUP($A175+ROUND((COLUMN()-2)/24,5),АТС!$A$41:$F$784,3)+'Иные услуги '!$C$5+'РСТ РСО-А'!$J$6+'РСТ РСО-А'!$G$9</f>
        <v>4022.02</v>
      </c>
      <c r="T175" s="116">
        <f>VLOOKUP($A175+ROUND((COLUMN()-2)/24,5),АТС!$A$41:$F$784,3)+'Иные услуги '!$C$5+'РСТ РСО-А'!$J$6+'РСТ РСО-А'!$G$9</f>
        <v>4021.43</v>
      </c>
      <c r="U175" s="116">
        <f>VLOOKUP($A175+ROUND((COLUMN()-2)/24,5),АТС!$A$41:$F$784,3)+'Иные услуги '!$C$5+'РСТ РСО-А'!$J$6+'РСТ РСО-А'!$G$9</f>
        <v>4020.48</v>
      </c>
      <c r="V175" s="116">
        <f>VLOOKUP($A175+ROUND((COLUMN()-2)/24,5),АТС!$A$41:$F$784,3)+'Иные услуги '!$C$5+'РСТ РСО-А'!$J$6+'РСТ РСО-А'!$G$9</f>
        <v>4020.76</v>
      </c>
      <c r="W175" s="116">
        <f>VLOOKUP($A175+ROUND((COLUMN()-2)/24,5),АТС!$A$41:$F$784,3)+'Иные услуги '!$C$5+'РСТ РСО-А'!$J$6+'РСТ РСО-А'!$G$9</f>
        <v>4020.7400000000002</v>
      </c>
      <c r="X175" s="116">
        <f>VLOOKUP($A175+ROUND((COLUMN()-2)/24,5),АТС!$A$41:$F$784,3)+'Иные услуги '!$C$5+'РСТ РСО-А'!$J$6+'РСТ РСО-А'!$G$9</f>
        <v>4121.9900000000007</v>
      </c>
      <c r="Y175" s="116">
        <f>VLOOKUP($A175+ROUND((COLUMN()-2)/24,5),АТС!$A$41:$F$784,3)+'Иные услуги '!$C$5+'РСТ РСО-А'!$J$6+'РСТ РСО-А'!$G$9</f>
        <v>4048.89</v>
      </c>
    </row>
    <row r="176" spans="1:27" x14ac:dyDescent="0.2">
      <c r="A176" s="65">
        <f t="shared" si="5"/>
        <v>43902</v>
      </c>
      <c r="B176" s="116">
        <f>VLOOKUP($A176+ROUND((COLUMN()-2)/24,5),АТС!$A$41:$F$784,3)+'Иные услуги '!$C$5+'РСТ РСО-А'!$J$6+'РСТ РСО-А'!$G$9</f>
        <v>4025.23</v>
      </c>
      <c r="C176" s="116">
        <f>VLOOKUP($A176+ROUND((COLUMN()-2)/24,5),АТС!$A$41:$F$784,3)+'Иные услуги '!$C$5+'РСТ РСО-А'!$J$6+'РСТ РСО-А'!$G$9</f>
        <v>4022.42</v>
      </c>
      <c r="D176" s="116">
        <f>VLOOKUP($A176+ROUND((COLUMN()-2)/24,5),АТС!$A$41:$F$784,3)+'Иные услуги '!$C$5+'РСТ РСО-А'!$J$6+'РСТ РСО-А'!$G$9</f>
        <v>4022.4500000000003</v>
      </c>
      <c r="E176" s="116">
        <f>VLOOKUP($A176+ROUND((COLUMN()-2)/24,5),АТС!$A$41:$F$784,3)+'Иные услуги '!$C$5+'РСТ РСО-А'!$J$6+'РСТ РСО-А'!$G$9</f>
        <v>4022.44</v>
      </c>
      <c r="F176" s="116">
        <f>VLOOKUP($A176+ROUND((COLUMN()-2)/24,5),АТС!$A$41:$F$784,3)+'Иные услуги '!$C$5+'РСТ РСО-А'!$J$6+'РСТ РСО-А'!$G$9</f>
        <v>4022.4</v>
      </c>
      <c r="G176" s="116">
        <f>VLOOKUP($A176+ROUND((COLUMN()-2)/24,5),АТС!$A$41:$F$784,3)+'Иные услуги '!$C$5+'РСТ РСО-А'!$J$6+'РСТ РСО-А'!$G$9</f>
        <v>4022.4</v>
      </c>
      <c r="H176" s="116">
        <f>VLOOKUP($A176+ROUND((COLUMN()-2)/24,5),АТС!$A$41:$F$784,3)+'Иные услуги '!$C$5+'РСТ РСО-А'!$J$6+'РСТ РСО-А'!$G$9</f>
        <v>4021.84</v>
      </c>
      <c r="I176" s="116">
        <f>VLOOKUP($A176+ROUND((COLUMN()-2)/24,5),АТС!$A$41:$F$784,3)+'Иные услуги '!$C$5+'РСТ РСО-А'!$J$6+'РСТ РСО-А'!$G$9</f>
        <v>4107.42</v>
      </c>
      <c r="J176" s="116">
        <f>VLOOKUP($A176+ROUND((COLUMN()-2)/24,5),АТС!$A$41:$F$784,3)+'Иные услуги '!$C$5+'РСТ РСО-А'!$J$6+'РСТ РСО-А'!$G$9</f>
        <v>4021.78</v>
      </c>
      <c r="K176" s="116">
        <f>VLOOKUP($A176+ROUND((COLUMN()-2)/24,5),АТС!$A$41:$F$784,3)+'Иные услуги '!$C$5+'РСТ РСО-А'!$J$6+'РСТ РСО-А'!$G$9</f>
        <v>4033.1</v>
      </c>
      <c r="L176" s="116">
        <f>VLOOKUP($A176+ROUND((COLUMN()-2)/24,5),АТС!$A$41:$F$784,3)+'Иные услуги '!$C$5+'РСТ РСО-А'!$J$6+'РСТ РСО-А'!$G$9</f>
        <v>4033.57</v>
      </c>
      <c r="M176" s="116">
        <f>VLOOKUP($A176+ROUND((COLUMN()-2)/24,5),АТС!$A$41:$F$784,3)+'Иные услуги '!$C$5+'РСТ РСО-А'!$J$6+'РСТ РСО-А'!$G$9</f>
        <v>4033.69</v>
      </c>
      <c r="N176" s="116">
        <f>VLOOKUP($A176+ROUND((COLUMN()-2)/24,5),АТС!$A$41:$F$784,3)+'Иные услуги '!$C$5+'РСТ РСО-А'!$J$6+'РСТ РСО-А'!$G$9</f>
        <v>4021.84</v>
      </c>
      <c r="O176" s="116">
        <f>VLOOKUP($A176+ROUND((COLUMN()-2)/24,5),АТС!$A$41:$F$784,3)+'Иные услуги '!$C$5+'РСТ РСО-А'!$J$6+'РСТ РСО-А'!$G$9</f>
        <v>4021.8700000000003</v>
      </c>
      <c r="P176" s="116">
        <f>VLOOKUP($A176+ROUND((COLUMN()-2)/24,5),АТС!$A$41:$F$784,3)+'Иные услуги '!$C$5+'РСТ РСО-А'!$J$6+'РСТ РСО-А'!$G$9</f>
        <v>4021.9</v>
      </c>
      <c r="Q176" s="116">
        <f>VLOOKUP($A176+ROUND((COLUMN()-2)/24,5),АТС!$A$41:$F$784,3)+'Иные услуги '!$C$5+'РСТ РСО-А'!$J$6+'РСТ РСО-А'!$G$9</f>
        <v>4021.9</v>
      </c>
      <c r="R176" s="116">
        <f>VLOOKUP($A176+ROUND((COLUMN()-2)/24,5),АТС!$A$41:$F$784,3)+'Иные услуги '!$C$5+'РСТ РСО-А'!$J$6+'РСТ РСО-А'!$G$9</f>
        <v>4021.98</v>
      </c>
      <c r="S176" s="116">
        <f>VLOOKUP($A176+ROUND((COLUMN()-2)/24,5),АТС!$A$41:$F$784,3)+'Иные услуги '!$C$5+'РСТ РСО-А'!$J$6+'РСТ РСО-А'!$G$9</f>
        <v>4022.2000000000003</v>
      </c>
      <c r="T176" s="116">
        <f>VLOOKUP($A176+ROUND((COLUMN()-2)/24,5),АТС!$A$41:$F$784,3)+'Иные услуги '!$C$5+'РСТ РСО-А'!$J$6+'РСТ РСО-А'!$G$9</f>
        <v>4021.42</v>
      </c>
      <c r="U176" s="116">
        <f>VLOOKUP($A176+ROUND((COLUMN()-2)/24,5),АТС!$A$41:$F$784,3)+'Иные услуги '!$C$5+'РСТ РСО-А'!$J$6+'РСТ РСО-А'!$G$9</f>
        <v>4030.05</v>
      </c>
      <c r="V176" s="116">
        <f>VLOOKUP($A176+ROUND((COLUMN()-2)/24,5),АТС!$A$41:$F$784,3)+'Иные услуги '!$C$5+'РСТ РСО-А'!$J$6+'РСТ РСО-А'!$G$9</f>
        <v>4021.46</v>
      </c>
      <c r="W176" s="116">
        <f>VLOOKUP($A176+ROUND((COLUMN()-2)/24,5),АТС!$A$41:$F$784,3)+'Иные услуги '!$C$5+'РСТ РСО-А'!$J$6+'РСТ РСО-А'!$G$9</f>
        <v>4020.75</v>
      </c>
      <c r="X176" s="116">
        <f>VLOOKUP($A176+ROUND((COLUMN()-2)/24,5),АТС!$A$41:$F$784,3)+'Иные услуги '!$C$5+'РСТ РСО-А'!$J$6+'РСТ РСО-А'!$G$9</f>
        <v>4159.88</v>
      </c>
      <c r="Y176" s="116">
        <f>VLOOKUP($A176+ROUND((COLUMN()-2)/24,5),АТС!$A$41:$F$784,3)+'Иные услуги '!$C$5+'РСТ РСО-А'!$J$6+'РСТ РСО-А'!$G$9</f>
        <v>4051.35</v>
      </c>
    </row>
    <row r="177" spans="1:25" x14ac:dyDescent="0.2">
      <c r="A177" s="65">
        <f t="shared" si="5"/>
        <v>43903</v>
      </c>
      <c r="B177" s="116">
        <f>VLOOKUP($A177+ROUND((COLUMN()-2)/24,5),АТС!$A$41:$F$784,3)+'Иные услуги '!$C$5+'РСТ РСО-А'!$J$6+'РСТ РСО-А'!$G$9</f>
        <v>4033.85</v>
      </c>
      <c r="C177" s="116">
        <f>VLOOKUP($A177+ROUND((COLUMN()-2)/24,5),АТС!$A$41:$F$784,3)+'Иные услуги '!$C$5+'РСТ РСО-А'!$J$6+'РСТ РСО-А'!$G$9</f>
        <v>4022.4</v>
      </c>
      <c r="D177" s="116">
        <f>VLOOKUP($A177+ROUND((COLUMN()-2)/24,5),АТС!$A$41:$F$784,3)+'Иные услуги '!$C$5+'РСТ РСО-А'!$J$6+'РСТ РСО-А'!$G$9</f>
        <v>4022.46</v>
      </c>
      <c r="E177" s="116">
        <f>VLOOKUP($A177+ROUND((COLUMN()-2)/24,5),АТС!$A$41:$F$784,3)+'Иные услуги '!$C$5+'РСТ РСО-А'!$J$6+'РСТ РСО-А'!$G$9</f>
        <v>4022.4500000000003</v>
      </c>
      <c r="F177" s="116">
        <f>VLOOKUP($A177+ROUND((COLUMN()-2)/24,5),АТС!$A$41:$F$784,3)+'Иные услуги '!$C$5+'РСТ РСО-А'!$J$6+'РСТ РСО-А'!$G$9</f>
        <v>4022.4</v>
      </c>
      <c r="G177" s="116">
        <f>VLOOKUP($A177+ROUND((COLUMN()-2)/24,5),АТС!$A$41:$F$784,3)+'Иные услуги '!$C$5+'РСТ РСО-А'!$J$6+'РСТ РСО-А'!$G$9</f>
        <v>4022.31</v>
      </c>
      <c r="H177" s="116">
        <f>VLOOKUP($A177+ROUND((COLUMN()-2)/24,5),АТС!$A$41:$F$784,3)+'Иные услуги '!$C$5+'РСТ РСО-А'!$J$6+'РСТ РСО-А'!$G$9</f>
        <v>4029.85</v>
      </c>
      <c r="I177" s="116">
        <f>VLOOKUP($A177+ROUND((COLUMN()-2)/24,5),АТС!$A$41:$F$784,3)+'Иные услуги '!$C$5+'РСТ РСО-А'!$J$6+'РСТ РСО-А'!$G$9</f>
        <v>4136.4000000000005</v>
      </c>
      <c r="J177" s="116">
        <f>VLOOKUP($A177+ROUND((COLUMN()-2)/24,5),АТС!$A$41:$F$784,3)+'Иные услуги '!$C$5+'РСТ РСО-А'!$J$6+'РСТ РСО-А'!$G$9</f>
        <v>4021.93</v>
      </c>
      <c r="K177" s="116">
        <f>VLOOKUP($A177+ROUND((COLUMN()-2)/24,5),АТС!$A$41:$F$784,3)+'Иные услуги '!$C$5+'РСТ РСО-А'!$J$6+'РСТ РСО-А'!$G$9</f>
        <v>4058.31</v>
      </c>
      <c r="L177" s="116">
        <f>VLOOKUP($A177+ROUND((COLUMN()-2)/24,5),АТС!$A$41:$F$784,3)+'Иные услуги '!$C$5+'РСТ РСО-А'!$J$6+'РСТ РСО-А'!$G$9</f>
        <v>4058.03</v>
      </c>
      <c r="M177" s="116">
        <f>VLOOKUP($A177+ROUND((COLUMN()-2)/24,5),АТС!$A$41:$F$784,3)+'Иные услуги '!$C$5+'РСТ РСО-А'!$J$6+'РСТ РСО-А'!$G$9</f>
        <v>4033.44</v>
      </c>
      <c r="N177" s="116">
        <f>VLOOKUP($A177+ROUND((COLUMN()-2)/24,5),АТС!$A$41:$F$784,3)+'Иные услуги '!$C$5+'РСТ РСО-А'!$J$6+'РСТ РСО-А'!$G$9</f>
        <v>4022.15</v>
      </c>
      <c r="O177" s="116">
        <f>VLOOKUP($A177+ROUND((COLUMN()-2)/24,5),АТС!$A$41:$F$784,3)+'Иные услуги '!$C$5+'РСТ РСО-А'!$J$6+'РСТ РСО-А'!$G$9</f>
        <v>4022.2400000000002</v>
      </c>
      <c r="P177" s="116">
        <f>VLOOKUP($A177+ROUND((COLUMN()-2)/24,5),АТС!$A$41:$F$784,3)+'Иные услуги '!$C$5+'РСТ РСО-А'!$J$6+'РСТ РСО-А'!$G$9</f>
        <v>4022.19</v>
      </c>
      <c r="Q177" s="116">
        <f>VLOOKUP($A177+ROUND((COLUMN()-2)/24,5),АТС!$A$41:$F$784,3)+'Иные услуги '!$C$5+'РСТ РСО-А'!$J$6+'РСТ РСО-А'!$G$9</f>
        <v>4022.3</v>
      </c>
      <c r="R177" s="116">
        <f>VLOOKUP($A177+ROUND((COLUMN()-2)/24,5),АТС!$A$41:$F$784,3)+'Иные услуги '!$C$5+'РСТ РСО-А'!$J$6+'РСТ РСО-А'!$G$9</f>
        <v>4022.38</v>
      </c>
      <c r="S177" s="116">
        <f>VLOOKUP($A177+ROUND((COLUMN()-2)/24,5),АТС!$A$41:$F$784,3)+'Иные услуги '!$C$5+'РСТ РСО-А'!$J$6+'РСТ РСО-А'!$G$9</f>
        <v>4033.33</v>
      </c>
      <c r="T177" s="116">
        <f>VLOOKUP($A177+ROUND((COLUMN()-2)/24,5),АТС!$A$41:$F$784,3)+'Иные услуги '!$C$5+'РСТ РСО-А'!$J$6+'РСТ РСО-А'!$G$9</f>
        <v>4029.55</v>
      </c>
      <c r="U177" s="116">
        <f>VLOOKUP($A177+ROUND((COLUMN()-2)/24,5),АТС!$A$41:$F$784,3)+'Иные услуги '!$C$5+'РСТ РСО-А'!$J$6+'РСТ РСО-А'!$G$9</f>
        <v>4074.2000000000003</v>
      </c>
      <c r="V177" s="116">
        <f>VLOOKUP($A177+ROUND((COLUMN()-2)/24,5),АТС!$A$41:$F$784,3)+'Иные услуги '!$C$5+'РСТ РСО-А'!$J$6+'РСТ РСО-А'!$G$9</f>
        <v>4046.4100000000003</v>
      </c>
      <c r="W177" s="116">
        <f>VLOOKUP($A177+ROUND((COLUMN()-2)/24,5),АТС!$A$41:$F$784,3)+'Иные услуги '!$C$5+'РСТ РСО-А'!$J$6+'РСТ РСО-А'!$G$9</f>
        <v>4022.07</v>
      </c>
      <c r="X177" s="116">
        <f>VLOOKUP($A177+ROUND((COLUMN()-2)/24,5),АТС!$A$41:$F$784,3)+'Иные услуги '!$C$5+'РСТ РСО-А'!$J$6+'РСТ РСО-А'!$G$9</f>
        <v>4151.59</v>
      </c>
      <c r="Y177" s="116">
        <f>VLOOKUP($A177+ROUND((COLUMN()-2)/24,5),АТС!$A$41:$F$784,3)+'Иные услуги '!$C$5+'РСТ РСО-А'!$J$6+'РСТ РСО-А'!$G$9</f>
        <v>4063.52</v>
      </c>
    </row>
    <row r="178" spans="1:25" x14ac:dyDescent="0.2">
      <c r="A178" s="65">
        <f t="shared" si="5"/>
        <v>43904</v>
      </c>
      <c r="B178" s="116">
        <f>VLOOKUP($A178+ROUND((COLUMN()-2)/24,5),АТС!$A$41:$F$784,3)+'Иные услуги '!$C$5+'РСТ РСО-А'!$J$6+'РСТ РСО-А'!$G$9</f>
        <v>4037.4500000000003</v>
      </c>
      <c r="C178" s="116">
        <f>VLOOKUP($A178+ROUND((COLUMN()-2)/24,5),АТС!$A$41:$F$784,3)+'Иные услуги '!$C$5+'РСТ РСО-А'!$J$6+'РСТ РСО-А'!$G$9</f>
        <v>4022.57</v>
      </c>
      <c r="D178" s="116">
        <f>VLOOKUP($A178+ROUND((COLUMN()-2)/24,5),АТС!$A$41:$F$784,3)+'Иные услуги '!$C$5+'РСТ РСО-А'!$J$6+'РСТ РСО-А'!$G$9</f>
        <v>4022.58</v>
      </c>
      <c r="E178" s="116">
        <f>VLOOKUP($A178+ROUND((COLUMN()-2)/24,5),АТС!$A$41:$F$784,3)+'Иные услуги '!$C$5+'РСТ РСО-А'!$J$6+'РСТ РСО-А'!$G$9</f>
        <v>4022.59</v>
      </c>
      <c r="F178" s="116">
        <f>VLOOKUP($A178+ROUND((COLUMN()-2)/24,5),АТС!$A$41:$F$784,3)+'Иные услуги '!$C$5+'РСТ РСО-А'!$J$6+'РСТ РСО-А'!$G$9</f>
        <v>4022.58</v>
      </c>
      <c r="G178" s="116">
        <f>VLOOKUP($A178+ROUND((COLUMN()-2)/24,5),АТС!$A$41:$F$784,3)+'Иные услуги '!$C$5+'РСТ РСО-А'!$J$6+'РСТ РСО-А'!$G$9</f>
        <v>4022.57</v>
      </c>
      <c r="H178" s="116">
        <f>VLOOKUP($A178+ROUND((COLUMN()-2)/24,5),АТС!$A$41:$F$784,3)+'Иные услуги '!$C$5+'РСТ РСО-А'!$J$6+'РСТ РСО-А'!$G$9</f>
        <v>4022.25</v>
      </c>
      <c r="I178" s="116">
        <f>VLOOKUP($A178+ROUND((COLUMN()-2)/24,5),АТС!$A$41:$F$784,3)+'Иные услуги '!$C$5+'РСТ РСО-А'!$J$6+'РСТ РСО-А'!$G$9</f>
        <v>4026.92</v>
      </c>
      <c r="J178" s="116">
        <f>VLOOKUP($A178+ROUND((COLUMN()-2)/24,5),АТС!$A$41:$F$784,3)+'Иные услуги '!$C$5+'РСТ РСО-А'!$J$6+'РСТ РСО-А'!$G$9</f>
        <v>4022.1600000000003</v>
      </c>
      <c r="K178" s="116">
        <f>VLOOKUP($A178+ROUND((COLUMN()-2)/24,5),АТС!$A$41:$F$784,3)+'Иные услуги '!$C$5+'РСТ РСО-А'!$J$6+'РСТ РСО-А'!$G$9</f>
        <v>4022.1200000000003</v>
      </c>
      <c r="L178" s="116">
        <f>VLOOKUP($A178+ROUND((COLUMN()-2)/24,5),АТС!$A$41:$F$784,3)+'Иные услуги '!$C$5+'РСТ РСО-А'!$J$6+'РСТ РСО-А'!$G$9</f>
        <v>4022.15</v>
      </c>
      <c r="M178" s="116">
        <f>VLOOKUP($A178+ROUND((COLUMN()-2)/24,5),АТС!$A$41:$F$784,3)+'Иные услуги '!$C$5+'РСТ РСО-А'!$J$6+'РСТ РСО-А'!$G$9</f>
        <v>4022.18</v>
      </c>
      <c r="N178" s="116">
        <f>VLOOKUP($A178+ROUND((COLUMN()-2)/24,5),АТС!$A$41:$F$784,3)+'Иные услуги '!$C$5+'РСТ РСО-А'!$J$6+'РСТ РСО-А'!$G$9</f>
        <v>4022.2000000000003</v>
      </c>
      <c r="O178" s="116">
        <f>VLOOKUP($A178+ROUND((COLUMN()-2)/24,5),АТС!$A$41:$F$784,3)+'Иные услуги '!$C$5+'РСТ РСО-А'!$J$6+'РСТ РСО-А'!$G$9</f>
        <v>4022.1600000000003</v>
      </c>
      <c r="P178" s="116">
        <f>VLOOKUP($A178+ROUND((COLUMN()-2)/24,5),АТС!$A$41:$F$784,3)+'Иные услуги '!$C$5+'РСТ РСО-А'!$J$6+'РСТ РСО-А'!$G$9</f>
        <v>4022.1200000000003</v>
      </c>
      <c r="Q178" s="116">
        <f>VLOOKUP($A178+ROUND((COLUMN()-2)/24,5),АТС!$A$41:$F$784,3)+'Иные услуги '!$C$5+'РСТ РСО-А'!$J$6+'РСТ РСО-А'!$G$9</f>
        <v>4022.11</v>
      </c>
      <c r="R178" s="116">
        <f>VLOOKUP($A178+ROUND((COLUMN()-2)/24,5),АТС!$A$41:$F$784,3)+'Иные услуги '!$C$5+'РСТ РСО-А'!$J$6+'РСТ РСО-А'!$G$9</f>
        <v>4022.13</v>
      </c>
      <c r="S178" s="116">
        <f>VLOOKUP($A178+ROUND((COLUMN()-2)/24,5),АТС!$A$41:$F$784,3)+'Иные услуги '!$C$5+'РСТ РСО-А'!$J$6+'РСТ РСО-А'!$G$9</f>
        <v>4022.2200000000003</v>
      </c>
      <c r="T178" s="116">
        <f>VLOOKUP($A178+ROUND((COLUMN()-2)/24,5),АТС!$A$41:$F$784,3)+'Иные услуги '!$C$5+'РСТ РСО-А'!$J$6+'РСТ РСО-А'!$G$9</f>
        <v>4027.7200000000003</v>
      </c>
      <c r="U178" s="116">
        <f>VLOOKUP($A178+ROUND((COLUMN()-2)/24,5),АТС!$A$41:$F$784,3)+'Иные услуги '!$C$5+'РСТ РСО-А'!$J$6+'РСТ РСО-А'!$G$9</f>
        <v>4028.78</v>
      </c>
      <c r="V178" s="116">
        <f>VLOOKUP($A178+ROUND((COLUMN()-2)/24,5),АТС!$A$41:$F$784,3)+'Иные услуги '!$C$5+'РСТ РСО-А'!$J$6+'РСТ РСО-А'!$G$9</f>
        <v>4029.42</v>
      </c>
      <c r="W178" s="116">
        <f>VLOOKUP($A178+ROUND((COLUMN()-2)/24,5),АТС!$A$41:$F$784,3)+'Иные услуги '!$C$5+'РСТ РСО-А'!$J$6+'РСТ РСО-А'!$G$9</f>
        <v>4021.52</v>
      </c>
      <c r="X178" s="116">
        <f>VLOOKUP($A178+ROUND((COLUMN()-2)/24,5),АТС!$A$41:$F$784,3)+'Иные услуги '!$C$5+'РСТ РСО-А'!$J$6+'РСТ РСО-А'!$G$9</f>
        <v>4178.3200000000006</v>
      </c>
      <c r="Y178" s="116">
        <f>VLOOKUP($A178+ROUND((COLUMN()-2)/24,5),АТС!$A$41:$F$784,3)+'Иные услуги '!$C$5+'РСТ РСО-А'!$J$6+'РСТ РСО-А'!$G$9</f>
        <v>4086.9100000000003</v>
      </c>
    </row>
    <row r="179" spans="1:25" x14ac:dyDescent="0.2">
      <c r="A179" s="65">
        <f t="shared" si="5"/>
        <v>43905</v>
      </c>
      <c r="B179" s="116">
        <f>VLOOKUP($A179+ROUND((COLUMN()-2)/24,5),АТС!$A$41:$F$784,3)+'Иные услуги '!$C$5+'РСТ РСО-А'!$J$6+'РСТ РСО-А'!$G$9</f>
        <v>4032.03</v>
      </c>
      <c r="C179" s="116">
        <f>VLOOKUP($A179+ROUND((COLUMN()-2)/24,5),АТС!$A$41:$F$784,3)+'Иные услуги '!$C$5+'РСТ РСО-А'!$J$6+'РСТ РСО-А'!$G$9</f>
        <v>4022.4</v>
      </c>
      <c r="D179" s="116">
        <f>VLOOKUP($A179+ROUND((COLUMN()-2)/24,5),АТС!$A$41:$F$784,3)+'Иные услуги '!$C$5+'РСТ РСО-А'!$J$6+'РСТ РСО-А'!$G$9</f>
        <v>4022.4500000000003</v>
      </c>
      <c r="E179" s="116">
        <f>VLOOKUP($A179+ROUND((COLUMN()-2)/24,5),АТС!$A$41:$F$784,3)+'Иные услуги '!$C$5+'РСТ РСО-А'!$J$6+'РСТ РСО-А'!$G$9</f>
        <v>4022.4700000000003</v>
      </c>
      <c r="F179" s="116">
        <f>VLOOKUP($A179+ROUND((COLUMN()-2)/24,5),АТС!$A$41:$F$784,3)+'Иные услуги '!$C$5+'РСТ РСО-А'!$J$6+'РСТ РСО-А'!$G$9</f>
        <v>4022.48</v>
      </c>
      <c r="G179" s="116">
        <f>VLOOKUP($A179+ROUND((COLUMN()-2)/24,5),АТС!$A$41:$F$784,3)+'Иные услуги '!$C$5+'РСТ РСО-А'!$J$6+'РСТ РСО-А'!$G$9</f>
        <v>4022.44</v>
      </c>
      <c r="H179" s="116">
        <f>VLOOKUP($A179+ROUND((COLUMN()-2)/24,5),АТС!$A$41:$F$784,3)+'Иные услуги '!$C$5+'РСТ РСО-А'!$J$6+'РСТ РСО-А'!$G$9</f>
        <v>4022.18</v>
      </c>
      <c r="I179" s="116">
        <f>VLOOKUP($A179+ROUND((COLUMN()-2)/24,5),АТС!$A$41:$F$784,3)+'Иные услуги '!$C$5+'РСТ РСО-А'!$J$6+'РСТ РСО-А'!$G$9</f>
        <v>4022.07</v>
      </c>
      <c r="J179" s="116">
        <f>VLOOKUP($A179+ROUND((COLUMN()-2)/24,5),АТС!$A$41:$F$784,3)+'Иные услуги '!$C$5+'РСТ РСО-А'!$J$6+'РСТ РСО-А'!$G$9</f>
        <v>4022.19</v>
      </c>
      <c r="K179" s="116">
        <f>VLOOKUP($A179+ROUND((COLUMN()-2)/24,5),АТС!$A$41:$F$784,3)+'Иные услуги '!$C$5+'РСТ РСО-А'!$J$6+'РСТ РСО-А'!$G$9</f>
        <v>4022.1600000000003</v>
      </c>
      <c r="L179" s="116">
        <f>VLOOKUP($A179+ROUND((COLUMN()-2)/24,5),АТС!$A$41:$F$784,3)+'Иные услуги '!$C$5+'РСТ РСО-А'!$J$6+'РСТ РСО-А'!$G$9</f>
        <v>4022.2000000000003</v>
      </c>
      <c r="M179" s="116">
        <f>VLOOKUP($A179+ROUND((COLUMN()-2)/24,5),АТС!$A$41:$F$784,3)+'Иные услуги '!$C$5+'РСТ РСО-А'!$J$6+'РСТ РСО-А'!$G$9</f>
        <v>4022.2000000000003</v>
      </c>
      <c r="N179" s="116">
        <f>VLOOKUP($A179+ROUND((COLUMN()-2)/24,5),АТС!$A$41:$F$784,3)+'Иные услуги '!$C$5+'РСТ РСО-А'!$J$6+'РСТ РСО-А'!$G$9</f>
        <v>4022.25</v>
      </c>
      <c r="O179" s="116">
        <f>VLOOKUP($A179+ROUND((COLUMN()-2)/24,5),АТС!$A$41:$F$784,3)+'Иные услуги '!$C$5+'РСТ РСО-А'!$J$6+'РСТ РСО-А'!$G$9</f>
        <v>4022.25</v>
      </c>
      <c r="P179" s="116">
        <f>VLOOKUP($A179+ROUND((COLUMN()-2)/24,5),АТС!$A$41:$F$784,3)+'Иные услуги '!$C$5+'РСТ РСО-А'!$J$6+'РСТ РСО-А'!$G$9</f>
        <v>4022.25</v>
      </c>
      <c r="Q179" s="116">
        <f>VLOOKUP($A179+ROUND((COLUMN()-2)/24,5),АТС!$A$41:$F$784,3)+'Иные услуги '!$C$5+'РСТ РСО-А'!$J$6+'РСТ РСО-А'!$G$9</f>
        <v>4022.2400000000002</v>
      </c>
      <c r="R179" s="116">
        <f>VLOOKUP($A179+ROUND((COLUMN()-2)/24,5),АТС!$A$41:$F$784,3)+'Иные услуги '!$C$5+'РСТ РСО-А'!$J$6+'РСТ РСО-А'!$G$9</f>
        <v>4022.17</v>
      </c>
      <c r="S179" s="116">
        <f>VLOOKUP($A179+ROUND((COLUMN()-2)/24,5),АТС!$A$41:$F$784,3)+'Иные услуги '!$C$5+'РСТ РСО-А'!$J$6+'РСТ РСО-А'!$G$9</f>
        <v>4022.32</v>
      </c>
      <c r="T179" s="116">
        <f>VLOOKUP($A179+ROUND((COLUMN()-2)/24,5),АТС!$A$41:$F$784,3)+'Иные услуги '!$C$5+'РСТ РСО-А'!$J$6+'РСТ РСО-А'!$G$9</f>
        <v>4040.57</v>
      </c>
      <c r="U179" s="116">
        <f>VLOOKUP($A179+ROUND((COLUMN()-2)/24,5),АТС!$A$41:$F$784,3)+'Иные услуги '!$C$5+'РСТ РСО-А'!$J$6+'РСТ РСО-А'!$G$9</f>
        <v>4046.03</v>
      </c>
      <c r="V179" s="116">
        <f>VLOOKUP($A179+ROUND((COLUMN()-2)/24,5),АТС!$A$41:$F$784,3)+'Иные услуги '!$C$5+'РСТ РСО-А'!$J$6+'РСТ РСО-А'!$G$9</f>
        <v>4029.73</v>
      </c>
      <c r="W179" s="116">
        <f>VLOOKUP($A179+ROUND((COLUMN()-2)/24,5),АТС!$A$41:$F$784,3)+'Иные услуги '!$C$5+'РСТ РСО-А'!$J$6+'РСТ РСО-А'!$G$9</f>
        <v>4021.98</v>
      </c>
      <c r="X179" s="116">
        <f>VLOOKUP($A179+ROUND((COLUMN()-2)/24,5),АТС!$A$41:$F$784,3)+'Иные услуги '!$C$5+'РСТ РСО-А'!$J$6+'РСТ РСО-А'!$G$9</f>
        <v>4177.9100000000008</v>
      </c>
      <c r="Y179" s="116">
        <f>VLOOKUP($A179+ROUND((COLUMN()-2)/24,5),АТС!$A$41:$F$784,3)+'Иные услуги '!$C$5+'РСТ РСО-А'!$J$6+'РСТ РСО-А'!$G$9</f>
        <v>4054.57</v>
      </c>
    </row>
    <row r="180" spans="1:25" x14ac:dyDescent="0.2">
      <c r="A180" s="65">
        <f t="shared" si="5"/>
        <v>43906</v>
      </c>
      <c r="B180" s="116">
        <f>VLOOKUP($A180+ROUND((COLUMN()-2)/24,5),АТС!$A$41:$F$784,3)+'Иные услуги '!$C$5+'РСТ РСО-А'!$J$6+'РСТ РСО-А'!$G$9</f>
        <v>4037.9100000000003</v>
      </c>
      <c r="C180" s="116">
        <f>VLOOKUP($A180+ROUND((COLUMN()-2)/24,5),АТС!$A$41:$F$784,3)+'Иные услуги '!$C$5+'РСТ РСО-А'!$J$6+'РСТ РСО-А'!$G$9</f>
        <v>4022.61</v>
      </c>
      <c r="D180" s="116">
        <f>VLOOKUP($A180+ROUND((COLUMN()-2)/24,5),АТС!$A$41:$F$784,3)+'Иные услуги '!$C$5+'РСТ РСО-А'!$J$6+'РСТ РСО-А'!$G$9</f>
        <v>4022.64</v>
      </c>
      <c r="E180" s="116">
        <f>VLOOKUP($A180+ROUND((COLUMN()-2)/24,5),АТС!$A$41:$F$784,3)+'Иные услуги '!$C$5+'РСТ РСО-А'!$J$6+'РСТ РСО-А'!$G$9</f>
        <v>4022.65</v>
      </c>
      <c r="F180" s="116">
        <f>VLOOKUP($A180+ROUND((COLUMN()-2)/24,5),АТС!$A$41:$F$784,3)+'Иные услуги '!$C$5+'РСТ РСО-А'!$J$6+'РСТ РСО-А'!$G$9</f>
        <v>4022.64</v>
      </c>
      <c r="G180" s="116">
        <f>VLOOKUP($A180+ROUND((COLUMN()-2)/24,5),АТС!$A$41:$F$784,3)+'Иные услуги '!$C$5+'РСТ РСО-А'!$J$6+'РСТ РСО-А'!$G$9</f>
        <v>4022.61</v>
      </c>
      <c r="H180" s="116">
        <f>VLOOKUP($A180+ROUND((COLUMN()-2)/24,5),АТС!$A$41:$F$784,3)+'Иные услуги '!$C$5+'РСТ РСО-А'!$J$6+'РСТ РСО-А'!$G$9</f>
        <v>4029.19</v>
      </c>
      <c r="I180" s="116">
        <f>VLOOKUP($A180+ROUND((COLUMN()-2)/24,5),АТС!$A$41:$F$784,3)+'Иные услуги '!$C$5+'РСТ РСО-А'!$J$6+'РСТ РСО-А'!$G$9</f>
        <v>4123.3500000000004</v>
      </c>
      <c r="J180" s="116">
        <f>VLOOKUP($A180+ROUND((COLUMN()-2)/24,5),АТС!$A$41:$F$784,3)+'Иные услуги '!$C$5+'РСТ РСО-А'!$J$6+'РСТ РСО-А'!$G$9</f>
        <v>4022.14</v>
      </c>
      <c r="K180" s="116">
        <f>VLOOKUP($A180+ROUND((COLUMN()-2)/24,5),АТС!$A$41:$F$784,3)+'Иные услуги '!$C$5+'РСТ РСО-А'!$J$6+'РСТ РСО-А'!$G$9</f>
        <v>4061.38</v>
      </c>
      <c r="L180" s="116">
        <f>VLOOKUP($A180+ROUND((COLUMN()-2)/24,5),АТС!$A$41:$F$784,3)+'Иные услуги '!$C$5+'РСТ РСО-А'!$J$6+'РСТ РСО-А'!$G$9</f>
        <v>4061.1</v>
      </c>
      <c r="M180" s="116">
        <f>VLOOKUP($A180+ROUND((COLUMN()-2)/24,5),АТС!$A$41:$F$784,3)+'Иные услуги '!$C$5+'РСТ РСО-А'!$J$6+'РСТ РСО-А'!$G$9</f>
        <v>4061.44</v>
      </c>
      <c r="N180" s="116">
        <f>VLOOKUP($A180+ROUND((COLUMN()-2)/24,5),АТС!$A$41:$F$784,3)+'Иные услуги '!$C$5+'РСТ РСО-А'!$J$6+'РСТ РСО-А'!$G$9</f>
        <v>4059.96</v>
      </c>
      <c r="O180" s="116">
        <f>VLOOKUP($A180+ROUND((COLUMN()-2)/24,5),АТС!$A$41:$F$784,3)+'Иные услуги '!$C$5+'РСТ РСО-А'!$J$6+'РСТ РСО-А'!$G$9</f>
        <v>4059.08</v>
      </c>
      <c r="P180" s="116">
        <f>VLOOKUP($A180+ROUND((COLUMN()-2)/24,5),АТС!$A$41:$F$784,3)+'Иные услуги '!$C$5+'РСТ РСО-А'!$J$6+'РСТ РСО-А'!$G$9</f>
        <v>4053.88</v>
      </c>
      <c r="Q180" s="116">
        <f>VLOOKUP($A180+ROUND((COLUMN()-2)/24,5),АТС!$A$41:$F$784,3)+'Иные услуги '!$C$5+'РСТ РСО-А'!$J$6+'РСТ РСО-А'!$G$9</f>
        <v>4053.33</v>
      </c>
      <c r="R180" s="116">
        <f>VLOOKUP($A180+ROUND((COLUMN()-2)/24,5),АТС!$A$41:$F$784,3)+'Иные услуги '!$C$5+'РСТ РСО-А'!$J$6+'РСТ РСО-А'!$G$9</f>
        <v>4056.6200000000003</v>
      </c>
      <c r="S180" s="116">
        <f>VLOOKUP($A180+ROUND((COLUMN()-2)/24,5),АТС!$A$41:$F$784,3)+'Иные услуги '!$C$5+'РСТ РСО-А'!$J$6+'РСТ РСО-А'!$G$9</f>
        <v>4057.61</v>
      </c>
      <c r="T180" s="116">
        <f>VLOOKUP($A180+ROUND((COLUMN()-2)/24,5),АТС!$A$41:$F$784,3)+'Иные услуги '!$C$5+'РСТ РСО-А'!$J$6+'РСТ РСО-А'!$G$9</f>
        <v>4066.75</v>
      </c>
      <c r="U180" s="116">
        <f>VLOOKUP($A180+ROUND((COLUMN()-2)/24,5),АТС!$A$41:$F$784,3)+'Иные услуги '!$C$5+'РСТ РСО-А'!$J$6+'РСТ РСО-А'!$G$9</f>
        <v>4088.61</v>
      </c>
      <c r="V180" s="116">
        <f>VLOOKUP($A180+ROUND((COLUMN()-2)/24,5),АТС!$A$41:$F$784,3)+'Иные услуги '!$C$5+'РСТ РСО-А'!$J$6+'РСТ РСО-А'!$G$9</f>
        <v>4045.58</v>
      </c>
      <c r="W180" s="116">
        <f>VLOOKUP($A180+ROUND((COLUMN()-2)/24,5),АТС!$A$41:$F$784,3)+'Иные услуги '!$C$5+'РСТ РСО-А'!$J$6+'РСТ РСО-А'!$G$9</f>
        <v>4021.58</v>
      </c>
      <c r="X180" s="116">
        <f>VLOOKUP($A180+ROUND((COLUMN()-2)/24,5),АТС!$A$41:$F$784,3)+'Иные услуги '!$C$5+'РСТ РСО-А'!$J$6+'РСТ РСО-А'!$G$9</f>
        <v>4173.67</v>
      </c>
      <c r="Y180" s="116">
        <f>VLOOKUP($A180+ROUND((COLUMN()-2)/24,5),АТС!$A$41:$F$784,3)+'Иные услуги '!$C$5+'РСТ РСО-А'!$J$6+'РСТ РСО-А'!$G$9</f>
        <v>4050.14</v>
      </c>
    </row>
    <row r="181" spans="1:25" x14ac:dyDescent="0.2">
      <c r="A181" s="65">
        <f t="shared" si="5"/>
        <v>43907</v>
      </c>
      <c r="B181" s="116">
        <f>VLOOKUP($A181+ROUND((COLUMN()-2)/24,5),АТС!$A$41:$F$784,3)+'Иные услуги '!$C$5+'РСТ РСО-А'!$J$6+'РСТ РСО-А'!$G$9</f>
        <v>4031.26</v>
      </c>
      <c r="C181" s="116">
        <f>VLOOKUP($A181+ROUND((COLUMN()-2)/24,5),АТС!$A$41:$F$784,3)+'Иные услуги '!$C$5+'РСТ РСО-А'!$J$6+'РСТ РСО-А'!$G$9</f>
        <v>4022.61</v>
      </c>
      <c r="D181" s="116">
        <f>VLOOKUP($A181+ROUND((COLUMN()-2)/24,5),АТС!$A$41:$F$784,3)+'Иные услуги '!$C$5+'РСТ РСО-А'!$J$6+'РСТ РСО-А'!$G$9</f>
        <v>4022.63</v>
      </c>
      <c r="E181" s="116">
        <f>VLOOKUP($A181+ROUND((COLUMN()-2)/24,5),АТС!$A$41:$F$784,3)+'Иные услуги '!$C$5+'РСТ РСО-А'!$J$6+'РСТ РСО-А'!$G$9</f>
        <v>4022.63</v>
      </c>
      <c r="F181" s="116">
        <f>VLOOKUP($A181+ROUND((COLUMN()-2)/24,5),АТС!$A$41:$F$784,3)+'Иные услуги '!$C$5+'РСТ РСО-А'!$J$6+'РСТ РСО-А'!$G$9</f>
        <v>4022.6200000000003</v>
      </c>
      <c r="G181" s="116">
        <f>VLOOKUP($A181+ROUND((COLUMN()-2)/24,5),АТС!$A$41:$F$784,3)+'Иные услуги '!$C$5+'РСТ РСО-А'!$J$6+'РСТ РСО-А'!$G$9</f>
        <v>4022.59</v>
      </c>
      <c r="H181" s="116">
        <f>VLOOKUP($A181+ROUND((COLUMN()-2)/24,5),АТС!$A$41:$F$784,3)+'Иные услуги '!$C$5+'РСТ РСО-А'!$J$6+'РСТ РСО-А'!$G$9</f>
        <v>4027.98</v>
      </c>
      <c r="I181" s="116">
        <f>VLOOKUP($A181+ROUND((COLUMN()-2)/24,5),АТС!$A$41:$F$784,3)+'Иные услуги '!$C$5+'РСТ РСО-А'!$J$6+'РСТ РСО-А'!$G$9</f>
        <v>4141.08</v>
      </c>
      <c r="J181" s="116">
        <f>VLOOKUP($A181+ROUND((COLUMN()-2)/24,5),АТС!$A$41:$F$784,3)+'Иные услуги '!$C$5+'РСТ РСО-А'!$J$6+'РСТ РСО-А'!$G$9</f>
        <v>4022.11</v>
      </c>
      <c r="K181" s="116">
        <f>VLOOKUP($A181+ROUND((COLUMN()-2)/24,5),АТС!$A$41:$F$784,3)+'Иные услуги '!$C$5+'РСТ РСО-А'!$J$6+'РСТ РСО-А'!$G$9</f>
        <v>4064.42</v>
      </c>
      <c r="L181" s="116">
        <f>VLOOKUP($A181+ROUND((COLUMN()-2)/24,5),АТС!$A$41:$F$784,3)+'Иные услуги '!$C$5+'РСТ РСО-А'!$J$6+'РСТ РСО-А'!$G$9</f>
        <v>4064.36</v>
      </c>
      <c r="M181" s="116">
        <f>VLOOKUP($A181+ROUND((COLUMN()-2)/24,5),АТС!$A$41:$F$784,3)+'Иные услуги '!$C$5+'РСТ РСО-А'!$J$6+'РСТ РСО-А'!$G$9</f>
        <v>4063.7200000000003</v>
      </c>
      <c r="N181" s="116">
        <f>VLOOKUP($A181+ROUND((COLUMN()-2)/24,5),АТС!$A$41:$F$784,3)+'Иные услуги '!$C$5+'РСТ РСО-А'!$J$6+'РСТ РСО-А'!$G$9</f>
        <v>4062.78</v>
      </c>
      <c r="O181" s="116">
        <f>VLOOKUP($A181+ROUND((COLUMN()-2)/24,5),АТС!$A$41:$F$784,3)+'Иные услуги '!$C$5+'РСТ РСО-А'!$J$6+'РСТ РСО-А'!$G$9</f>
        <v>4060.28</v>
      </c>
      <c r="P181" s="116">
        <f>VLOOKUP($A181+ROUND((COLUMN()-2)/24,5),АТС!$A$41:$F$784,3)+'Иные услуги '!$C$5+'РСТ РСО-А'!$J$6+'РСТ РСО-А'!$G$9</f>
        <v>4059.78</v>
      </c>
      <c r="Q181" s="116">
        <f>VLOOKUP($A181+ROUND((COLUMN()-2)/24,5),АТС!$A$41:$F$784,3)+'Иные услуги '!$C$5+'РСТ РСО-А'!$J$6+'РСТ РСО-А'!$G$9</f>
        <v>4058.6600000000003</v>
      </c>
      <c r="R181" s="116">
        <f>VLOOKUP($A181+ROUND((COLUMN()-2)/24,5),АТС!$A$41:$F$784,3)+'Иные услуги '!$C$5+'РСТ РСО-А'!$J$6+'РСТ РСО-А'!$G$9</f>
        <v>4060.07</v>
      </c>
      <c r="S181" s="116">
        <f>VLOOKUP($A181+ROUND((COLUMN()-2)/24,5),АТС!$A$41:$F$784,3)+'Иные услуги '!$C$5+'РСТ РСО-А'!$J$6+'РСТ РСО-А'!$G$9</f>
        <v>4058.1</v>
      </c>
      <c r="T181" s="116">
        <f>VLOOKUP($A181+ROUND((COLUMN()-2)/24,5),АТС!$A$41:$F$784,3)+'Иные услуги '!$C$5+'РСТ РСО-А'!$J$6+'РСТ РСО-А'!$G$9</f>
        <v>4068.59</v>
      </c>
      <c r="U181" s="116">
        <f>VLOOKUP($A181+ROUND((COLUMN()-2)/24,5),АТС!$A$41:$F$784,3)+'Иные услуги '!$C$5+'РСТ РСО-А'!$J$6+'РСТ РСО-А'!$G$9</f>
        <v>4094.15</v>
      </c>
      <c r="V181" s="116">
        <f>VLOOKUP($A181+ROUND((COLUMN()-2)/24,5),АТС!$A$41:$F$784,3)+'Иные услуги '!$C$5+'РСТ РСО-А'!$J$6+'РСТ РСО-А'!$G$9</f>
        <v>4046.79</v>
      </c>
      <c r="W181" s="116">
        <f>VLOOKUP($A181+ROUND((COLUMN()-2)/24,5),АТС!$A$41:$F$784,3)+'Иные услуги '!$C$5+'РСТ РСО-А'!$J$6+'РСТ РСО-А'!$G$9</f>
        <v>4021.4500000000003</v>
      </c>
      <c r="X181" s="116">
        <f>VLOOKUP($A181+ROUND((COLUMN()-2)/24,5),АТС!$A$41:$F$784,3)+'Иные услуги '!$C$5+'РСТ РСО-А'!$J$6+'РСТ РСО-А'!$G$9</f>
        <v>4181.3200000000006</v>
      </c>
      <c r="Y181" s="116">
        <f>VLOOKUP($A181+ROUND((COLUMN()-2)/24,5),АТС!$A$41:$F$784,3)+'Иные услуги '!$C$5+'РСТ РСО-А'!$J$6+'РСТ РСО-А'!$G$9</f>
        <v>4054.08</v>
      </c>
    </row>
    <row r="182" spans="1:25" x14ac:dyDescent="0.2">
      <c r="A182" s="65">
        <f t="shared" si="5"/>
        <v>43908</v>
      </c>
      <c r="B182" s="116">
        <f>VLOOKUP($A182+ROUND((COLUMN()-2)/24,5),АТС!$A$41:$F$784,3)+'Иные услуги '!$C$5+'РСТ РСО-А'!$J$6+'РСТ РСО-А'!$G$9</f>
        <v>4032.51</v>
      </c>
      <c r="C182" s="116">
        <f>VLOOKUP($A182+ROUND((COLUMN()-2)/24,5),АТС!$A$41:$F$784,3)+'Иные услуги '!$C$5+'РСТ РСО-А'!$J$6+'РСТ РСО-А'!$G$9</f>
        <v>4022.11</v>
      </c>
      <c r="D182" s="116">
        <f>VLOOKUP($A182+ROUND((COLUMN()-2)/24,5),АТС!$A$41:$F$784,3)+'Иные услуги '!$C$5+'РСТ РСО-А'!$J$6+'РСТ РСО-А'!$G$9</f>
        <v>4022.2000000000003</v>
      </c>
      <c r="E182" s="116">
        <f>VLOOKUP($A182+ROUND((COLUMN()-2)/24,5),АТС!$A$41:$F$784,3)+'Иные услуги '!$C$5+'РСТ РСО-А'!$J$6+'РСТ РСО-А'!$G$9</f>
        <v>4022.23</v>
      </c>
      <c r="F182" s="116">
        <f>VLOOKUP($A182+ROUND((COLUMN()-2)/24,5),АТС!$A$41:$F$784,3)+'Иные услуги '!$C$5+'РСТ РСО-А'!$J$6+'РСТ РСО-А'!$G$9</f>
        <v>4022.2000000000003</v>
      </c>
      <c r="G182" s="116">
        <f>VLOOKUP($A182+ROUND((COLUMN()-2)/24,5),АТС!$A$41:$F$784,3)+'Иные услуги '!$C$5+'РСТ РСО-А'!$J$6+'РСТ РСО-А'!$G$9</f>
        <v>4022.17</v>
      </c>
      <c r="H182" s="116">
        <f>VLOOKUP($A182+ROUND((COLUMN()-2)/24,5),АТС!$A$41:$F$784,3)+'Иные услуги '!$C$5+'РСТ РСО-А'!$J$6+'РСТ РСО-А'!$G$9</f>
        <v>4021.31</v>
      </c>
      <c r="I182" s="116">
        <f>VLOOKUP($A182+ROUND((COLUMN()-2)/24,5),АТС!$A$41:$F$784,3)+'Иные услуги '!$C$5+'РСТ РСО-А'!$J$6+'РСТ РСО-А'!$G$9</f>
        <v>4035.07</v>
      </c>
      <c r="J182" s="116">
        <f>VLOOKUP($A182+ROUND((COLUMN()-2)/24,5),АТС!$A$41:$F$784,3)+'Иные услуги '!$C$5+'РСТ РСО-А'!$J$6+'РСТ РСО-А'!$G$9</f>
        <v>4021.9700000000003</v>
      </c>
      <c r="K182" s="116">
        <f>VLOOKUP($A182+ROUND((COLUMN()-2)/24,5),АТС!$A$41:$F$784,3)+'Иные услуги '!$C$5+'РСТ РСО-А'!$J$6+'РСТ РСО-А'!$G$9</f>
        <v>4034.39</v>
      </c>
      <c r="L182" s="116">
        <f>VLOOKUP($A182+ROUND((COLUMN()-2)/24,5),АТС!$A$41:$F$784,3)+'Иные услуги '!$C$5+'РСТ РСО-А'!$J$6+'РСТ РСО-А'!$G$9</f>
        <v>4065.26</v>
      </c>
      <c r="M182" s="116">
        <f>VLOOKUP($A182+ROUND((COLUMN()-2)/24,5),АТС!$A$41:$F$784,3)+'Иные услуги '!$C$5+'РСТ РСО-А'!$J$6+'РСТ РСО-А'!$G$9</f>
        <v>4064.9</v>
      </c>
      <c r="N182" s="116">
        <f>VLOOKUP($A182+ROUND((COLUMN()-2)/24,5),АТС!$A$41:$F$784,3)+'Иные услуги '!$C$5+'РСТ РСО-А'!$J$6+'РСТ РСО-А'!$G$9</f>
        <v>4061.33</v>
      </c>
      <c r="O182" s="116">
        <f>VLOOKUP($A182+ROUND((COLUMN()-2)/24,5),АТС!$A$41:$F$784,3)+'Иные услуги '!$C$5+'РСТ РСО-А'!$J$6+'РСТ РСО-А'!$G$9</f>
        <v>4060.89</v>
      </c>
      <c r="P182" s="116">
        <f>VLOOKUP($A182+ROUND((COLUMN()-2)/24,5),АТС!$A$41:$F$784,3)+'Иные услуги '!$C$5+'РСТ РСО-А'!$J$6+'РСТ РСО-А'!$G$9</f>
        <v>4060.35</v>
      </c>
      <c r="Q182" s="116">
        <f>VLOOKUP($A182+ROUND((COLUMN()-2)/24,5),АТС!$A$41:$F$784,3)+'Иные услуги '!$C$5+'РСТ РСО-А'!$J$6+'РСТ РСО-А'!$G$9</f>
        <v>4059.83</v>
      </c>
      <c r="R182" s="116">
        <f>VLOOKUP($A182+ROUND((COLUMN()-2)/24,5),АТС!$A$41:$F$784,3)+'Иные услуги '!$C$5+'РСТ РСО-А'!$J$6+'РСТ РСО-А'!$G$9</f>
        <v>4059.5</v>
      </c>
      <c r="S182" s="116">
        <f>VLOOKUP($A182+ROUND((COLUMN()-2)/24,5),АТС!$A$41:$F$784,3)+'Иные услуги '!$C$5+'РСТ РСО-А'!$J$6+'РСТ РСО-А'!$G$9</f>
        <v>4083.17</v>
      </c>
      <c r="T182" s="116">
        <f>VLOOKUP($A182+ROUND((COLUMN()-2)/24,5),АТС!$A$41:$F$784,3)+'Иные услуги '!$C$5+'РСТ РСО-А'!$J$6+'РСТ РСО-А'!$G$9</f>
        <v>4103.97</v>
      </c>
      <c r="U182" s="116">
        <f>VLOOKUP($A182+ROUND((COLUMN()-2)/24,5),АТС!$A$41:$F$784,3)+'Иные услуги '!$C$5+'РСТ РСО-А'!$J$6+'РСТ РСО-А'!$G$9</f>
        <v>4108.9400000000005</v>
      </c>
      <c r="V182" s="116">
        <f>VLOOKUP($A182+ROUND((COLUMN()-2)/24,5),АТС!$A$41:$F$784,3)+'Иные услуги '!$C$5+'РСТ РСО-А'!$J$6+'РСТ РСО-А'!$G$9</f>
        <v>4073.9900000000002</v>
      </c>
      <c r="W182" s="116">
        <f>VLOOKUP($A182+ROUND((COLUMN()-2)/24,5),АТС!$A$41:$F$784,3)+'Иные услуги '!$C$5+'РСТ РСО-А'!$J$6+'РСТ РСО-А'!$G$9</f>
        <v>4051.01</v>
      </c>
      <c r="X182" s="116">
        <f>VLOOKUP($A182+ROUND((COLUMN()-2)/24,5),АТС!$A$41:$F$784,3)+'Иные услуги '!$C$5+'РСТ РСО-А'!$J$6+'РСТ РСО-А'!$G$9</f>
        <v>4190.7900000000009</v>
      </c>
      <c r="Y182" s="116">
        <f>VLOOKUP($A182+ROUND((COLUMN()-2)/24,5),АТС!$A$41:$F$784,3)+'Иные услуги '!$C$5+'РСТ РСО-А'!$J$6+'РСТ РСО-А'!$G$9</f>
        <v>4065.84</v>
      </c>
    </row>
    <row r="183" spans="1:25" x14ac:dyDescent="0.2">
      <c r="A183" s="65">
        <f t="shared" si="5"/>
        <v>43909</v>
      </c>
      <c r="B183" s="116">
        <f>VLOOKUP($A183+ROUND((COLUMN()-2)/24,5),АТС!$A$41:$F$784,3)+'Иные услуги '!$C$5+'РСТ РСО-А'!$J$6+'РСТ РСО-А'!$G$9</f>
        <v>4029.67</v>
      </c>
      <c r="C183" s="116">
        <f>VLOOKUP($A183+ROUND((COLUMN()-2)/24,5),АТС!$A$41:$F$784,3)+'Иные услуги '!$C$5+'РСТ РСО-А'!$J$6+'РСТ РСО-А'!$G$9</f>
        <v>4022.52</v>
      </c>
      <c r="D183" s="116">
        <f>VLOOKUP($A183+ROUND((COLUMN()-2)/24,5),АТС!$A$41:$F$784,3)+'Иные услуги '!$C$5+'РСТ РСО-А'!$J$6+'РСТ РСО-А'!$G$9</f>
        <v>4022.54</v>
      </c>
      <c r="E183" s="116">
        <f>VLOOKUP($A183+ROUND((COLUMN()-2)/24,5),АТС!$A$41:$F$784,3)+'Иные услуги '!$C$5+'РСТ РСО-А'!$J$6+'РСТ РСО-А'!$G$9</f>
        <v>4022.56</v>
      </c>
      <c r="F183" s="116">
        <f>VLOOKUP($A183+ROUND((COLUMN()-2)/24,5),АТС!$A$41:$F$784,3)+'Иные услуги '!$C$5+'РСТ РСО-А'!$J$6+'РСТ РСО-А'!$G$9</f>
        <v>4022.55</v>
      </c>
      <c r="G183" s="116">
        <f>VLOOKUP($A183+ROUND((COLUMN()-2)/24,5),АТС!$A$41:$F$784,3)+'Иные услуги '!$C$5+'РСТ РСО-А'!$J$6+'РСТ РСО-А'!$G$9</f>
        <v>4022.4100000000003</v>
      </c>
      <c r="H183" s="116">
        <f>VLOOKUP($A183+ROUND((COLUMN()-2)/24,5),АТС!$A$41:$F$784,3)+'Иные услуги '!$C$5+'РСТ РСО-А'!$J$6+'РСТ РСО-А'!$G$9</f>
        <v>4028.4500000000003</v>
      </c>
      <c r="I183" s="116">
        <f>VLOOKUP($A183+ROUND((COLUMN()-2)/24,5),АТС!$A$41:$F$784,3)+'Иные услуги '!$C$5+'РСТ РСО-А'!$J$6+'РСТ РСО-А'!$G$9</f>
        <v>4163.6600000000008</v>
      </c>
      <c r="J183" s="116">
        <f>VLOOKUP($A183+ROUND((COLUMN()-2)/24,5),АТС!$A$41:$F$784,3)+'Иные услуги '!$C$5+'РСТ РСО-А'!$J$6+'РСТ РСО-А'!$G$9</f>
        <v>4032.9</v>
      </c>
      <c r="K183" s="116">
        <f>VLOOKUP($A183+ROUND((COLUMN()-2)/24,5),АТС!$A$41:$F$784,3)+'Иные услуги '!$C$5+'РСТ РСО-А'!$J$6+'РСТ РСО-А'!$G$9</f>
        <v>4125.7800000000007</v>
      </c>
      <c r="L183" s="116">
        <f>VLOOKUP($A183+ROUND((COLUMN()-2)/24,5),АТС!$A$41:$F$784,3)+'Иные услуги '!$C$5+'РСТ РСО-А'!$J$6+'РСТ РСО-А'!$G$9</f>
        <v>4158.68</v>
      </c>
      <c r="M183" s="116">
        <f>VLOOKUP($A183+ROUND((COLUMN()-2)/24,5),АТС!$A$41:$F$784,3)+'Иные услуги '!$C$5+'РСТ РСО-А'!$J$6+'РСТ РСО-А'!$G$9</f>
        <v>4188.47</v>
      </c>
      <c r="N183" s="116">
        <f>VLOOKUP($A183+ROUND((COLUMN()-2)/24,5),АТС!$A$41:$F$784,3)+'Иные услуги '!$C$5+'РСТ РСО-А'!$J$6+'РСТ РСО-А'!$G$9</f>
        <v>4176.46</v>
      </c>
      <c r="O183" s="116">
        <f>VLOOKUP($A183+ROUND((COLUMN()-2)/24,5),АТС!$A$41:$F$784,3)+'Иные услуги '!$C$5+'РСТ РСО-А'!$J$6+'РСТ РСО-А'!$G$9</f>
        <v>4171.5200000000004</v>
      </c>
      <c r="P183" s="116">
        <f>VLOOKUP($A183+ROUND((COLUMN()-2)/24,5),АТС!$A$41:$F$784,3)+'Иные услуги '!$C$5+'РСТ РСО-А'!$J$6+'РСТ РСО-А'!$G$9</f>
        <v>4145.42</v>
      </c>
      <c r="Q183" s="116">
        <f>VLOOKUP($A183+ROUND((COLUMN()-2)/24,5),АТС!$A$41:$F$784,3)+'Иные услуги '!$C$5+'РСТ РСО-А'!$J$6+'РСТ РСО-А'!$G$9</f>
        <v>4141.18</v>
      </c>
      <c r="R183" s="116">
        <f>VLOOKUP($A183+ROUND((COLUMN()-2)/24,5),АТС!$A$41:$F$784,3)+'Иные услуги '!$C$5+'РСТ РСО-А'!$J$6+'РСТ РСО-А'!$G$9</f>
        <v>4144.9500000000007</v>
      </c>
      <c r="S183" s="116">
        <f>VLOOKUP($A183+ROUND((COLUMN()-2)/24,5),АТС!$A$41:$F$784,3)+'Иные услуги '!$C$5+'РСТ РСО-А'!$J$6+'РСТ РСО-А'!$G$9</f>
        <v>4159.6500000000005</v>
      </c>
      <c r="T183" s="116">
        <f>VLOOKUP($A183+ROUND((COLUMN()-2)/24,5),АТС!$A$41:$F$784,3)+'Иные услуги '!$C$5+'РСТ РСО-А'!$J$6+'РСТ РСО-А'!$G$9</f>
        <v>4188.67</v>
      </c>
      <c r="U183" s="116">
        <f>VLOOKUP($A183+ROUND((COLUMN()-2)/24,5),АТС!$A$41:$F$784,3)+'Иные услуги '!$C$5+'РСТ РСО-А'!$J$6+'РСТ РСО-А'!$G$9</f>
        <v>4218.8100000000004</v>
      </c>
      <c r="V183" s="116">
        <f>VLOOKUP($A183+ROUND((COLUMN()-2)/24,5),АТС!$A$41:$F$784,3)+'Иные услуги '!$C$5+'РСТ РСО-А'!$J$6+'РСТ РСО-А'!$G$9</f>
        <v>4194.72</v>
      </c>
      <c r="W183" s="116">
        <f>VLOOKUP($A183+ROUND((COLUMN()-2)/24,5),АТС!$A$41:$F$784,3)+'Иные услуги '!$C$5+'РСТ РСО-А'!$J$6+'РСТ РСО-А'!$G$9</f>
        <v>4148.7400000000007</v>
      </c>
      <c r="X183" s="116">
        <f>VLOOKUP($A183+ROUND((COLUMN()-2)/24,5),АТС!$A$41:$F$784,3)+'Иные услуги '!$C$5+'РСТ РСО-А'!$J$6+'РСТ РСО-А'!$G$9</f>
        <v>4239.4500000000007</v>
      </c>
      <c r="Y183" s="116">
        <f>VLOOKUP($A183+ROUND((COLUMN()-2)/24,5),АТС!$A$41:$F$784,3)+'Иные услуги '!$C$5+'РСТ РСО-А'!$J$6+'РСТ РСО-А'!$G$9</f>
        <v>4067.82</v>
      </c>
    </row>
    <row r="184" spans="1:25" x14ac:dyDescent="0.2">
      <c r="A184" s="65">
        <f t="shared" si="5"/>
        <v>43910</v>
      </c>
      <c r="B184" s="116">
        <f>VLOOKUP($A184+ROUND((COLUMN()-2)/24,5),АТС!$A$41:$F$784,3)+'Иные услуги '!$C$5+'РСТ РСО-А'!$J$6+'РСТ РСО-А'!$G$9</f>
        <v>4044.7000000000003</v>
      </c>
      <c r="C184" s="116">
        <f>VLOOKUP($A184+ROUND((COLUMN()-2)/24,5),АТС!$A$41:$F$784,3)+'Иные услуги '!$C$5+'РСТ РСО-А'!$J$6+'РСТ РСО-А'!$G$9</f>
        <v>4020.89</v>
      </c>
      <c r="D184" s="116">
        <f>VLOOKUP($A184+ROUND((COLUMN()-2)/24,5),АТС!$A$41:$F$784,3)+'Иные услуги '!$C$5+'РСТ РСО-А'!$J$6+'РСТ РСО-А'!$G$9</f>
        <v>4020.3</v>
      </c>
      <c r="E184" s="116">
        <f>VLOOKUP($A184+ROUND((COLUMN()-2)/24,5),АТС!$A$41:$F$784,3)+'Иные услуги '!$C$5+'РСТ РСО-А'!$J$6+'РСТ РСО-А'!$G$9</f>
        <v>4019.82</v>
      </c>
      <c r="F184" s="116">
        <f>VLOOKUP($A184+ROUND((COLUMN()-2)/24,5),АТС!$A$41:$F$784,3)+'Иные услуги '!$C$5+'РСТ РСО-А'!$J$6+'РСТ РСО-А'!$G$9</f>
        <v>4020.18</v>
      </c>
      <c r="G184" s="116">
        <f>VLOOKUP($A184+ROUND((COLUMN()-2)/24,5),АТС!$A$41:$F$784,3)+'Иные услуги '!$C$5+'РСТ РСО-А'!$J$6+'РСТ РСО-А'!$G$9</f>
        <v>4036.14</v>
      </c>
      <c r="H184" s="116">
        <f>VLOOKUP($A184+ROUND((COLUMN()-2)/24,5),АТС!$A$41:$F$784,3)+'Иные услуги '!$C$5+'РСТ РСО-А'!$J$6+'РСТ РСО-А'!$G$9</f>
        <v>4076.48</v>
      </c>
      <c r="I184" s="116">
        <f>VLOOKUP($A184+ROUND((COLUMN()-2)/24,5),АТС!$A$41:$F$784,3)+'Иные услуги '!$C$5+'РСТ РСО-А'!$J$6+'РСТ РСО-А'!$G$9</f>
        <v>4204.68</v>
      </c>
      <c r="J184" s="116">
        <f>VLOOKUP($A184+ROUND((COLUMN()-2)/24,5),АТС!$A$41:$F$784,3)+'Иные услуги '!$C$5+'РСТ РСО-А'!$J$6+'РСТ РСО-А'!$G$9</f>
        <v>4087.94</v>
      </c>
      <c r="K184" s="116">
        <f>VLOOKUP($A184+ROUND((COLUMN()-2)/24,5),АТС!$A$41:$F$784,3)+'Иные услуги '!$C$5+'РСТ РСО-А'!$J$6+'РСТ РСО-А'!$G$9</f>
        <v>4156.7300000000005</v>
      </c>
      <c r="L184" s="116">
        <f>VLOOKUP($A184+ROUND((COLUMN()-2)/24,5),АТС!$A$41:$F$784,3)+'Иные услуги '!$C$5+'РСТ РСО-А'!$J$6+'РСТ РСО-А'!$G$9</f>
        <v>4169.3900000000003</v>
      </c>
      <c r="M184" s="116">
        <f>VLOOKUP($A184+ROUND((COLUMN()-2)/24,5),АТС!$A$41:$F$784,3)+'Иные услуги '!$C$5+'РСТ РСО-А'!$J$6+'РСТ РСО-А'!$G$9</f>
        <v>4168.71</v>
      </c>
      <c r="N184" s="116">
        <f>VLOOKUP($A184+ROUND((COLUMN()-2)/24,5),АТС!$A$41:$F$784,3)+'Иные услуги '!$C$5+'РСТ РСО-А'!$J$6+'РСТ РСО-А'!$G$9</f>
        <v>4170.6000000000004</v>
      </c>
      <c r="O184" s="116">
        <f>VLOOKUP($A184+ROUND((COLUMN()-2)/24,5),АТС!$A$41:$F$784,3)+'Иные услуги '!$C$5+'РСТ РСО-А'!$J$6+'РСТ РСО-А'!$G$9</f>
        <v>4167.21</v>
      </c>
      <c r="P184" s="116">
        <f>VLOOKUP($A184+ROUND((COLUMN()-2)/24,5),АТС!$A$41:$F$784,3)+'Иные услуги '!$C$5+'РСТ РСО-А'!$J$6+'РСТ РСО-А'!$G$9</f>
        <v>4165.9800000000005</v>
      </c>
      <c r="Q184" s="116">
        <f>VLOOKUP($A184+ROUND((COLUMN()-2)/24,5),АТС!$A$41:$F$784,3)+'Иные услуги '!$C$5+'РСТ РСО-А'!$J$6+'РСТ РСО-А'!$G$9</f>
        <v>4166.01</v>
      </c>
      <c r="R184" s="116">
        <f>VLOOKUP($A184+ROUND((COLUMN()-2)/24,5),АТС!$A$41:$F$784,3)+'Иные услуги '!$C$5+'РСТ РСО-А'!$J$6+'РСТ РСО-А'!$G$9</f>
        <v>4166</v>
      </c>
      <c r="S184" s="116">
        <f>VLOOKUP($A184+ROUND((COLUMN()-2)/24,5),АТС!$A$41:$F$784,3)+'Иные услуги '!$C$5+'РСТ РСО-А'!$J$6+'РСТ РСО-А'!$G$9</f>
        <v>4169.18</v>
      </c>
      <c r="T184" s="116">
        <f>VLOOKUP($A184+ROUND((COLUMN()-2)/24,5),АТС!$A$41:$F$784,3)+'Иные услуги '!$C$5+'РСТ РСО-А'!$J$6+'РСТ РСО-А'!$G$9</f>
        <v>4181.3100000000004</v>
      </c>
      <c r="U184" s="116">
        <f>VLOOKUP($A184+ROUND((COLUMN()-2)/24,5),АТС!$A$41:$F$784,3)+'Иные услуги '!$C$5+'РСТ РСО-А'!$J$6+'РСТ РСО-А'!$G$9</f>
        <v>4201.2800000000007</v>
      </c>
      <c r="V184" s="116">
        <f>VLOOKUP($A184+ROUND((COLUMN()-2)/24,5),АТС!$A$41:$F$784,3)+'Иные услуги '!$C$5+'РСТ РСО-А'!$J$6+'РСТ РСО-А'!$G$9</f>
        <v>4152.3900000000003</v>
      </c>
      <c r="W184" s="116">
        <f>VLOOKUP($A184+ROUND((COLUMN()-2)/24,5),АТС!$A$41:$F$784,3)+'Иные услуги '!$C$5+'РСТ РСО-А'!$J$6+'РСТ РСО-А'!$G$9</f>
        <v>4113.18</v>
      </c>
      <c r="X184" s="116">
        <f>VLOOKUP($A184+ROUND((COLUMN()-2)/24,5),АТС!$A$41:$F$784,3)+'Иные услуги '!$C$5+'РСТ РСО-А'!$J$6+'РСТ РСО-А'!$G$9</f>
        <v>4228.8500000000004</v>
      </c>
      <c r="Y184" s="116">
        <f>VLOOKUP($A184+ROUND((COLUMN()-2)/24,5),АТС!$A$41:$F$784,3)+'Иные услуги '!$C$5+'РСТ РСО-А'!$J$6+'РСТ РСО-А'!$G$9</f>
        <v>4070.23</v>
      </c>
    </row>
    <row r="185" spans="1:25" x14ac:dyDescent="0.2">
      <c r="A185" s="65">
        <f t="shared" si="5"/>
        <v>43911</v>
      </c>
      <c r="B185" s="116">
        <f>VLOOKUP($A185+ROUND((COLUMN()-2)/24,5),АТС!$A$41:$F$784,3)+'Иные услуги '!$C$5+'РСТ РСО-А'!$J$6+'РСТ РСО-А'!$G$9</f>
        <v>4071.5</v>
      </c>
      <c r="C185" s="116">
        <f>VLOOKUP($A185+ROUND((COLUMN()-2)/24,5),АТС!$A$41:$F$784,3)+'Иные услуги '!$C$5+'РСТ РСО-А'!$J$6+'РСТ РСО-А'!$G$9</f>
        <v>4040.81</v>
      </c>
      <c r="D185" s="116">
        <f>VLOOKUP($A185+ROUND((COLUMN()-2)/24,5),АТС!$A$41:$F$784,3)+'Иные услуги '!$C$5+'РСТ РСО-А'!$J$6+'РСТ РСО-А'!$G$9</f>
        <v>4028.9500000000003</v>
      </c>
      <c r="E185" s="116">
        <f>VLOOKUP($A185+ROUND((COLUMN()-2)/24,5),АТС!$A$41:$F$784,3)+'Иные услуги '!$C$5+'РСТ РСО-А'!$J$6+'РСТ РСО-А'!$G$9</f>
        <v>4021.94</v>
      </c>
      <c r="F185" s="116">
        <f>VLOOKUP($A185+ROUND((COLUMN()-2)/24,5),АТС!$A$41:$F$784,3)+'Иные услуги '!$C$5+'РСТ РСО-А'!$J$6+'РСТ РСО-А'!$G$9</f>
        <v>4026.3</v>
      </c>
      <c r="G185" s="116">
        <f>VLOOKUP($A185+ROUND((COLUMN()-2)/24,5),АТС!$A$41:$F$784,3)+'Иные услуги '!$C$5+'РСТ РСО-А'!$J$6+'РСТ РСО-А'!$G$9</f>
        <v>4037.1200000000003</v>
      </c>
      <c r="H185" s="116">
        <f>VLOOKUP($A185+ROUND((COLUMN()-2)/24,5),АТС!$A$41:$F$784,3)+'Иные услуги '!$C$5+'РСТ РСО-А'!$J$6+'РСТ РСО-А'!$G$9</f>
        <v>4046.4700000000003</v>
      </c>
      <c r="I185" s="116">
        <f>VLOOKUP($A185+ROUND((COLUMN()-2)/24,5),АТС!$A$41:$F$784,3)+'Иные услуги '!$C$5+'РСТ РСО-А'!$J$6+'РСТ РСО-А'!$G$9</f>
        <v>4091.02</v>
      </c>
      <c r="J185" s="116">
        <f>VLOOKUP($A185+ROUND((COLUMN()-2)/24,5),АТС!$A$41:$F$784,3)+'Иные услуги '!$C$5+'РСТ РСО-А'!$J$6+'РСТ РСО-А'!$G$9</f>
        <v>4043.35</v>
      </c>
      <c r="K185" s="116">
        <f>VLOOKUP($A185+ROUND((COLUMN()-2)/24,5),АТС!$A$41:$F$784,3)+'Иные услуги '!$C$5+'РСТ РСО-А'!$J$6+'РСТ РСО-А'!$G$9</f>
        <v>4132.3100000000004</v>
      </c>
      <c r="L185" s="116">
        <f>VLOOKUP($A185+ROUND((COLUMN()-2)/24,5),АТС!$A$41:$F$784,3)+'Иные услуги '!$C$5+'РСТ РСО-А'!$J$6+'РСТ РСО-А'!$G$9</f>
        <v>4153.92</v>
      </c>
      <c r="M185" s="116">
        <f>VLOOKUP($A185+ROUND((COLUMN()-2)/24,5),АТС!$A$41:$F$784,3)+'Иные услуги '!$C$5+'РСТ РСО-А'!$J$6+'РСТ РСО-А'!$G$9</f>
        <v>4153.6900000000005</v>
      </c>
      <c r="N185" s="116">
        <f>VLOOKUP($A185+ROUND((COLUMN()-2)/24,5),АТС!$A$41:$F$784,3)+'Иные услуги '!$C$5+'РСТ РСО-А'!$J$6+'РСТ РСО-А'!$G$9</f>
        <v>4158.5600000000004</v>
      </c>
      <c r="O185" s="116">
        <f>VLOOKUP($A185+ROUND((COLUMN()-2)/24,5),АТС!$A$41:$F$784,3)+'Иные услуги '!$C$5+'РСТ РСО-А'!$J$6+'РСТ РСО-А'!$G$9</f>
        <v>4154.3600000000006</v>
      </c>
      <c r="P185" s="116">
        <f>VLOOKUP($A185+ROUND((COLUMN()-2)/24,5),АТС!$A$41:$F$784,3)+'Иные услуги '!$C$5+'РСТ РСО-А'!$J$6+'РСТ РСО-А'!$G$9</f>
        <v>4141.54</v>
      </c>
      <c r="Q185" s="116">
        <f>VLOOKUP($A185+ROUND((COLUMN()-2)/24,5),АТС!$A$41:$F$784,3)+'Иные услуги '!$C$5+'РСТ РСО-А'!$J$6+'РСТ РСО-А'!$G$9</f>
        <v>4141.1100000000006</v>
      </c>
      <c r="R185" s="116">
        <f>VLOOKUP($A185+ROUND((COLUMN()-2)/24,5),АТС!$A$41:$F$784,3)+'Иные услуги '!$C$5+'РСТ РСО-А'!$J$6+'РСТ РСО-А'!$G$9</f>
        <v>4153.17</v>
      </c>
      <c r="S185" s="116">
        <f>VLOOKUP($A185+ROUND((COLUMN()-2)/24,5),АТС!$A$41:$F$784,3)+'Иные услуги '!$C$5+'РСТ РСО-А'!$J$6+'РСТ РСО-А'!$G$9</f>
        <v>4172.55</v>
      </c>
      <c r="T185" s="116">
        <f>VLOOKUP($A185+ROUND((COLUMN()-2)/24,5),АТС!$A$41:$F$784,3)+'Иные услуги '!$C$5+'РСТ РСО-А'!$J$6+'РСТ РСО-А'!$G$9</f>
        <v>4234.8700000000008</v>
      </c>
      <c r="U185" s="116">
        <f>VLOOKUP($A185+ROUND((COLUMN()-2)/24,5),АТС!$A$41:$F$784,3)+'Иные услуги '!$C$5+'РСТ РСО-А'!$J$6+'РСТ РСО-А'!$G$9</f>
        <v>4244.71</v>
      </c>
      <c r="V185" s="116">
        <f>VLOOKUP($A185+ROUND((COLUMN()-2)/24,5),АТС!$A$41:$F$784,3)+'Иные услуги '!$C$5+'РСТ РСО-А'!$J$6+'РСТ РСО-А'!$G$9</f>
        <v>4223.05</v>
      </c>
      <c r="W185" s="116">
        <f>VLOOKUP($A185+ROUND((COLUMN()-2)/24,5),АТС!$A$41:$F$784,3)+'Иные услуги '!$C$5+'РСТ РСО-А'!$J$6+'РСТ РСО-А'!$G$9</f>
        <v>4159.9000000000005</v>
      </c>
      <c r="X185" s="116">
        <f>VLOOKUP($A185+ROUND((COLUMN()-2)/24,5),АТС!$A$41:$F$784,3)+'Иные услуги '!$C$5+'РСТ РСО-А'!$J$6+'РСТ РСО-А'!$G$9</f>
        <v>4268.9500000000007</v>
      </c>
      <c r="Y185" s="116">
        <f>VLOOKUP($A185+ROUND((COLUMN()-2)/24,5),АТС!$A$41:$F$784,3)+'Иные услуги '!$C$5+'РСТ РСО-А'!$J$6+'РСТ РСО-А'!$G$9</f>
        <v>4210.34</v>
      </c>
    </row>
    <row r="186" spans="1:25" x14ac:dyDescent="0.2">
      <c r="A186" s="65">
        <f t="shared" si="5"/>
        <v>43912</v>
      </c>
      <c r="B186" s="116">
        <f>VLOOKUP($A186+ROUND((COLUMN()-2)/24,5),АТС!$A$41:$F$784,3)+'Иные услуги '!$C$5+'РСТ РСО-А'!$J$6+'РСТ РСО-А'!$G$9</f>
        <v>4030.64</v>
      </c>
      <c r="C186" s="116">
        <f>VLOOKUP($A186+ROUND((COLUMN()-2)/24,5),АТС!$A$41:$F$784,3)+'Иные услуги '!$C$5+'РСТ РСО-А'!$J$6+'РСТ РСО-А'!$G$9</f>
        <v>4022.42</v>
      </c>
      <c r="D186" s="116">
        <f>VLOOKUP($A186+ROUND((COLUMN()-2)/24,5),АТС!$A$41:$F$784,3)+'Иные услуги '!$C$5+'РСТ РСО-А'!$J$6+'РСТ РСО-А'!$G$9</f>
        <v>4022.4500000000003</v>
      </c>
      <c r="E186" s="116">
        <f>VLOOKUP($A186+ROUND((COLUMN()-2)/24,5),АТС!$A$41:$F$784,3)+'Иные услуги '!$C$5+'РСТ РСО-А'!$J$6+'РСТ РСО-А'!$G$9</f>
        <v>4022.4700000000003</v>
      </c>
      <c r="F186" s="116">
        <f>VLOOKUP($A186+ROUND((COLUMN()-2)/24,5),АТС!$A$41:$F$784,3)+'Иные услуги '!$C$5+'РСТ РСО-А'!$J$6+'РСТ РСО-А'!$G$9</f>
        <v>4022.48</v>
      </c>
      <c r="G186" s="116">
        <f>VLOOKUP($A186+ROUND((COLUMN()-2)/24,5),АТС!$A$41:$F$784,3)+'Иные услуги '!$C$5+'РСТ РСО-А'!$J$6+'РСТ РСО-А'!$G$9</f>
        <v>4022.44</v>
      </c>
      <c r="H186" s="116">
        <f>VLOOKUP($A186+ROUND((COLUMN()-2)/24,5),АТС!$A$41:$F$784,3)+'Иные услуги '!$C$5+'РСТ РСО-А'!$J$6+'РСТ РСО-А'!$G$9</f>
        <v>4022.14</v>
      </c>
      <c r="I186" s="116">
        <f>VLOOKUP($A186+ROUND((COLUMN()-2)/24,5),АТС!$A$41:$F$784,3)+'Иные услуги '!$C$5+'РСТ РСО-А'!$J$6+'РСТ РСО-А'!$G$9</f>
        <v>4021.9500000000003</v>
      </c>
      <c r="J186" s="116">
        <f>VLOOKUP($A186+ROUND((COLUMN()-2)/24,5),АТС!$A$41:$F$784,3)+'Иные услуги '!$C$5+'РСТ РСО-А'!$J$6+'РСТ РСО-А'!$G$9</f>
        <v>4023.02</v>
      </c>
      <c r="K186" s="116">
        <f>VLOOKUP($A186+ROUND((COLUMN()-2)/24,5),АТС!$A$41:$F$784,3)+'Иные услуги '!$C$5+'РСТ РСО-А'!$J$6+'РСТ РСО-А'!$G$9</f>
        <v>4022.13</v>
      </c>
      <c r="L186" s="116">
        <f>VLOOKUP($A186+ROUND((COLUMN()-2)/24,5),АТС!$A$41:$F$784,3)+'Иные услуги '!$C$5+'РСТ РСО-А'!$J$6+'РСТ РСО-А'!$G$9</f>
        <v>4055.7000000000003</v>
      </c>
      <c r="M186" s="116">
        <f>VLOOKUP($A186+ROUND((COLUMN()-2)/24,5),АТС!$A$41:$F$784,3)+'Иные услуги '!$C$5+'РСТ РСО-А'!$J$6+'РСТ РСО-А'!$G$9</f>
        <v>4055.31</v>
      </c>
      <c r="N186" s="116">
        <f>VLOOKUP($A186+ROUND((COLUMN()-2)/24,5),АТС!$A$41:$F$784,3)+'Иные услуги '!$C$5+'РСТ РСО-А'!$J$6+'РСТ РСО-А'!$G$9</f>
        <v>4022.14</v>
      </c>
      <c r="O186" s="116">
        <f>VLOOKUP($A186+ROUND((COLUMN()-2)/24,5),АТС!$A$41:$F$784,3)+'Иные услуги '!$C$5+'РСТ РСО-А'!$J$6+'РСТ РСО-А'!$G$9</f>
        <v>4022.07</v>
      </c>
      <c r="P186" s="116">
        <f>VLOOKUP($A186+ROUND((COLUMN()-2)/24,5),АТС!$A$41:$F$784,3)+'Иные услуги '!$C$5+'РСТ РСО-А'!$J$6+'РСТ РСО-А'!$G$9</f>
        <v>4022.34</v>
      </c>
      <c r="Q186" s="116">
        <f>VLOOKUP($A186+ROUND((COLUMN()-2)/24,5),АТС!$A$41:$F$784,3)+'Иные услуги '!$C$5+'РСТ РСО-А'!$J$6+'РСТ РСО-А'!$G$9</f>
        <v>4022.25</v>
      </c>
      <c r="R186" s="116">
        <f>VLOOKUP($A186+ROUND((COLUMN()-2)/24,5),АТС!$A$41:$F$784,3)+'Иные услуги '!$C$5+'РСТ РСО-А'!$J$6+'РСТ РСО-А'!$G$9</f>
        <v>4022.23</v>
      </c>
      <c r="S186" s="116">
        <f>VLOOKUP($A186+ROUND((COLUMN()-2)/24,5),АТС!$A$41:$F$784,3)+'Иные услуги '!$C$5+'РСТ РСО-А'!$J$6+'РСТ РСО-А'!$G$9</f>
        <v>4041.17</v>
      </c>
      <c r="T186" s="116">
        <f>VLOOKUP($A186+ROUND((COLUMN()-2)/24,5),АТС!$A$41:$F$784,3)+'Иные услуги '!$C$5+'РСТ РСО-А'!$J$6+'РСТ РСО-А'!$G$9</f>
        <v>4068.27</v>
      </c>
      <c r="U186" s="116">
        <f>VLOOKUP($A186+ROUND((COLUMN()-2)/24,5),АТС!$A$41:$F$784,3)+'Иные услуги '!$C$5+'РСТ РСО-А'!$J$6+'РСТ РСО-А'!$G$9</f>
        <v>4077.08</v>
      </c>
      <c r="V186" s="116">
        <f>VLOOKUP($A186+ROUND((COLUMN()-2)/24,5),АТС!$A$41:$F$784,3)+'Иные услуги '!$C$5+'РСТ РСО-А'!$J$6+'РСТ РСО-А'!$G$9</f>
        <v>4077.4100000000003</v>
      </c>
      <c r="W186" s="116">
        <f>VLOOKUP($A186+ROUND((COLUMN()-2)/24,5),АТС!$A$41:$F$784,3)+'Иные услуги '!$C$5+'РСТ РСО-А'!$J$6+'РСТ РСО-А'!$G$9</f>
        <v>4021.31</v>
      </c>
      <c r="X186" s="116">
        <f>VLOOKUP($A186+ROUND((COLUMN()-2)/24,5),АТС!$A$41:$F$784,3)+'Иные услуги '!$C$5+'РСТ РСО-А'!$J$6+'РСТ РСО-А'!$G$9</f>
        <v>4179.72</v>
      </c>
      <c r="Y186" s="116">
        <f>VLOOKUP($A186+ROUND((COLUMN()-2)/24,5),АТС!$A$41:$F$784,3)+'Иные услуги '!$C$5+'РСТ РСО-А'!$J$6+'РСТ РСО-А'!$G$9</f>
        <v>4062.2400000000002</v>
      </c>
    </row>
    <row r="187" spans="1:25" x14ac:dyDescent="0.2">
      <c r="A187" s="65">
        <f t="shared" si="5"/>
        <v>43913</v>
      </c>
      <c r="B187" s="116">
        <f>VLOOKUP($A187+ROUND((COLUMN()-2)/24,5),АТС!$A$41:$F$784,3)+'Иные услуги '!$C$5+'РСТ РСО-А'!$J$6+'РСТ РСО-А'!$G$9</f>
        <v>4037.4500000000003</v>
      </c>
      <c r="C187" s="116">
        <f>VLOOKUP($A187+ROUND((COLUMN()-2)/24,5),АТС!$A$41:$F$784,3)+'Иные услуги '!$C$5+'РСТ РСО-А'!$J$6+'РСТ РСО-А'!$G$9</f>
        <v>4023.1600000000003</v>
      </c>
      <c r="D187" s="116">
        <f>VLOOKUP($A187+ROUND((COLUMN()-2)/24,5),АТС!$A$41:$F$784,3)+'Иные услуги '!$C$5+'РСТ РСО-А'!$J$6+'РСТ РСО-А'!$G$9</f>
        <v>4022.4700000000003</v>
      </c>
      <c r="E187" s="116">
        <f>VLOOKUP($A187+ROUND((COLUMN()-2)/24,5),АТС!$A$41:$F$784,3)+'Иные услуги '!$C$5+'РСТ РСО-А'!$J$6+'РСТ РСО-А'!$G$9</f>
        <v>4022.43</v>
      </c>
      <c r="F187" s="116">
        <f>VLOOKUP($A187+ROUND((COLUMN()-2)/24,5),АТС!$A$41:$F$784,3)+'Иные услуги '!$C$5+'РСТ РСО-А'!$J$6+'РСТ РСО-А'!$G$9</f>
        <v>4022.44</v>
      </c>
      <c r="G187" s="116">
        <f>VLOOKUP($A187+ROUND((COLUMN()-2)/24,5),АТС!$A$41:$F$784,3)+'Иные услуги '!$C$5+'РСТ РСО-А'!$J$6+'РСТ РСО-А'!$G$9</f>
        <v>4023.15</v>
      </c>
      <c r="H187" s="116">
        <f>VLOOKUP($A187+ROUND((COLUMN()-2)/24,5),АТС!$A$41:$F$784,3)+'Иные услуги '!$C$5+'РСТ РСО-А'!$J$6+'РСТ РСО-А'!$G$9</f>
        <v>4041.3</v>
      </c>
      <c r="I187" s="116">
        <f>VLOOKUP($A187+ROUND((COLUMN()-2)/24,5),АТС!$A$41:$F$784,3)+'Иные услуги '!$C$5+'РСТ РСО-А'!$J$6+'РСТ РСО-А'!$G$9</f>
        <v>4153.22</v>
      </c>
      <c r="J187" s="116">
        <f>VLOOKUP($A187+ROUND((COLUMN()-2)/24,5),АТС!$A$41:$F$784,3)+'Иные услуги '!$C$5+'РСТ РСО-А'!$J$6+'РСТ РСО-А'!$G$9</f>
        <v>4022.02</v>
      </c>
      <c r="K187" s="116">
        <f>VLOOKUP($A187+ROUND((COLUMN()-2)/24,5),АТС!$A$41:$F$784,3)+'Иные услуги '!$C$5+'РСТ РСО-А'!$J$6+'РСТ РСО-А'!$G$9</f>
        <v>4062.55</v>
      </c>
      <c r="L187" s="116">
        <f>VLOOKUP($A187+ROUND((COLUMN()-2)/24,5),АТС!$A$41:$F$784,3)+'Иные услуги '!$C$5+'РСТ РСО-А'!$J$6+'РСТ РСО-А'!$G$9</f>
        <v>4045.32</v>
      </c>
      <c r="M187" s="116">
        <f>VLOOKUP($A187+ROUND((COLUMN()-2)/24,5),АТС!$A$41:$F$784,3)+'Иные услуги '!$C$5+'РСТ РСО-А'!$J$6+'РСТ РСО-А'!$G$9</f>
        <v>4045.53</v>
      </c>
      <c r="N187" s="116">
        <f>VLOOKUP($A187+ROUND((COLUMN()-2)/24,5),АТС!$A$41:$F$784,3)+'Иные услуги '!$C$5+'РСТ РСО-А'!$J$6+'РСТ РСО-А'!$G$9</f>
        <v>4034.27</v>
      </c>
      <c r="O187" s="116">
        <f>VLOOKUP($A187+ROUND((COLUMN()-2)/24,5),АТС!$A$41:$F$784,3)+'Иные услуги '!$C$5+'РСТ РСО-А'!$J$6+'РСТ РСО-А'!$G$9</f>
        <v>4033.9900000000002</v>
      </c>
      <c r="P187" s="116">
        <f>VLOOKUP($A187+ROUND((COLUMN()-2)/24,5),АТС!$A$41:$F$784,3)+'Иные услуги '!$C$5+'РСТ РСО-А'!$J$6+'РСТ РСО-А'!$G$9</f>
        <v>4033.19</v>
      </c>
      <c r="Q187" s="116">
        <f>VLOOKUP($A187+ROUND((COLUMN()-2)/24,5),АТС!$A$41:$F$784,3)+'Иные услуги '!$C$5+'РСТ РСО-А'!$J$6+'РСТ РСО-А'!$G$9</f>
        <v>4031.88</v>
      </c>
      <c r="R187" s="116">
        <f>VLOOKUP($A187+ROUND((COLUMN()-2)/24,5),АТС!$A$41:$F$784,3)+'Иные услуги '!$C$5+'РСТ РСО-А'!$J$6+'РСТ РСО-А'!$G$9</f>
        <v>4032.75</v>
      </c>
      <c r="S187" s="116">
        <f>VLOOKUP($A187+ROUND((COLUMN()-2)/24,5),АТС!$A$41:$F$784,3)+'Иные услуги '!$C$5+'РСТ РСО-А'!$J$6+'РСТ РСО-А'!$G$9</f>
        <v>4032.84</v>
      </c>
      <c r="T187" s="116">
        <f>VLOOKUP($A187+ROUND((COLUMN()-2)/24,5),АТС!$A$41:$F$784,3)+'Иные услуги '!$C$5+'РСТ РСО-А'!$J$6+'РСТ РСО-А'!$G$9</f>
        <v>4046.64</v>
      </c>
      <c r="U187" s="116">
        <f>VLOOKUP($A187+ROUND((COLUMN()-2)/24,5),АТС!$A$41:$F$784,3)+'Иные услуги '!$C$5+'РСТ РСО-А'!$J$6+'РСТ РСО-А'!$G$9</f>
        <v>4095.4100000000003</v>
      </c>
      <c r="V187" s="116">
        <f>VLOOKUP($A187+ROUND((COLUMN()-2)/24,5),АТС!$A$41:$F$784,3)+'Иные услуги '!$C$5+'РСТ РСО-А'!$J$6+'РСТ РСО-А'!$G$9</f>
        <v>4047.94</v>
      </c>
      <c r="W187" s="116">
        <f>VLOOKUP($A187+ROUND((COLUMN()-2)/24,5),АТС!$A$41:$F$784,3)+'Иные услуги '!$C$5+'РСТ РСО-А'!$J$6+'РСТ РСО-А'!$G$9</f>
        <v>4033.18</v>
      </c>
      <c r="X187" s="116">
        <f>VLOOKUP($A187+ROUND((COLUMN()-2)/24,5),АТС!$A$41:$F$784,3)+'Иные услуги '!$C$5+'РСТ РСО-А'!$J$6+'РСТ РСО-А'!$G$9</f>
        <v>4165.5</v>
      </c>
      <c r="Y187" s="116">
        <f>VLOOKUP($A187+ROUND((COLUMN()-2)/24,5),АТС!$A$41:$F$784,3)+'Иные услуги '!$C$5+'РСТ РСО-А'!$J$6+'РСТ РСО-А'!$G$9</f>
        <v>4115.88</v>
      </c>
    </row>
    <row r="188" spans="1:25" x14ac:dyDescent="0.2">
      <c r="A188" s="65">
        <f t="shared" si="5"/>
        <v>43914</v>
      </c>
      <c r="B188" s="116">
        <f>VLOOKUP($A188+ROUND((COLUMN()-2)/24,5),АТС!$A$41:$F$784,3)+'Иные услуги '!$C$5+'РСТ РСО-А'!$J$6+'РСТ РСО-А'!$G$9</f>
        <v>4078.23</v>
      </c>
      <c r="C188" s="116">
        <f>VLOOKUP($A188+ROUND((COLUMN()-2)/24,5),АТС!$A$41:$F$784,3)+'Иные услуги '!$C$5+'РСТ РСО-А'!$J$6+'РСТ РСО-А'!$G$9</f>
        <v>4025.38</v>
      </c>
      <c r="D188" s="116">
        <f>VLOOKUP($A188+ROUND((COLUMN()-2)/24,5),АТС!$A$41:$F$784,3)+'Иные услуги '!$C$5+'РСТ РСО-А'!$J$6+'РСТ РСО-А'!$G$9</f>
        <v>4025.27</v>
      </c>
      <c r="E188" s="116">
        <f>VLOOKUP($A188+ROUND((COLUMN()-2)/24,5),АТС!$A$41:$F$784,3)+'Иные услуги '!$C$5+'РСТ РСО-А'!$J$6+'РСТ РСО-А'!$G$9</f>
        <v>4025.2400000000002</v>
      </c>
      <c r="F188" s="116">
        <f>VLOOKUP($A188+ROUND((COLUMN()-2)/24,5),АТС!$A$41:$F$784,3)+'Иные услуги '!$C$5+'РСТ РСО-А'!$J$6+'РСТ РСО-А'!$G$9</f>
        <v>4025.28</v>
      </c>
      <c r="G188" s="116">
        <f>VLOOKUP($A188+ROUND((COLUMN()-2)/24,5),АТС!$A$41:$F$784,3)+'Иные услуги '!$C$5+'РСТ РСО-А'!$J$6+'РСТ РСО-А'!$G$9</f>
        <v>4025.2000000000003</v>
      </c>
      <c r="H188" s="116">
        <f>VLOOKUP($A188+ROUND((COLUMN()-2)/24,5),АТС!$A$41:$F$784,3)+'Иные услуги '!$C$5+'РСТ РСО-А'!$J$6+'РСТ РСО-А'!$G$9</f>
        <v>4073.51</v>
      </c>
      <c r="I188" s="116">
        <f>VLOOKUP($A188+ROUND((COLUMN()-2)/24,5),АТС!$A$41:$F$784,3)+'Иные услуги '!$C$5+'РСТ РСО-А'!$J$6+'РСТ РСО-А'!$G$9</f>
        <v>4154.0400000000009</v>
      </c>
      <c r="J188" s="116">
        <f>VLOOKUP($A188+ROUND((COLUMN()-2)/24,5),АТС!$A$41:$F$784,3)+'Иные услуги '!$C$5+'РСТ РСО-А'!$J$6+'РСТ РСО-А'!$G$9</f>
        <v>4022.13</v>
      </c>
      <c r="K188" s="116">
        <f>VLOOKUP($A188+ROUND((COLUMN()-2)/24,5),АТС!$A$41:$F$784,3)+'Иные услуги '!$C$5+'РСТ РСО-А'!$J$6+'РСТ РСО-А'!$G$9</f>
        <v>4063.8</v>
      </c>
      <c r="L188" s="116">
        <f>VLOOKUP($A188+ROUND((COLUMN()-2)/24,5),АТС!$A$41:$F$784,3)+'Иные услуги '!$C$5+'РСТ РСО-А'!$J$6+'РСТ РСО-А'!$G$9</f>
        <v>4046.17</v>
      </c>
      <c r="M188" s="116">
        <f>VLOOKUP($A188+ROUND((COLUMN()-2)/24,5),АТС!$A$41:$F$784,3)+'Иные услуги '!$C$5+'РСТ РСО-А'!$J$6+'РСТ РСО-А'!$G$9</f>
        <v>4045.56</v>
      </c>
      <c r="N188" s="116">
        <f>VLOOKUP($A188+ROUND((COLUMN()-2)/24,5),АТС!$A$41:$F$784,3)+'Иные услуги '!$C$5+'РСТ РСО-А'!$J$6+'РСТ РСО-А'!$G$9</f>
        <v>4034.4900000000002</v>
      </c>
      <c r="O188" s="116">
        <f>VLOOKUP($A188+ROUND((COLUMN()-2)/24,5),АТС!$A$41:$F$784,3)+'Иные услуги '!$C$5+'РСТ РСО-А'!$J$6+'РСТ РСО-А'!$G$9</f>
        <v>4034.4900000000002</v>
      </c>
      <c r="P188" s="116">
        <f>VLOOKUP($A188+ROUND((COLUMN()-2)/24,5),АТС!$A$41:$F$784,3)+'Иные услуги '!$C$5+'РСТ РСО-А'!$J$6+'РСТ РСО-А'!$G$9</f>
        <v>4034.3700000000003</v>
      </c>
      <c r="Q188" s="116">
        <f>VLOOKUP($A188+ROUND((COLUMN()-2)/24,5),АТС!$A$41:$F$784,3)+'Иные услуги '!$C$5+'РСТ РСО-А'!$J$6+'РСТ РСО-А'!$G$9</f>
        <v>4034.26</v>
      </c>
      <c r="R188" s="116">
        <f>VLOOKUP($A188+ROUND((COLUMN()-2)/24,5),АТС!$A$41:$F$784,3)+'Иные услуги '!$C$5+'РСТ РСО-А'!$J$6+'РСТ РСО-А'!$G$9</f>
        <v>4034.36</v>
      </c>
      <c r="S188" s="116">
        <f>VLOOKUP($A188+ROUND((COLUMN()-2)/24,5),АТС!$A$41:$F$784,3)+'Иные услуги '!$C$5+'РСТ РСО-А'!$J$6+'РСТ РСО-А'!$G$9</f>
        <v>4034.04</v>
      </c>
      <c r="T188" s="116">
        <f>VLOOKUP($A188+ROUND((COLUMN()-2)/24,5),АТС!$A$41:$F$784,3)+'Иные услуги '!$C$5+'РСТ РСО-А'!$J$6+'РСТ РСО-А'!$G$9</f>
        <v>4046.57</v>
      </c>
      <c r="U188" s="116">
        <f>VLOOKUP($A188+ROUND((COLUMN()-2)/24,5),АТС!$A$41:$F$784,3)+'Иные услуги '!$C$5+'РСТ РСО-А'!$J$6+'РСТ РСО-А'!$G$9</f>
        <v>4102.3</v>
      </c>
      <c r="V188" s="116">
        <f>VLOOKUP($A188+ROUND((COLUMN()-2)/24,5),АТС!$A$41:$F$784,3)+'Иные услуги '!$C$5+'РСТ РСО-А'!$J$6+'РСТ РСО-А'!$G$9</f>
        <v>4051.4</v>
      </c>
      <c r="W188" s="116">
        <f>VLOOKUP($A188+ROUND((COLUMN()-2)/24,5),АТС!$A$41:$F$784,3)+'Иные услуги '!$C$5+'РСТ РСО-А'!$J$6+'РСТ РСО-А'!$G$9</f>
        <v>4033.15</v>
      </c>
      <c r="X188" s="116">
        <f>VLOOKUP($A188+ROUND((COLUMN()-2)/24,5),АТС!$A$41:$F$784,3)+'Иные услуги '!$C$5+'РСТ РСО-А'!$J$6+'РСТ РСО-А'!$G$9</f>
        <v>4168.4800000000005</v>
      </c>
      <c r="Y188" s="116">
        <f>VLOOKUP($A188+ROUND((COLUMN()-2)/24,5),АТС!$A$41:$F$784,3)+'Иные услуги '!$C$5+'РСТ РСО-А'!$J$6+'РСТ РСО-А'!$G$9</f>
        <v>4116.51</v>
      </c>
    </row>
    <row r="189" spans="1:25" x14ac:dyDescent="0.2">
      <c r="A189" s="65">
        <f t="shared" si="5"/>
        <v>43915</v>
      </c>
      <c r="B189" s="116">
        <f>VLOOKUP($A189+ROUND((COLUMN()-2)/24,5),АТС!$A$41:$F$784,3)+'Иные услуги '!$C$5+'РСТ РСО-А'!$J$6+'РСТ РСО-А'!$G$9</f>
        <v>4113.51</v>
      </c>
      <c r="C189" s="116">
        <f>VLOOKUP($A189+ROUND((COLUMN()-2)/24,5),АТС!$A$41:$F$784,3)+'Иные услуги '!$C$5+'РСТ РСО-А'!$J$6+'РСТ РСО-А'!$G$9</f>
        <v>4088.4900000000002</v>
      </c>
      <c r="D189" s="116">
        <f>VLOOKUP($A189+ROUND((COLUMN()-2)/24,5),АТС!$A$41:$F$784,3)+'Иные услуги '!$C$5+'РСТ РСО-А'!$J$6+'РСТ РСО-А'!$G$9</f>
        <v>4061.55</v>
      </c>
      <c r="E189" s="116">
        <f>VLOOKUP($A189+ROUND((COLUMN()-2)/24,5),АТС!$A$41:$F$784,3)+'Иные услуги '!$C$5+'РСТ РСО-А'!$J$6+'РСТ РСО-А'!$G$9</f>
        <v>4032.67</v>
      </c>
      <c r="F189" s="116">
        <f>VLOOKUP($A189+ROUND((COLUMN()-2)/24,5),АТС!$A$41:$F$784,3)+'Иные услуги '!$C$5+'РСТ РСО-А'!$J$6+'РСТ РСО-А'!$G$9</f>
        <v>4033.15</v>
      </c>
      <c r="G189" s="116">
        <f>VLOOKUP($A189+ROUND((COLUMN()-2)/24,5),АТС!$A$41:$F$784,3)+'Иные услуги '!$C$5+'РСТ РСО-А'!$J$6+'РСТ РСО-А'!$G$9</f>
        <v>4033.42</v>
      </c>
      <c r="H189" s="116">
        <f>VLOOKUP($A189+ROUND((COLUMN()-2)/24,5),АТС!$A$41:$F$784,3)+'Иные услуги '!$C$5+'РСТ РСО-А'!$J$6+'РСТ РСО-А'!$G$9</f>
        <v>4040.17</v>
      </c>
      <c r="I189" s="116">
        <f>VLOOKUP($A189+ROUND((COLUMN()-2)/24,5),АТС!$A$41:$F$784,3)+'Иные услуги '!$C$5+'РСТ РСО-А'!$J$6+'РСТ РСО-А'!$G$9</f>
        <v>4110.58</v>
      </c>
      <c r="J189" s="116">
        <f>VLOOKUP($A189+ROUND((COLUMN()-2)/24,5),АТС!$A$41:$F$784,3)+'Иные услуги '!$C$5+'РСТ РСО-А'!$J$6+'РСТ РСО-А'!$G$9</f>
        <v>4022.63</v>
      </c>
      <c r="K189" s="116">
        <f>VLOOKUP($A189+ROUND((COLUMN()-2)/24,5),АТС!$A$41:$F$784,3)+'Иные услуги '!$C$5+'РСТ РСО-А'!$J$6+'РСТ РСО-А'!$G$9</f>
        <v>4068.64</v>
      </c>
      <c r="L189" s="116">
        <f>VLOOKUP($A189+ROUND((COLUMN()-2)/24,5),АТС!$A$41:$F$784,3)+'Иные услуги '!$C$5+'РСТ РСО-А'!$J$6+'РСТ РСО-А'!$G$9</f>
        <v>4048.67</v>
      </c>
      <c r="M189" s="116">
        <f>VLOOKUP($A189+ROUND((COLUMN()-2)/24,5),АТС!$A$41:$F$784,3)+'Иные услуги '!$C$5+'РСТ РСО-А'!$J$6+'РСТ РСО-А'!$G$9</f>
        <v>4048.36</v>
      </c>
      <c r="N189" s="116">
        <f>VLOOKUP($A189+ROUND((COLUMN()-2)/24,5),АТС!$A$41:$F$784,3)+'Иные услуги '!$C$5+'РСТ РСО-А'!$J$6+'РСТ РСО-А'!$G$9</f>
        <v>4035.15</v>
      </c>
      <c r="O189" s="116">
        <f>VLOOKUP($A189+ROUND((COLUMN()-2)/24,5),АТС!$A$41:$F$784,3)+'Иные услуги '!$C$5+'РСТ РСО-А'!$J$6+'РСТ РСО-А'!$G$9</f>
        <v>4035.34</v>
      </c>
      <c r="P189" s="116">
        <f>VLOOKUP($A189+ROUND((COLUMN()-2)/24,5),АТС!$A$41:$F$784,3)+'Иные услуги '!$C$5+'РСТ РСО-А'!$J$6+'РСТ РСО-А'!$G$9</f>
        <v>4035.09</v>
      </c>
      <c r="Q189" s="116">
        <f>VLOOKUP($A189+ROUND((COLUMN()-2)/24,5),АТС!$A$41:$F$784,3)+'Иные услуги '!$C$5+'РСТ РСО-А'!$J$6+'РСТ РСО-А'!$G$9</f>
        <v>4034.69</v>
      </c>
      <c r="R189" s="116">
        <f>VLOOKUP($A189+ROUND((COLUMN()-2)/24,5),АТС!$A$41:$F$784,3)+'Иные услуги '!$C$5+'РСТ РСО-А'!$J$6+'РСТ РСО-А'!$G$9</f>
        <v>4034.88</v>
      </c>
      <c r="S189" s="116">
        <f>VLOOKUP($A189+ROUND((COLUMN()-2)/24,5),АТС!$A$41:$F$784,3)+'Иные услуги '!$C$5+'РСТ РСО-А'!$J$6+'РСТ РСО-А'!$G$9</f>
        <v>4034.57</v>
      </c>
      <c r="T189" s="116">
        <f>VLOOKUP($A189+ROUND((COLUMN()-2)/24,5),АТС!$A$41:$F$784,3)+'Иные услуги '!$C$5+'РСТ РСО-А'!$J$6+'РСТ РСО-А'!$G$9</f>
        <v>4032.2400000000002</v>
      </c>
      <c r="U189" s="116">
        <f>VLOOKUP($A189+ROUND((COLUMN()-2)/24,5),АТС!$A$41:$F$784,3)+'Иные услуги '!$C$5+'РСТ РСО-А'!$J$6+'РСТ РСО-А'!$G$9</f>
        <v>4104.13</v>
      </c>
      <c r="V189" s="116">
        <f>VLOOKUP($A189+ROUND((COLUMN()-2)/24,5),АТС!$A$41:$F$784,3)+'Иные услуги '!$C$5+'РСТ РСО-А'!$J$6+'РСТ РСО-А'!$G$9</f>
        <v>4031.63</v>
      </c>
      <c r="W189" s="116">
        <f>VLOOKUP($A189+ROUND((COLUMN()-2)/24,5),АТС!$A$41:$F$784,3)+'Иные услуги '!$C$5+'РСТ РСО-А'!$J$6+'РСТ РСО-А'!$G$9</f>
        <v>4033.44</v>
      </c>
      <c r="X189" s="116">
        <f>VLOOKUP($A189+ROUND((COLUMN()-2)/24,5),АТС!$A$41:$F$784,3)+'Иные услуги '!$C$5+'РСТ РСО-А'!$J$6+'РСТ РСО-А'!$G$9</f>
        <v>4219.1000000000004</v>
      </c>
      <c r="Y189" s="116">
        <f>VLOOKUP($A189+ROUND((COLUMN()-2)/24,5),АТС!$A$41:$F$784,3)+'Иные услуги '!$C$5+'РСТ РСО-А'!$J$6+'РСТ РСО-А'!$G$9</f>
        <v>4157.0700000000006</v>
      </c>
    </row>
    <row r="190" spans="1:25" x14ac:dyDescent="0.2">
      <c r="A190" s="65">
        <f t="shared" si="5"/>
        <v>43916</v>
      </c>
      <c r="B190" s="116">
        <f>VLOOKUP($A190+ROUND((COLUMN()-2)/24,5),АТС!$A$41:$F$784,3)+'Иные услуги '!$C$5+'РСТ РСО-А'!$J$6+'РСТ РСО-А'!$G$9</f>
        <v>4085.6</v>
      </c>
      <c r="C190" s="116">
        <f>VLOOKUP($A190+ROUND((COLUMN()-2)/24,5),АТС!$A$41:$F$784,3)+'Иные услуги '!$C$5+'РСТ РСО-А'!$J$6+'РСТ РСО-А'!$G$9</f>
        <v>4026.8</v>
      </c>
      <c r="D190" s="116">
        <f>VLOOKUP($A190+ROUND((COLUMN()-2)/24,5),АТС!$A$41:$F$784,3)+'Иные услуги '!$C$5+'РСТ РСО-А'!$J$6+'РСТ РСО-А'!$G$9</f>
        <v>4026.6600000000003</v>
      </c>
      <c r="E190" s="116">
        <f>VLOOKUP($A190+ROUND((COLUMN()-2)/24,5),АТС!$A$41:$F$784,3)+'Иные услуги '!$C$5+'РСТ РСО-А'!$J$6+'РСТ РСО-А'!$G$9</f>
        <v>4027.29</v>
      </c>
      <c r="F190" s="116">
        <f>VLOOKUP($A190+ROUND((COLUMN()-2)/24,5),АТС!$A$41:$F$784,3)+'Иные услуги '!$C$5+'РСТ РСО-А'!$J$6+'РСТ РСО-А'!$G$9</f>
        <v>4026.7400000000002</v>
      </c>
      <c r="G190" s="116">
        <f>VLOOKUP($A190+ROUND((COLUMN()-2)/24,5),АТС!$A$41:$F$784,3)+'Иные услуги '!$C$5+'РСТ РСО-А'!$J$6+'РСТ РСО-А'!$G$9</f>
        <v>4027.08</v>
      </c>
      <c r="H190" s="116">
        <f>VLOOKUP($A190+ROUND((COLUMN()-2)/24,5),АТС!$A$41:$F$784,3)+'Иные услуги '!$C$5+'РСТ РСО-А'!$J$6+'РСТ РСО-А'!$G$9</f>
        <v>4032.73</v>
      </c>
      <c r="I190" s="116">
        <f>VLOOKUP($A190+ROUND((COLUMN()-2)/24,5),АТС!$A$41:$F$784,3)+'Иные услуги '!$C$5+'РСТ РСО-А'!$J$6+'РСТ РСО-А'!$G$9</f>
        <v>4107.4000000000005</v>
      </c>
      <c r="J190" s="116">
        <f>VLOOKUP($A190+ROUND((COLUMN()-2)/24,5),АТС!$A$41:$F$784,3)+'Иные услуги '!$C$5+'РСТ РСО-А'!$J$6+'РСТ РСО-А'!$G$9</f>
        <v>4022.1600000000003</v>
      </c>
      <c r="K190" s="116">
        <f>VLOOKUP($A190+ROUND((COLUMN()-2)/24,5),АТС!$A$41:$F$784,3)+'Иные услуги '!$C$5+'РСТ РСО-А'!$J$6+'РСТ РСО-А'!$G$9</f>
        <v>4061.23</v>
      </c>
      <c r="L190" s="116">
        <f>VLOOKUP($A190+ROUND((COLUMN()-2)/24,5),АТС!$A$41:$F$784,3)+'Иные услуги '!$C$5+'РСТ РСО-А'!$J$6+'РСТ РСО-А'!$G$9</f>
        <v>4044.4</v>
      </c>
      <c r="M190" s="116">
        <f>VLOOKUP($A190+ROUND((COLUMN()-2)/24,5),АТС!$A$41:$F$784,3)+'Иные услуги '!$C$5+'РСТ РСО-А'!$J$6+'РСТ РСО-А'!$G$9</f>
        <v>4044.4100000000003</v>
      </c>
      <c r="N190" s="116">
        <f>VLOOKUP($A190+ROUND((COLUMN()-2)/24,5),АТС!$A$41:$F$784,3)+'Иные услуги '!$C$5+'РСТ РСО-А'!$J$6+'РСТ РСО-А'!$G$9</f>
        <v>4033.59</v>
      </c>
      <c r="O190" s="116">
        <f>VLOOKUP($A190+ROUND((COLUMN()-2)/24,5),АТС!$A$41:$F$784,3)+'Иные услуги '!$C$5+'РСТ РСО-А'!$J$6+'РСТ РСО-А'!$G$9</f>
        <v>4033.77</v>
      </c>
      <c r="P190" s="116">
        <f>VLOOKUP($A190+ROUND((COLUMN()-2)/24,5),АТС!$A$41:$F$784,3)+'Иные услуги '!$C$5+'РСТ РСО-А'!$J$6+'РСТ РСО-А'!$G$9</f>
        <v>4033.81</v>
      </c>
      <c r="Q190" s="116">
        <f>VLOOKUP($A190+ROUND((COLUMN()-2)/24,5),АТС!$A$41:$F$784,3)+'Иные услуги '!$C$5+'РСТ РСО-А'!$J$6+'РСТ РСО-А'!$G$9</f>
        <v>4033.6600000000003</v>
      </c>
      <c r="R190" s="116">
        <f>VLOOKUP($A190+ROUND((COLUMN()-2)/24,5),АТС!$A$41:$F$784,3)+'Иные услуги '!$C$5+'РСТ РСО-А'!$J$6+'РСТ РСО-А'!$G$9</f>
        <v>4033.96</v>
      </c>
      <c r="S190" s="116">
        <f>VLOOKUP($A190+ROUND((COLUMN()-2)/24,5),АТС!$A$41:$F$784,3)+'Иные услуги '!$C$5+'РСТ РСО-А'!$J$6+'РСТ РСО-А'!$G$9</f>
        <v>4033.8700000000003</v>
      </c>
      <c r="T190" s="116">
        <f>VLOOKUP($A190+ROUND((COLUMN()-2)/24,5),АТС!$A$41:$F$784,3)+'Иные услуги '!$C$5+'РСТ РСО-А'!$J$6+'РСТ РСО-А'!$G$9</f>
        <v>4030.04</v>
      </c>
      <c r="U190" s="116">
        <f>VLOOKUP($A190+ROUND((COLUMN()-2)/24,5),АТС!$A$41:$F$784,3)+'Иные услуги '!$C$5+'РСТ РСО-А'!$J$6+'РСТ РСО-А'!$G$9</f>
        <v>4028.58</v>
      </c>
      <c r="V190" s="116">
        <f>VLOOKUP($A190+ROUND((COLUMN()-2)/24,5),АТС!$A$41:$F$784,3)+'Иные услуги '!$C$5+'РСТ РСО-А'!$J$6+'РСТ РСО-А'!$G$9</f>
        <v>4030.53</v>
      </c>
      <c r="W190" s="116">
        <f>VLOOKUP($A190+ROUND((COLUMN()-2)/24,5),АТС!$A$41:$F$784,3)+'Иные услуги '!$C$5+'РСТ РСО-А'!$J$6+'РСТ РСО-А'!$G$9</f>
        <v>4032.34</v>
      </c>
      <c r="X190" s="116">
        <f>VLOOKUP($A190+ROUND((COLUMN()-2)/24,5),АТС!$A$41:$F$784,3)+'Иные услуги '!$C$5+'РСТ РСО-А'!$J$6+'РСТ РСО-А'!$G$9</f>
        <v>4161.71</v>
      </c>
      <c r="Y190" s="116">
        <f>VLOOKUP($A190+ROUND((COLUMN()-2)/24,5),АТС!$A$41:$F$784,3)+'Иные услуги '!$C$5+'РСТ РСО-А'!$J$6+'РСТ РСО-А'!$G$9</f>
        <v>4097.2400000000007</v>
      </c>
    </row>
    <row r="191" spans="1:25" x14ac:dyDescent="0.2">
      <c r="A191" s="65">
        <f t="shared" si="5"/>
        <v>43917</v>
      </c>
      <c r="B191" s="116">
        <f>VLOOKUP($A191+ROUND((COLUMN()-2)/24,5),АТС!$A$41:$F$784,3)+'Иные услуги '!$C$5+'РСТ РСО-А'!$J$6+'РСТ РСО-А'!$G$9</f>
        <v>4110.33</v>
      </c>
      <c r="C191" s="116">
        <f>VLOOKUP($A191+ROUND((COLUMN()-2)/24,5),АТС!$A$41:$F$784,3)+'Иные услуги '!$C$5+'РСТ РСО-А'!$J$6+'РСТ РСО-А'!$G$9</f>
        <v>4070.3</v>
      </c>
      <c r="D191" s="116">
        <f>VLOOKUP($A191+ROUND((COLUMN()-2)/24,5),АТС!$A$41:$F$784,3)+'Иные услуги '!$C$5+'РСТ РСО-А'!$J$6+'РСТ РСО-А'!$G$9</f>
        <v>4049.05</v>
      </c>
      <c r="E191" s="116">
        <f>VLOOKUP($A191+ROUND((COLUMN()-2)/24,5),АТС!$A$41:$F$784,3)+'Иные услуги '!$C$5+'РСТ РСО-А'!$J$6+'РСТ РСО-А'!$G$9</f>
        <v>4025.15</v>
      </c>
      <c r="F191" s="116">
        <f>VLOOKUP($A191+ROUND((COLUMN()-2)/24,5),АТС!$A$41:$F$784,3)+'Иные услуги '!$C$5+'РСТ РСО-А'!$J$6+'РСТ РСО-А'!$G$9</f>
        <v>4028.64</v>
      </c>
      <c r="G191" s="116">
        <f>VLOOKUP($A191+ROUND((COLUMN()-2)/24,5),АТС!$A$41:$F$784,3)+'Иные услуги '!$C$5+'РСТ РСО-А'!$J$6+'РСТ РСО-А'!$G$9</f>
        <v>4033.35</v>
      </c>
      <c r="H191" s="116">
        <f>VLOOKUP($A191+ROUND((COLUMN()-2)/24,5),АТС!$A$41:$F$784,3)+'Иные услуги '!$C$5+'РСТ РСО-А'!$J$6+'РСТ РСО-А'!$G$9</f>
        <v>4030.6</v>
      </c>
      <c r="I191" s="116">
        <f>VLOOKUP($A191+ROUND((COLUMN()-2)/24,5),АТС!$A$41:$F$784,3)+'Иные услуги '!$C$5+'РСТ РСО-А'!$J$6+'РСТ РСО-А'!$G$9</f>
        <v>4079.88</v>
      </c>
      <c r="J191" s="116">
        <f>VLOOKUP($A191+ROUND((COLUMN()-2)/24,5),АТС!$A$41:$F$784,3)+'Иные услуги '!$C$5+'РСТ РСО-А'!$J$6+'РСТ РСО-А'!$G$9</f>
        <v>4022.05</v>
      </c>
      <c r="K191" s="116">
        <f>VLOOKUP($A191+ROUND((COLUMN()-2)/24,5),АТС!$A$41:$F$784,3)+'Иные услуги '!$C$5+'РСТ РСО-А'!$J$6+'РСТ РСО-А'!$G$9</f>
        <v>4059.46</v>
      </c>
      <c r="L191" s="116">
        <f>VLOOKUP($A191+ROUND((COLUMN()-2)/24,5),АТС!$A$41:$F$784,3)+'Иные услуги '!$C$5+'РСТ РСО-А'!$J$6+'РСТ РСО-А'!$G$9</f>
        <v>4073.96</v>
      </c>
      <c r="M191" s="116">
        <f>VLOOKUP($A191+ROUND((COLUMN()-2)/24,5),АТС!$A$41:$F$784,3)+'Иные услуги '!$C$5+'РСТ РСО-А'!$J$6+'РСТ РСО-А'!$G$9</f>
        <v>4063.78</v>
      </c>
      <c r="N191" s="116">
        <f>VLOOKUP($A191+ROUND((COLUMN()-2)/24,5),АТС!$A$41:$F$784,3)+'Иные услуги '!$C$5+'РСТ РСО-А'!$J$6+'РСТ РСО-А'!$G$9</f>
        <v>4058.88</v>
      </c>
      <c r="O191" s="116">
        <f>VLOOKUP($A191+ROUND((COLUMN()-2)/24,5),АТС!$A$41:$F$784,3)+'Иные услуги '!$C$5+'РСТ РСО-А'!$J$6+'РСТ РСО-А'!$G$9</f>
        <v>4058.96</v>
      </c>
      <c r="P191" s="116">
        <f>VLOOKUP($A191+ROUND((COLUMN()-2)/24,5),АТС!$A$41:$F$784,3)+'Иные услуги '!$C$5+'РСТ РСО-А'!$J$6+'РСТ РСО-А'!$G$9</f>
        <v>4032.9500000000003</v>
      </c>
      <c r="Q191" s="116">
        <f>VLOOKUP($A191+ROUND((COLUMN()-2)/24,5),АТС!$A$41:$F$784,3)+'Иные услуги '!$C$5+'РСТ РСО-А'!$J$6+'РСТ РСО-А'!$G$9</f>
        <v>4033.05</v>
      </c>
      <c r="R191" s="116">
        <f>VLOOKUP($A191+ROUND((COLUMN()-2)/24,5),АТС!$A$41:$F$784,3)+'Иные услуги '!$C$5+'РСТ РСО-А'!$J$6+'РСТ РСО-А'!$G$9</f>
        <v>4033.25</v>
      </c>
      <c r="S191" s="116">
        <f>VLOOKUP($A191+ROUND((COLUMN()-2)/24,5),АТС!$A$41:$F$784,3)+'Иные услуги '!$C$5+'РСТ РСО-А'!$J$6+'РСТ РСО-А'!$G$9</f>
        <v>4033.55</v>
      </c>
      <c r="T191" s="116">
        <f>VLOOKUP($A191+ROUND((COLUMN()-2)/24,5),АТС!$A$41:$F$784,3)+'Иные услуги '!$C$5+'РСТ РСО-А'!$J$6+'РСТ РСО-А'!$G$9</f>
        <v>4029.67</v>
      </c>
      <c r="U191" s="116">
        <f>VLOOKUP($A191+ROUND((COLUMN()-2)/24,5),АТС!$A$41:$F$784,3)+'Иные услуги '!$C$5+'РСТ РСО-А'!$J$6+'РСТ РСО-А'!$G$9</f>
        <v>4028.3</v>
      </c>
      <c r="V191" s="116">
        <f>VLOOKUP($A191+ROUND((COLUMN()-2)/24,5),АТС!$A$41:$F$784,3)+'Иные услуги '!$C$5+'РСТ РСО-А'!$J$6+'РСТ РСО-А'!$G$9</f>
        <v>4029.15</v>
      </c>
      <c r="W191" s="116">
        <f>VLOOKUP($A191+ROUND((COLUMN()-2)/24,5),АТС!$A$41:$F$784,3)+'Иные услуги '!$C$5+'РСТ РСО-А'!$J$6+'РСТ РСО-А'!$G$9</f>
        <v>4030.44</v>
      </c>
      <c r="X191" s="116">
        <f>VLOOKUP($A191+ROUND((COLUMN()-2)/24,5),АТС!$A$41:$F$784,3)+'Иные услуги '!$C$5+'РСТ РСО-А'!$J$6+'РСТ РСО-А'!$G$9</f>
        <v>4193.2800000000007</v>
      </c>
      <c r="Y191" s="116">
        <f>VLOOKUP($A191+ROUND((COLUMN()-2)/24,5),АТС!$A$41:$F$784,3)+'Иные услуги '!$C$5+'РСТ РСО-А'!$J$6+'РСТ РСО-А'!$G$9</f>
        <v>4096.0200000000004</v>
      </c>
    </row>
    <row r="192" spans="1:25" x14ac:dyDescent="0.2">
      <c r="A192" s="65">
        <f t="shared" si="5"/>
        <v>43918</v>
      </c>
      <c r="B192" s="116">
        <f>VLOOKUP($A192+ROUND((COLUMN()-2)/24,5),АТС!$A$41:$F$784,3)+'Иные услуги '!$C$5+'РСТ РСО-А'!$J$6+'РСТ РСО-А'!$G$9</f>
        <v>4108.13</v>
      </c>
      <c r="C192" s="116">
        <f>VLOOKUP($A192+ROUND((COLUMN()-2)/24,5),АТС!$A$41:$F$784,3)+'Иные услуги '!$C$5+'РСТ РСО-А'!$J$6+'РСТ РСО-А'!$G$9</f>
        <v>4084.01</v>
      </c>
      <c r="D192" s="116">
        <f>VLOOKUP($A192+ROUND((COLUMN()-2)/24,5),АТС!$A$41:$F$784,3)+'Иные услуги '!$C$5+'РСТ РСО-А'!$J$6+'РСТ РСО-А'!$G$9</f>
        <v>4030.65</v>
      </c>
      <c r="E192" s="116">
        <f>VLOOKUP($A192+ROUND((COLUMN()-2)/24,5),АТС!$A$41:$F$784,3)+'Иные услуги '!$C$5+'РСТ РСО-А'!$J$6+'РСТ РСО-А'!$G$9</f>
        <v>4025.07</v>
      </c>
      <c r="F192" s="116">
        <f>VLOOKUP($A192+ROUND((COLUMN()-2)/24,5),АТС!$A$41:$F$784,3)+'Иные услуги '!$C$5+'РСТ РСО-А'!$J$6+'РСТ РСО-А'!$G$9</f>
        <v>4025.06</v>
      </c>
      <c r="G192" s="116">
        <f>VLOOKUP($A192+ROUND((COLUMN()-2)/24,5),АТС!$A$41:$F$784,3)+'Иные услуги '!$C$5+'РСТ РСО-А'!$J$6+'РСТ РСО-А'!$G$9</f>
        <v>4025.19</v>
      </c>
      <c r="H192" s="116">
        <f>VLOOKUP($A192+ROUND((COLUMN()-2)/24,5),АТС!$A$41:$F$784,3)+'Иные услуги '!$C$5+'РСТ РСО-А'!$J$6+'РСТ РСО-А'!$G$9</f>
        <v>4026.65</v>
      </c>
      <c r="I192" s="116">
        <f>VLOOKUP($A192+ROUND((COLUMN()-2)/24,5),АТС!$A$41:$F$784,3)+'Иные услуги '!$C$5+'РСТ РСО-А'!$J$6+'РСТ РСО-А'!$G$9</f>
        <v>4046.65</v>
      </c>
      <c r="J192" s="116">
        <f>VLOOKUP($A192+ROUND((COLUMN()-2)/24,5),АТС!$A$41:$F$784,3)+'Иные услуги '!$C$5+'РСТ РСО-А'!$J$6+'РСТ РСО-А'!$G$9</f>
        <v>4022.11</v>
      </c>
      <c r="K192" s="116">
        <f>VLOOKUP($A192+ROUND((COLUMN()-2)/24,5),АТС!$A$41:$F$784,3)+'Иные услуги '!$C$5+'РСТ РСО-А'!$J$6+'РСТ РСО-А'!$G$9</f>
        <v>4022.42</v>
      </c>
      <c r="L192" s="116">
        <f>VLOOKUP($A192+ROUND((COLUMN()-2)/24,5),АТС!$A$41:$F$784,3)+'Иные услуги '!$C$5+'РСТ РСО-А'!$J$6+'РСТ РСО-А'!$G$9</f>
        <v>4022.07</v>
      </c>
      <c r="M192" s="116">
        <f>VLOOKUP($A192+ROUND((COLUMN()-2)/24,5),АТС!$A$41:$F$784,3)+'Иные услуги '!$C$5+'РСТ РСО-А'!$J$6+'РСТ РСО-А'!$G$9</f>
        <v>4022.14</v>
      </c>
      <c r="N192" s="116">
        <f>VLOOKUP($A192+ROUND((COLUMN()-2)/24,5),АТС!$A$41:$F$784,3)+'Иные услуги '!$C$5+'РСТ РСО-А'!$J$6+'РСТ РСО-А'!$G$9</f>
        <v>4022.1200000000003</v>
      </c>
      <c r="O192" s="116">
        <f>VLOOKUP($A192+ROUND((COLUMN()-2)/24,5),АТС!$A$41:$F$784,3)+'Иные услуги '!$C$5+'РСТ РСО-А'!$J$6+'РСТ РСО-А'!$G$9</f>
        <v>4022.19</v>
      </c>
      <c r="P192" s="116">
        <f>VLOOKUP($A192+ROUND((COLUMN()-2)/24,5),АТС!$A$41:$F$784,3)+'Иные услуги '!$C$5+'РСТ РСО-А'!$J$6+'РСТ РСО-А'!$G$9</f>
        <v>4022.33</v>
      </c>
      <c r="Q192" s="116">
        <f>VLOOKUP($A192+ROUND((COLUMN()-2)/24,5),АТС!$A$41:$F$784,3)+'Иные услуги '!$C$5+'РСТ РСО-А'!$J$6+'РСТ РСО-А'!$G$9</f>
        <v>4022.4700000000003</v>
      </c>
      <c r="R192" s="116">
        <f>VLOOKUP($A192+ROUND((COLUMN()-2)/24,5),АТС!$A$41:$F$784,3)+'Иные услуги '!$C$5+'РСТ РСО-А'!$J$6+'РСТ РСО-А'!$G$9</f>
        <v>4022.44</v>
      </c>
      <c r="S192" s="116">
        <f>VLOOKUP($A192+ROUND((COLUMN()-2)/24,5),АТС!$A$41:$F$784,3)+'Иные услуги '!$C$5+'РСТ РСО-А'!$J$6+'РСТ РСО-А'!$G$9</f>
        <v>4022.54</v>
      </c>
      <c r="T192" s="116">
        <f>VLOOKUP($A192+ROUND((COLUMN()-2)/24,5),АТС!$A$41:$F$784,3)+'Иные услуги '!$C$5+'РСТ РСО-А'!$J$6+'РСТ РСО-А'!$G$9</f>
        <v>4028.03</v>
      </c>
      <c r="U192" s="116">
        <f>VLOOKUP($A192+ROUND((COLUMN()-2)/24,5),АТС!$A$41:$F$784,3)+'Иные услуги '!$C$5+'РСТ РСО-А'!$J$6+'РСТ РСО-А'!$G$9</f>
        <v>4044.84</v>
      </c>
      <c r="V192" s="116">
        <f>VLOOKUP($A192+ROUND((COLUMN()-2)/24,5),АТС!$A$41:$F$784,3)+'Иные услуги '!$C$5+'РСТ РСО-А'!$J$6+'РСТ РСО-А'!$G$9</f>
        <v>4029.92</v>
      </c>
      <c r="W192" s="116">
        <f>VLOOKUP($A192+ROUND((COLUMN()-2)/24,5),АТС!$A$41:$F$784,3)+'Иные услуги '!$C$5+'РСТ РСО-А'!$J$6+'РСТ РСО-А'!$G$9</f>
        <v>4031.7000000000003</v>
      </c>
      <c r="X192" s="116">
        <f>VLOOKUP($A192+ROUND((COLUMN()-2)/24,5),АТС!$A$41:$F$784,3)+'Иные услуги '!$C$5+'РСТ РСО-А'!$J$6+'РСТ РСО-А'!$G$9</f>
        <v>4175.6400000000003</v>
      </c>
      <c r="Y192" s="116">
        <f>VLOOKUP($A192+ROUND((COLUMN()-2)/24,5),АТС!$A$41:$F$784,3)+'Иные услуги '!$C$5+'РСТ РСО-А'!$J$6+'РСТ РСО-А'!$G$9</f>
        <v>4077.79</v>
      </c>
    </row>
    <row r="193" spans="1:27" x14ac:dyDescent="0.2">
      <c r="A193" s="65">
        <f t="shared" si="5"/>
        <v>43919</v>
      </c>
      <c r="B193" s="116">
        <f>VLOOKUP($A193+ROUND((COLUMN()-2)/24,5),АТС!$A$41:$F$784,3)+'Иные услуги '!$C$5+'РСТ РСО-А'!$J$6+'РСТ РСО-А'!$G$9</f>
        <v>4060.51</v>
      </c>
      <c r="C193" s="116">
        <f>VLOOKUP($A193+ROUND((COLUMN()-2)/24,5),АТС!$A$41:$F$784,3)+'Иные услуги '!$C$5+'РСТ РСО-А'!$J$6+'РСТ РСО-А'!$G$9</f>
        <v>4021.89</v>
      </c>
      <c r="D193" s="116">
        <f>VLOOKUP($A193+ROUND((COLUMN()-2)/24,5),АТС!$A$41:$F$784,3)+'Иные услуги '!$C$5+'РСТ РСО-А'!$J$6+'РСТ РСО-А'!$G$9</f>
        <v>4022.27</v>
      </c>
      <c r="E193" s="116">
        <f>VLOOKUP($A193+ROUND((COLUMN()-2)/24,5),АТС!$A$41:$F$784,3)+'Иные услуги '!$C$5+'РСТ РСО-А'!$J$6+'РСТ РСО-А'!$G$9</f>
        <v>4022.27</v>
      </c>
      <c r="F193" s="116">
        <f>VLOOKUP($A193+ROUND((COLUMN()-2)/24,5),АТС!$A$41:$F$784,3)+'Иные услуги '!$C$5+'РСТ РСО-А'!$J$6+'РСТ РСО-А'!$G$9</f>
        <v>4022.28</v>
      </c>
      <c r="G193" s="116">
        <f>VLOOKUP($A193+ROUND((COLUMN()-2)/24,5),АТС!$A$41:$F$784,3)+'Иные услуги '!$C$5+'РСТ РСО-А'!$J$6+'РСТ РСО-А'!$G$9</f>
        <v>4021.83</v>
      </c>
      <c r="H193" s="116">
        <f>VLOOKUP($A193+ROUND((COLUMN()-2)/24,5),АТС!$A$41:$F$784,3)+'Иные услуги '!$C$5+'РСТ РСО-А'!$J$6+'РСТ РСО-А'!$G$9</f>
        <v>4021.88</v>
      </c>
      <c r="I193" s="116">
        <f>VLOOKUP($A193+ROUND((COLUMN()-2)/24,5),АТС!$A$41:$F$784,3)+'Иные услуги '!$C$5+'РСТ РСО-А'!$J$6+'РСТ РСО-А'!$G$9</f>
        <v>4026.1</v>
      </c>
      <c r="J193" s="116">
        <f>VLOOKUP($A193+ROUND((COLUMN()-2)/24,5),АТС!$A$41:$F$784,3)+'Иные услуги '!$C$5+'РСТ РСО-А'!$J$6+'РСТ РСО-А'!$G$9</f>
        <v>4021.98</v>
      </c>
      <c r="K193" s="116">
        <f>VLOOKUP($A193+ROUND((COLUMN()-2)/24,5),АТС!$A$41:$F$784,3)+'Иные услуги '!$C$5+'РСТ РСО-А'!$J$6+'РСТ РСО-А'!$G$9</f>
        <v>4022.18</v>
      </c>
      <c r="L193" s="116">
        <f>VLOOKUP($A193+ROUND((COLUMN()-2)/24,5),АТС!$A$41:$F$784,3)+'Иные услуги '!$C$5+'РСТ РСО-А'!$J$6+'РСТ РСО-А'!$G$9</f>
        <v>4022.06</v>
      </c>
      <c r="M193" s="116">
        <f>VLOOKUP($A193+ROUND((COLUMN()-2)/24,5),АТС!$A$41:$F$784,3)+'Иные услуги '!$C$5+'РСТ РСО-А'!$J$6+'РСТ РСО-А'!$G$9</f>
        <v>4022.05</v>
      </c>
      <c r="N193" s="116">
        <f>VLOOKUP($A193+ROUND((COLUMN()-2)/24,5),АТС!$A$41:$F$784,3)+'Иные услуги '!$C$5+'РСТ РСО-А'!$J$6+'РСТ РСО-А'!$G$9</f>
        <v>4022.1200000000003</v>
      </c>
      <c r="O193" s="116">
        <f>VLOOKUP($A193+ROUND((COLUMN()-2)/24,5),АТС!$A$41:$F$784,3)+'Иные услуги '!$C$5+'РСТ РСО-А'!$J$6+'РСТ РСО-А'!$G$9</f>
        <v>4022.1600000000003</v>
      </c>
      <c r="P193" s="116">
        <f>VLOOKUP($A193+ROUND((COLUMN()-2)/24,5),АТС!$A$41:$F$784,3)+'Иные услуги '!$C$5+'РСТ РСО-А'!$J$6+'РСТ РСО-А'!$G$9</f>
        <v>4022.18</v>
      </c>
      <c r="Q193" s="116">
        <f>VLOOKUP($A193+ROUND((COLUMN()-2)/24,5),АТС!$A$41:$F$784,3)+'Иные услуги '!$C$5+'РСТ РСО-А'!$J$6+'РСТ РСО-А'!$G$9</f>
        <v>4022.2000000000003</v>
      </c>
      <c r="R193" s="116">
        <f>VLOOKUP($A193+ROUND((COLUMN()-2)/24,5),АТС!$A$41:$F$784,3)+'Иные услуги '!$C$5+'РСТ РСО-А'!$J$6+'РСТ РСО-А'!$G$9</f>
        <v>4022.1600000000003</v>
      </c>
      <c r="S193" s="116">
        <f>VLOOKUP($A193+ROUND((COLUMN()-2)/24,5),АТС!$A$41:$F$784,3)+'Иные услуги '!$C$5+'РСТ РСО-А'!$J$6+'РСТ РСО-А'!$G$9</f>
        <v>4022.18</v>
      </c>
      <c r="T193" s="116">
        <f>VLOOKUP($A193+ROUND((COLUMN()-2)/24,5),АТС!$A$41:$F$784,3)+'Иные услуги '!$C$5+'РСТ РСО-А'!$J$6+'РСТ РСО-А'!$G$9</f>
        <v>4022.84</v>
      </c>
      <c r="U193" s="116">
        <f>VLOOKUP($A193+ROUND((COLUMN()-2)/24,5),АТС!$A$41:$F$784,3)+'Иные услуги '!$C$5+'РСТ РСО-А'!$J$6+'РСТ РСО-А'!$G$9</f>
        <v>4045.06</v>
      </c>
      <c r="V193" s="116">
        <f>VLOOKUP($A193+ROUND((COLUMN()-2)/24,5),АТС!$A$41:$F$784,3)+'Иные услуги '!$C$5+'РСТ РСО-А'!$J$6+'РСТ РСО-А'!$G$9</f>
        <v>4029.46</v>
      </c>
      <c r="W193" s="116">
        <f>VLOOKUP($A193+ROUND((COLUMN()-2)/24,5),АТС!$A$41:$F$784,3)+'Иные услуги '!$C$5+'РСТ РСО-А'!$J$6+'РСТ РСО-А'!$G$9</f>
        <v>4021.4</v>
      </c>
      <c r="X193" s="116">
        <f>VLOOKUP($A193+ROUND((COLUMN()-2)/24,5),АТС!$A$41:$F$784,3)+'Иные услуги '!$C$5+'РСТ РСО-А'!$J$6+'РСТ РСО-А'!$G$9</f>
        <v>4161.8900000000003</v>
      </c>
      <c r="Y193" s="116">
        <f>VLOOKUP($A193+ROUND((COLUMN()-2)/24,5),АТС!$A$41:$F$784,3)+'Иные услуги '!$C$5+'РСТ РСО-А'!$J$6+'РСТ РСО-А'!$G$9</f>
        <v>4094.43</v>
      </c>
    </row>
    <row r="194" spans="1:27" x14ac:dyDescent="0.2">
      <c r="A194" s="65">
        <f t="shared" si="5"/>
        <v>43920</v>
      </c>
      <c r="B194" s="116">
        <f>VLOOKUP($A194+ROUND((COLUMN()-2)/24,5),АТС!$A$41:$F$784,3)+'Иные услуги '!$C$5+'РСТ РСО-А'!$J$6+'РСТ РСО-А'!$G$9</f>
        <v>4032.2400000000002</v>
      </c>
      <c r="C194" s="116">
        <f>VLOOKUP($A194+ROUND((COLUMN()-2)/24,5),АТС!$A$41:$F$784,3)+'Иные услуги '!$C$5+'РСТ РСО-А'!$J$6+'РСТ РСО-А'!$G$9</f>
        <v>4021.94</v>
      </c>
      <c r="D194" s="116">
        <f>VLOOKUP($A194+ROUND((COLUMN()-2)/24,5),АТС!$A$41:$F$784,3)+'Иные услуги '!$C$5+'РСТ РСО-А'!$J$6+'РСТ РСО-А'!$G$9</f>
        <v>4022.32</v>
      </c>
      <c r="E194" s="116">
        <f>VLOOKUP($A194+ROUND((COLUMN()-2)/24,5),АТС!$A$41:$F$784,3)+'Иные услуги '!$C$5+'РСТ РСО-А'!$J$6+'РСТ РСО-А'!$G$9</f>
        <v>4022.35</v>
      </c>
      <c r="F194" s="116">
        <f>VLOOKUP($A194+ROUND((COLUMN()-2)/24,5),АТС!$A$41:$F$784,3)+'Иные услуги '!$C$5+'РСТ РСО-А'!$J$6+'РСТ РСО-А'!$G$9</f>
        <v>4022.35</v>
      </c>
      <c r="G194" s="116">
        <f>VLOOKUP($A194+ROUND((COLUMN()-2)/24,5),АТС!$A$41:$F$784,3)+'Иные услуги '!$C$5+'РСТ РСО-А'!$J$6+'РСТ РСО-А'!$G$9</f>
        <v>4022.06</v>
      </c>
      <c r="H194" s="116">
        <f>VLOOKUP($A194+ROUND((COLUMN()-2)/24,5),АТС!$A$41:$F$784,3)+'Иные услуги '!$C$5+'РСТ РСО-А'!$J$6+'РСТ РСО-А'!$G$9</f>
        <v>4022.07</v>
      </c>
      <c r="I194" s="116">
        <f>VLOOKUP($A194+ROUND((COLUMN()-2)/24,5),АТС!$A$41:$F$784,3)+'Иные услуги '!$C$5+'РСТ РСО-А'!$J$6+'РСТ РСО-А'!$G$9</f>
        <v>4030.54</v>
      </c>
      <c r="J194" s="116">
        <f>VLOOKUP($A194+ROUND((COLUMN()-2)/24,5),АТС!$A$41:$F$784,3)+'Иные услуги '!$C$5+'РСТ РСО-А'!$J$6+'РСТ РСО-А'!$G$9</f>
        <v>4022.52</v>
      </c>
      <c r="K194" s="116">
        <f>VLOOKUP($A194+ROUND((COLUMN()-2)/24,5),АТС!$A$41:$F$784,3)+'Иные услуги '!$C$5+'РСТ РСО-А'!$J$6+'РСТ РСО-А'!$G$9</f>
        <v>4059.21</v>
      </c>
      <c r="L194" s="116">
        <f>VLOOKUP($A194+ROUND((COLUMN()-2)/24,5),АТС!$A$41:$F$784,3)+'Иные услуги '!$C$5+'РСТ РСО-А'!$J$6+'РСТ РСО-А'!$G$9</f>
        <v>4064.33</v>
      </c>
      <c r="M194" s="116">
        <f>VLOOKUP($A194+ROUND((COLUMN()-2)/24,5),АТС!$A$41:$F$784,3)+'Иные услуги '!$C$5+'РСТ РСО-А'!$J$6+'РСТ РСО-А'!$G$9</f>
        <v>4058.34</v>
      </c>
      <c r="N194" s="116">
        <f>VLOOKUP($A194+ROUND((COLUMN()-2)/24,5),АТС!$A$41:$F$784,3)+'Иные услуги '!$C$5+'РСТ РСО-А'!$J$6+'РСТ РСО-А'!$G$9</f>
        <v>4055.84</v>
      </c>
      <c r="O194" s="116">
        <f>VLOOKUP($A194+ROUND((COLUMN()-2)/24,5),АТС!$A$41:$F$784,3)+'Иные услуги '!$C$5+'РСТ РСО-А'!$J$6+'РСТ РСО-А'!$G$9</f>
        <v>4055.59</v>
      </c>
      <c r="P194" s="116">
        <f>VLOOKUP($A194+ROUND((COLUMN()-2)/24,5),АТС!$A$41:$F$784,3)+'Иные услуги '!$C$5+'РСТ РСО-А'!$J$6+'РСТ РСО-А'!$G$9</f>
        <v>4022.08</v>
      </c>
      <c r="Q194" s="116">
        <f>VLOOKUP($A194+ROUND((COLUMN()-2)/24,5),АТС!$A$41:$F$784,3)+'Иные услуги '!$C$5+'РСТ РСО-А'!$J$6+'РСТ РСО-А'!$G$9</f>
        <v>4022.1200000000003</v>
      </c>
      <c r="R194" s="116">
        <f>VLOOKUP($A194+ROUND((COLUMN()-2)/24,5),АТС!$A$41:$F$784,3)+'Иные услуги '!$C$5+'РСТ РСО-А'!$J$6+'РСТ РСО-А'!$G$9</f>
        <v>4022.29</v>
      </c>
      <c r="S194" s="116">
        <f>VLOOKUP($A194+ROUND((COLUMN()-2)/24,5),АТС!$A$41:$F$784,3)+'Иные услуги '!$C$5+'РСТ РСО-А'!$J$6+'РСТ РСО-А'!$G$9</f>
        <v>4022.29</v>
      </c>
      <c r="T194" s="116">
        <f>VLOOKUP($A194+ROUND((COLUMN()-2)/24,5),АТС!$A$41:$F$784,3)+'Иные услуги '!$C$5+'РСТ РСО-А'!$J$6+'РСТ РСО-А'!$G$9</f>
        <v>4028.27</v>
      </c>
      <c r="U194" s="116">
        <f>VLOOKUP($A194+ROUND((COLUMN()-2)/24,5),АТС!$A$41:$F$784,3)+'Иные услуги '!$C$5+'РСТ РСО-А'!$J$6+'РСТ РСО-А'!$G$9</f>
        <v>4029.65</v>
      </c>
      <c r="V194" s="116">
        <f>VLOOKUP($A194+ROUND((COLUMN()-2)/24,5),АТС!$A$41:$F$784,3)+'Иные услуги '!$C$5+'РСТ РСО-А'!$J$6+'РСТ РСО-А'!$G$9</f>
        <v>4029.4900000000002</v>
      </c>
      <c r="W194" s="116">
        <f>VLOOKUP($A194+ROUND((COLUMN()-2)/24,5),АТС!$A$41:$F$784,3)+'Иные услуги '!$C$5+'РСТ РСО-А'!$J$6+'РСТ РСО-А'!$G$9</f>
        <v>4030.3700000000003</v>
      </c>
      <c r="X194" s="116">
        <f>VLOOKUP($A194+ROUND((COLUMN()-2)/24,5),АТС!$A$41:$F$784,3)+'Иные услуги '!$C$5+'РСТ РСО-А'!$J$6+'РСТ РСО-А'!$G$9</f>
        <v>4215.1000000000004</v>
      </c>
      <c r="Y194" s="116">
        <f>VLOOKUP($A194+ROUND((COLUMN()-2)/24,5),АТС!$A$41:$F$784,3)+'Иные услуги '!$C$5+'РСТ РСО-А'!$J$6+'РСТ РСО-А'!$G$9</f>
        <v>4066.09</v>
      </c>
    </row>
    <row r="195" spans="1:27" x14ac:dyDescent="0.2">
      <c r="A195" s="65">
        <f t="shared" si="5"/>
        <v>43921</v>
      </c>
      <c r="B195" s="116">
        <f>VLOOKUP($A195+ROUND((COLUMN()-2)/24,5),АТС!$A$41:$F$784,3)+'Иные услуги '!$C$5+'РСТ РСО-А'!$J$6+'РСТ РСО-А'!$G$9</f>
        <v>4031.84</v>
      </c>
      <c r="C195" s="116">
        <f>VLOOKUP($A195+ROUND((COLUMN()-2)/24,5),АТС!$A$41:$F$784,3)+'Иные услуги '!$C$5+'РСТ РСО-А'!$J$6+'РСТ РСО-А'!$G$9</f>
        <v>4022.39</v>
      </c>
      <c r="D195" s="116">
        <f>VLOOKUP($A195+ROUND((COLUMN()-2)/24,5),АТС!$A$41:$F$784,3)+'Иные услуги '!$C$5+'РСТ РСО-А'!$J$6+'РСТ РСО-А'!$G$9</f>
        <v>4022.39</v>
      </c>
      <c r="E195" s="116">
        <f>VLOOKUP($A195+ROUND((COLUMN()-2)/24,5),АТС!$A$41:$F$784,3)+'Иные услуги '!$C$5+'РСТ РСО-А'!$J$6+'РСТ РСО-А'!$G$9</f>
        <v>4022.39</v>
      </c>
      <c r="F195" s="116">
        <f>VLOOKUP($A195+ROUND((COLUMN()-2)/24,5),АТС!$A$41:$F$784,3)+'Иные услуги '!$C$5+'РСТ РСО-А'!$J$6+'РСТ РСО-А'!$G$9</f>
        <v>4022.39</v>
      </c>
      <c r="G195" s="116">
        <f>VLOOKUP($A195+ROUND((COLUMN()-2)/24,5),АТС!$A$41:$F$784,3)+'Иные услуги '!$C$5+'РСТ РСО-А'!$J$6+'РСТ РСО-А'!$G$9</f>
        <v>4022.48</v>
      </c>
      <c r="H195" s="116">
        <f>VLOOKUP($A195+ROUND((COLUMN()-2)/24,5),АТС!$A$41:$F$784,3)+'Иные услуги '!$C$5+'РСТ РСО-А'!$J$6+'РСТ РСО-А'!$G$9</f>
        <v>4022.08</v>
      </c>
      <c r="I195" s="116">
        <f>VLOOKUP($A195+ROUND((COLUMN()-2)/24,5),АТС!$A$41:$F$784,3)+'Иные услуги '!$C$5+'РСТ РСО-А'!$J$6+'РСТ РСО-А'!$G$9</f>
        <v>4038.53</v>
      </c>
      <c r="J195" s="116">
        <f>VLOOKUP($A195+ROUND((COLUMN()-2)/24,5),АТС!$A$41:$F$784,3)+'Иные услуги '!$C$5+'РСТ РСО-А'!$J$6+'РСТ РСО-А'!$G$9</f>
        <v>4022.33</v>
      </c>
      <c r="K195" s="116">
        <f>VLOOKUP($A195+ROUND((COLUMN()-2)/24,5),АТС!$A$41:$F$784,3)+'Иные услуги '!$C$5+'РСТ РСО-А'!$J$6+'РСТ РСО-А'!$G$9</f>
        <v>4035.23</v>
      </c>
      <c r="L195" s="116">
        <f>VLOOKUP($A195+ROUND((COLUMN()-2)/24,5),АТС!$A$41:$F$784,3)+'Иные услуги '!$C$5+'РСТ РСО-А'!$J$6+'РСТ РСО-А'!$G$9</f>
        <v>4060.76</v>
      </c>
      <c r="M195" s="116">
        <f>VLOOKUP($A195+ROUND((COLUMN()-2)/24,5),АТС!$A$41:$F$784,3)+'Иные услуги '!$C$5+'РСТ РСО-А'!$J$6+'РСТ РСО-А'!$G$9</f>
        <v>4047.64</v>
      </c>
      <c r="N195" s="116">
        <f>VLOOKUP($A195+ROUND((COLUMN()-2)/24,5),АТС!$A$41:$F$784,3)+'Иные услуги '!$C$5+'РСТ РСО-А'!$J$6+'РСТ РСО-А'!$G$9</f>
        <v>4044.78</v>
      </c>
      <c r="O195" s="116">
        <f>VLOOKUP($A195+ROUND((COLUMN()-2)/24,5),АТС!$A$41:$F$784,3)+'Иные услуги '!$C$5+'РСТ РСО-А'!$J$6+'РСТ РСО-А'!$G$9</f>
        <v>4044.29</v>
      </c>
      <c r="P195" s="116">
        <f>VLOOKUP($A195+ROUND((COLUMN()-2)/24,5),АТС!$A$41:$F$784,3)+'Иные услуги '!$C$5+'РСТ РСО-А'!$J$6+'РСТ РСО-А'!$G$9</f>
        <v>4029.27</v>
      </c>
      <c r="Q195" s="116">
        <f>VLOOKUP($A195+ROUND((COLUMN()-2)/24,5),АТС!$A$41:$F$784,3)+'Иные услуги '!$C$5+'РСТ РСО-А'!$J$6+'РСТ РСО-А'!$G$9</f>
        <v>4027.55</v>
      </c>
      <c r="R195" s="116">
        <f>VLOOKUP($A195+ROUND((COLUMN()-2)/24,5),АТС!$A$41:$F$784,3)+'Иные услуги '!$C$5+'РСТ РСО-А'!$J$6+'РСТ РСО-А'!$G$9</f>
        <v>4029.25</v>
      </c>
      <c r="S195" s="116">
        <f>VLOOKUP($A195+ROUND((COLUMN()-2)/24,5),АТС!$A$41:$F$784,3)+'Иные услуги '!$C$5+'РСТ РСО-А'!$J$6+'РСТ РСО-А'!$G$9</f>
        <v>4028.13</v>
      </c>
      <c r="T195" s="116">
        <f>VLOOKUP($A195+ROUND((COLUMN()-2)/24,5),АТС!$A$41:$F$784,3)+'Иные услуги '!$C$5+'РСТ РСО-А'!$J$6+'РСТ РСО-А'!$G$9</f>
        <v>4025.4</v>
      </c>
      <c r="U195" s="116">
        <f>VLOOKUP($A195+ROUND((COLUMN()-2)/24,5),АТС!$A$41:$F$784,3)+'Иные услуги '!$C$5+'РСТ РСО-А'!$J$6+'РСТ РСО-А'!$G$9</f>
        <v>4027.26</v>
      </c>
      <c r="V195" s="116">
        <f>VLOOKUP($A195+ROUND((COLUMN()-2)/24,5),АТС!$A$41:$F$784,3)+'Иные услуги '!$C$5+'РСТ РСО-А'!$J$6+'РСТ РСО-А'!$G$9</f>
        <v>4026.4</v>
      </c>
      <c r="W195" s="116">
        <f>VLOOKUP($A195+ROUND((COLUMN()-2)/24,5),АТС!$A$41:$F$784,3)+'Иные услуги '!$C$5+'РСТ РСО-А'!$J$6+'РСТ РСО-А'!$G$9</f>
        <v>4031.1600000000003</v>
      </c>
      <c r="X195" s="116">
        <f>VLOOKUP($A195+ROUND((COLUMN()-2)/24,5),АТС!$A$41:$F$784,3)+'Иные услуги '!$C$5+'РСТ РСО-А'!$J$6+'РСТ РСО-А'!$G$9</f>
        <v>4158.7400000000007</v>
      </c>
      <c r="Y195" s="116">
        <f>VLOOKUP($A195+ROUND((COLUMN()-2)/24,5),АТС!$A$41:$F$784,3)+'Иные услуги '!$C$5+'РСТ РСО-А'!$J$6+'РСТ РСО-А'!$G$9</f>
        <v>4060.7200000000003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44" t="s">
        <v>35</v>
      </c>
      <c r="B198" s="147" t="s">
        <v>97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98</v>
      </c>
      <c r="C200" s="155" t="s">
        <v>99</v>
      </c>
      <c r="D200" s="155" t="s">
        <v>100</v>
      </c>
      <c r="E200" s="155" t="s">
        <v>101</v>
      </c>
      <c r="F200" s="155" t="s">
        <v>102</v>
      </c>
      <c r="G200" s="155" t="s">
        <v>103</v>
      </c>
      <c r="H200" s="155" t="s">
        <v>104</v>
      </c>
      <c r="I200" s="155" t="s">
        <v>105</v>
      </c>
      <c r="J200" s="155" t="s">
        <v>106</v>
      </c>
      <c r="K200" s="155" t="s">
        <v>107</v>
      </c>
      <c r="L200" s="155" t="s">
        <v>108</v>
      </c>
      <c r="M200" s="155" t="s">
        <v>109</v>
      </c>
      <c r="N200" s="157" t="s">
        <v>110</v>
      </c>
      <c r="O200" s="155" t="s">
        <v>111</v>
      </c>
      <c r="P200" s="155" t="s">
        <v>112</v>
      </c>
      <c r="Q200" s="155" t="s">
        <v>113</v>
      </c>
      <c r="R200" s="155" t="s">
        <v>114</v>
      </c>
      <c r="S200" s="155" t="s">
        <v>115</v>
      </c>
      <c r="T200" s="155" t="s">
        <v>116</v>
      </c>
      <c r="U200" s="155" t="s">
        <v>117</v>
      </c>
      <c r="V200" s="155" t="s">
        <v>118</v>
      </c>
      <c r="W200" s="155" t="s">
        <v>119</v>
      </c>
      <c r="X200" s="155" t="s">
        <v>120</v>
      </c>
      <c r="Y200" s="155" t="s">
        <v>121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5">
        <f>A165</f>
        <v>43891</v>
      </c>
      <c r="B202" s="90">
        <f>VLOOKUP($A202+ROUND((COLUMN()-2)/24,5),АТС!$A$41:$F$784,3)+'Иные услуги '!$C$5+'РСТ РСО-А'!$J$6+'РСТ РСО-А'!$H$9</f>
        <v>3970.55</v>
      </c>
      <c r="C202" s="116">
        <f>VLOOKUP($A202+ROUND((COLUMN()-2)/24,5),АТС!$A$41:$F$784,3)+'Иные услуги '!$C$5+'РСТ РСО-А'!$J$6+'РСТ РСО-А'!$H$9</f>
        <v>3945.5600000000004</v>
      </c>
      <c r="D202" s="116">
        <f>VLOOKUP($A202+ROUND((COLUMN()-2)/24,5),АТС!$A$41:$F$784,3)+'Иные услуги '!$C$5+'РСТ РСО-А'!$J$6+'РСТ РСО-А'!$H$9</f>
        <v>3932.7800000000007</v>
      </c>
      <c r="E202" s="116">
        <f>VLOOKUP($A202+ROUND((COLUMN()-2)/24,5),АТС!$A$41:$F$784,3)+'Иные услуги '!$C$5+'РСТ РСО-А'!$J$6+'РСТ РСО-А'!$H$9</f>
        <v>3932.76</v>
      </c>
      <c r="F202" s="116">
        <f>VLOOKUP($A202+ROUND((COLUMN()-2)/24,5),АТС!$A$41:$F$784,3)+'Иные услуги '!$C$5+'РСТ РСО-А'!$J$6+'РСТ РСО-А'!$H$9</f>
        <v>3932.74</v>
      </c>
      <c r="G202" s="116">
        <f>VLOOKUP($A202+ROUND((COLUMN()-2)/24,5),АТС!$A$41:$F$784,3)+'Иные услуги '!$C$5+'РСТ РСО-А'!$J$6+'РСТ РСО-А'!$H$9</f>
        <v>3932.6900000000005</v>
      </c>
      <c r="H202" s="116">
        <f>VLOOKUP($A202+ROUND((COLUMN()-2)/24,5),АТС!$A$41:$F$784,3)+'Иные услуги '!$C$5+'РСТ РСО-А'!$J$6+'РСТ РСО-А'!$H$9</f>
        <v>3935.63</v>
      </c>
      <c r="I202" s="116">
        <f>VLOOKUP($A202+ROUND((COLUMN()-2)/24,5),АТС!$A$41:$F$784,3)+'Иные услуги '!$C$5+'РСТ РСО-А'!$J$6+'РСТ РСО-А'!$H$9</f>
        <v>3960.2300000000005</v>
      </c>
      <c r="J202" s="116">
        <f>VLOOKUP($A202+ROUND((COLUMN()-2)/24,5),АТС!$A$41:$F$784,3)+'Иные услуги '!$C$5+'РСТ РСО-А'!$J$6+'РСТ РСО-А'!$H$9</f>
        <v>3932.4800000000005</v>
      </c>
      <c r="K202" s="116">
        <f>VLOOKUP($A202+ROUND((COLUMN()-2)/24,5),АТС!$A$41:$F$784,3)+'Иные услуги '!$C$5+'РСТ РСО-А'!$J$6+'РСТ РСО-А'!$H$9</f>
        <v>3952.2300000000005</v>
      </c>
      <c r="L202" s="116">
        <f>VLOOKUP($A202+ROUND((COLUMN()-2)/24,5),АТС!$A$41:$F$784,3)+'Иные услуги '!$C$5+'РСТ РСО-А'!$J$6+'РСТ РСО-А'!$H$9</f>
        <v>3993.88</v>
      </c>
      <c r="M202" s="116">
        <f>VLOOKUP($A202+ROUND((COLUMN()-2)/24,5),АТС!$A$41:$F$784,3)+'Иные услуги '!$C$5+'РСТ РСО-А'!$J$6+'РСТ РСО-А'!$H$9</f>
        <v>4017.59</v>
      </c>
      <c r="N202" s="116">
        <f>VLOOKUP($A202+ROUND((COLUMN()-2)/24,5),АТС!$A$41:$F$784,3)+'Иные услуги '!$C$5+'РСТ РСО-А'!$J$6+'РСТ РСО-А'!$H$9</f>
        <v>3994.1500000000005</v>
      </c>
      <c r="O202" s="116">
        <f>VLOOKUP($A202+ROUND((COLUMN()-2)/24,5),АТС!$A$41:$F$784,3)+'Иные услуги '!$C$5+'РСТ РСО-А'!$J$6+'РСТ РСО-А'!$H$9</f>
        <v>3994.34</v>
      </c>
      <c r="P202" s="116">
        <f>VLOOKUP($A202+ROUND((COLUMN()-2)/24,5),АТС!$A$41:$F$784,3)+'Иные услуги '!$C$5+'РСТ РСО-А'!$J$6+'РСТ РСО-А'!$H$9</f>
        <v>3994.41</v>
      </c>
      <c r="Q202" s="116">
        <f>VLOOKUP($A202+ROUND((COLUMN()-2)/24,5),АТС!$A$41:$F$784,3)+'Иные услуги '!$C$5+'РСТ РСО-А'!$J$6+'РСТ РСО-А'!$H$9</f>
        <v>3993.96</v>
      </c>
      <c r="R202" s="116">
        <f>VLOOKUP($A202+ROUND((COLUMN()-2)/24,5),АТС!$A$41:$F$784,3)+'Иные услуги '!$C$5+'РСТ РСО-А'!$J$6+'РСТ РСО-А'!$H$9</f>
        <v>3999.3200000000006</v>
      </c>
      <c r="S202" s="116">
        <f>VLOOKUP($A202+ROUND((COLUMN()-2)/24,5),АТС!$A$41:$F$784,3)+'Иные услуги '!$C$5+'РСТ РСО-А'!$J$6+'РСТ РСО-А'!$H$9</f>
        <v>4006.95</v>
      </c>
      <c r="T202" s="116">
        <f>VLOOKUP($A202+ROUND((COLUMN()-2)/24,5),АТС!$A$41:$F$784,3)+'Иные услуги '!$C$5+'РСТ РСО-А'!$J$6+'РСТ РСО-А'!$H$9</f>
        <v>4023.42</v>
      </c>
      <c r="U202" s="116">
        <f>VLOOKUP($A202+ROUND((COLUMN()-2)/24,5),АТС!$A$41:$F$784,3)+'Иные услуги '!$C$5+'РСТ РСО-А'!$J$6+'РСТ РСО-А'!$H$9</f>
        <v>4040.5</v>
      </c>
      <c r="V202" s="116">
        <f>VLOOKUP($A202+ROUND((COLUMN()-2)/24,5),АТС!$A$41:$F$784,3)+'Иные услуги '!$C$5+'РСТ РСО-А'!$J$6+'РСТ РСО-А'!$H$9</f>
        <v>4025.8100000000004</v>
      </c>
      <c r="W202" s="116">
        <f>VLOOKUP($A202+ROUND((COLUMN()-2)/24,5),АТС!$A$41:$F$784,3)+'Иные услуги '!$C$5+'РСТ РСО-А'!$J$6+'РСТ РСО-А'!$H$9</f>
        <v>3966.6800000000003</v>
      </c>
      <c r="X202" s="116">
        <f>VLOOKUP($A202+ROUND((COLUMN()-2)/24,5),АТС!$A$41:$F$784,3)+'Иные услуги '!$C$5+'РСТ РСО-А'!$J$6+'РСТ РСО-А'!$H$9</f>
        <v>4160.01</v>
      </c>
      <c r="Y202" s="116">
        <f>VLOOKUP($A202+ROUND((COLUMN()-2)/24,5),АТС!$A$41:$F$784,3)+'Иные услуги '!$C$5+'РСТ РСО-А'!$J$6+'РСТ РСО-А'!$H$9</f>
        <v>4011.0200000000004</v>
      </c>
      <c r="AA202" s="66"/>
    </row>
    <row r="203" spans="1:27" x14ac:dyDescent="0.2">
      <c r="A203" s="65">
        <f>A202+1</f>
        <v>43892</v>
      </c>
      <c r="B203" s="116">
        <f>VLOOKUP($A203+ROUND((COLUMN()-2)/24,5),АТС!$A$41:$F$784,3)+'Иные услуги '!$C$5+'РСТ РСО-А'!$J$6+'РСТ РСО-А'!$H$9</f>
        <v>3971.04</v>
      </c>
      <c r="C203" s="116">
        <f>VLOOKUP($A203+ROUND((COLUMN()-2)/24,5),АТС!$A$41:$F$784,3)+'Иные услуги '!$C$5+'РСТ РСО-А'!$J$6+'РСТ РСО-А'!$H$9</f>
        <v>3948.7</v>
      </c>
      <c r="D203" s="116">
        <f>VLOOKUP($A203+ROUND((COLUMN()-2)/24,5),АТС!$A$41:$F$784,3)+'Иные услуги '!$C$5+'РСТ РСО-А'!$J$6+'РСТ РСО-А'!$H$9</f>
        <v>3932.79</v>
      </c>
      <c r="E203" s="116">
        <f>VLOOKUP($A203+ROUND((COLUMN()-2)/24,5),АТС!$A$41:$F$784,3)+'Иные услуги '!$C$5+'РСТ РСО-А'!$J$6+'РСТ РСО-А'!$H$9</f>
        <v>3932.75</v>
      </c>
      <c r="F203" s="116">
        <f>VLOOKUP($A203+ROUND((COLUMN()-2)/24,5),АТС!$A$41:$F$784,3)+'Иные услуги '!$C$5+'РСТ РСО-А'!$J$6+'РСТ РСО-А'!$H$9</f>
        <v>3932.74</v>
      </c>
      <c r="G203" s="116">
        <f>VLOOKUP($A203+ROUND((COLUMN()-2)/24,5),АТС!$A$41:$F$784,3)+'Иные услуги '!$C$5+'РСТ РСО-А'!$J$6+'РСТ РСО-А'!$H$9</f>
        <v>3932.6400000000003</v>
      </c>
      <c r="H203" s="116">
        <f>VLOOKUP($A203+ROUND((COLUMN()-2)/24,5),АТС!$A$41:$F$784,3)+'Иные услуги '!$C$5+'РСТ РСО-А'!$J$6+'РСТ РСО-А'!$H$9</f>
        <v>3953.6100000000006</v>
      </c>
      <c r="I203" s="116">
        <f>VLOOKUP($A203+ROUND((COLUMN()-2)/24,5),АТС!$A$41:$F$784,3)+'Иные услуги '!$C$5+'РСТ РСО-А'!$J$6+'РСТ РСО-А'!$H$9</f>
        <v>4073.7</v>
      </c>
      <c r="J203" s="116">
        <f>VLOOKUP($A203+ROUND((COLUMN()-2)/24,5),АТС!$A$41:$F$784,3)+'Иные услуги '!$C$5+'РСТ РСО-А'!$J$6+'РСТ РСО-А'!$H$9</f>
        <v>3958.0300000000007</v>
      </c>
      <c r="K203" s="116">
        <f>VLOOKUP($A203+ROUND((COLUMN()-2)/24,5),АТС!$A$41:$F$784,3)+'Иные услуги '!$C$5+'РСТ РСО-А'!$J$6+'РСТ РСО-А'!$H$9</f>
        <v>4041.2200000000003</v>
      </c>
      <c r="L203" s="116">
        <f>VLOOKUP($A203+ROUND((COLUMN()-2)/24,5),АТС!$A$41:$F$784,3)+'Иные услуги '!$C$5+'РСТ РСО-А'!$J$6+'РСТ РСО-А'!$H$9</f>
        <v>4064.5699999999997</v>
      </c>
      <c r="M203" s="116">
        <f>VLOOKUP($A203+ROUND((COLUMN()-2)/24,5),АТС!$A$41:$F$784,3)+'Иные услуги '!$C$5+'РСТ РСО-А'!$J$6+'РСТ РСО-А'!$H$9</f>
        <v>4065.3</v>
      </c>
      <c r="N203" s="116">
        <f>VLOOKUP($A203+ROUND((COLUMN()-2)/24,5),АТС!$A$41:$F$784,3)+'Иные услуги '!$C$5+'РСТ РСО-А'!$J$6+'РСТ РСО-А'!$H$9</f>
        <v>4038.3100000000004</v>
      </c>
      <c r="O203" s="116">
        <f>VLOOKUP($A203+ROUND((COLUMN()-2)/24,5),АТС!$A$41:$F$784,3)+'Иные услуги '!$C$5+'РСТ РСО-А'!$J$6+'РСТ РСО-А'!$H$9</f>
        <v>4012.2700000000004</v>
      </c>
      <c r="P203" s="116">
        <f>VLOOKUP($A203+ROUND((COLUMN()-2)/24,5),АТС!$A$41:$F$784,3)+'Иные услуги '!$C$5+'РСТ РСО-А'!$J$6+'РСТ РСО-А'!$H$9</f>
        <v>4007.2800000000007</v>
      </c>
      <c r="Q203" s="116">
        <f>VLOOKUP($A203+ROUND((COLUMN()-2)/24,5),АТС!$A$41:$F$784,3)+'Иные услуги '!$C$5+'РСТ РСО-А'!$J$6+'РСТ РСО-А'!$H$9</f>
        <v>4009.79</v>
      </c>
      <c r="R203" s="116">
        <f>VLOOKUP($A203+ROUND((COLUMN()-2)/24,5),АТС!$A$41:$F$784,3)+'Иные услуги '!$C$5+'РСТ РСО-А'!$J$6+'РСТ РСО-А'!$H$9</f>
        <v>4010.71</v>
      </c>
      <c r="S203" s="116">
        <f>VLOOKUP($A203+ROUND((COLUMN()-2)/24,5),АТС!$A$41:$F$784,3)+'Иные услуги '!$C$5+'РСТ РСО-А'!$J$6+'РСТ РСО-А'!$H$9</f>
        <v>4009.3</v>
      </c>
      <c r="T203" s="116">
        <f>VLOOKUP($A203+ROUND((COLUMN()-2)/24,5),АТС!$A$41:$F$784,3)+'Иные услуги '!$C$5+'РСТ РСО-А'!$J$6+'РСТ РСО-А'!$H$9</f>
        <v>4039.5700000000006</v>
      </c>
      <c r="U203" s="116">
        <f>VLOOKUP($A203+ROUND((COLUMN()-2)/24,5),АТС!$A$41:$F$784,3)+'Иные услуги '!$C$5+'РСТ РСО-А'!$J$6+'РСТ РСО-А'!$H$9</f>
        <v>4081.3500000000004</v>
      </c>
      <c r="V203" s="116">
        <f>VLOOKUP($A203+ROUND((COLUMN()-2)/24,5),АТС!$A$41:$F$784,3)+'Иные услуги '!$C$5+'РСТ РСО-А'!$J$6+'РСТ РСО-А'!$H$9</f>
        <v>4045.87</v>
      </c>
      <c r="W203" s="116">
        <f>VLOOKUP($A203+ROUND((COLUMN()-2)/24,5),АТС!$A$41:$F$784,3)+'Иные услуги '!$C$5+'РСТ РСО-А'!$J$6+'РСТ РСО-А'!$H$9</f>
        <v>3963.3500000000004</v>
      </c>
      <c r="X203" s="116">
        <f>VLOOKUP($A203+ROUND((COLUMN()-2)/24,5),АТС!$A$41:$F$784,3)+'Иные услуги '!$C$5+'РСТ РСО-А'!$J$6+'РСТ РСО-А'!$H$9</f>
        <v>4137.8</v>
      </c>
      <c r="Y203" s="116">
        <f>VLOOKUP($A203+ROUND((COLUMN()-2)/24,5),АТС!$A$41:$F$784,3)+'Иные услуги '!$C$5+'РСТ РСО-А'!$J$6+'РСТ РСО-А'!$H$9</f>
        <v>4062.91</v>
      </c>
    </row>
    <row r="204" spans="1:27" x14ac:dyDescent="0.2">
      <c r="A204" s="65">
        <f t="shared" ref="A204:A232" si="6">A203+1</f>
        <v>43893</v>
      </c>
      <c r="B204" s="116">
        <f>VLOOKUP($A204+ROUND((COLUMN()-2)/24,5),АТС!$A$41:$F$784,3)+'Иные услуги '!$C$5+'РСТ РСО-А'!$J$6+'РСТ РСО-А'!$H$9</f>
        <v>3968.76</v>
      </c>
      <c r="C204" s="116">
        <f>VLOOKUP($A204+ROUND((COLUMN()-2)/24,5),АТС!$A$41:$F$784,3)+'Иные услуги '!$C$5+'РСТ РСО-А'!$J$6+'РСТ РСО-А'!$H$9</f>
        <v>3948.5</v>
      </c>
      <c r="D204" s="116">
        <f>VLOOKUP($A204+ROUND((COLUMN()-2)/24,5),АТС!$A$41:$F$784,3)+'Иные услуги '!$C$5+'РСТ РСО-А'!$J$6+'РСТ РСО-А'!$H$9</f>
        <v>3936.83</v>
      </c>
      <c r="E204" s="116">
        <f>VLOOKUP($A204+ROUND((COLUMN()-2)/24,5),АТС!$A$41:$F$784,3)+'Иные услуги '!$C$5+'РСТ РСО-А'!$J$6+'РСТ РСО-А'!$H$9</f>
        <v>3935.4400000000005</v>
      </c>
      <c r="F204" s="116">
        <f>VLOOKUP($A204+ROUND((COLUMN()-2)/24,5),АТС!$A$41:$F$784,3)+'Иные услуги '!$C$5+'РСТ РСО-А'!$J$6+'РСТ РСО-А'!$H$9</f>
        <v>3935.7200000000003</v>
      </c>
      <c r="G204" s="116">
        <f>VLOOKUP($A204+ROUND((COLUMN()-2)/24,5),АТС!$A$41:$F$784,3)+'Иные услуги '!$C$5+'РСТ РСО-А'!$J$6+'РСТ РСО-А'!$H$9</f>
        <v>3939</v>
      </c>
      <c r="H204" s="116">
        <f>VLOOKUP($A204+ROUND((COLUMN()-2)/24,5),АТС!$A$41:$F$784,3)+'Иные услуги '!$C$5+'РСТ РСО-А'!$J$6+'РСТ РСО-А'!$H$9</f>
        <v>3948.4400000000005</v>
      </c>
      <c r="I204" s="116">
        <f>VLOOKUP($A204+ROUND((COLUMN()-2)/24,5),АТС!$A$41:$F$784,3)+'Иные услуги '!$C$5+'РСТ РСО-А'!$J$6+'РСТ РСО-А'!$H$9</f>
        <v>4000.58</v>
      </c>
      <c r="J204" s="116">
        <f>VLOOKUP($A204+ROUND((COLUMN()-2)/24,5),АТС!$A$41:$F$784,3)+'Иные услуги '!$C$5+'РСТ РСО-А'!$J$6+'РСТ РСО-А'!$H$9</f>
        <v>3932.37</v>
      </c>
      <c r="K204" s="116">
        <f>VLOOKUP($A204+ROUND((COLUMN()-2)/24,5),АТС!$A$41:$F$784,3)+'Иные услуги '!$C$5+'РСТ РСО-А'!$J$6+'РСТ РСО-А'!$H$9</f>
        <v>4006.92</v>
      </c>
      <c r="L204" s="116">
        <f>VLOOKUP($A204+ROUND((COLUMN()-2)/24,5),АТС!$A$41:$F$784,3)+'Иные услуги '!$C$5+'РСТ РСО-А'!$J$6+'РСТ РСО-А'!$H$9</f>
        <v>4021.0300000000007</v>
      </c>
      <c r="M204" s="116">
        <f>VLOOKUP($A204+ROUND((COLUMN()-2)/24,5),АТС!$A$41:$F$784,3)+'Иные услуги '!$C$5+'РСТ РСО-А'!$J$6+'РСТ РСО-А'!$H$9</f>
        <v>4025.6100000000006</v>
      </c>
      <c r="N204" s="116">
        <f>VLOOKUP($A204+ROUND((COLUMN()-2)/24,5),АТС!$A$41:$F$784,3)+'Иные услуги '!$C$5+'РСТ РСО-А'!$J$6+'РСТ РСО-А'!$H$9</f>
        <v>4020.62</v>
      </c>
      <c r="O204" s="116">
        <f>VLOOKUP($A204+ROUND((COLUMN()-2)/24,5),АТС!$A$41:$F$784,3)+'Иные услуги '!$C$5+'РСТ РСО-А'!$J$6+'РСТ РСО-А'!$H$9</f>
        <v>4020.76</v>
      </c>
      <c r="P204" s="116">
        <f>VLOOKUP($A204+ROUND((COLUMN()-2)/24,5),АТС!$A$41:$F$784,3)+'Иные услуги '!$C$5+'РСТ РСО-А'!$J$6+'РСТ РСО-А'!$H$9</f>
        <v>4020.26</v>
      </c>
      <c r="Q204" s="116">
        <f>VLOOKUP($A204+ROUND((COLUMN()-2)/24,5),АТС!$A$41:$F$784,3)+'Иные услуги '!$C$5+'РСТ РСО-А'!$J$6+'РСТ РСО-А'!$H$9</f>
        <v>4019.5300000000007</v>
      </c>
      <c r="R204" s="116">
        <f>VLOOKUP($A204+ROUND((COLUMN()-2)/24,5),АТС!$A$41:$F$784,3)+'Иные услуги '!$C$5+'РСТ РСО-А'!$J$6+'РСТ РСО-А'!$H$9</f>
        <v>4019.6800000000003</v>
      </c>
      <c r="S204" s="116">
        <f>VLOOKUP($A204+ROUND((COLUMN()-2)/24,5),АТС!$A$41:$F$784,3)+'Иные услуги '!$C$5+'РСТ РСО-А'!$J$6+'РСТ РСО-А'!$H$9</f>
        <v>4019.66</v>
      </c>
      <c r="T204" s="116">
        <f>VLOOKUP($A204+ROUND((COLUMN()-2)/24,5),АТС!$A$41:$F$784,3)+'Иные услуги '!$C$5+'РСТ РСО-А'!$J$6+'РСТ РСО-А'!$H$9</f>
        <v>4049.59</v>
      </c>
      <c r="U204" s="116">
        <f>VLOOKUP($A204+ROUND((COLUMN()-2)/24,5),АТС!$A$41:$F$784,3)+'Иные услуги '!$C$5+'РСТ РСО-А'!$J$6+'РСТ РСО-А'!$H$9</f>
        <v>4064.41</v>
      </c>
      <c r="V204" s="116">
        <f>VLOOKUP($A204+ROUND((COLUMN()-2)/24,5),АТС!$A$41:$F$784,3)+'Иные услуги '!$C$5+'РСТ РСО-А'!$J$6+'РСТ РСО-А'!$H$9</f>
        <v>4066.8900000000003</v>
      </c>
      <c r="W204" s="116">
        <f>VLOOKUP($A204+ROUND((COLUMN()-2)/24,5),АТС!$A$41:$F$784,3)+'Иные услуги '!$C$5+'РСТ РСО-А'!$J$6+'РСТ РСО-А'!$H$9</f>
        <v>3986.54</v>
      </c>
      <c r="X204" s="116">
        <f>VLOOKUP($A204+ROUND((COLUMN()-2)/24,5),АТС!$A$41:$F$784,3)+'Иные услуги '!$C$5+'РСТ РСО-А'!$J$6+'РСТ РСО-А'!$H$9</f>
        <v>4132.6500000000005</v>
      </c>
      <c r="Y204" s="116">
        <f>VLOOKUP($A204+ROUND((COLUMN()-2)/24,5),АТС!$A$41:$F$784,3)+'Иные услуги '!$C$5+'РСТ РСО-А'!$J$6+'РСТ РСО-А'!$H$9</f>
        <v>4031.49</v>
      </c>
    </row>
    <row r="205" spans="1:27" x14ac:dyDescent="0.2">
      <c r="A205" s="65">
        <f t="shared" si="6"/>
        <v>43894</v>
      </c>
      <c r="B205" s="116">
        <f>VLOOKUP($A205+ROUND((COLUMN()-2)/24,5),АТС!$A$41:$F$784,3)+'Иные услуги '!$C$5+'РСТ РСО-А'!$J$6+'РСТ РСО-А'!$H$9</f>
        <v>3959.0300000000007</v>
      </c>
      <c r="C205" s="116">
        <f>VLOOKUP($A205+ROUND((COLUMN()-2)/24,5),АТС!$A$41:$F$784,3)+'Иные услуги '!$C$5+'РСТ РСО-А'!$J$6+'РСТ РСО-А'!$H$9</f>
        <v>3936.5300000000007</v>
      </c>
      <c r="D205" s="116">
        <f>VLOOKUP($A205+ROUND((COLUMN()-2)/24,5),АТС!$A$41:$F$784,3)+'Иные услуги '!$C$5+'РСТ РСО-А'!$J$6+'РСТ РСО-А'!$H$9</f>
        <v>3935.7</v>
      </c>
      <c r="E205" s="116">
        <f>VLOOKUP($A205+ROUND((COLUMN()-2)/24,5),АТС!$A$41:$F$784,3)+'Иные услуги '!$C$5+'РСТ РСО-А'!$J$6+'РСТ РСО-А'!$H$9</f>
        <v>3942.4000000000005</v>
      </c>
      <c r="F205" s="116">
        <f>VLOOKUP($A205+ROUND((COLUMN()-2)/24,5),АТС!$A$41:$F$784,3)+'Иные услуги '!$C$5+'РСТ РСО-А'!$J$6+'РСТ РСО-А'!$H$9</f>
        <v>3942.33</v>
      </c>
      <c r="G205" s="116">
        <f>VLOOKUP($A205+ROUND((COLUMN()-2)/24,5),АТС!$A$41:$F$784,3)+'Иные услуги '!$C$5+'РСТ РСО-А'!$J$6+'РСТ РСО-А'!$H$9</f>
        <v>3939.2</v>
      </c>
      <c r="H205" s="116">
        <f>VLOOKUP($A205+ROUND((COLUMN()-2)/24,5),АТС!$A$41:$F$784,3)+'Иные услуги '!$C$5+'РСТ РСО-А'!$J$6+'РСТ РСО-А'!$H$9</f>
        <v>3941.3600000000006</v>
      </c>
      <c r="I205" s="116">
        <f>VLOOKUP($A205+ROUND((COLUMN()-2)/24,5),АТС!$A$41:$F$784,3)+'Иные услуги '!$C$5+'РСТ РСО-А'!$J$6+'РСТ РСО-А'!$H$9</f>
        <v>4011.13</v>
      </c>
      <c r="J205" s="116">
        <f>VLOOKUP($A205+ROUND((COLUMN()-2)/24,5),АТС!$A$41:$F$784,3)+'Иные услуги '!$C$5+'РСТ РСО-А'!$J$6+'РСТ РСО-А'!$H$9</f>
        <v>3932.3100000000004</v>
      </c>
      <c r="K205" s="116">
        <f>VLOOKUP($A205+ROUND((COLUMN()-2)/24,5),АТС!$A$41:$F$784,3)+'Иные услуги '!$C$5+'РСТ РСО-А'!$J$6+'РСТ РСО-А'!$H$9</f>
        <v>3982.96</v>
      </c>
      <c r="L205" s="116">
        <f>VLOOKUP($A205+ROUND((COLUMN()-2)/24,5),АТС!$A$41:$F$784,3)+'Иные услуги '!$C$5+'РСТ РСО-А'!$J$6+'РСТ РСО-А'!$H$9</f>
        <v>3981.2200000000003</v>
      </c>
      <c r="M205" s="116">
        <f>VLOOKUP($A205+ROUND((COLUMN()-2)/24,5),АТС!$A$41:$F$784,3)+'Иные услуги '!$C$5+'РСТ РСО-А'!$J$6+'РСТ РСО-А'!$H$9</f>
        <v>3981.09</v>
      </c>
      <c r="N205" s="116">
        <f>VLOOKUP($A205+ROUND((COLUMN()-2)/24,5),АТС!$A$41:$F$784,3)+'Иные услуги '!$C$5+'РСТ РСО-А'!$J$6+'РСТ РСО-А'!$H$9</f>
        <v>3943.76</v>
      </c>
      <c r="O205" s="116">
        <f>VLOOKUP($A205+ROUND((COLUMN()-2)/24,5),АТС!$A$41:$F$784,3)+'Иные услуги '!$C$5+'РСТ РСО-А'!$J$6+'РСТ РСО-А'!$H$9</f>
        <v>3943.8500000000004</v>
      </c>
      <c r="P205" s="116">
        <f>VLOOKUP($A205+ROUND((COLUMN()-2)/24,5),АТС!$A$41:$F$784,3)+'Иные услуги '!$C$5+'РСТ РСО-А'!$J$6+'РСТ РСО-А'!$H$9</f>
        <v>3943.6100000000006</v>
      </c>
      <c r="Q205" s="116">
        <f>VLOOKUP($A205+ROUND((COLUMN()-2)/24,5),АТС!$A$41:$F$784,3)+'Иные услуги '!$C$5+'РСТ РСО-А'!$J$6+'РСТ РСО-А'!$H$9</f>
        <v>3943.67</v>
      </c>
      <c r="R205" s="116">
        <f>VLOOKUP($A205+ROUND((COLUMN()-2)/24,5),АТС!$A$41:$F$784,3)+'Иные услуги '!$C$5+'РСТ РСО-А'!$J$6+'РСТ РСО-А'!$H$9</f>
        <v>3943.74</v>
      </c>
      <c r="S205" s="116">
        <f>VLOOKUP($A205+ROUND((COLUMN()-2)/24,5),АТС!$A$41:$F$784,3)+'Иные услуги '!$C$5+'РСТ РСО-А'!$J$6+'РСТ РСО-А'!$H$9</f>
        <v>3969.0700000000006</v>
      </c>
      <c r="T205" s="116">
        <f>VLOOKUP($A205+ROUND((COLUMN()-2)/24,5),АТС!$A$41:$F$784,3)+'Иные услуги '!$C$5+'РСТ РСО-А'!$J$6+'РСТ РСО-А'!$H$9</f>
        <v>4012.49</v>
      </c>
      <c r="U205" s="116">
        <f>VLOOKUP($A205+ROUND((COLUMN()-2)/24,5),АТС!$A$41:$F$784,3)+'Иные услуги '!$C$5+'РСТ РСО-А'!$J$6+'РСТ РСО-А'!$H$9</f>
        <v>4060.3100000000004</v>
      </c>
      <c r="V205" s="116">
        <f>VLOOKUP($A205+ROUND((COLUMN()-2)/24,5),АТС!$A$41:$F$784,3)+'Иные услуги '!$C$5+'РСТ РСО-А'!$J$6+'РСТ РСО-А'!$H$9</f>
        <v>4024.87</v>
      </c>
      <c r="W205" s="116">
        <f>VLOOKUP($A205+ROUND((COLUMN()-2)/24,5),АТС!$A$41:$F$784,3)+'Иные услуги '!$C$5+'РСТ РСО-А'!$J$6+'РСТ РСО-А'!$H$9</f>
        <v>3959.6900000000005</v>
      </c>
      <c r="X205" s="116">
        <f>VLOOKUP($A205+ROUND((COLUMN()-2)/24,5),АТС!$A$41:$F$784,3)+'Иные услуги '!$C$5+'РСТ РСО-А'!$J$6+'РСТ РСО-А'!$H$9</f>
        <v>4106.2300000000005</v>
      </c>
      <c r="Y205" s="116">
        <f>VLOOKUP($A205+ROUND((COLUMN()-2)/24,5),АТС!$A$41:$F$784,3)+'Иные услуги '!$C$5+'РСТ РСО-А'!$J$6+'РСТ РСО-А'!$H$9</f>
        <v>3991.58</v>
      </c>
    </row>
    <row r="206" spans="1:27" x14ac:dyDescent="0.2">
      <c r="A206" s="65">
        <f t="shared" si="6"/>
        <v>43895</v>
      </c>
      <c r="B206" s="116">
        <f>VLOOKUP($A206+ROUND((COLUMN()-2)/24,5),АТС!$A$41:$F$784,3)+'Иные услуги '!$C$5+'РСТ РСО-А'!$J$6+'РСТ РСО-А'!$H$9</f>
        <v>3936.76</v>
      </c>
      <c r="C206" s="116">
        <f>VLOOKUP($A206+ROUND((COLUMN()-2)/24,5),АТС!$A$41:$F$784,3)+'Иные услуги '!$C$5+'РСТ РСО-А'!$J$6+'РСТ РСО-А'!$H$9</f>
        <v>3936.37</v>
      </c>
      <c r="D206" s="116">
        <f>VLOOKUP($A206+ROUND((COLUMN()-2)/24,5),АТС!$A$41:$F$784,3)+'Иные услуги '!$C$5+'РСТ РСО-А'!$J$6+'РСТ РСО-А'!$H$9</f>
        <v>3932.87</v>
      </c>
      <c r="E206" s="116">
        <f>VLOOKUP($A206+ROUND((COLUMN()-2)/24,5),АТС!$A$41:$F$784,3)+'Иные услуги '!$C$5+'РСТ РСО-А'!$J$6+'РСТ РСО-А'!$H$9</f>
        <v>3932.87</v>
      </c>
      <c r="F206" s="116">
        <f>VLOOKUP($A206+ROUND((COLUMN()-2)/24,5),АТС!$A$41:$F$784,3)+'Иные услуги '!$C$5+'РСТ РСО-А'!$J$6+'РСТ РСО-А'!$H$9</f>
        <v>3932.8500000000004</v>
      </c>
      <c r="G206" s="116">
        <f>VLOOKUP($A206+ROUND((COLUMN()-2)/24,5),АТС!$A$41:$F$784,3)+'Иные услуги '!$C$5+'РСТ РСО-А'!$J$6+'РСТ РСО-А'!$H$9</f>
        <v>3932.7700000000004</v>
      </c>
      <c r="H206" s="116">
        <f>VLOOKUP($A206+ROUND((COLUMN()-2)/24,5),АТС!$A$41:$F$784,3)+'Иные услуги '!$C$5+'РСТ РСО-А'!$J$6+'РСТ РСО-А'!$H$9</f>
        <v>3939.63</v>
      </c>
      <c r="I206" s="116">
        <f>VLOOKUP($A206+ROUND((COLUMN()-2)/24,5),АТС!$A$41:$F$784,3)+'Иные услуги '!$C$5+'РСТ РСО-А'!$J$6+'РСТ РСО-А'!$H$9</f>
        <v>4016.88</v>
      </c>
      <c r="J206" s="116">
        <f>VLOOKUP($A206+ROUND((COLUMN()-2)/24,5),АТС!$A$41:$F$784,3)+'Иные услуги '!$C$5+'РСТ РСО-А'!$J$6+'РСТ РСО-А'!$H$9</f>
        <v>3932.25</v>
      </c>
      <c r="K206" s="116">
        <f>VLOOKUP($A206+ROUND((COLUMN()-2)/24,5),АТС!$A$41:$F$784,3)+'Иные услуги '!$C$5+'РСТ РСО-А'!$J$6+'РСТ РСО-А'!$H$9</f>
        <v>3956.92</v>
      </c>
      <c r="L206" s="116">
        <f>VLOOKUP($A206+ROUND((COLUMN()-2)/24,5),АТС!$A$41:$F$784,3)+'Иные услуги '!$C$5+'РСТ РСО-А'!$J$6+'РСТ РСО-А'!$H$9</f>
        <v>3984.9400000000005</v>
      </c>
      <c r="M206" s="116">
        <f>VLOOKUP($A206+ROUND((COLUMN()-2)/24,5),АТС!$A$41:$F$784,3)+'Иные услуги '!$C$5+'РСТ РСО-А'!$J$6+'РСТ РСО-А'!$H$9</f>
        <v>3985.58</v>
      </c>
      <c r="N206" s="116">
        <f>VLOOKUP($A206+ROUND((COLUMN()-2)/24,5),АТС!$A$41:$F$784,3)+'Иные услуги '!$C$5+'РСТ РСО-А'!$J$6+'РСТ РСО-А'!$H$9</f>
        <v>3944.9400000000005</v>
      </c>
      <c r="O206" s="116">
        <f>VLOOKUP($A206+ROUND((COLUMN()-2)/24,5),АТС!$A$41:$F$784,3)+'Иные услуги '!$C$5+'РСТ РСО-А'!$J$6+'РСТ РСО-А'!$H$9</f>
        <v>3944.9700000000003</v>
      </c>
      <c r="P206" s="116">
        <f>VLOOKUP($A206+ROUND((COLUMN()-2)/24,5),АТС!$A$41:$F$784,3)+'Иные услуги '!$C$5+'РСТ РСО-А'!$J$6+'РСТ РСО-А'!$H$9</f>
        <v>3944.95</v>
      </c>
      <c r="Q206" s="116">
        <f>VLOOKUP($A206+ROUND((COLUMN()-2)/24,5),АТС!$A$41:$F$784,3)+'Иные услуги '!$C$5+'РСТ РСО-А'!$J$6+'РСТ РСО-А'!$H$9</f>
        <v>3944.6900000000005</v>
      </c>
      <c r="R206" s="116">
        <f>VLOOKUP($A206+ROUND((COLUMN()-2)/24,5),АТС!$A$41:$F$784,3)+'Иные услуги '!$C$5+'РСТ РСО-А'!$J$6+'РСТ РСО-А'!$H$9</f>
        <v>3956.6900000000005</v>
      </c>
      <c r="S206" s="116">
        <f>VLOOKUP($A206+ROUND((COLUMN()-2)/24,5),АТС!$A$41:$F$784,3)+'Иные услуги '!$C$5+'РСТ РСО-А'!$J$6+'РСТ РСО-А'!$H$9</f>
        <v>3973.17</v>
      </c>
      <c r="T206" s="116">
        <f>VLOOKUP($A206+ROUND((COLUMN()-2)/24,5),АТС!$A$41:$F$784,3)+'Иные услуги '!$C$5+'РСТ РСО-А'!$J$6+'РСТ РСО-А'!$H$9</f>
        <v>4020.41</v>
      </c>
      <c r="U206" s="116">
        <f>VLOOKUP($A206+ROUND((COLUMN()-2)/24,5),АТС!$A$41:$F$784,3)+'Иные услуги '!$C$5+'РСТ РСО-А'!$J$6+'РСТ РСО-А'!$H$9</f>
        <v>4059.4700000000003</v>
      </c>
      <c r="V206" s="116">
        <f>VLOOKUP($A206+ROUND((COLUMN()-2)/24,5),АТС!$A$41:$F$784,3)+'Иные услуги '!$C$5+'РСТ РСО-А'!$J$6+'РСТ РСО-А'!$H$9</f>
        <v>3939.92</v>
      </c>
      <c r="W206" s="116">
        <f>VLOOKUP($A206+ROUND((COLUMN()-2)/24,5),АТС!$A$41:$F$784,3)+'Иные услуги '!$C$5+'РСТ РСО-А'!$J$6+'РСТ РСО-А'!$H$9</f>
        <v>3941.1800000000003</v>
      </c>
      <c r="X206" s="116">
        <f>VLOOKUP($A206+ROUND((COLUMN()-2)/24,5),АТС!$A$41:$F$784,3)+'Иные услуги '!$C$5+'РСТ РСО-А'!$J$6+'РСТ РСО-А'!$H$9</f>
        <v>4075.63</v>
      </c>
      <c r="Y206" s="116">
        <f>VLOOKUP($A206+ROUND((COLUMN()-2)/24,5),АТС!$A$41:$F$784,3)+'Иные услуги '!$C$5+'РСТ РСО-А'!$J$6+'РСТ РСО-А'!$H$9</f>
        <v>3977.41</v>
      </c>
    </row>
    <row r="207" spans="1:27" x14ac:dyDescent="0.2">
      <c r="A207" s="65">
        <f t="shared" si="6"/>
        <v>43896</v>
      </c>
      <c r="B207" s="116">
        <f>VLOOKUP($A207+ROUND((COLUMN()-2)/24,5),АТС!$A$41:$F$784,3)+'Иные услуги '!$C$5+'РСТ РСО-А'!$J$6+'РСТ РСО-А'!$H$9</f>
        <v>3936.66</v>
      </c>
      <c r="C207" s="116">
        <f>VLOOKUP($A207+ROUND((COLUMN()-2)/24,5),АТС!$A$41:$F$784,3)+'Иные услуги '!$C$5+'РСТ РСО-А'!$J$6+'РСТ РСО-А'!$H$9</f>
        <v>3935.8</v>
      </c>
      <c r="D207" s="116">
        <f>VLOOKUP($A207+ROUND((COLUMN()-2)/24,5),АТС!$A$41:$F$784,3)+'Иные услуги '!$C$5+'РСТ РСО-А'!$J$6+'РСТ РСО-А'!$H$9</f>
        <v>3932.8500000000004</v>
      </c>
      <c r="E207" s="116">
        <f>VLOOKUP($A207+ROUND((COLUMN()-2)/24,5),АТС!$A$41:$F$784,3)+'Иные услуги '!$C$5+'РСТ РСО-А'!$J$6+'РСТ РСО-А'!$H$9</f>
        <v>3932.8500000000004</v>
      </c>
      <c r="F207" s="116">
        <f>VLOOKUP($A207+ROUND((COLUMN()-2)/24,5),АТС!$A$41:$F$784,3)+'Иные услуги '!$C$5+'РСТ РСО-А'!$J$6+'РСТ РСО-А'!$H$9</f>
        <v>3932.83</v>
      </c>
      <c r="G207" s="116">
        <f>VLOOKUP($A207+ROUND((COLUMN()-2)/24,5),АТС!$A$41:$F$784,3)+'Иные услуги '!$C$5+'РСТ РСО-А'!$J$6+'РСТ РСО-А'!$H$9</f>
        <v>3932.7300000000005</v>
      </c>
      <c r="H207" s="116">
        <f>VLOOKUP($A207+ROUND((COLUMN()-2)/24,5),АТС!$A$41:$F$784,3)+'Иные услуги '!$C$5+'РСТ РСО-А'!$J$6+'РСТ РСО-А'!$H$9</f>
        <v>3940.4700000000003</v>
      </c>
      <c r="I207" s="116">
        <f>VLOOKUP($A207+ROUND((COLUMN()-2)/24,5),АТС!$A$41:$F$784,3)+'Иные услуги '!$C$5+'РСТ РСО-А'!$J$6+'РСТ РСО-А'!$H$9</f>
        <v>3998.1000000000004</v>
      </c>
      <c r="J207" s="116">
        <f>VLOOKUP($A207+ROUND((COLUMN()-2)/24,5),АТС!$A$41:$F$784,3)+'Иные услуги '!$C$5+'РСТ РСО-А'!$J$6+'РСТ РСО-А'!$H$9</f>
        <v>3932.3200000000006</v>
      </c>
      <c r="K207" s="116">
        <f>VLOOKUP($A207+ROUND((COLUMN()-2)/24,5),АТС!$A$41:$F$784,3)+'Иные услуги '!$C$5+'РСТ РСО-А'!$J$6+'РСТ РСО-А'!$H$9</f>
        <v>3944.7200000000003</v>
      </c>
      <c r="L207" s="116">
        <f>VLOOKUP($A207+ROUND((COLUMN()-2)/24,5),АТС!$A$41:$F$784,3)+'Иные услуги '!$C$5+'РСТ РСО-А'!$J$6+'РСТ РСО-А'!$H$9</f>
        <v>3943.99</v>
      </c>
      <c r="M207" s="116">
        <f>VLOOKUP($A207+ROUND((COLUMN()-2)/24,5),АТС!$A$41:$F$784,3)+'Иные услуги '!$C$5+'РСТ РСО-А'!$J$6+'РСТ РСО-А'!$H$9</f>
        <v>3944.7700000000004</v>
      </c>
      <c r="N207" s="116">
        <f>VLOOKUP($A207+ROUND((COLUMN()-2)/24,5),АТС!$A$41:$F$784,3)+'Иные услуги '!$C$5+'РСТ РСО-А'!$J$6+'РСТ РСО-А'!$H$9</f>
        <v>3944.3</v>
      </c>
      <c r="O207" s="116">
        <f>VLOOKUP($A207+ROUND((COLUMN()-2)/24,5),АТС!$A$41:$F$784,3)+'Иные услуги '!$C$5+'РСТ РСО-А'!$J$6+'РСТ РСО-А'!$H$9</f>
        <v>3944.3200000000006</v>
      </c>
      <c r="P207" s="116">
        <f>VLOOKUP($A207+ROUND((COLUMN()-2)/24,5),АТС!$A$41:$F$784,3)+'Иные услуги '!$C$5+'РСТ РСО-А'!$J$6+'РСТ РСО-А'!$H$9</f>
        <v>3944.0300000000007</v>
      </c>
      <c r="Q207" s="116">
        <f>VLOOKUP($A207+ROUND((COLUMN()-2)/24,5),АТС!$A$41:$F$784,3)+'Иные услуги '!$C$5+'РСТ РСО-А'!$J$6+'РСТ РСО-А'!$H$9</f>
        <v>3944.1400000000003</v>
      </c>
      <c r="R207" s="116">
        <f>VLOOKUP($A207+ROUND((COLUMN()-2)/24,5),АТС!$A$41:$F$784,3)+'Иные услуги '!$C$5+'РСТ РСО-А'!$J$6+'РСТ РСО-А'!$H$9</f>
        <v>3943.9300000000003</v>
      </c>
      <c r="S207" s="116">
        <f>VLOOKUP($A207+ROUND((COLUMN()-2)/24,5),АТС!$A$41:$F$784,3)+'Иные услуги '!$C$5+'РСТ РСО-А'!$J$6+'РСТ РСО-А'!$H$9</f>
        <v>3943.9000000000005</v>
      </c>
      <c r="T207" s="116">
        <f>VLOOKUP($A207+ROUND((COLUMN()-2)/24,5),АТС!$A$41:$F$784,3)+'Иные услуги '!$C$5+'РСТ РСО-А'!$J$6+'РСТ РСО-А'!$H$9</f>
        <v>3940.12</v>
      </c>
      <c r="U207" s="116">
        <f>VLOOKUP($A207+ROUND((COLUMN()-2)/24,5),АТС!$A$41:$F$784,3)+'Иные услуги '!$C$5+'РСТ РСО-А'!$J$6+'РСТ РСО-А'!$H$9</f>
        <v>3939</v>
      </c>
      <c r="V207" s="116">
        <f>VLOOKUP($A207+ROUND((COLUMN()-2)/24,5),АТС!$A$41:$F$784,3)+'Иные услуги '!$C$5+'РСТ РСО-А'!$J$6+'РСТ РСО-А'!$H$9</f>
        <v>3940.21</v>
      </c>
      <c r="W207" s="116">
        <f>VLOOKUP($A207+ROUND((COLUMN()-2)/24,5),АТС!$A$41:$F$784,3)+'Иные услуги '!$C$5+'РСТ РСО-А'!$J$6+'РСТ РСО-А'!$H$9</f>
        <v>3931.51</v>
      </c>
      <c r="X207" s="116">
        <f>VLOOKUP($A207+ROUND((COLUMN()-2)/24,5),АТС!$A$41:$F$784,3)+'Иные услуги '!$C$5+'РСТ РСО-А'!$J$6+'РСТ РСО-А'!$H$9</f>
        <v>4053.5700000000006</v>
      </c>
      <c r="Y207" s="116">
        <f>VLOOKUP($A207+ROUND((COLUMN()-2)/24,5),АТС!$A$41:$F$784,3)+'Иные услуги '!$C$5+'РСТ РСО-А'!$J$6+'РСТ РСО-А'!$H$9</f>
        <v>3966.92</v>
      </c>
    </row>
    <row r="208" spans="1:27" x14ac:dyDescent="0.2">
      <c r="A208" s="65">
        <f t="shared" si="6"/>
        <v>43897</v>
      </c>
      <c r="B208" s="116">
        <f>VLOOKUP($A208+ROUND((COLUMN()-2)/24,5),АТС!$A$41:$F$784,3)+'Иные услуги '!$C$5+'РСТ РСО-А'!$J$6+'РСТ РСО-А'!$H$9</f>
        <v>3932.7200000000003</v>
      </c>
      <c r="C208" s="116">
        <f>VLOOKUP($A208+ROUND((COLUMN()-2)/24,5),АТС!$A$41:$F$784,3)+'Иные услуги '!$C$5+'РСТ РСО-А'!$J$6+'РСТ РСО-А'!$H$9</f>
        <v>3932.7800000000007</v>
      </c>
      <c r="D208" s="116">
        <f>VLOOKUP($A208+ROUND((COLUMN()-2)/24,5),АТС!$A$41:$F$784,3)+'Иные услуги '!$C$5+'РСТ РСО-А'!$J$6+'РСТ РСО-А'!$H$9</f>
        <v>3932.83</v>
      </c>
      <c r="E208" s="116">
        <f>VLOOKUP($A208+ROUND((COLUMN()-2)/24,5),АТС!$A$41:$F$784,3)+'Иные услуги '!$C$5+'РСТ РСО-А'!$J$6+'РСТ РСО-А'!$H$9</f>
        <v>3932.8</v>
      </c>
      <c r="F208" s="116">
        <f>VLOOKUP($A208+ROUND((COLUMN()-2)/24,5),АТС!$A$41:$F$784,3)+'Иные услуги '!$C$5+'РСТ РСО-А'!$J$6+'РСТ РСО-А'!$H$9</f>
        <v>3932.8</v>
      </c>
      <c r="G208" s="116">
        <f>VLOOKUP($A208+ROUND((COLUMN()-2)/24,5),АТС!$A$41:$F$784,3)+'Иные услуги '!$C$5+'РСТ РСО-А'!$J$6+'РСТ РСО-А'!$H$9</f>
        <v>3932.7200000000003</v>
      </c>
      <c r="H208" s="116">
        <f>VLOOKUP($A208+ROUND((COLUMN()-2)/24,5),АТС!$A$41:$F$784,3)+'Иные услуги '!$C$5+'РСТ РСО-А'!$J$6+'РСТ РСО-А'!$H$9</f>
        <v>3932.37</v>
      </c>
      <c r="I208" s="116">
        <f>VLOOKUP($A208+ROUND((COLUMN()-2)/24,5),АТС!$A$41:$F$784,3)+'Иные услуги '!$C$5+'РСТ РСО-А'!$J$6+'РСТ РСО-А'!$H$9</f>
        <v>3932.3</v>
      </c>
      <c r="J208" s="116">
        <f>VLOOKUP($A208+ROUND((COLUMN()-2)/24,5),АТС!$A$41:$F$784,3)+'Иные услуги '!$C$5+'РСТ РСО-А'!$J$6+'РСТ РСО-А'!$H$9</f>
        <v>3932.45</v>
      </c>
      <c r="K208" s="116">
        <f>VLOOKUP($A208+ROUND((COLUMN()-2)/24,5),АТС!$A$41:$F$784,3)+'Иные услуги '!$C$5+'РСТ РСО-А'!$J$6+'РСТ РСО-А'!$H$9</f>
        <v>3932.5200000000004</v>
      </c>
      <c r="L208" s="116">
        <f>VLOOKUP($A208+ROUND((COLUMN()-2)/24,5),АТС!$A$41:$F$784,3)+'Иные услуги '!$C$5+'РСТ РСО-А'!$J$6+'РСТ РСО-А'!$H$9</f>
        <v>3932.5</v>
      </c>
      <c r="M208" s="116">
        <f>VLOOKUP($A208+ROUND((COLUMN()-2)/24,5),АТС!$A$41:$F$784,3)+'Иные услуги '!$C$5+'РСТ РСО-А'!$J$6+'РСТ РСО-А'!$H$9</f>
        <v>3932.5</v>
      </c>
      <c r="N208" s="116">
        <f>VLOOKUP($A208+ROUND((COLUMN()-2)/24,5),АТС!$A$41:$F$784,3)+'Иные услуги '!$C$5+'РСТ РСО-А'!$J$6+'РСТ РСО-А'!$H$9</f>
        <v>3932.51</v>
      </c>
      <c r="O208" s="116">
        <f>VLOOKUP($A208+ROUND((COLUMN()-2)/24,5),АТС!$A$41:$F$784,3)+'Иные услуги '!$C$5+'РСТ РСО-А'!$J$6+'РСТ РСО-А'!$H$9</f>
        <v>3932.51</v>
      </c>
      <c r="P208" s="116">
        <f>VLOOKUP($A208+ROUND((COLUMN()-2)/24,5),АТС!$A$41:$F$784,3)+'Иные услуги '!$C$5+'РСТ РСО-А'!$J$6+'РСТ РСО-А'!$H$9</f>
        <v>3932.5</v>
      </c>
      <c r="Q208" s="116">
        <f>VLOOKUP($A208+ROUND((COLUMN()-2)/24,5),АТС!$A$41:$F$784,3)+'Иные услуги '!$C$5+'РСТ РСО-А'!$J$6+'РСТ РСО-А'!$H$9</f>
        <v>3932.5300000000007</v>
      </c>
      <c r="R208" s="116">
        <f>VLOOKUP($A208+ROUND((COLUMN()-2)/24,5),АТС!$A$41:$F$784,3)+'Иные услуги '!$C$5+'РСТ РСО-А'!$J$6+'РСТ РСО-А'!$H$9</f>
        <v>3932.55</v>
      </c>
      <c r="S208" s="116">
        <f>VLOOKUP($A208+ROUND((COLUMN()-2)/24,5),АТС!$A$41:$F$784,3)+'Иные услуги '!$C$5+'РСТ РСО-А'!$J$6+'РСТ РСО-А'!$H$9</f>
        <v>3932.66</v>
      </c>
      <c r="T208" s="116">
        <f>VLOOKUP($A208+ROUND((COLUMN()-2)/24,5),АТС!$A$41:$F$784,3)+'Иные услуги '!$C$5+'РСТ РСО-А'!$J$6+'РСТ РСО-А'!$H$9</f>
        <v>3931.99</v>
      </c>
      <c r="U208" s="116">
        <f>VLOOKUP($A208+ROUND((COLUMN()-2)/24,5),АТС!$A$41:$F$784,3)+'Иные услуги '!$C$5+'РСТ РСО-А'!$J$6+'РСТ РСО-А'!$H$9</f>
        <v>3931.3600000000006</v>
      </c>
      <c r="V208" s="116">
        <f>VLOOKUP($A208+ROUND((COLUMN()-2)/24,5),АТС!$A$41:$F$784,3)+'Иные услуги '!$C$5+'РСТ РСО-А'!$J$6+'РСТ РСО-А'!$H$9</f>
        <v>3931.42</v>
      </c>
      <c r="W208" s="116">
        <f>VLOOKUP($A208+ROUND((COLUMN()-2)/24,5),АТС!$A$41:$F$784,3)+'Иные услуги '!$C$5+'РСТ РСО-А'!$J$6+'РСТ РСО-А'!$H$9</f>
        <v>3931.9400000000005</v>
      </c>
      <c r="X208" s="116">
        <f>VLOOKUP($A208+ROUND((COLUMN()-2)/24,5),АТС!$A$41:$F$784,3)+'Иные услуги '!$C$5+'РСТ РСО-А'!$J$6+'РСТ РСО-А'!$H$9</f>
        <v>4027.63</v>
      </c>
      <c r="Y208" s="116">
        <f>VLOOKUP($A208+ROUND((COLUMN()-2)/24,5),АТС!$A$41:$F$784,3)+'Иные услуги '!$C$5+'РСТ РСО-А'!$J$6+'РСТ РСО-А'!$H$9</f>
        <v>3966.08</v>
      </c>
    </row>
    <row r="209" spans="1:25" x14ac:dyDescent="0.2">
      <c r="A209" s="65">
        <f t="shared" si="6"/>
        <v>43898</v>
      </c>
      <c r="B209" s="116">
        <f>VLOOKUP($A209+ROUND((COLUMN()-2)/24,5),АТС!$A$41:$F$784,3)+'Иные услуги '!$C$5+'РСТ РСО-А'!$J$6+'РСТ РСО-А'!$H$9</f>
        <v>3932.6400000000003</v>
      </c>
      <c r="C209" s="116">
        <f>VLOOKUP($A209+ROUND((COLUMN()-2)/24,5),АТС!$A$41:$F$784,3)+'Иные услуги '!$C$5+'РСТ РСО-А'!$J$6+'РСТ РСО-А'!$H$9</f>
        <v>3932.71</v>
      </c>
      <c r="D209" s="116">
        <f>VLOOKUP($A209+ROUND((COLUMN()-2)/24,5),АТС!$A$41:$F$784,3)+'Иные услуги '!$C$5+'РСТ РСО-А'!$J$6+'РСТ РСО-А'!$H$9</f>
        <v>3932.7700000000004</v>
      </c>
      <c r="E209" s="116">
        <f>VLOOKUP($A209+ROUND((COLUMN()-2)/24,5),АТС!$A$41:$F$784,3)+'Иные услуги '!$C$5+'РСТ РСО-А'!$J$6+'РСТ РСО-А'!$H$9</f>
        <v>3932.7700000000004</v>
      </c>
      <c r="F209" s="116">
        <f>VLOOKUP($A209+ROUND((COLUMN()-2)/24,5),АТС!$A$41:$F$784,3)+'Иные услуги '!$C$5+'РСТ РСО-А'!$J$6+'РСТ РСО-А'!$H$9</f>
        <v>3932.75</v>
      </c>
      <c r="G209" s="116">
        <f>VLOOKUP($A209+ROUND((COLUMN()-2)/24,5),АТС!$A$41:$F$784,3)+'Иные услуги '!$C$5+'РСТ РСО-А'!$J$6+'РСТ РСО-А'!$H$9</f>
        <v>3932.66</v>
      </c>
      <c r="H209" s="116">
        <f>VLOOKUP($A209+ROUND((COLUMN()-2)/24,5),АТС!$A$41:$F$784,3)+'Иные услуги '!$C$5+'РСТ РСО-А'!$J$6+'РСТ РСО-А'!$H$9</f>
        <v>3932.24</v>
      </c>
      <c r="I209" s="116">
        <f>VLOOKUP($A209+ROUND((COLUMN()-2)/24,5),АТС!$A$41:$F$784,3)+'Иные услуги '!$C$5+'РСТ РСО-А'!$J$6+'РСТ РСО-А'!$H$9</f>
        <v>3932.34</v>
      </c>
      <c r="J209" s="116">
        <f>VLOOKUP($A209+ROUND((COLUMN()-2)/24,5),АТС!$A$41:$F$784,3)+'Иные услуги '!$C$5+'РСТ РСО-А'!$J$6+'РСТ РСО-А'!$H$9</f>
        <v>3932.34</v>
      </c>
      <c r="K209" s="116">
        <f>VLOOKUP($A209+ROUND((COLUMN()-2)/24,5),АТС!$A$41:$F$784,3)+'Иные услуги '!$C$5+'РСТ РСО-А'!$J$6+'РСТ РСО-А'!$H$9</f>
        <v>3932.41</v>
      </c>
      <c r="L209" s="116">
        <f>VLOOKUP($A209+ROUND((COLUMN()-2)/24,5),АТС!$A$41:$F$784,3)+'Иные услуги '!$C$5+'РСТ РСО-А'!$J$6+'РСТ РСО-А'!$H$9</f>
        <v>3932.4000000000005</v>
      </c>
      <c r="M209" s="116">
        <f>VLOOKUP($A209+ROUND((COLUMN()-2)/24,5),АТС!$A$41:$F$784,3)+'Иные услуги '!$C$5+'РСТ РСО-А'!$J$6+'РСТ РСО-А'!$H$9</f>
        <v>3932.4000000000005</v>
      </c>
      <c r="N209" s="116">
        <f>VLOOKUP($A209+ROUND((COLUMN()-2)/24,5),АТС!$A$41:$F$784,3)+'Иные услуги '!$C$5+'РСТ РСО-А'!$J$6+'РСТ РСО-А'!$H$9</f>
        <v>3932.4000000000005</v>
      </c>
      <c r="O209" s="116">
        <f>VLOOKUP($A209+ROUND((COLUMN()-2)/24,5),АТС!$A$41:$F$784,3)+'Иные услуги '!$C$5+'РСТ РСО-А'!$J$6+'РСТ РСО-А'!$H$9</f>
        <v>3932.41</v>
      </c>
      <c r="P209" s="116">
        <f>VLOOKUP($A209+ROUND((COLUMN()-2)/24,5),АТС!$A$41:$F$784,3)+'Иные услуги '!$C$5+'РСТ РСО-А'!$J$6+'РСТ РСО-А'!$H$9</f>
        <v>3932.42</v>
      </c>
      <c r="Q209" s="116">
        <f>VLOOKUP($A209+ROUND((COLUMN()-2)/24,5),АТС!$A$41:$F$784,3)+'Иные услуги '!$C$5+'РСТ РСО-А'!$J$6+'РСТ РСО-А'!$H$9</f>
        <v>3932.4300000000003</v>
      </c>
      <c r="R209" s="116">
        <f>VLOOKUP($A209+ROUND((COLUMN()-2)/24,5),АТС!$A$41:$F$784,3)+'Иные услуги '!$C$5+'РСТ РСО-А'!$J$6+'РСТ РСО-А'!$H$9</f>
        <v>3932.4400000000005</v>
      </c>
      <c r="S209" s="116">
        <f>VLOOKUP($A209+ROUND((COLUMN()-2)/24,5),АТС!$A$41:$F$784,3)+'Иные услуги '!$C$5+'РСТ РСО-А'!$J$6+'РСТ РСО-А'!$H$9</f>
        <v>3932.5</v>
      </c>
      <c r="T209" s="116">
        <f>VLOOKUP($A209+ROUND((COLUMN()-2)/24,5),АТС!$A$41:$F$784,3)+'Иные услуги '!$C$5+'РСТ РСО-А'!$J$6+'РСТ РСО-А'!$H$9</f>
        <v>3931.92</v>
      </c>
      <c r="U209" s="116">
        <f>VLOOKUP($A209+ROUND((COLUMN()-2)/24,5),АТС!$A$41:$F$784,3)+'Иные услуги '!$C$5+'РСТ РСО-А'!$J$6+'РСТ РСО-А'!$H$9</f>
        <v>3931.3100000000004</v>
      </c>
      <c r="V209" s="116">
        <f>VLOOKUP($A209+ROUND((COLUMN()-2)/24,5),АТС!$A$41:$F$784,3)+'Иные услуги '!$C$5+'РСТ РСО-А'!$J$6+'РСТ РСО-А'!$H$9</f>
        <v>3931.3500000000004</v>
      </c>
      <c r="W209" s="116">
        <f>VLOOKUP($A209+ROUND((COLUMN()-2)/24,5),АТС!$A$41:$F$784,3)+'Иные услуги '!$C$5+'РСТ РСО-А'!$J$6+'РСТ РСО-А'!$H$9</f>
        <v>3931.4800000000005</v>
      </c>
      <c r="X209" s="116">
        <f>VLOOKUP($A209+ROUND((COLUMN()-2)/24,5),АТС!$A$41:$F$784,3)+'Иные услуги '!$C$5+'РСТ РСО-А'!$J$6+'РСТ РСО-А'!$H$9</f>
        <v>4031.1100000000006</v>
      </c>
      <c r="Y209" s="116">
        <f>VLOOKUP($A209+ROUND((COLUMN()-2)/24,5),АТС!$A$41:$F$784,3)+'Иные услуги '!$C$5+'РСТ РСО-А'!$J$6+'РСТ РСО-А'!$H$9</f>
        <v>3962.25</v>
      </c>
    </row>
    <row r="210" spans="1:25" x14ac:dyDescent="0.2">
      <c r="A210" s="65">
        <f t="shared" si="6"/>
        <v>43899</v>
      </c>
      <c r="B210" s="116">
        <f>VLOOKUP($A210+ROUND((COLUMN()-2)/24,5),АТС!$A$41:$F$784,3)+'Иные услуги '!$C$5+'РСТ РСО-А'!$J$6+'РСТ РСО-А'!$H$9</f>
        <v>3932.62</v>
      </c>
      <c r="C210" s="116">
        <f>VLOOKUP($A210+ROUND((COLUMN()-2)/24,5),АТС!$A$41:$F$784,3)+'Иные услуги '!$C$5+'РСТ РСО-А'!$J$6+'РСТ РСО-А'!$H$9</f>
        <v>3932.7</v>
      </c>
      <c r="D210" s="116">
        <f>VLOOKUP($A210+ROUND((COLUMN()-2)/24,5),АТС!$A$41:$F$784,3)+'Иные услуги '!$C$5+'РСТ РСО-А'!$J$6+'РСТ РСО-А'!$H$9</f>
        <v>3932.79</v>
      </c>
      <c r="E210" s="116">
        <f>VLOOKUP($A210+ROUND((COLUMN()-2)/24,5),АТС!$A$41:$F$784,3)+'Иные услуги '!$C$5+'РСТ РСО-А'!$J$6+'РСТ РСО-А'!$H$9</f>
        <v>3932.79</v>
      </c>
      <c r="F210" s="116">
        <f>VLOOKUP($A210+ROUND((COLUMN()-2)/24,5),АТС!$A$41:$F$784,3)+'Иные услуги '!$C$5+'РСТ РСО-А'!$J$6+'РСТ РСО-А'!$H$9</f>
        <v>3932.79</v>
      </c>
      <c r="G210" s="116">
        <f>VLOOKUP($A210+ROUND((COLUMN()-2)/24,5),АТС!$A$41:$F$784,3)+'Иные услуги '!$C$5+'РСТ РСО-А'!$J$6+'РСТ РСО-А'!$H$9</f>
        <v>3932.6800000000003</v>
      </c>
      <c r="H210" s="116">
        <f>VLOOKUP($A210+ROUND((COLUMN()-2)/24,5),АТС!$A$41:$F$784,3)+'Иные услуги '!$C$5+'РСТ РСО-А'!$J$6+'РСТ РСО-А'!$H$9</f>
        <v>3932.4800000000005</v>
      </c>
      <c r="I210" s="116">
        <f>VLOOKUP($A210+ROUND((COLUMN()-2)/24,5),АТС!$A$41:$F$784,3)+'Иные услуги '!$C$5+'РСТ РСО-А'!$J$6+'РСТ РСО-А'!$H$9</f>
        <v>3932.33</v>
      </c>
      <c r="J210" s="116">
        <f>VLOOKUP($A210+ROUND((COLUMN()-2)/24,5),АТС!$A$41:$F$784,3)+'Иные услуги '!$C$5+'РСТ РСО-А'!$J$6+'РСТ РСО-А'!$H$9</f>
        <v>3932.4300000000003</v>
      </c>
      <c r="K210" s="116">
        <f>VLOOKUP($A210+ROUND((COLUMN()-2)/24,5),АТС!$A$41:$F$784,3)+'Иные услуги '!$C$5+'РСТ РСО-А'!$J$6+'РСТ РСО-А'!$H$9</f>
        <v>3932.4400000000005</v>
      </c>
      <c r="L210" s="116">
        <f>VLOOKUP($A210+ROUND((COLUMN()-2)/24,5),АТС!$A$41:$F$784,3)+'Иные услуги '!$C$5+'РСТ РСО-А'!$J$6+'РСТ РСО-А'!$H$9</f>
        <v>3932.45</v>
      </c>
      <c r="M210" s="116">
        <f>VLOOKUP($A210+ROUND((COLUMN()-2)/24,5),АТС!$A$41:$F$784,3)+'Иные услуги '!$C$5+'РСТ РСО-А'!$J$6+'РСТ РСО-А'!$H$9</f>
        <v>3932.45</v>
      </c>
      <c r="N210" s="116">
        <f>VLOOKUP($A210+ROUND((COLUMN()-2)/24,5),АТС!$A$41:$F$784,3)+'Иные услуги '!$C$5+'РСТ РСО-А'!$J$6+'РСТ РСО-А'!$H$9</f>
        <v>3932.4400000000005</v>
      </c>
      <c r="O210" s="116">
        <f>VLOOKUP($A210+ROUND((COLUMN()-2)/24,5),АТС!$A$41:$F$784,3)+'Иные услуги '!$C$5+'РСТ РСО-А'!$J$6+'РСТ РСО-А'!$H$9</f>
        <v>3932.45</v>
      </c>
      <c r="P210" s="116">
        <f>VLOOKUP($A210+ROUND((COLUMN()-2)/24,5),АТС!$A$41:$F$784,3)+'Иные услуги '!$C$5+'РСТ РСО-А'!$J$6+'РСТ РСО-А'!$H$9</f>
        <v>3932.4700000000003</v>
      </c>
      <c r="Q210" s="116">
        <f>VLOOKUP($A210+ROUND((COLUMN()-2)/24,5),АТС!$A$41:$F$784,3)+'Иные услуги '!$C$5+'РСТ РСО-А'!$J$6+'РСТ РСО-А'!$H$9</f>
        <v>3932.4800000000005</v>
      </c>
      <c r="R210" s="116">
        <f>VLOOKUP($A210+ROUND((COLUMN()-2)/24,5),АТС!$A$41:$F$784,3)+'Иные услуги '!$C$5+'РСТ РСО-А'!$J$6+'РСТ РСО-А'!$H$9</f>
        <v>3932.45</v>
      </c>
      <c r="S210" s="116">
        <f>VLOOKUP($A210+ROUND((COLUMN()-2)/24,5),АТС!$A$41:$F$784,3)+'Иные услуги '!$C$5+'РСТ РСО-А'!$J$6+'РСТ РСО-А'!$H$9</f>
        <v>3932.5300000000007</v>
      </c>
      <c r="T210" s="116">
        <f>VLOOKUP($A210+ROUND((COLUMN()-2)/24,5),АТС!$A$41:$F$784,3)+'Иные услуги '!$C$5+'РСТ РСО-А'!$J$6+'РСТ РСО-А'!$H$9</f>
        <v>3932.01</v>
      </c>
      <c r="U210" s="116">
        <f>VLOOKUP($A210+ROUND((COLUMN()-2)/24,5),АТС!$A$41:$F$784,3)+'Иные услуги '!$C$5+'РСТ РСО-А'!$J$6+'РСТ РСО-А'!$H$9</f>
        <v>3931.3600000000006</v>
      </c>
      <c r="V210" s="116">
        <f>VLOOKUP($A210+ROUND((COLUMN()-2)/24,5),АТС!$A$41:$F$784,3)+'Иные услуги '!$C$5+'РСТ РСО-А'!$J$6+'РСТ РСО-А'!$H$9</f>
        <v>3931.41</v>
      </c>
      <c r="W210" s="116">
        <f>VLOOKUP($A210+ROUND((COLUMN()-2)/24,5),АТС!$A$41:$F$784,3)+'Иные услуги '!$C$5+'РСТ РСО-А'!$J$6+'РСТ РСО-А'!$H$9</f>
        <v>3931.5600000000004</v>
      </c>
      <c r="X210" s="116">
        <f>VLOOKUP($A210+ROUND((COLUMN()-2)/24,5),АТС!$A$41:$F$784,3)+'Иные услуги '!$C$5+'РСТ РСО-А'!$J$6+'РСТ РСО-А'!$H$9</f>
        <v>4011.6500000000005</v>
      </c>
      <c r="Y210" s="116">
        <f>VLOOKUP($A210+ROUND((COLUMN()-2)/24,5),АТС!$A$41:$F$784,3)+'Иные услуги '!$C$5+'РСТ РСО-А'!$J$6+'РСТ РСО-А'!$H$9</f>
        <v>3958.4800000000005</v>
      </c>
    </row>
    <row r="211" spans="1:25" x14ac:dyDescent="0.2">
      <c r="A211" s="65">
        <f t="shared" si="6"/>
        <v>43900</v>
      </c>
      <c r="B211" s="116">
        <f>VLOOKUP($A211+ROUND((COLUMN()-2)/24,5),АТС!$A$41:$F$784,3)+'Иные услуги '!$C$5+'РСТ РСО-А'!$J$6+'РСТ РСО-А'!$H$9</f>
        <v>3932.8200000000006</v>
      </c>
      <c r="C211" s="116">
        <f>VLOOKUP($A211+ROUND((COLUMN()-2)/24,5),АТС!$A$41:$F$784,3)+'Иные услуги '!$C$5+'РСТ РСО-А'!$J$6+'РСТ РСО-А'!$H$9</f>
        <v>3932.8100000000004</v>
      </c>
      <c r="D211" s="116">
        <f>VLOOKUP($A211+ROUND((COLUMN()-2)/24,5),АТС!$A$41:$F$784,3)+'Иные услуги '!$C$5+'РСТ РСО-А'!$J$6+'РСТ РСО-А'!$H$9</f>
        <v>3932.8200000000006</v>
      </c>
      <c r="E211" s="116">
        <f>VLOOKUP($A211+ROUND((COLUMN()-2)/24,5),АТС!$A$41:$F$784,3)+'Иные услуги '!$C$5+'РСТ РСО-А'!$J$6+'РСТ РСО-А'!$H$9</f>
        <v>3932.83</v>
      </c>
      <c r="F211" s="116">
        <f>VLOOKUP($A211+ROUND((COLUMN()-2)/24,5),АТС!$A$41:$F$784,3)+'Иные услуги '!$C$5+'РСТ РСО-А'!$J$6+'РСТ РСО-А'!$H$9</f>
        <v>3932.8100000000004</v>
      </c>
      <c r="G211" s="116">
        <f>VLOOKUP($A211+ROUND((COLUMN()-2)/24,5),АТС!$A$41:$F$784,3)+'Иные услуги '!$C$5+'РСТ РСО-А'!$J$6+'РСТ РСО-А'!$H$9</f>
        <v>3932.76</v>
      </c>
      <c r="H211" s="116">
        <f>VLOOKUP($A211+ROUND((COLUMN()-2)/24,5),АТС!$A$41:$F$784,3)+'Иные услуги '!$C$5+'РСТ РСО-А'!$J$6+'РСТ РСО-А'!$H$9</f>
        <v>3932.26</v>
      </c>
      <c r="I211" s="116">
        <f>VLOOKUP($A211+ROUND((COLUMN()-2)/24,5),АТС!$A$41:$F$784,3)+'Иные услуги '!$C$5+'РСТ РСО-А'!$J$6+'РСТ РСО-А'!$H$9</f>
        <v>3977.7300000000005</v>
      </c>
      <c r="J211" s="116">
        <f>VLOOKUP($A211+ROUND((COLUMN()-2)/24,5),АТС!$A$41:$F$784,3)+'Иные услуги '!$C$5+'РСТ РСО-А'!$J$6+'РСТ РСО-А'!$H$9</f>
        <v>3932.09</v>
      </c>
      <c r="K211" s="116">
        <f>VLOOKUP($A211+ROUND((COLUMN()-2)/24,5),АТС!$A$41:$F$784,3)+'Иные услуги '!$C$5+'РСТ РСО-А'!$J$6+'РСТ РСО-А'!$H$9</f>
        <v>3932.1900000000005</v>
      </c>
      <c r="L211" s="116">
        <f>VLOOKUP($A211+ROUND((COLUMN()-2)/24,5),АТС!$A$41:$F$784,3)+'Иные услуги '!$C$5+'РСТ РСО-А'!$J$6+'РСТ РСО-А'!$H$9</f>
        <v>3932.1800000000003</v>
      </c>
      <c r="M211" s="116">
        <f>VLOOKUP($A211+ROUND((COLUMN()-2)/24,5),АТС!$A$41:$F$784,3)+'Иные услуги '!$C$5+'РСТ РСО-А'!$J$6+'РСТ РСО-А'!$H$9</f>
        <v>3932.2</v>
      </c>
      <c r="N211" s="116">
        <f>VLOOKUP($A211+ROUND((COLUMN()-2)/24,5),АТС!$A$41:$F$784,3)+'Иные услуги '!$C$5+'РСТ РСО-А'!$J$6+'РСТ РСО-А'!$H$9</f>
        <v>3932.25</v>
      </c>
      <c r="O211" s="116">
        <f>VLOOKUP($A211+ROUND((COLUMN()-2)/24,5),АТС!$A$41:$F$784,3)+'Иные услуги '!$C$5+'РСТ РСО-А'!$J$6+'РСТ РСО-А'!$H$9</f>
        <v>3932.29</v>
      </c>
      <c r="P211" s="116">
        <f>VLOOKUP($A211+ROUND((COLUMN()-2)/24,5),АТС!$A$41:$F$784,3)+'Иные услуги '!$C$5+'РСТ РСО-А'!$J$6+'РСТ РСО-А'!$H$9</f>
        <v>3932.1000000000004</v>
      </c>
      <c r="Q211" s="116">
        <f>VLOOKUP($A211+ROUND((COLUMN()-2)/24,5),АТС!$A$41:$F$784,3)+'Иные услуги '!$C$5+'РСТ РСО-А'!$J$6+'РСТ РСО-А'!$H$9</f>
        <v>3932.1100000000006</v>
      </c>
      <c r="R211" s="116">
        <f>VLOOKUP($A211+ROUND((COLUMN()-2)/24,5),АТС!$A$41:$F$784,3)+'Иные услуги '!$C$5+'РСТ РСО-А'!$J$6+'РСТ РСО-А'!$H$9</f>
        <v>3932.2700000000004</v>
      </c>
      <c r="S211" s="116">
        <f>VLOOKUP($A211+ROUND((COLUMN()-2)/24,5),АТС!$A$41:$F$784,3)+'Иные услуги '!$C$5+'РСТ РСО-А'!$J$6+'РСТ РСО-А'!$H$9</f>
        <v>3932.42</v>
      </c>
      <c r="T211" s="116">
        <f>VLOOKUP($A211+ROUND((COLUMN()-2)/24,5),АТС!$A$41:$F$784,3)+'Иные услуги '!$C$5+'РСТ РСО-А'!$J$6+'РСТ РСО-А'!$H$9</f>
        <v>3931.74</v>
      </c>
      <c r="U211" s="116">
        <f>VLOOKUP($A211+ROUND((COLUMN()-2)/24,5),АТС!$A$41:$F$784,3)+'Иные услуги '!$C$5+'РСТ РСО-А'!$J$6+'РСТ РСО-А'!$H$9</f>
        <v>3931.01</v>
      </c>
      <c r="V211" s="116">
        <f>VLOOKUP($A211+ROUND((COLUMN()-2)/24,5),АТС!$A$41:$F$784,3)+'Иные услуги '!$C$5+'РСТ РСО-А'!$J$6+'РСТ РСО-А'!$H$9</f>
        <v>3931.1800000000003</v>
      </c>
      <c r="W211" s="116">
        <f>VLOOKUP($A211+ROUND((COLUMN()-2)/24,5),АТС!$A$41:$F$784,3)+'Иные услуги '!$C$5+'РСТ РСО-А'!$J$6+'РСТ РСО-А'!$H$9</f>
        <v>3931.08</v>
      </c>
      <c r="X211" s="116">
        <f>VLOOKUP($A211+ROUND((COLUMN()-2)/24,5),АТС!$A$41:$F$784,3)+'Иные услуги '!$C$5+'РСТ РСО-А'!$J$6+'РСТ РСО-А'!$H$9</f>
        <v>4028.4700000000003</v>
      </c>
      <c r="Y211" s="116">
        <f>VLOOKUP($A211+ROUND((COLUMN()-2)/24,5),АТС!$A$41:$F$784,3)+'Иные услуги '!$C$5+'РСТ РСО-А'!$J$6+'РСТ РСО-А'!$H$9</f>
        <v>3951.34</v>
      </c>
    </row>
    <row r="212" spans="1:25" x14ac:dyDescent="0.2">
      <c r="A212" s="65">
        <f t="shared" si="6"/>
        <v>43901</v>
      </c>
      <c r="B212" s="116">
        <f>VLOOKUP($A212+ROUND((COLUMN()-2)/24,5),АТС!$A$41:$F$784,3)+'Иные услуги '!$C$5+'РСТ РСО-А'!$J$6+'РСТ РСО-А'!$H$9</f>
        <v>3932.71</v>
      </c>
      <c r="C212" s="116">
        <f>VLOOKUP($A212+ROUND((COLUMN()-2)/24,5),АТС!$A$41:$F$784,3)+'Иные услуги '!$C$5+'РСТ РСО-А'!$J$6+'РСТ РСО-А'!$H$9</f>
        <v>3932.7200000000003</v>
      </c>
      <c r="D212" s="116">
        <f>VLOOKUP($A212+ROUND((COLUMN()-2)/24,5),АТС!$A$41:$F$784,3)+'Иные услуги '!$C$5+'РСТ РСО-А'!$J$6+'РСТ РСО-А'!$H$9</f>
        <v>3932.75</v>
      </c>
      <c r="E212" s="116">
        <f>VLOOKUP($A212+ROUND((COLUMN()-2)/24,5),АТС!$A$41:$F$784,3)+'Иные услуги '!$C$5+'РСТ РСО-А'!$J$6+'РСТ РСО-А'!$H$9</f>
        <v>3932.76</v>
      </c>
      <c r="F212" s="116">
        <f>VLOOKUP($A212+ROUND((COLUMN()-2)/24,5),АТС!$A$41:$F$784,3)+'Иные услуги '!$C$5+'РСТ РСО-А'!$J$6+'РСТ РСО-А'!$H$9</f>
        <v>3932.7</v>
      </c>
      <c r="G212" s="116">
        <f>VLOOKUP($A212+ROUND((COLUMN()-2)/24,5),АТС!$A$41:$F$784,3)+'Иные услуги '!$C$5+'РСТ РСО-А'!$J$6+'РСТ РСО-А'!$H$9</f>
        <v>3932.6400000000003</v>
      </c>
      <c r="H212" s="116">
        <f>VLOOKUP($A212+ROUND((COLUMN()-2)/24,5),АТС!$A$41:$F$784,3)+'Иные услуги '!$C$5+'РСТ РСО-А'!$J$6+'РСТ РСО-А'!$H$9</f>
        <v>3932.0600000000004</v>
      </c>
      <c r="I212" s="116">
        <f>VLOOKUP($A212+ROUND((COLUMN()-2)/24,5),АТС!$A$41:$F$784,3)+'Иные услуги '!$C$5+'РСТ РСО-А'!$J$6+'РСТ РСО-А'!$H$9</f>
        <v>3977.95</v>
      </c>
      <c r="J212" s="116">
        <f>VLOOKUP($A212+ROUND((COLUMN()-2)/24,5),АТС!$A$41:$F$784,3)+'Иные услуги '!$C$5+'РСТ РСО-А'!$J$6+'РСТ РСО-А'!$H$9</f>
        <v>3932.01</v>
      </c>
      <c r="K212" s="116">
        <f>VLOOKUP($A212+ROUND((COLUMN()-2)/24,5),АТС!$A$41:$F$784,3)+'Иные услуги '!$C$5+'РСТ РСО-А'!$J$6+'РСТ РСО-А'!$H$9</f>
        <v>3932.1000000000004</v>
      </c>
      <c r="L212" s="116">
        <f>VLOOKUP($A212+ROUND((COLUMN()-2)/24,5),АТС!$A$41:$F$784,3)+'Иные услуги '!$C$5+'РСТ РСО-А'!$J$6+'РСТ РСО-А'!$H$9</f>
        <v>3932.08</v>
      </c>
      <c r="M212" s="116">
        <f>VLOOKUP($A212+ROUND((COLUMN()-2)/24,5),АТС!$A$41:$F$784,3)+'Иные услуги '!$C$5+'РСТ РСО-А'!$J$6+'РСТ РСО-А'!$H$9</f>
        <v>3932.1400000000003</v>
      </c>
      <c r="N212" s="116">
        <f>VLOOKUP($A212+ROUND((COLUMN()-2)/24,5),АТС!$A$41:$F$784,3)+'Иные услуги '!$C$5+'РСТ РСО-А'!$J$6+'РСТ РСО-А'!$H$9</f>
        <v>3932.1900000000005</v>
      </c>
      <c r="O212" s="116">
        <f>VLOOKUP($A212+ROUND((COLUMN()-2)/24,5),АТС!$A$41:$F$784,3)+'Иные услуги '!$C$5+'РСТ РСО-А'!$J$6+'РСТ РСО-А'!$H$9</f>
        <v>3932.24</v>
      </c>
      <c r="P212" s="116">
        <f>VLOOKUP($A212+ROUND((COLUMN()-2)/24,5),АТС!$A$41:$F$784,3)+'Иные услуги '!$C$5+'РСТ РСО-А'!$J$6+'РСТ РСО-А'!$H$9</f>
        <v>3932.16</v>
      </c>
      <c r="Q212" s="116">
        <f>VLOOKUP($A212+ROUND((COLUMN()-2)/24,5),АТС!$A$41:$F$784,3)+'Иные услуги '!$C$5+'РСТ РСО-А'!$J$6+'РСТ РСО-А'!$H$9</f>
        <v>3932.1500000000005</v>
      </c>
      <c r="R212" s="116">
        <f>VLOOKUP($A212+ROUND((COLUMN()-2)/24,5),АТС!$A$41:$F$784,3)+'Иные услуги '!$C$5+'РСТ РСО-А'!$J$6+'РСТ РСО-А'!$H$9</f>
        <v>3932.16</v>
      </c>
      <c r="S212" s="116">
        <f>VLOOKUP($A212+ROUND((COLUMN()-2)/24,5),АТС!$A$41:$F$784,3)+'Иные услуги '!$C$5+'РСТ РСО-А'!$J$6+'РСТ РСО-А'!$H$9</f>
        <v>3932.33</v>
      </c>
      <c r="T212" s="116">
        <f>VLOOKUP($A212+ROUND((COLUMN()-2)/24,5),АТС!$A$41:$F$784,3)+'Иные услуги '!$C$5+'РСТ РСО-А'!$J$6+'РСТ РСО-А'!$H$9</f>
        <v>3931.74</v>
      </c>
      <c r="U212" s="116">
        <f>VLOOKUP($A212+ROUND((COLUMN()-2)/24,5),АТС!$A$41:$F$784,3)+'Иные услуги '!$C$5+'РСТ РСО-А'!$J$6+'РСТ РСО-А'!$H$9</f>
        <v>3930.79</v>
      </c>
      <c r="V212" s="116">
        <f>VLOOKUP($A212+ROUND((COLUMN()-2)/24,5),АТС!$A$41:$F$784,3)+'Иные услуги '!$C$5+'РСТ РСО-А'!$J$6+'РСТ РСО-А'!$H$9</f>
        <v>3931.0700000000006</v>
      </c>
      <c r="W212" s="116">
        <f>VLOOKUP($A212+ROUND((COLUMN()-2)/24,5),АТС!$A$41:$F$784,3)+'Иные услуги '!$C$5+'РСТ РСО-А'!$J$6+'РСТ РСО-А'!$H$9</f>
        <v>3931.05</v>
      </c>
      <c r="X212" s="116">
        <f>VLOOKUP($A212+ROUND((COLUMN()-2)/24,5),АТС!$A$41:$F$784,3)+'Иные услуги '!$C$5+'РСТ РСО-А'!$J$6+'РСТ РСО-А'!$H$9</f>
        <v>4032.3</v>
      </c>
      <c r="Y212" s="116">
        <f>VLOOKUP($A212+ROUND((COLUMN()-2)/24,5),АТС!$A$41:$F$784,3)+'Иные услуги '!$C$5+'РСТ РСО-А'!$J$6+'РСТ РСО-А'!$H$9</f>
        <v>3959.2</v>
      </c>
    </row>
    <row r="213" spans="1:25" x14ac:dyDescent="0.2">
      <c r="A213" s="65">
        <f t="shared" si="6"/>
        <v>43902</v>
      </c>
      <c r="B213" s="116">
        <f>VLOOKUP($A213+ROUND((COLUMN()-2)/24,5),АТС!$A$41:$F$784,3)+'Иные услуги '!$C$5+'РСТ РСО-А'!$J$6+'РСТ РСО-А'!$H$9</f>
        <v>3935.54</v>
      </c>
      <c r="C213" s="116">
        <f>VLOOKUP($A213+ROUND((COLUMN()-2)/24,5),АТС!$A$41:$F$784,3)+'Иные услуги '!$C$5+'РСТ РСО-А'!$J$6+'РСТ РСО-А'!$H$9</f>
        <v>3932.7300000000005</v>
      </c>
      <c r="D213" s="116">
        <f>VLOOKUP($A213+ROUND((COLUMN()-2)/24,5),АТС!$A$41:$F$784,3)+'Иные услуги '!$C$5+'РСТ РСО-А'!$J$6+'РСТ РСО-А'!$H$9</f>
        <v>3932.76</v>
      </c>
      <c r="E213" s="116">
        <f>VLOOKUP($A213+ROUND((COLUMN()-2)/24,5),АТС!$A$41:$F$784,3)+'Иные услуги '!$C$5+'РСТ РСО-А'!$J$6+'РСТ РСО-А'!$H$9</f>
        <v>3932.75</v>
      </c>
      <c r="F213" s="116">
        <f>VLOOKUP($A213+ROUND((COLUMN()-2)/24,5),АТС!$A$41:$F$784,3)+'Иные услуги '!$C$5+'РСТ РСО-А'!$J$6+'РСТ РСО-А'!$H$9</f>
        <v>3932.71</v>
      </c>
      <c r="G213" s="116">
        <f>VLOOKUP($A213+ROUND((COLUMN()-2)/24,5),АТС!$A$41:$F$784,3)+'Иные услуги '!$C$5+'РСТ РСО-А'!$J$6+'РСТ РСО-А'!$H$9</f>
        <v>3932.71</v>
      </c>
      <c r="H213" s="116">
        <f>VLOOKUP($A213+ROUND((COLUMN()-2)/24,5),АТС!$A$41:$F$784,3)+'Иные услуги '!$C$5+'РСТ РСО-А'!$J$6+'РСТ РСО-А'!$H$9</f>
        <v>3932.1500000000005</v>
      </c>
      <c r="I213" s="116">
        <f>VLOOKUP($A213+ROUND((COLUMN()-2)/24,5),АТС!$A$41:$F$784,3)+'Иные услуги '!$C$5+'РСТ РСО-А'!$J$6+'РСТ РСО-А'!$H$9</f>
        <v>4017.7300000000005</v>
      </c>
      <c r="J213" s="116">
        <f>VLOOKUP($A213+ROUND((COLUMN()-2)/24,5),АТС!$A$41:$F$784,3)+'Иные услуги '!$C$5+'РСТ РСО-А'!$J$6+'РСТ РСО-А'!$H$9</f>
        <v>3932.09</v>
      </c>
      <c r="K213" s="116">
        <f>VLOOKUP($A213+ROUND((COLUMN()-2)/24,5),АТС!$A$41:$F$784,3)+'Иные услуги '!$C$5+'РСТ РСО-А'!$J$6+'РСТ РСО-А'!$H$9</f>
        <v>3943.41</v>
      </c>
      <c r="L213" s="116">
        <f>VLOOKUP($A213+ROUND((COLUMN()-2)/24,5),АТС!$A$41:$F$784,3)+'Иные услуги '!$C$5+'РСТ РСО-А'!$J$6+'РСТ РСО-А'!$H$9</f>
        <v>3943.88</v>
      </c>
      <c r="M213" s="116">
        <f>VLOOKUP($A213+ROUND((COLUMN()-2)/24,5),АТС!$A$41:$F$784,3)+'Иные услуги '!$C$5+'РСТ РСО-А'!$J$6+'РСТ РСО-А'!$H$9</f>
        <v>3944</v>
      </c>
      <c r="N213" s="116">
        <f>VLOOKUP($A213+ROUND((COLUMN()-2)/24,5),АТС!$A$41:$F$784,3)+'Иные услуги '!$C$5+'РСТ РСО-А'!$J$6+'РСТ РСО-А'!$H$9</f>
        <v>3932.1500000000005</v>
      </c>
      <c r="O213" s="116">
        <f>VLOOKUP($A213+ROUND((COLUMN()-2)/24,5),АТС!$A$41:$F$784,3)+'Иные услуги '!$C$5+'РСТ РСО-А'!$J$6+'РСТ РСО-А'!$H$9</f>
        <v>3932.1800000000003</v>
      </c>
      <c r="P213" s="116">
        <f>VLOOKUP($A213+ROUND((COLUMN()-2)/24,5),АТС!$A$41:$F$784,3)+'Иные услуги '!$C$5+'РСТ РСО-А'!$J$6+'РСТ РСО-А'!$H$9</f>
        <v>3932.21</v>
      </c>
      <c r="Q213" s="116">
        <f>VLOOKUP($A213+ROUND((COLUMN()-2)/24,5),АТС!$A$41:$F$784,3)+'Иные услуги '!$C$5+'РСТ РСО-А'!$J$6+'РСТ РСО-А'!$H$9</f>
        <v>3932.21</v>
      </c>
      <c r="R213" s="116">
        <f>VLOOKUP($A213+ROUND((COLUMN()-2)/24,5),АТС!$A$41:$F$784,3)+'Иные услуги '!$C$5+'РСТ РСО-А'!$J$6+'РСТ РСО-А'!$H$9</f>
        <v>3932.29</v>
      </c>
      <c r="S213" s="116">
        <f>VLOOKUP($A213+ROUND((COLUMN()-2)/24,5),АТС!$A$41:$F$784,3)+'Иные услуги '!$C$5+'РСТ РСО-А'!$J$6+'РСТ РСО-А'!$H$9</f>
        <v>3932.51</v>
      </c>
      <c r="T213" s="116">
        <f>VLOOKUP($A213+ROUND((COLUMN()-2)/24,5),АТС!$A$41:$F$784,3)+'Иные услуги '!$C$5+'РСТ РСО-А'!$J$6+'РСТ РСО-А'!$H$9</f>
        <v>3931.7300000000005</v>
      </c>
      <c r="U213" s="116">
        <f>VLOOKUP($A213+ROUND((COLUMN()-2)/24,5),АТС!$A$41:$F$784,3)+'Иные услуги '!$C$5+'РСТ РСО-А'!$J$6+'РСТ РСО-А'!$H$9</f>
        <v>3940.3600000000006</v>
      </c>
      <c r="V213" s="116">
        <f>VLOOKUP($A213+ROUND((COLUMN()-2)/24,5),АТС!$A$41:$F$784,3)+'Иные услуги '!$C$5+'РСТ РСО-А'!$J$6+'РСТ РСО-А'!$H$9</f>
        <v>3931.7700000000004</v>
      </c>
      <c r="W213" s="116">
        <f>VLOOKUP($A213+ROUND((COLUMN()-2)/24,5),АТС!$A$41:$F$784,3)+'Иные услуги '!$C$5+'РСТ РСО-А'!$J$6+'РСТ РСО-А'!$H$9</f>
        <v>3931.0600000000004</v>
      </c>
      <c r="X213" s="116">
        <f>VLOOKUP($A213+ROUND((COLUMN()-2)/24,5),АТС!$A$41:$F$784,3)+'Иные услуги '!$C$5+'РСТ РСО-А'!$J$6+'РСТ РСО-А'!$H$9</f>
        <v>4070.1900000000005</v>
      </c>
      <c r="Y213" s="116">
        <f>VLOOKUP($A213+ROUND((COLUMN()-2)/24,5),АТС!$A$41:$F$784,3)+'Иные услуги '!$C$5+'РСТ РСО-А'!$J$6+'РСТ РСО-А'!$H$9</f>
        <v>3961.66</v>
      </c>
    </row>
    <row r="214" spans="1:25" x14ac:dyDescent="0.2">
      <c r="A214" s="65">
        <f t="shared" si="6"/>
        <v>43903</v>
      </c>
      <c r="B214" s="116">
        <f>VLOOKUP($A214+ROUND((COLUMN()-2)/24,5),АТС!$A$41:$F$784,3)+'Иные услуги '!$C$5+'РСТ РСО-А'!$J$6+'РСТ РСО-А'!$H$9</f>
        <v>3944.16</v>
      </c>
      <c r="C214" s="116">
        <f>VLOOKUP($A214+ROUND((COLUMN()-2)/24,5),АТС!$A$41:$F$784,3)+'Иные услуги '!$C$5+'РСТ РСО-А'!$J$6+'РСТ РСО-А'!$H$9</f>
        <v>3932.71</v>
      </c>
      <c r="D214" s="116">
        <f>VLOOKUP($A214+ROUND((COLUMN()-2)/24,5),АТС!$A$41:$F$784,3)+'Иные услуги '!$C$5+'РСТ РСО-А'!$J$6+'РСТ РСО-А'!$H$9</f>
        <v>3932.7700000000004</v>
      </c>
      <c r="E214" s="116">
        <f>VLOOKUP($A214+ROUND((COLUMN()-2)/24,5),АТС!$A$41:$F$784,3)+'Иные услуги '!$C$5+'РСТ РСО-А'!$J$6+'РСТ РСО-А'!$H$9</f>
        <v>3932.76</v>
      </c>
      <c r="F214" s="116">
        <f>VLOOKUP($A214+ROUND((COLUMN()-2)/24,5),АТС!$A$41:$F$784,3)+'Иные услуги '!$C$5+'РСТ РСО-А'!$J$6+'РСТ РСО-А'!$H$9</f>
        <v>3932.71</v>
      </c>
      <c r="G214" s="116">
        <f>VLOOKUP($A214+ROUND((COLUMN()-2)/24,5),АТС!$A$41:$F$784,3)+'Иные услуги '!$C$5+'РСТ РСО-А'!$J$6+'РСТ РСО-А'!$H$9</f>
        <v>3932.62</v>
      </c>
      <c r="H214" s="116">
        <f>VLOOKUP($A214+ROUND((COLUMN()-2)/24,5),АТС!$A$41:$F$784,3)+'Иные услуги '!$C$5+'РСТ РСО-А'!$J$6+'РСТ РСО-А'!$H$9</f>
        <v>3940.16</v>
      </c>
      <c r="I214" s="116">
        <f>VLOOKUP($A214+ROUND((COLUMN()-2)/24,5),АТС!$A$41:$F$784,3)+'Иные услуги '!$C$5+'РСТ РСО-А'!$J$6+'РСТ РСО-А'!$H$9</f>
        <v>4046.71</v>
      </c>
      <c r="J214" s="116">
        <f>VLOOKUP($A214+ROUND((COLUMN()-2)/24,5),АТС!$A$41:$F$784,3)+'Иные услуги '!$C$5+'РСТ РСО-А'!$J$6+'РСТ РСО-А'!$H$9</f>
        <v>3932.24</v>
      </c>
      <c r="K214" s="116">
        <f>VLOOKUP($A214+ROUND((COLUMN()-2)/24,5),АТС!$A$41:$F$784,3)+'Иные услуги '!$C$5+'РСТ РСО-А'!$J$6+'РСТ РСО-А'!$H$9</f>
        <v>3968.62</v>
      </c>
      <c r="L214" s="116">
        <f>VLOOKUP($A214+ROUND((COLUMN()-2)/24,5),АТС!$A$41:$F$784,3)+'Иные услуги '!$C$5+'РСТ РСО-А'!$J$6+'РСТ РСО-А'!$H$9</f>
        <v>3968.34</v>
      </c>
      <c r="M214" s="116">
        <f>VLOOKUP($A214+ROUND((COLUMN()-2)/24,5),АТС!$A$41:$F$784,3)+'Иные услуги '!$C$5+'РСТ РСО-А'!$J$6+'РСТ РСО-А'!$H$9</f>
        <v>3943.75</v>
      </c>
      <c r="N214" s="116">
        <f>VLOOKUP($A214+ROUND((COLUMN()-2)/24,5),АТС!$A$41:$F$784,3)+'Иные услуги '!$C$5+'РСТ РСО-А'!$J$6+'РСТ РСО-А'!$H$9</f>
        <v>3932.46</v>
      </c>
      <c r="O214" s="116">
        <f>VLOOKUP($A214+ROUND((COLUMN()-2)/24,5),АТС!$A$41:$F$784,3)+'Иные услуги '!$C$5+'РСТ РСО-А'!$J$6+'РСТ РСО-А'!$H$9</f>
        <v>3932.55</v>
      </c>
      <c r="P214" s="116">
        <f>VLOOKUP($A214+ROUND((COLUMN()-2)/24,5),АТС!$A$41:$F$784,3)+'Иные услуги '!$C$5+'РСТ РСО-А'!$J$6+'РСТ РСО-А'!$H$9</f>
        <v>3932.5</v>
      </c>
      <c r="Q214" s="116">
        <f>VLOOKUP($A214+ROUND((COLUMN()-2)/24,5),АТС!$A$41:$F$784,3)+'Иные услуги '!$C$5+'РСТ РСО-А'!$J$6+'РСТ РСО-А'!$H$9</f>
        <v>3932.6100000000006</v>
      </c>
      <c r="R214" s="116">
        <f>VLOOKUP($A214+ROUND((COLUMN()-2)/24,5),АТС!$A$41:$F$784,3)+'Иные услуги '!$C$5+'РСТ РСО-А'!$J$6+'РСТ РСО-А'!$H$9</f>
        <v>3932.6900000000005</v>
      </c>
      <c r="S214" s="116">
        <f>VLOOKUP($A214+ROUND((COLUMN()-2)/24,5),АТС!$A$41:$F$784,3)+'Иные услуги '!$C$5+'РСТ РСО-А'!$J$6+'РСТ РСО-А'!$H$9</f>
        <v>3943.6400000000003</v>
      </c>
      <c r="T214" s="116">
        <f>VLOOKUP($A214+ROUND((COLUMN()-2)/24,5),АТС!$A$41:$F$784,3)+'Иные услуги '!$C$5+'РСТ РСО-А'!$J$6+'РСТ РСО-А'!$H$9</f>
        <v>3939.8600000000006</v>
      </c>
      <c r="U214" s="116">
        <f>VLOOKUP($A214+ROUND((COLUMN()-2)/24,5),АТС!$A$41:$F$784,3)+'Иные услуги '!$C$5+'РСТ РСО-А'!$J$6+'РСТ РСО-А'!$H$9</f>
        <v>3984.51</v>
      </c>
      <c r="V214" s="116">
        <f>VLOOKUP($A214+ROUND((COLUMN()-2)/24,5),АТС!$A$41:$F$784,3)+'Иные услуги '!$C$5+'РСТ РСО-А'!$J$6+'РСТ РСО-А'!$H$9</f>
        <v>3956.7200000000003</v>
      </c>
      <c r="W214" s="116">
        <f>VLOOKUP($A214+ROUND((COLUMN()-2)/24,5),АТС!$A$41:$F$784,3)+'Иные услуги '!$C$5+'РСТ РСО-А'!$J$6+'РСТ РСО-А'!$H$9</f>
        <v>3932.38</v>
      </c>
      <c r="X214" s="116">
        <f>VLOOKUP($A214+ROUND((COLUMN()-2)/24,5),АТС!$A$41:$F$784,3)+'Иные услуги '!$C$5+'РСТ РСО-А'!$J$6+'РСТ РСО-А'!$H$9</f>
        <v>4061.9000000000005</v>
      </c>
      <c r="Y214" s="116">
        <f>VLOOKUP($A214+ROUND((COLUMN()-2)/24,5),АТС!$A$41:$F$784,3)+'Иные услуги '!$C$5+'РСТ РСО-А'!$J$6+'РСТ РСО-А'!$H$9</f>
        <v>3973.83</v>
      </c>
    </row>
    <row r="215" spans="1:25" x14ac:dyDescent="0.2">
      <c r="A215" s="65">
        <f t="shared" si="6"/>
        <v>43904</v>
      </c>
      <c r="B215" s="116">
        <f>VLOOKUP($A215+ROUND((COLUMN()-2)/24,5),АТС!$A$41:$F$784,3)+'Иные услуги '!$C$5+'РСТ РСО-А'!$J$6+'РСТ РСО-А'!$H$9</f>
        <v>3947.76</v>
      </c>
      <c r="C215" s="116">
        <f>VLOOKUP($A215+ROUND((COLUMN()-2)/24,5),АТС!$A$41:$F$784,3)+'Иные услуги '!$C$5+'РСТ РСО-А'!$J$6+'РСТ РСО-А'!$H$9</f>
        <v>3932.88</v>
      </c>
      <c r="D215" s="116">
        <f>VLOOKUP($A215+ROUND((COLUMN()-2)/24,5),АТС!$A$41:$F$784,3)+'Иные услуги '!$C$5+'РСТ РСО-А'!$J$6+'РСТ РСО-А'!$H$9</f>
        <v>3932.8900000000003</v>
      </c>
      <c r="E215" s="116">
        <f>VLOOKUP($A215+ROUND((COLUMN()-2)/24,5),АТС!$A$41:$F$784,3)+'Иные услуги '!$C$5+'РСТ РСО-А'!$J$6+'РСТ РСО-А'!$H$9</f>
        <v>3932.9000000000005</v>
      </c>
      <c r="F215" s="116">
        <f>VLOOKUP($A215+ROUND((COLUMN()-2)/24,5),АТС!$A$41:$F$784,3)+'Иные услуги '!$C$5+'РСТ РСО-А'!$J$6+'РСТ РСО-А'!$H$9</f>
        <v>3932.8900000000003</v>
      </c>
      <c r="G215" s="116">
        <f>VLOOKUP($A215+ROUND((COLUMN()-2)/24,5),АТС!$A$41:$F$784,3)+'Иные услуги '!$C$5+'РСТ РСО-А'!$J$6+'РСТ РСО-А'!$H$9</f>
        <v>3932.88</v>
      </c>
      <c r="H215" s="116">
        <f>VLOOKUP($A215+ROUND((COLUMN()-2)/24,5),АТС!$A$41:$F$784,3)+'Иные услуги '!$C$5+'РСТ РСО-А'!$J$6+'РСТ РСО-А'!$H$9</f>
        <v>3932.5600000000004</v>
      </c>
      <c r="I215" s="116">
        <f>VLOOKUP($A215+ROUND((COLUMN()-2)/24,5),АТС!$A$41:$F$784,3)+'Иные услуги '!$C$5+'РСТ РСО-А'!$J$6+'РСТ РСО-А'!$H$9</f>
        <v>3937.2300000000005</v>
      </c>
      <c r="J215" s="116">
        <f>VLOOKUP($A215+ROUND((COLUMN()-2)/24,5),АТС!$A$41:$F$784,3)+'Иные услуги '!$C$5+'РСТ РСО-А'!$J$6+'РСТ РСО-А'!$H$9</f>
        <v>3932.4700000000003</v>
      </c>
      <c r="K215" s="116">
        <f>VLOOKUP($A215+ROUND((COLUMN()-2)/24,5),АТС!$A$41:$F$784,3)+'Иные услуги '!$C$5+'РСТ РСО-А'!$J$6+'РСТ РСО-А'!$H$9</f>
        <v>3932.4300000000003</v>
      </c>
      <c r="L215" s="116">
        <f>VLOOKUP($A215+ROUND((COLUMN()-2)/24,5),АТС!$A$41:$F$784,3)+'Иные услуги '!$C$5+'РСТ РСО-А'!$J$6+'РСТ РСО-А'!$H$9</f>
        <v>3932.46</v>
      </c>
      <c r="M215" s="116">
        <f>VLOOKUP($A215+ROUND((COLUMN()-2)/24,5),АТС!$A$41:$F$784,3)+'Иные услуги '!$C$5+'РСТ РСО-А'!$J$6+'РСТ РСО-А'!$H$9</f>
        <v>3932.49</v>
      </c>
      <c r="N215" s="116">
        <f>VLOOKUP($A215+ROUND((COLUMN()-2)/24,5),АТС!$A$41:$F$784,3)+'Иные услуги '!$C$5+'РСТ РСО-А'!$J$6+'РСТ РСО-А'!$H$9</f>
        <v>3932.51</v>
      </c>
      <c r="O215" s="116">
        <f>VLOOKUP($A215+ROUND((COLUMN()-2)/24,5),АТС!$A$41:$F$784,3)+'Иные услуги '!$C$5+'РСТ РСО-А'!$J$6+'РСТ РСО-А'!$H$9</f>
        <v>3932.4700000000003</v>
      </c>
      <c r="P215" s="116">
        <f>VLOOKUP($A215+ROUND((COLUMN()-2)/24,5),АТС!$A$41:$F$784,3)+'Иные услуги '!$C$5+'РСТ РСО-А'!$J$6+'РСТ РСО-А'!$H$9</f>
        <v>3932.4300000000003</v>
      </c>
      <c r="Q215" s="116">
        <f>VLOOKUP($A215+ROUND((COLUMN()-2)/24,5),АТС!$A$41:$F$784,3)+'Иные услуги '!$C$5+'РСТ РСО-А'!$J$6+'РСТ РСО-А'!$H$9</f>
        <v>3932.42</v>
      </c>
      <c r="R215" s="116">
        <f>VLOOKUP($A215+ROUND((COLUMN()-2)/24,5),АТС!$A$41:$F$784,3)+'Иные услуги '!$C$5+'РСТ РСО-А'!$J$6+'РСТ РСО-А'!$H$9</f>
        <v>3932.4400000000005</v>
      </c>
      <c r="S215" s="116">
        <f>VLOOKUP($A215+ROUND((COLUMN()-2)/24,5),АТС!$A$41:$F$784,3)+'Иные услуги '!$C$5+'РСТ РСО-А'!$J$6+'РСТ РСО-А'!$H$9</f>
        <v>3932.5300000000007</v>
      </c>
      <c r="T215" s="116">
        <f>VLOOKUP($A215+ROUND((COLUMN()-2)/24,5),АТС!$A$41:$F$784,3)+'Иные услуги '!$C$5+'РСТ РСО-А'!$J$6+'РСТ РСО-А'!$H$9</f>
        <v>3938.0300000000007</v>
      </c>
      <c r="U215" s="116">
        <f>VLOOKUP($A215+ROUND((COLUMN()-2)/24,5),АТС!$A$41:$F$784,3)+'Иные услуги '!$C$5+'РСТ РСО-А'!$J$6+'РСТ РСО-А'!$H$9</f>
        <v>3939.09</v>
      </c>
      <c r="V215" s="116">
        <f>VLOOKUP($A215+ROUND((COLUMN()-2)/24,5),АТС!$A$41:$F$784,3)+'Иные услуги '!$C$5+'РСТ РСО-А'!$J$6+'РСТ РСО-А'!$H$9</f>
        <v>3939.7300000000005</v>
      </c>
      <c r="W215" s="116">
        <f>VLOOKUP($A215+ROUND((COLUMN()-2)/24,5),АТС!$A$41:$F$784,3)+'Иные услуги '!$C$5+'РСТ РСО-А'!$J$6+'РСТ РСО-А'!$H$9</f>
        <v>3931.83</v>
      </c>
      <c r="X215" s="116">
        <f>VLOOKUP($A215+ROUND((COLUMN()-2)/24,5),АТС!$A$41:$F$784,3)+'Иные услуги '!$C$5+'РСТ РСО-А'!$J$6+'РСТ РСО-А'!$H$9</f>
        <v>4088.63</v>
      </c>
      <c r="Y215" s="116">
        <f>VLOOKUP($A215+ROUND((COLUMN()-2)/24,5),АТС!$A$41:$F$784,3)+'Иные услуги '!$C$5+'РСТ РСО-А'!$J$6+'РСТ РСО-А'!$H$9</f>
        <v>3997.2200000000003</v>
      </c>
    </row>
    <row r="216" spans="1:25" x14ac:dyDescent="0.2">
      <c r="A216" s="65">
        <f t="shared" si="6"/>
        <v>43905</v>
      </c>
      <c r="B216" s="116">
        <f>VLOOKUP($A216+ROUND((COLUMN()-2)/24,5),АТС!$A$41:$F$784,3)+'Иные услуги '!$C$5+'РСТ РСО-А'!$J$6+'РСТ РСО-А'!$H$9</f>
        <v>3942.34</v>
      </c>
      <c r="C216" s="116">
        <f>VLOOKUP($A216+ROUND((COLUMN()-2)/24,5),АТС!$A$41:$F$784,3)+'Иные услуги '!$C$5+'РСТ РСО-А'!$J$6+'РСТ РСО-А'!$H$9</f>
        <v>3932.71</v>
      </c>
      <c r="D216" s="116">
        <f>VLOOKUP($A216+ROUND((COLUMN()-2)/24,5),АТС!$A$41:$F$784,3)+'Иные услуги '!$C$5+'РСТ РСО-А'!$J$6+'РСТ РСО-А'!$H$9</f>
        <v>3932.76</v>
      </c>
      <c r="E216" s="116">
        <f>VLOOKUP($A216+ROUND((COLUMN()-2)/24,5),АТС!$A$41:$F$784,3)+'Иные услуги '!$C$5+'РСТ РСО-А'!$J$6+'РСТ РСО-А'!$H$9</f>
        <v>3932.7800000000007</v>
      </c>
      <c r="F216" s="116">
        <f>VLOOKUP($A216+ROUND((COLUMN()-2)/24,5),АТС!$A$41:$F$784,3)+'Иные услуги '!$C$5+'РСТ РСО-А'!$J$6+'РСТ РСО-А'!$H$9</f>
        <v>3932.79</v>
      </c>
      <c r="G216" s="116">
        <f>VLOOKUP($A216+ROUND((COLUMN()-2)/24,5),АТС!$A$41:$F$784,3)+'Иные услуги '!$C$5+'РСТ РСО-А'!$J$6+'РСТ РСО-А'!$H$9</f>
        <v>3932.75</v>
      </c>
      <c r="H216" s="116">
        <f>VLOOKUP($A216+ROUND((COLUMN()-2)/24,5),АТС!$A$41:$F$784,3)+'Иные услуги '!$C$5+'РСТ РСО-А'!$J$6+'РСТ РСО-А'!$H$9</f>
        <v>3932.49</v>
      </c>
      <c r="I216" s="116">
        <f>VLOOKUP($A216+ROUND((COLUMN()-2)/24,5),АТС!$A$41:$F$784,3)+'Иные услуги '!$C$5+'РСТ РСО-А'!$J$6+'РСТ РСО-А'!$H$9</f>
        <v>3932.38</v>
      </c>
      <c r="J216" s="116">
        <f>VLOOKUP($A216+ROUND((COLUMN()-2)/24,5),АТС!$A$41:$F$784,3)+'Иные услуги '!$C$5+'РСТ РСО-А'!$J$6+'РСТ РСО-А'!$H$9</f>
        <v>3932.5</v>
      </c>
      <c r="K216" s="116">
        <f>VLOOKUP($A216+ROUND((COLUMN()-2)/24,5),АТС!$A$41:$F$784,3)+'Иные услуги '!$C$5+'РСТ РСО-А'!$J$6+'РСТ РСО-А'!$H$9</f>
        <v>3932.4700000000003</v>
      </c>
      <c r="L216" s="116">
        <f>VLOOKUP($A216+ROUND((COLUMN()-2)/24,5),АТС!$A$41:$F$784,3)+'Иные услуги '!$C$5+'РСТ РСО-А'!$J$6+'РСТ РСО-А'!$H$9</f>
        <v>3932.51</v>
      </c>
      <c r="M216" s="116">
        <f>VLOOKUP($A216+ROUND((COLUMN()-2)/24,5),АТС!$A$41:$F$784,3)+'Иные услуги '!$C$5+'РСТ РСО-А'!$J$6+'РСТ РСО-А'!$H$9</f>
        <v>3932.51</v>
      </c>
      <c r="N216" s="116">
        <f>VLOOKUP($A216+ROUND((COLUMN()-2)/24,5),АТС!$A$41:$F$784,3)+'Иные услуги '!$C$5+'РСТ РСО-А'!$J$6+'РСТ РСО-А'!$H$9</f>
        <v>3932.5600000000004</v>
      </c>
      <c r="O216" s="116">
        <f>VLOOKUP($A216+ROUND((COLUMN()-2)/24,5),АТС!$A$41:$F$784,3)+'Иные услуги '!$C$5+'РСТ РСО-А'!$J$6+'РСТ РСО-А'!$H$9</f>
        <v>3932.5600000000004</v>
      </c>
      <c r="P216" s="116">
        <f>VLOOKUP($A216+ROUND((COLUMN()-2)/24,5),АТС!$A$41:$F$784,3)+'Иные услуги '!$C$5+'РСТ РСО-А'!$J$6+'РСТ РСО-А'!$H$9</f>
        <v>3932.5600000000004</v>
      </c>
      <c r="Q216" s="116">
        <f>VLOOKUP($A216+ROUND((COLUMN()-2)/24,5),АТС!$A$41:$F$784,3)+'Иные услуги '!$C$5+'РСТ РСО-А'!$J$6+'РСТ РСО-А'!$H$9</f>
        <v>3932.55</v>
      </c>
      <c r="R216" s="116">
        <f>VLOOKUP($A216+ROUND((COLUMN()-2)/24,5),АТС!$A$41:$F$784,3)+'Иные услуги '!$C$5+'РСТ РСО-А'!$J$6+'РСТ РСО-А'!$H$9</f>
        <v>3932.4800000000005</v>
      </c>
      <c r="S216" s="116">
        <f>VLOOKUP($A216+ROUND((COLUMN()-2)/24,5),АТС!$A$41:$F$784,3)+'Иные услуги '!$C$5+'РСТ РСО-А'!$J$6+'РСТ РСО-А'!$H$9</f>
        <v>3932.63</v>
      </c>
      <c r="T216" s="116">
        <f>VLOOKUP($A216+ROUND((COLUMN()-2)/24,5),АТС!$A$41:$F$784,3)+'Иные услуги '!$C$5+'РСТ РСО-А'!$J$6+'РСТ РСО-А'!$H$9</f>
        <v>3950.88</v>
      </c>
      <c r="U216" s="116">
        <f>VLOOKUP($A216+ROUND((COLUMN()-2)/24,5),АТС!$A$41:$F$784,3)+'Иные услуги '!$C$5+'РСТ РСО-А'!$J$6+'РСТ РСО-А'!$H$9</f>
        <v>3956.34</v>
      </c>
      <c r="V216" s="116">
        <f>VLOOKUP($A216+ROUND((COLUMN()-2)/24,5),АТС!$A$41:$F$784,3)+'Иные услуги '!$C$5+'РСТ РСО-А'!$J$6+'РСТ РСО-А'!$H$9</f>
        <v>3940.04</v>
      </c>
      <c r="W216" s="116">
        <f>VLOOKUP($A216+ROUND((COLUMN()-2)/24,5),АТС!$A$41:$F$784,3)+'Иные услуги '!$C$5+'РСТ РСО-А'!$J$6+'РСТ РСО-А'!$H$9</f>
        <v>3932.29</v>
      </c>
      <c r="X216" s="116">
        <f>VLOOKUP($A216+ROUND((COLUMN()-2)/24,5),АТС!$A$41:$F$784,3)+'Иные услуги '!$C$5+'РСТ РСО-А'!$J$6+'РСТ РСО-А'!$H$9</f>
        <v>4088.2200000000003</v>
      </c>
      <c r="Y216" s="116">
        <f>VLOOKUP($A216+ROUND((COLUMN()-2)/24,5),АТС!$A$41:$F$784,3)+'Иные услуги '!$C$5+'РСТ РСО-А'!$J$6+'РСТ РСО-А'!$H$9</f>
        <v>3964.88</v>
      </c>
    </row>
    <row r="217" spans="1:25" x14ac:dyDescent="0.2">
      <c r="A217" s="65">
        <f t="shared" si="6"/>
        <v>43906</v>
      </c>
      <c r="B217" s="116">
        <f>VLOOKUP($A217+ROUND((COLUMN()-2)/24,5),АТС!$A$41:$F$784,3)+'Иные услуги '!$C$5+'РСТ РСО-А'!$J$6+'РСТ РСО-А'!$H$9</f>
        <v>3948.2200000000003</v>
      </c>
      <c r="C217" s="116">
        <f>VLOOKUP($A217+ROUND((COLUMN()-2)/24,5),АТС!$A$41:$F$784,3)+'Иные услуги '!$C$5+'РСТ РСО-А'!$J$6+'РСТ РСО-А'!$H$9</f>
        <v>3932.92</v>
      </c>
      <c r="D217" s="116">
        <f>VLOOKUP($A217+ROUND((COLUMN()-2)/24,5),АТС!$A$41:$F$784,3)+'Иные услуги '!$C$5+'РСТ РСО-А'!$J$6+'РСТ РСО-А'!$H$9</f>
        <v>3932.95</v>
      </c>
      <c r="E217" s="116">
        <f>VLOOKUP($A217+ROUND((COLUMN()-2)/24,5),АТС!$A$41:$F$784,3)+'Иные услуги '!$C$5+'РСТ РСО-А'!$J$6+'РСТ РСО-А'!$H$9</f>
        <v>3932.96</v>
      </c>
      <c r="F217" s="116">
        <f>VLOOKUP($A217+ROUND((COLUMN()-2)/24,5),АТС!$A$41:$F$784,3)+'Иные услуги '!$C$5+'РСТ РСО-А'!$J$6+'РСТ РСО-А'!$H$9</f>
        <v>3932.95</v>
      </c>
      <c r="G217" s="116">
        <f>VLOOKUP($A217+ROUND((COLUMN()-2)/24,5),АТС!$A$41:$F$784,3)+'Иные услуги '!$C$5+'РСТ РСО-А'!$J$6+'РСТ РСО-А'!$H$9</f>
        <v>3932.92</v>
      </c>
      <c r="H217" s="116">
        <f>VLOOKUP($A217+ROUND((COLUMN()-2)/24,5),АТС!$A$41:$F$784,3)+'Иные услуги '!$C$5+'РСТ РСО-А'!$J$6+'РСТ РСО-А'!$H$9</f>
        <v>3939.5</v>
      </c>
      <c r="I217" s="116">
        <f>VLOOKUP($A217+ROUND((COLUMN()-2)/24,5),АТС!$A$41:$F$784,3)+'Иные услуги '!$C$5+'РСТ РСО-А'!$J$6+'РСТ РСО-А'!$H$9</f>
        <v>4033.66</v>
      </c>
      <c r="J217" s="116">
        <f>VLOOKUP($A217+ROUND((COLUMN()-2)/24,5),АТС!$A$41:$F$784,3)+'Иные услуги '!$C$5+'РСТ РСО-А'!$J$6+'РСТ РСО-А'!$H$9</f>
        <v>3932.45</v>
      </c>
      <c r="K217" s="116">
        <f>VLOOKUP($A217+ROUND((COLUMN()-2)/24,5),АТС!$A$41:$F$784,3)+'Иные услуги '!$C$5+'РСТ РСО-А'!$J$6+'РСТ РСО-А'!$H$9</f>
        <v>3971.6900000000005</v>
      </c>
      <c r="L217" s="116">
        <f>VLOOKUP($A217+ROUND((COLUMN()-2)/24,5),АТС!$A$41:$F$784,3)+'Иные услуги '!$C$5+'РСТ РСО-А'!$J$6+'РСТ РСО-А'!$H$9</f>
        <v>3971.41</v>
      </c>
      <c r="M217" s="116">
        <f>VLOOKUP($A217+ROUND((COLUMN()-2)/24,5),АТС!$A$41:$F$784,3)+'Иные услуги '!$C$5+'РСТ РСО-А'!$J$6+'РСТ РСО-А'!$H$9</f>
        <v>3971.75</v>
      </c>
      <c r="N217" s="116">
        <f>VLOOKUP($A217+ROUND((COLUMN()-2)/24,5),АТС!$A$41:$F$784,3)+'Иные услуги '!$C$5+'РСТ РСО-А'!$J$6+'РСТ РСО-А'!$H$9</f>
        <v>3970.2700000000004</v>
      </c>
      <c r="O217" s="116">
        <f>VLOOKUP($A217+ROUND((COLUMN()-2)/24,5),АТС!$A$41:$F$784,3)+'Иные услуги '!$C$5+'РСТ РСО-А'!$J$6+'РСТ РСО-А'!$H$9</f>
        <v>3969.3900000000003</v>
      </c>
      <c r="P217" s="116">
        <f>VLOOKUP($A217+ROUND((COLUMN()-2)/24,5),АТС!$A$41:$F$784,3)+'Иные услуги '!$C$5+'РСТ РСО-А'!$J$6+'РСТ РСО-А'!$H$9</f>
        <v>3964.1900000000005</v>
      </c>
      <c r="Q217" s="116">
        <f>VLOOKUP($A217+ROUND((COLUMN()-2)/24,5),АТС!$A$41:$F$784,3)+'Иные услуги '!$C$5+'РСТ РСО-А'!$J$6+'РСТ РСО-А'!$H$9</f>
        <v>3963.6400000000003</v>
      </c>
      <c r="R217" s="116">
        <f>VLOOKUP($A217+ROUND((COLUMN()-2)/24,5),АТС!$A$41:$F$784,3)+'Иные услуги '!$C$5+'РСТ РСО-А'!$J$6+'РСТ РСО-А'!$H$9</f>
        <v>3966.9300000000003</v>
      </c>
      <c r="S217" s="116">
        <f>VLOOKUP($A217+ROUND((COLUMN()-2)/24,5),АТС!$A$41:$F$784,3)+'Иные услуги '!$C$5+'РСТ РСО-А'!$J$6+'РСТ РСО-А'!$H$9</f>
        <v>3967.92</v>
      </c>
      <c r="T217" s="116">
        <f>VLOOKUP($A217+ROUND((COLUMN()-2)/24,5),АТС!$A$41:$F$784,3)+'Иные услуги '!$C$5+'РСТ РСО-А'!$J$6+'РСТ РСО-А'!$H$9</f>
        <v>3977.0600000000004</v>
      </c>
      <c r="U217" s="116">
        <f>VLOOKUP($A217+ROUND((COLUMN()-2)/24,5),АТС!$A$41:$F$784,3)+'Иные услуги '!$C$5+'РСТ РСО-А'!$J$6+'РСТ РСО-А'!$H$9</f>
        <v>3998.92</v>
      </c>
      <c r="V217" s="116">
        <f>VLOOKUP($A217+ROUND((COLUMN()-2)/24,5),АТС!$A$41:$F$784,3)+'Иные услуги '!$C$5+'РСТ РСО-А'!$J$6+'РСТ РСО-А'!$H$9</f>
        <v>3955.8900000000003</v>
      </c>
      <c r="W217" s="116">
        <f>VLOOKUP($A217+ROUND((COLUMN()-2)/24,5),АТС!$A$41:$F$784,3)+'Иные услуги '!$C$5+'РСТ РСО-А'!$J$6+'РСТ РСО-А'!$H$9</f>
        <v>3931.8900000000003</v>
      </c>
      <c r="X217" s="116">
        <f>VLOOKUP($A217+ROUND((COLUMN()-2)/24,5),АТС!$A$41:$F$784,3)+'Иные услуги '!$C$5+'РСТ РСО-А'!$J$6+'РСТ РСО-А'!$H$9</f>
        <v>4083.9800000000005</v>
      </c>
      <c r="Y217" s="116">
        <f>VLOOKUP($A217+ROUND((COLUMN()-2)/24,5),АТС!$A$41:$F$784,3)+'Иные услуги '!$C$5+'РСТ РСО-А'!$J$6+'РСТ РСО-А'!$H$9</f>
        <v>3960.45</v>
      </c>
    </row>
    <row r="218" spans="1:25" x14ac:dyDescent="0.2">
      <c r="A218" s="65">
        <f t="shared" si="6"/>
        <v>43907</v>
      </c>
      <c r="B218" s="116">
        <f>VLOOKUP($A218+ROUND((COLUMN()-2)/24,5),АТС!$A$41:$F$784,3)+'Иные услуги '!$C$5+'РСТ РСО-А'!$J$6+'РСТ РСО-А'!$H$9</f>
        <v>3941.5700000000006</v>
      </c>
      <c r="C218" s="116">
        <f>VLOOKUP($A218+ROUND((COLUMN()-2)/24,5),АТС!$A$41:$F$784,3)+'Иные услуги '!$C$5+'РСТ РСО-А'!$J$6+'РСТ РСО-А'!$H$9</f>
        <v>3932.92</v>
      </c>
      <c r="D218" s="116">
        <f>VLOOKUP($A218+ROUND((COLUMN()-2)/24,5),АТС!$A$41:$F$784,3)+'Иные услуги '!$C$5+'РСТ РСО-А'!$J$6+'РСТ РСО-А'!$H$9</f>
        <v>3932.9400000000005</v>
      </c>
      <c r="E218" s="116">
        <f>VLOOKUP($A218+ROUND((COLUMN()-2)/24,5),АТС!$A$41:$F$784,3)+'Иные услуги '!$C$5+'РСТ РСО-А'!$J$6+'РСТ РСО-А'!$H$9</f>
        <v>3932.9400000000005</v>
      </c>
      <c r="F218" s="116">
        <f>VLOOKUP($A218+ROUND((COLUMN()-2)/24,5),АТС!$A$41:$F$784,3)+'Иные услуги '!$C$5+'РСТ РСО-А'!$J$6+'РСТ РСО-А'!$H$9</f>
        <v>3932.9300000000003</v>
      </c>
      <c r="G218" s="116">
        <f>VLOOKUP($A218+ROUND((COLUMN()-2)/24,5),АТС!$A$41:$F$784,3)+'Иные услуги '!$C$5+'РСТ РСО-А'!$J$6+'РСТ РСО-А'!$H$9</f>
        <v>3932.9000000000005</v>
      </c>
      <c r="H218" s="116">
        <f>VLOOKUP($A218+ROUND((COLUMN()-2)/24,5),АТС!$A$41:$F$784,3)+'Иные услуги '!$C$5+'РСТ РСО-А'!$J$6+'РСТ РСО-А'!$H$9</f>
        <v>3938.29</v>
      </c>
      <c r="I218" s="116">
        <f>VLOOKUP($A218+ROUND((COLUMN()-2)/24,5),АТС!$A$41:$F$784,3)+'Иные услуги '!$C$5+'РСТ РСО-А'!$J$6+'РСТ РСО-А'!$H$9</f>
        <v>4051.3900000000003</v>
      </c>
      <c r="J218" s="116">
        <f>VLOOKUP($A218+ROUND((COLUMN()-2)/24,5),АТС!$A$41:$F$784,3)+'Иные услуги '!$C$5+'РСТ РСО-А'!$J$6+'РСТ РСО-А'!$H$9</f>
        <v>3932.42</v>
      </c>
      <c r="K218" s="116">
        <f>VLOOKUP($A218+ROUND((COLUMN()-2)/24,5),АТС!$A$41:$F$784,3)+'Иные услуги '!$C$5+'РСТ РСО-А'!$J$6+'РСТ РСО-А'!$H$9</f>
        <v>3974.7300000000005</v>
      </c>
      <c r="L218" s="116">
        <f>VLOOKUP($A218+ROUND((COLUMN()-2)/24,5),АТС!$A$41:$F$784,3)+'Иные услуги '!$C$5+'РСТ РСО-А'!$J$6+'РСТ РСО-А'!$H$9</f>
        <v>3974.67</v>
      </c>
      <c r="M218" s="116">
        <f>VLOOKUP($A218+ROUND((COLUMN()-2)/24,5),АТС!$A$41:$F$784,3)+'Иные услуги '!$C$5+'РСТ РСО-А'!$J$6+'РСТ РСО-А'!$H$9</f>
        <v>3974.0300000000007</v>
      </c>
      <c r="N218" s="116">
        <f>VLOOKUP($A218+ROUND((COLUMN()-2)/24,5),АТС!$A$41:$F$784,3)+'Иные услуги '!$C$5+'РСТ РСО-А'!$J$6+'РСТ РСО-А'!$H$9</f>
        <v>3973.09</v>
      </c>
      <c r="O218" s="116">
        <f>VLOOKUP($A218+ROUND((COLUMN()-2)/24,5),АТС!$A$41:$F$784,3)+'Иные услуги '!$C$5+'РСТ РСО-А'!$J$6+'РСТ РСО-А'!$H$9</f>
        <v>3970.59</v>
      </c>
      <c r="P218" s="116">
        <f>VLOOKUP($A218+ROUND((COLUMN()-2)/24,5),АТС!$A$41:$F$784,3)+'Иные услуги '!$C$5+'РСТ РСО-А'!$J$6+'РСТ РСО-А'!$H$9</f>
        <v>3970.09</v>
      </c>
      <c r="Q218" s="116">
        <f>VLOOKUP($A218+ROUND((COLUMN()-2)/24,5),АТС!$A$41:$F$784,3)+'Иные услуги '!$C$5+'РСТ РСО-А'!$J$6+'РСТ РСО-А'!$H$9</f>
        <v>3968.9700000000003</v>
      </c>
      <c r="R218" s="116">
        <f>VLOOKUP($A218+ROUND((COLUMN()-2)/24,5),АТС!$A$41:$F$784,3)+'Иные услуги '!$C$5+'РСТ РСО-А'!$J$6+'РСТ РСО-А'!$H$9</f>
        <v>3970.38</v>
      </c>
      <c r="S218" s="116">
        <f>VLOOKUP($A218+ROUND((COLUMN()-2)/24,5),АТС!$A$41:$F$784,3)+'Иные услуги '!$C$5+'РСТ РСО-А'!$J$6+'РСТ РСО-А'!$H$9</f>
        <v>3968.41</v>
      </c>
      <c r="T218" s="116">
        <f>VLOOKUP($A218+ROUND((COLUMN()-2)/24,5),АТС!$A$41:$F$784,3)+'Иные услуги '!$C$5+'РСТ РСО-А'!$J$6+'РСТ РСО-А'!$H$9</f>
        <v>3978.9000000000005</v>
      </c>
      <c r="U218" s="116">
        <f>VLOOKUP($A218+ROUND((COLUMN()-2)/24,5),АТС!$A$41:$F$784,3)+'Иные услуги '!$C$5+'РСТ РСО-А'!$J$6+'РСТ РСО-А'!$H$9</f>
        <v>4004.46</v>
      </c>
      <c r="V218" s="116">
        <f>VLOOKUP($A218+ROUND((COLUMN()-2)/24,5),АТС!$A$41:$F$784,3)+'Иные услуги '!$C$5+'РСТ РСО-А'!$J$6+'РСТ РСО-А'!$H$9</f>
        <v>3957.1000000000004</v>
      </c>
      <c r="W218" s="116">
        <f>VLOOKUP($A218+ROUND((COLUMN()-2)/24,5),АТС!$A$41:$F$784,3)+'Иные услуги '!$C$5+'РСТ РСО-А'!$J$6+'РСТ РСО-А'!$H$9</f>
        <v>3931.76</v>
      </c>
      <c r="X218" s="116">
        <f>VLOOKUP($A218+ROUND((COLUMN()-2)/24,5),АТС!$A$41:$F$784,3)+'Иные услуги '!$C$5+'РСТ РСО-А'!$J$6+'РСТ РСО-А'!$H$9</f>
        <v>4091.63</v>
      </c>
      <c r="Y218" s="116">
        <f>VLOOKUP($A218+ROUND((COLUMN()-2)/24,5),АТС!$A$41:$F$784,3)+'Иные услуги '!$C$5+'РСТ РСО-А'!$J$6+'РСТ РСО-А'!$H$9</f>
        <v>3964.3900000000003</v>
      </c>
    </row>
    <row r="219" spans="1:25" x14ac:dyDescent="0.2">
      <c r="A219" s="65">
        <f t="shared" si="6"/>
        <v>43908</v>
      </c>
      <c r="B219" s="116">
        <f>VLOOKUP($A219+ROUND((COLUMN()-2)/24,5),АТС!$A$41:$F$784,3)+'Иные услуги '!$C$5+'РСТ РСО-А'!$J$6+'РСТ РСО-А'!$H$9</f>
        <v>3942.8200000000006</v>
      </c>
      <c r="C219" s="116">
        <f>VLOOKUP($A219+ROUND((COLUMN()-2)/24,5),АТС!$A$41:$F$784,3)+'Иные услуги '!$C$5+'РСТ РСО-А'!$J$6+'РСТ РСО-А'!$H$9</f>
        <v>3932.42</v>
      </c>
      <c r="D219" s="116">
        <f>VLOOKUP($A219+ROUND((COLUMN()-2)/24,5),АТС!$A$41:$F$784,3)+'Иные услуги '!$C$5+'РСТ РСО-А'!$J$6+'РСТ РСО-А'!$H$9</f>
        <v>3932.51</v>
      </c>
      <c r="E219" s="116">
        <f>VLOOKUP($A219+ROUND((COLUMN()-2)/24,5),АТС!$A$41:$F$784,3)+'Иные услуги '!$C$5+'РСТ РСО-А'!$J$6+'РСТ РСО-А'!$H$9</f>
        <v>3932.54</v>
      </c>
      <c r="F219" s="116">
        <f>VLOOKUP($A219+ROUND((COLUMN()-2)/24,5),АТС!$A$41:$F$784,3)+'Иные услуги '!$C$5+'РСТ РСО-А'!$J$6+'РСТ РСО-А'!$H$9</f>
        <v>3932.51</v>
      </c>
      <c r="G219" s="116">
        <f>VLOOKUP($A219+ROUND((COLUMN()-2)/24,5),АТС!$A$41:$F$784,3)+'Иные услуги '!$C$5+'РСТ РСО-А'!$J$6+'РСТ РСО-А'!$H$9</f>
        <v>3932.4800000000005</v>
      </c>
      <c r="H219" s="116">
        <f>VLOOKUP($A219+ROUND((COLUMN()-2)/24,5),АТС!$A$41:$F$784,3)+'Иные услуги '!$C$5+'РСТ РСО-А'!$J$6+'РСТ РСО-А'!$H$9</f>
        <v>3931.62</v>
      </c>
      <c r="I219" s="116">
        <f>VLOOKUP($A219+ROUND((COLUMN()-2)/24,5),АТС!$A$41:$F$784,3)+'Иные услуги '!$C$5+'РСТ РСО-А'!$J$6+'РСТ РСО-А'!$H$9</f>
        <v>3945.38</v>
      </c>
      <c r="J219" s="116">
        <f>VLOOKUP($A219+ROUND((COLUMN()-2)/24,5),АТС!$A$41:$F$784,3)+'Иные услуги '!$C$5+'РСТ РСО-А'!$J$6+'РСТ РСО-А'!$H$9</f>
        <v>3932.2800000000007</v>
      </c>
      <c r="K219" s="116">
        <f>VLOOKUP($A219+ROUND((COLUMN()-2)/24,5),АТС!$A$41:$F$784,3)+'Иные услуги '!$C$5+'РСТ РСО-А'!$J$6+'РСТ РСО-А'!$H$9</f>
        <v>3944.7</v>
      </c>
      <c r="L219" s="116">
        <f>VLOOKUP($A219+ROUND((COLUMN()-2)/24,5),АТС!$A$41:$F$784,3)+'Иные услуги '!$C$5+'РСТ РСО-А'!$J$6+'РСТ РСО-А'!$H$9</f>
        <v>3975.5700000000006</v>
      </c>
      <c r="M219" s="116">
        <f>VLOOKUP($A219+ROUND((COLUMN()-2)/24,5),АТС!$A$41:$F$784,3)+'Иные услуги '!$C$5+'РСТ РСО-А'!$J$6+'РСТ РСО-А'!$H$9</f>
        <v>3975.21</v>
      </c>
      <c r="N219" s="116">
        <f>VLOOKUP($A219+ROUND((COLUMN()-2)/24,5),АТС!$A$41:$F$784,3)+'Иные услуги '!$C$5+'РСТ РСО-А'!$J$6+'РСТ РСО-А'!$H$9</f>
        <v>3971.6400000000003</v>
      </c>
      <c r="O219" s="116">
        <f>VLOOKUP($A219+ROUND((COLUMN()-2)/24,5),АТС!$A$41:$F$784,3)+'Иные услуги '!$C$5+'РСТ РСО-А'!$J$6+'РСТ РСО-А'!$H$9</f>
        <v>3971.2</v>
      </c>
      <c r="P219" s="116">
        <f>VLOOKUP($A219+ROUND((COLUMN()-2)/24,5),АТС!$A$41:$F$784,3)+'Иные услуги '!$C$5+'РСТ РСО-А'!$J$6+'РСТ РСО-А'!$H$9</f>
        <v>3970.66</v>
      </c>
      <c r="Q219" s="116">
        <f>VLOOKUP($A219+ROUND((COLUMN()-2)/24,5),АТС!$A$41:$F$784,3)+'Иные услуги '!$C$5+'РСТ РСО-А'!$J$6+'РСТ РСО-А'!$H$9</f>
        <v>3970.1400000000003</v>
      </c>
      <c r="R219" s="116">
        <f>VLOOKUP($A219+ROUND((COLUMN()-2)/24,5),АТС!$A$41:$F$784,3)+'Иные услуги '!$C$5+'РСТ РСО-А'!$J$6+'РСТ РСО-А'!$H$9</f>
        <v>3969.8100000000004</v>
      </c>
      <c r="S219" s="116">
        <f>VLOOKUP($A219+ROUND((COLUMN()-2)/24,5),АТС!$A$41:$F$784,3)+'Иные услуги '!$C$5+'РСТ РСО-А'!$J$6+'РСТ РСО-А'!$H$9</f>
        <v>3993.4800000000005</v>
      </c>
      <c r="T219" s="116">
        <f>VLOOKUP($A219+ROUND((COLUMN()-2)/24,5),АТС!$A$41:$F$784,3)+'Иные услуги '!$C$5+'РСТ РСО-А'!$J$6+'РСТ РСО-А'!$H$9</f>
        <v>4014.2800000000007</v>
      </c>
      <c r="U219" s="116">
        <f>VLOOKUP($A219+ROUND((COLUMN()-2)/24,5),АТС!$A$41:$F$784,3)+'Иные услуги '!$C$5+'РСТ РСО-А'!$J$6+'РСТ РСО-А'!$H$9</f>
        <v>4019.25</v>
      </c>
      <c r="V219" s="116">
        <f>VLOOKUP($A219+ROUND((COLUMN()-2)/24,5),АТС!$A$41:$F$784,3)+'Иные услуги '!$C$5+'РСТ РСО-А'!$J$6+'РСТ РСО-А'!$H$9</f>
        <v>3984.3</v>
      </c>
      <c r="W219" s="116">
        <f>VLOOKUP($A219+ROUND((COLUMN()-2)/24,5),АТС!$A$41:$F$784,3)+'Иные услуги '!$C$5+'РСТ РСО-А'!$J$6+'РСТ РСО-А'!$H$9</f>
        <v>3961.3200000000006</v>
      </c>
      <c r="X219" s="116">
        <f>VLOOKUP($A219+ROUND((COLUMN()-2)/24,5),АТС!$A$41:$F$784,3)+'Иные услуги '!$C$5+'РСТ РСО-А'!$J$6+'РСТ РСО-А'!$H$9</f>
        <v>4101.1000000000004</v>
      </c>
      <c r="Y219" s="116">
        <f>VLOOKUP($A219+ROUND((COLUMN()-2)/24,5),АТС!$A$41:$F$784,3)+'Иные услуги '!$C$5+'РСТ РСО-А'!$J$6+'РСТ РСО-А'!$H$9</f>
        <v>3976.1500000000005</v>
      </c>
    </row>
    <row r="220" spans="1:25" x14ac:dyDescent="0.2">
      <c r="A220" s="65">
        <f t="shared" si="6"/>
        <v>43909</v>
      </c>
      <c r="B220" s="116">
        <f>VLOOKUP($A220+ROUND((COLUMN()-2)/24,5),АТС!$A$41:$F$784,3)+'Иные услуги '!$C$5+'РСТ РСО-А'!$J$6+'РСТ РСО-А'!$H$9</f>
        <v>3939.9800000000005</v>
      </c>
      <c r="C220" s="116">
        <f>VLOOKUP($A220+ROUND((COLUMN()-2)/24,5),АТС!$A$41:$F$784,3)+'Иные услуги '!$C$5+'РСТ РСО-А'!$J$6+'РСТ РСО-А'!$H$9</f>
        <v>3932.83</v>
      </c>
      <c r="D220" s="116">
        <f>VLOOKUP($A220+ROUND((COLUMN()-2)/24,5),АТС!$A$41:$F$784,3)+'Иные услуги '!$C$5+'РСТ РСО-А'!$J$6+'РСТ РСО-А'!$H$9</f>
        <v>3932.8500000000004</v>
      </c>
      <c r="E220" s="116">
        <f>VLOOKUP($A220+ROUND((COLUMN()-2)/24,5),АТС!$A$41:$F$784,3)+'Иные услуги '!$C$5+'РСТ РСО-А'!$J$6+'РСТ РСО-А'!$H$9</f>
        <v>3932.87</v>
      </c>
      <c r="F220" s="116">
        <f>VLOOKUP($A220+ROUND((COLUMN()-2)/24,5),АТС!$A$41:$F$784,3)+'Иные услуги '!$C$5+'РСТ РСО-А'!$J$6+'РСТ РСО-А'!$H$9</f>
        <v>3932.8600000000006</v>
      </c>
      <c r="G220" s="116">
        <f>VLOOKUP($A220+ROUND((COLUMN()-2)/24,5),АТС!$A$41:$F$784,3)+'Иные услуги '!$C$5+'РСТ РСО-А'!$J$6+'РСТ РСО-А'!$H$9</f>
        <v>3932.7200000000003</v>
      </c>
      <c r="H220" s="116">
        <f>VLOOKUP($A220+ROUND((COLUMN()-2)/24,5),АТС!$A$41:$F$784,3)+'Иные услуги '!$C$5+'РСТ РСО-А'!$J$6+'РСТ РСО-А'!$H$9</f>
        <v>3938.76</v>
      </c>
      <c r="I220" s="116">
        <f>VLOOKUP($A220+ROUND((COLUMN()-2)/24,5),АТС!$A$41:$F$784,3)+'Иные услуги '!$C$5+'РСТ РСО-А'!$J$6+'РСТ РСО-А'!$H$9</f>
        <v>4073.9700000000003</v>
      </c>
      <c r="J220" s="116">
        <f>VLOOKUP($A220+ROUND((COLUMN()-2)/24,5),АТС!$A$41:$F$784,3)+'Иные услуги '!$C$5+'РСТ РСО-А'!$J$6+'РСТ РСО-А'!$H$9</f>
        <v>3943.21</v>
      </c>
      <c r="K220" s="116">
        <f>VLOOKUP($A220+ROUND((COLUMN()-2)/24,5),АТС!$A$41:$F$784,3)+'Иные услуги '!$C$5+'РСТ РСО-А'!$J$6+'РСТ РСО-А'!$H$9</f>
        <v>4036.09</v>
      </c>
      <c r="L220" s="116">
        <f>VLOOKUP($A220+ROUND((COLUMN()-2)/24,5),АТС!$A$41:$F$784,3)+'Иные услуги '!$C$5+'РСТ РСО-А'!$J$6+'РСТ РСО-А'!$H$9</f>
        <v>4068.99</v>
      </c>
      <c r="M220" s="116">
        <f>VLOOKUP($A220+ROUND((COLUMN()-2)/24,5),АТС!$A$41:$F$784,3)+'Иные услуги '!$C$5+'РСТ РСО-А'!$J$6+'РСТ РСО-А'!$H$9</f>
        <v>4098.78</v>
      </c>
      <c r="N220" s="116">
        <f>VLOOKUP($A220+ROUND((COLUMN()-2)/24,5),АТС!$A$41:$F$784,3)+'Иные услуги '!$C$5+'РСТ РСО-А'!$J$6+'РСТ РСО-А'!$H$9</f>
        <v>4086.7700000000004</v>
      </c>
      <c r="O220" s="116">
        <f>VLOOKUP($A220+ROUND((COLUMN()-2)/24,5),АТС!$A$41:$F$784,3)+'Иные услуги '!$C$5+'РСТ РСО-А'!$J$6+'РСТ РСО-А'!$H$9</f>
        <v>4081.83</v>
      </c>
      <c r="P220" s="116">
        <f>VLOOKUP($A220+ROUND((COLUMN()-2)/24,5),АТС!$A$41:$F$784,3)+'Иные услуги '!$C$5+'РСТ РСО-А'!$J$6+'РСТ РСО-А'!$H$9</f>
        <v>4055.7300000000005</v>
      </c>
      <c r="Q220" s="116">
        <f>VLOOKUP($A220+ROUND((COLUMN()-2)/24,5),АТС!$A$41:$F$784,3)+'Иные услуги '!$C$5+'РСТ РСО-А'!$J$6+'РСТ РСО-А'!$H$9</f>
        <v>4051.49</v>
      </c>
      <c r="R220" s="116">
        <f>VLOOKUP($A220+ROUND((COLUMN()-2)/24,5),АТС!$A$41:$F$784,3)+'Иные услуги '!$C$5+'РСТ РСО-А'!$J$6+'РСТ РСО-А'!$H$9</f>
        <v>4055.26</v>
      </c>
      <c r="S220" s="116">
        <f>VLOOKUP($A220+ROUND((COLUMN()-2)/24,5),АТС!$A$41:$F$784,3)+'Иные услуги '!$C$5+'РСТ РСО-А'!$J$6+'РСТ РСО-А'!$H$9</f>
        <v>4069.96</v>
      </c>
      <c r="T220" s="116">
        <f>VLOOKUP($A220+ROUND((COLUMN()-2)/24,5),АТС!$A$41:$F$784,3)+'Иные услуги '!$C$5+'РСТ РСО-А'!$J$6+'РСТ РСО-А'!$H$9</f>
        <v>4098.9800000000005</v>
      </c>
      <c r="U220" s="116">
        <f>VLOOKUP($A220+ROUND((COLUMN()-2)/24,5),АТС!$A$41:$F$784,3)+'Иные услуги '!$C$5+'РСТ РСО-А'!$J$6+'РСТ РСО-А'!$H$9</f>
        <v>4129.12</v>
      </c>
      <c r="V220" s="116">
        <f>VLOOKUP($A220+ROUND((COLUMN()-2)/24,5),АТС!$A$41:$F$784,3)+'Иные услуги '!$C$5+'РСТ РСО-А'!$J$6+'РСТ РСО-А'!$H$9</f>
        <v>4105.03</v>
      </c>
      <c r="W220" s="116">
        <f>VLOOKUP($A220+ROUND((COLUMN()-2)/24,5),АТС!$A$41:$F$784,3)+'Иные услуги '!$C$5+'РСТ РСО-А'!$J$6+'РСТ РСО-А'!$H$9</f>
        <v>4059.05</v>
      </c>
      <c r="X220" s="116">
        <f>VLOOKUP($A220+ROUND((COLUMN()-2)/24,5),АТС!$A$41:$F$784,3)+'Иные услуги '!$C$5+'РСТ РСО-А'!$J$6+'РСТ РСО-А'!$H$9</f>
        <v>4149.76</v>
      </c>
      <c r="Y220" s="116">
        <f>VLOOKUP($A220+ROUND((COLUMN()-2)/24,5),АТС!$A$41:$F$784,3)+'Иные услуги '!$C$5+'РСТ РСО-А'!$J$6+'РСТ РСО-А'!$H$9</f>
        <v>3978.13</v>
      </c>
    </row>
    <row r="221" spans="1:25" x14ac:dyDescent="0.2">
      <c r="A221" s="65">
        <f t="shared" si="6"/>
        <v>43910</v>
      </c>
      <c r="B221" s="116">
        <f>VLOOKUP($A221+ROUND((COLUMN()-2)/24,5),АТС!$A$41:$F$784,3)+'Иные услуги '!$C$5+'РСТ РСО-А'!$J$6+'РСТ РСО-А'!$H$9</f>
        <v>3955.01</v>
      </c>
      <c r="C221" s="116">
        <f>VLOOKUP($A221+ROUND((COLUMN()-2)/24,5),АТС!$A$41:$F$784,3)+'Иные услуги '!$C$5+'РСТ РСО-А'!$J$6+'РСТ РСО-А'!$H$9</f>
        <v>3931.2</v>
      </c>
      <c r="D221" s="116">
        <f>VLOOKUP($A221+ROUND((COLUMN()-2)/24,5),АТС!$A$41:$F$784,3)+'Иные услуги '!$C$5+'РСТ РСО-А'!$J$6+'РСТ РСО-А'!$H$9</f>
        <v>3930.6100000000006</v>
      </c>
      <c r="E221" s="116">
        <f>VLOOKUP($A221+ROUND((COLUMN()-2)/24,5),АТС!$A$41:$F$784,3)+'Иные услуги '!$C$5+'РСТ РСО-А'!$J$6+'РСТ РСО-А'!$H$9</f>
        <v>3930.13</v>
      </c>
      <c r="F221" s="116">
        <f>VLOOKUP($A221+ROUND((COLUMN()-2)/24,5),АТС!$A$41:$F$784,3)+'Иные услуги '!$C$5+'РСТ РСО-А'!$J$6+'РСТ РСО-А'!$H$9</f>
        <v>3930.49</v>
      </c>
      <c r="G221" s="116">
        <f>VLOOKUP($A221+ROUND((COLUMN()-2)/24,5),АТС!$A$41:$F$784,3)+'Иные услуги '!$C$5+'РСТ РСО-А'!$J$6+'РСТ РСО-А'!$H$9</f>
        <v>3946.45</v>
      </c>
      <c r="H221" s="116">
        <f>VLOOKUP($A221+ROUND((COLUMN()-2)/24,5),АТС!$A$41:$F$784,3)+'Иные услуги '!$C$5+'РСТ РСО-А'!$J$6+'РСТ РСО-А'!$H$9</f>
        <v>3986.79</v>
      </c>
      <c r="I221" s="116">
        <f>VLOOKUP($A221+ROUND((COLUMN()-2)/24,5),АТС!$A$41:$F$784,3)+'Иные услуги '!$C$5+'РСТ РСО-А'!$J$6+'РСТ РСО-А'!$H$9</f>
        <v>4114.99</v>
      </c>
      <c r="J221" s="116">
        <f>VLOOKUP($A221+ROUND((COLUMN()-2)/24,5),АТС!$A$41:$F$784,3)+'Иные услуги '!$C$5+'РСТ РСО-А'!$J$6+'РСТ РСО-А'!$H$9</f>
        <v>3998.25</v>
      </c>
      <c r="K221" s="116">
        <f>VLOOKUP($A221+ROUND((COLUMN()-2)/24,5),АТС!$A$41:$F$784,3)+'Иные услуги '!$C$5+'РСТ РСО-А'!$J$6+'РСТ РСО-А'!$H$9</f>
        <v>4067.04</v>
      </c>
      <c r="L221" s="116">
        <f>VLOOKUP($A221+ROUND((COLUMN()-2)/24,5),АТС!$A$41:$F$784,3)+'Иные услуги '!$C$5+'РСТ РСО-А'!$J$6+'РСТ РСО-А'!$H$9</f>
        <v>4079.7</v>
      </c>
      <c r="M221" s="116">
        <f>VLOOKUP($A221+ROUND((COLUMN()-2)/24,5),АТС!$A$41:$F$784,3)+'Иные услуги '!$C$5+'РСТ РСО-А'!$J$6+'РСТ РСО-А'!$H$9</f>
        <v>4079.0200000000004</v>
      </c>
      <c r="N221" s="116">
        <f>VLOOKUP($A221+ROUND((COLUMN()-2)/24,5),АТС!$A$41:$F$784,3)+'Иные услуги '!$C$5+'РСТ РСО-А'!$J$6+'РСТ РСО-А'!$H$9</f>
        <v>4080.91</v>
      </c>
      <c r="O221" s="116">
        <f>VLOOKUP($A221+ROUND((COLUMN()-2)/24,5),АТС!$A$41:$F$784,3)+'Иные услуги '!$C$5+'РСТ РСО-А'!$J$6+'РСТ РСО-А'!$H$9</f>
        <v>4077.5200000000004</v>
      </c>
      <c r="P221" s="116">
        <f>VLOOKUP($A221+ROUND((COLUMN()-2)/24,5),АТС!$A$41:$F$784,3)+'Иные услуги '!$C$5+'РСТ РСО-А'!$J$6+'РСТ РСО-А'!$H$9</f>
        <v>4076.29</v>
      </c>
      <c r="Q221" s="116">
        <f>VLOOKUP($A221+ROUND((COLUMN()-2)/24,5),АТС!$A$41:$F$784,3)+'Иные услуги '!$C$5+'РСТ РСО-А'!$J$6+'РСТ РСО-А'!$H$9</f>
        <v>4076.3199999999997</v>
      </c>
      <c r="R221" s="116">
        <f>VLOOKUP($A221+ROUND((COLUMN()-2)/24,5),АТС!$A$41:$F$784,3)+'Иные услуги '!$C$5+'РСТ РСО-А'!$J$6+'РСТ РСО-А'!$H$9</f>
        <v>4076.3100000000004</v>
      </c>
      <c r="S221" s="116">
        <f>VLOOKUP($A221+ROUND((COLUMN()-2)/24,5),АТС!$A$41:$F$784,3)+'Иные услуги '!$C$5+'РСТ РСО-А'!$J$6+'РСТ РСО-А'!$H$9</f>
        <v>4079.49</v>
      </c>
      <c r="T221" s="116">
        <f>VLOOKUP($A221+ROUND((COLUMN()-2)/24,5),АТС!$A$41:$F$784,3)+'Иные услуги '!$C$5+'РСТ РСО-А'!$J$6+'РСТ РСО-А'!$H$9</f>
        <v>4091.62</v>
      </c>
      <c r="U221" s="116">
        <f>VLOOKUP($A221+ROUND((COLUMN()-2)/24,5),АТС!$A$41:$F$784,3)+'Иные услуги '!$C$5+'РСТ РСО-А'!$J$6+'РСТ РСО-А'!$H$9</f>
        <v>4111.59</v>
      </c>
      <c r="V221" s="116">
        <f>VLOOKUP($A221+ROUND((COLUMN()-2)/24,5),АТС!$A$41:$F$784,3)+'Иные услуги '!$C$5+'РСТ РСО-А'!$J$6+'РСТ РСО-А'!$H$9</f>
        <v>4062.7</v>
      </c>
      <c r="W221" s="116">
        <f>VLOOKUP($A221+ROUND((COLUMN()-2)/24,5),АТС!$A$41:$F$784,3)+'Иные услуги '!$C$5+'РСТ РСО-А'!$J$6+'РСТ РСО-А'!$H$9</f>
        <v>4023.49</v>
      </c>
      <c r="X221" s="116">
        <f>VLOOKUP($A221+ROUND((COLUMN()-2)/24,5),АТС!$A$41:$F$784,3)+'Иные услуги '!$C$5+'РСТ РСО-А'!$J$6+'РСТ РСО-А'!$H$9</f>
        <v>4139.16</v>
      </c>
      <c r="Y221" s="116">
        <f>VLOOKUP($A221+ROUND((COLUMN()-2)/24,5),АТС!$A$41:$F$784,3)+'Иные услуги '!$C$5+'РСТ РСО-А'!$J$6+'РСТ РСО-А'!$H$9</f>
        <v>3980.54</v>
      </c>
    </row>
    <row r="222" spans="1:25" x14ac:dyDescent="0.2">
      <c r="A222" s="65">
        <f t="shared" si="6"/>
        <v>43911</v>
      </c>
      <c r="B222" s="116">
        <f>VLOOKUP($A222+ROUND((COLUMN()-2)/24,5),АТС!$A$41:$F$784,3)+'Иные услуги '!$C$5+'РСТ РСО-А'!$J$6+'РСТ РСО-А'!$H$9</f>
        <v>3981.8100000000004</v>
      </c>
      <c r="C222" s="116">
        <f>VLOOKUP($A222+ROUND((COLUMN()-2)/24,5),АТС!$A$41:$F$784,3)+'Иные услуги '!$C$5+'РСТ РСО-А'!$J$6+'РСТ РСО-А'!$H$9</f>
        <v>3951.12</v>
      </c>
      <c r="D222" s="116">
        <f>VLOOKUP($A222+ROUND((COLUMN()-2)/24,5),АТС!$A$41:$F$784,3)+'Иные услуги '!$C$5+'РСТ РСО-А'!$J$6+'РСТ РСО-А'!$H$9</f>
        <v>3939.26</v>
      </c>
      <c r="E222" s="116">
        <f>VLOOKUP($A222+ROUND((COLUMN()-2)/24,5),АТС!$A$41:$F$784,3)+'Иные услуги '!$C$5+'РСТ РСО-А'!$J$6+'РСТ РСО-А'!$H$9</f>
        <v>3932.25</v>
      </c>
      <c r="F222" s="116">
        <f>VLOOKUP($A222+ROUND((COLUMN()-2)/24,5),АТС!$A$41:$F$784,3)+'Иные услуги '!$C$5+'РСТ РСО-А'!$J$6+'РСТ РСО-А'!$H$9</f>
        <v>3936.6100000000006</v>
      </c>
      <c r="G222" s="116">
        <f>VLOOKUP($A222+ROUND((COLUMN()-2)/24,5),АТС!$A$41:$F$784,3)+'Иные услуги '!$C$5+'РСТ РСО-А'!$J$6+'РСТ РСО-А'!$H$9</f>
        <v>3947.4300000000003</v>
      </c>
      <c r="H222" s="116">
        <f>VLOOKUP($A222+ROUND((COLUMN()-2)/24,5),АТС!$A$41:$F$784,3)+'Иные услуги '!$C$5+'РСТ РСО-А'!$J$6+'РСТ РСО-А'!$H$9</f>
        <v>3956.7800000000007</v>
      </c>
      <c r="I222" s="116">
        <f>VLOOKUP($A222+ROUND((COLUMN()-2)/24,5),АТС!$A$41:$F$784,3)+'Иные услуги '!$C$5+'РСТ РСО-А'!$J$6+'РСТ РСО-А'!$H$9</f>
        <v>4001.33</v>
      </c>
      <c r="J222" s="116">
        <f>VLOOKUP($A222+ROUND((COLUMN()-2)/24,5),АТС!$A$41:$F$784,3)+'Иные услуги '!$C$5+'РСТ РСО-А'!$J$6+'РСТ РСО-А'!$H$9</f>
        <v>3953.66</v>
      </c>
      <c r="K222" s="116">
        <f>VLOOKUP($A222+ROUND((COLUMN()-2)/24,5),АТС!$A$41:$F$784,3)+'Иные услуги '!$C$5+'РСТ РСО-А'!$J$6+'РСТ РСО-А'!$H$9</f>
        <v>4042.62</v>
      </c>
      <c r="L222" s="116">
        <f>VLOOKUP($A222+ROUND((COLUMN()-2)/24,5),АТС!$A$41:$F$784,3)+'Иные услуги '!$C$5+'РСТ РСО-А'!$J$6+'РСТ РСО-А'!$H$9</f>
        <v>4064.2300000000005</v>
      </c>
      <c r="M222" s="116">
        <f>VLOOKUP($A222+ROUND((COLUMN()-2)/24,5),АТС!$A$41:$F$784,3)+'Иные услуги '!$C$5+'РСТ РСО-А'!$J$6+'РСТ РСО-А'!$H$9</f>
        <v>4064</v>
      </c>
      <c r="N222" s="116">
        <f>VLOOKUP($A222+ROUND((COLUMN()-2)/24,5),АТС!$A$41:$F$784,3)+'Иные услуги '!$C$5+'РСТ РСО-А'!$J$6+'РСТ РСО-А'!$H$9</f>
        <v>4068.87</v>
      </c>
      <c r="O222" s="116">
        <f>VLOOKUP($A222+ROUND((COLUMN()-2)/24,5),АТС!$A$41:$F$784,3)+'Иные услуги '!$C$5+'РСТ РСО-А'!$J$6+'РСТ РСО-А'!$H$9</f>
        <v>4064.67</v>
      </c>
      <c r="P222" s="116">
        <f>VLOOKUP($A222+ROUND((COLUMN()-2)/24,5),АТС!$A$41:$F$784,3)+'Иные услуги '!$C$5+'РСТ РСО-А'!$J$6+'РСТ РСО-А'!$H$9</f>
        <v>4051.8500000000004</v>
      </c>
      <c r="Q222" s="116">
        <f>VLOOKUP($A222+ROUND((COLUMN()-2)/24,5),АТС!$A$41:$F$784,3)+'Иные услуги '!$C$5+'РСТ РСО-А'!$J$6+'РСТ РСО-А'!$H$9</f>
        <v>4051.42</v>
      </c>
      <c r="R222" s="116">
        <f>VLOOKUP($A222+ROUND((COLUMN()-2)/24,5),АТС!$A$41:$F$784,3)+'Иные услуги '!$C$5+'РСТ РСО-А'!$J$6+'РСТ РСО-А'!$H$9</f>
        <v>4063.4800000000005</v>
      </c>
      <c r="S222" s="116">
        <f>VLOOKUP($A222+ROUND((COLUMN()-2)/24,5),АТС!$A$41:$F$784,3)+'Иные услуги '!$C$5+'РСТ РСО-А'!$J$6+'РСТ РСО-А'!$H$9</f>
        <v>4082.8600000000006</v>
      </c>
      <c r="T222" s="116">
        <f>VLOOKUP($A222+ROUND((COLUMN()-2)/24,5),АТС!$A$41:$F$784,3)+'Иные услуги '!$C$5+'РСТ РСО-А'!$J$6+'РСТ РСО-А'!$H$9</f>
        <v>4145.18</v>
      </c>
      <c r="U222" s="116">
        <f>VLOOKUP($A222+ROUND((COLUMN()-2)/24,5),АТС!$A$41:$F$784,3)+'Иные услуги '!$C$5+'РСТ РСО-А'!$J$6+'РСТ РСО-А'!$H$9</f>
        <v>4155.0200000000004</v>
      </c>
      <c r="V222" s="116">
        <f>VLOOKUP($A222+ROUND((COLUMN()-2)/24,5),АТС!$A$41:$F$784,3)+'Иные услуги '!$C$5+'РСТ РСО-А'!$J$6+'РСТ РСО-А'!$H$9</f>
        <v>4133.3600000000006</v>
      </c>
      <c r="W222" s="116">
        <f>VLOOKUP($A222+ROUND((COLUMN()-2)/24,5),АТС!$A$41:$F$784,3)+'Иные услуги '!$C$5+'РСТ РСО-А'!$J$6+'РСТ РСО-А'!$H$9</f>
        <v>4070.21</v>
      </c>
      <c r="X222" s="116">
        <f>VLOOKUP($A222+ROUND((COLUMN()-2)/24,5),АТС!$A$41:$F$784,3)+'Иные услуги '!$C$5+'РСТ РСО-А'!$J$6+'РСТ РСО-А'!$H$9</f>
        <v>4179.26</v>
      </c>
      <c r="Y222" s="116">
        <f>VLOOKUP($A222+ROUND((COLUMN()-2)/24,5),АТС!$A$41:$F$784,3)+'Иные услуги '!$C$5+'РСТ РСО-А'!$J$6+'РСТ РСО-А'!$H$9</f>
        <v>4120.6500000000005</v>
      </c>
    </row>
    <row r="223" spans="1:25" x14ac:dyDescent="0.2">
      <c r="A223" s="65">
        <f t="shared" si="6"/>
        <v>43912</v>
      </c>
      <c r="B223" s="116">
        <f>VLOOKUP($A223+ROUND((COLUMN()-2)/24,5),АТС!$A$41:$F$784,3)+'Иные услуги '!$C$5+'РСТ РСО-А'!$J$6+'РСТ РСО-А'!$H$9</f>
        <v>3940.95</v>
      </c>
      <c r="C223" s="116">
        <f>VLOOKUP($A223+ROUND((COLUMN()-2)/24,5),АТС!$A$41:$F$784,3)+'Иные услуги '!$C$5+'РСТ РСО-А'!$J$6+'РСТ РСО-А'!$H$9</f>
        <v>3932.7300000000005</v>
      </c>
      <c r="D223" s="116">
        <f>VLOOKUP($A223+ROUND((COLUMN()-2)/24,5),АТС!$A$41:$F$784,3)+'Иные услуги '!$C$5+'РСТ РСО-А'!$J$6+'РСТ РСО-А'!$H$9</f>
        <v>3932.76</v>
      </c>
      <c r="E223" s="116">
        <f>VLOOKUP($A223+ROUND((COLUMN()-2)/24,5),АТС!$A$41:$F$784,3)+'Иные услуги '!$C$5+'РСТ РСО-А'!$J$6+'РСТ РСО-А'!$H$9</f>
        <v>3932.7800000000007</v>
      </c>
      <c r="F223" s="116">
        <f>VLOOKUP($A223+ROUND((COLUMN()-2)/24,5),АТС!$A$41:$F$784,3)+'Иные услуги '!$C$5+'РСТ РСО-А'!$J$6+'РСТ РСО-А'!$H$9</f>
        <v>3932.79</v>
      </c>
      <c r="G223" s="116">
        <f>VLOOKUP($A223+ROUND((COLUMN()-2)/24,5),АТС!$A$41:$F$784,3)+'Иные услуги '!$C$5+'РСТ РСО-А'!$J$6+'РСТ РСО-А'!$H$9</f>
        <v>3932.75</v>
      </c>
      <c r="H223" s="116">
        <f>VLOOKUP($A223+ROUND((COLUMN()-2)/24,5),АТС!$A$41:$F$784,3)+'Иные услуги '!$C$5+'РСТ РСО-А'!$J$6+'РСТ РСО-А'!$H$9</f>
        <v>3932.45</v>
      </c>
      <c r="I223" s="116">
        <f>VLOOKUP($A223+ROUND((COLUMN()-2)/24,5),АТС!$A$41:$F$784,3)+'Иные услуги '!$C$5+'РСТ РСО-А'!$J$6+'РСТ РСО-А'!$H$9</f>
        <v>3932.26</v>
      </c>
      <c r="J223" s="116">
        <f>VLOOKUP($A223+ROUND((COLUMN()-2)/24,5),АТС!$A$41:$F$784,3)+'Иные услуги '!$C$5+'РСТ РСО-А'!$J$6+'РСТ РСО-А'!$H$9</f>
        <v>3933.33</v>
      </c>
      <c r="K223" s="116">
        <f>VLOOKUP($A223+ROUND((COLUMN()-2)/24,5),АТС!$A$41:$F$784,3)+'Иные услуги '!$C$5+'РСТ РСО-А'!$J$6+'РСТ РСО-А'!$H$9</f>
        <v>3932.4400000000005</v>
      </c>
      <c r="L223" s="116">
        <f>VLOOKUP($A223+ROUND((COLUMN()-2)/24,5),АТС!$A$41:$F$784,3)+'Иные услуги '!$C$5+'РСТ РСО-А'!$J$6+'РСТ РСО-А'!$H$9</f>
        <v>3966.01</v>
      </c>
      <c r="M223" s="116">
        <f>VLOOKUP($A223+ROUND((COLUMN()-2)/24,5),АТС!$A$41:$F$784,3)+'Иные услуги '!$C$5+'РСТ РСО-А'!$J$6+'РСТ РСО-А'!$H$9</f>
        <v>3965.62</v>
      </c>
      <c r="N223" s="116">
        <f>VLOOKUP($A223+ROUND((COLUMN()-2)/24,5),АТС!$A$41:$F$784,3)+'Иные услуги '!$C$5+'РСТ РСО-А'!$J$6+'РСТ РСО-А'!$H$9</f>
        <v>3932.45</v>
      </c>
      <c r="O223" s="116">
        <f>VLOOKUP($A223+ROUND((COLUMN()-2)/24,5),АТС!$A$41:$F$784,3)+'Иные услуги '!$C$5+'РСТ РСО-А'!$J$6+'РСТ РСО-А'!$H$9</f>
        <v>3932.38</v>
      </c>
      <c r="P223" s="116">
        <f>VLOOKUP($A223+ROUND((COLUMN()-2)/24,5),АТС!$A$41:$F$784,3)+'Иные услуги '!$C$5+'РСТ РСО-А'!$J$6+'РСТ РСО-А'!$H$9</f>
        <v>3932.6500000000005</v>
      </c>
      <c r="Q223" s="116">
        <f>VLOOKUP($A223+ROUND((COLUMN()-2)/24,5),АТС!$A$41:$F$784,3)+'Иные услуги '!$C$5+'РСТ РСО-А'!$J$6+'РСТ РСО-А'!$H$9</f>
        <v>3932.5600000000004</v>
      </c>
      <c r="R223" s="116">
        <f>VLOOKUP($A223+ROUND((COLUMN()-2)/24,5),АТС!$A$41:$F$784,3)+'Иные услуги '!$C$5+'РСТ РСО-А'!$J$6+'РСТ РСО-А'!$H$9</f>
        <v>3932.54</v>
      </c>
      <c r="S223" s="116">
        <f>VLOOKUP($A223+ROUND((COLUMN()-2)/24,5),АТС!$A$41:$F$784,3)+'Иные услуги '!$C$5+'РСТ РСО-А'!$J$6+'РСТ РСО-А'!$H$9</f>
        <v>3951.4800000000005</v>
      </c>
      <c r="T223" s="116">
        <f>VLOOKUP($A223+ROUND((COLUMN()-2)/24,5),АТС!$A$41:$F$784,3)+'Иные услуги '!$C$5+'РСТ РСО-А'!$J$6+'РСТ РСО-А'!$H$9</f>
        <v>3978.58</v>
      </c>
      <c r="U223" s="116">
        <f>VLOOKUP($A223+ROUND((COLUMN()-2)/24,5),АТС!$A$41:$F$784,3)+'Иные услуги '!$C$5+'РСТ РСО-А'!$J$6+'РСТ РСО-А'!$H$9</f>
        <v>3987.3900000000003</v>
      </c>
      <c r="V223" s="116">
        <f>VLOOKUP($A223+ROUND((COLUMN()-2)/24,5),АТС!$A$41:$F$784,3)+'Иные услуги '!$C$5+'РСТ РСО-А'!$J$6+'РСТ РСО-А'!$H$9</f>
        <v>3987.7200000000003</v>
      </c>
      <c r="W223" s="116">
        <f>VLOOKUP($A223+ROUND((COLUMN()-2)/24,5),АТС!$A$41:$F$784,3)+'Иные услуги '!$C$5+'РСТ РСО-А'!$J$6+'РСТ РСО-А'!$H$9</f>
        <v>3931.62</v>
      </c>
      <c r="X223" s="116">
        <f>VLOOKUP($A223+ROUND((COLUMN()-2)/24,5),АТС!$A$41:$F$784,3)+'Иные услуги '!$C$5+'РСТ РСО-А'!$J$6+'РСТ РСО-А'!$H$9</f>
        <v>4090.0299999999997</v>
      </c>
      <c r="Y223" s="116">
        <f>VLOOKUP($A223+ROUND((COLUMN()-2)/24,5),АТС!$A$41:$F$784,3)+'Иные услуги '!$C$5+'РСТ РСО-А'!$J$6+'РСТ РСО-А'!$H$9</f>
        <v>3972.55</v>
      </c>
    </row>
    <row r="224" spans="1:25" x14ac:dyDescent="0.2">
      <c r="A224" s="65">
        <f t="shared" si="6"/>
        <v>43913</v>
      </c>
      <c r="B224" s="116">
        <f>VLOOKUP($A224+ROUND((COLUMN()-2)/24,5),АТС!$A$41:$F$784,3)+'Иные услуги '!$C$5+'РСТ РСО-А'!$J$6+'РСТ РСО-А'!$H$9</f>
        <v>3947.76</v>
      </c>
      <c r="C224" s="116">
        <f>VLOOKUP($A224+ROUND((COLUMN()-2)/24,5),АТС!$A$41:$F$784,3)+'Иные услуги '!$C$5+'РСТ РСО-А'!$J$6+'РСТ РСО-А'!$H$9</f>
        <v>3933.4700000000003</v>
      </c>
      <c r="D224" s="116">
        <f>VLOOKUP($A224+ROUND((COLUMN()-2)/24,5),АТС!$A$41:$F$784,3)+'Иные услуги '!$C$5+'РСТ РСО-А'!$J$6+'РСТ РСО-А'!$H$9</f>
        <v>3932.7800000000007</v>
      </c>
      <c r="E224" s="116">
        <f>VLOOKUP($A224+ROUND((COLUMN()-2)/24,5),АТС!$A$41:$F$784,3)+'Иные услуги '!$C$5+'РСТ РСО-А'!$J$6+'РСТ РСО-А'!$H$9</f>
        <v>3932.74</v>
      </c>
      <c r="F224" s="116">
        <f>VLOOKUP($A224+ROUND((COLUMN()-2)/24,5),АТС!$A$41:$F$784,3)+'Иные услуги '!$C$5+'РСТ РСО-А'!$J$6+'РСТ РСО-А'!$H$9</f>
        <v>3932.75</v>
      </c>
      <c r="G224" s="116">
        <f>VLOOKUP($A224+ROUND((COLUMN()-2)/24,5),АТС!$A$41:$F$784,3)+'Иные услуги '!$C$5+'РСТ РСО-А'!$J$6+'РСТ РСО-А'!$H$9</f>
        <v>3933.46</v>
      </c>
      <c r="H224" s="116">
        <f>VLOOKUP($A224+ROUND((COLUMN()-2)/24,5),АТС!$A$41:$F$784,3)+'Иные услуги '!$C$5+'РСТ РСО-А'!$J$6+'РСТ РСО-А'!$H$9</f>
        <v>3951.6100000000006</v>
      </c>
      <c r="I224" s="116">
        <f>VLOOKUP($A224+ROUND((COLUMN()-2)/24,5),АТС!$A$41:$F$784,3)+'Иные услуги '!$C$5+'РСТ РСО-А'!$J$6+'РСТ РСО-А'!$H$9</f>
        <v>4063.5299999999997</v>
      </c>
      <c r="J224" s="116">
        <f>VLOOKUP($A224+ROUND((COLUMN()-2)/24,5),АТС!$A$41:$F$784,3)+'Иные услуги '!$C$5+'РСТ РСО-А'!$J$6+'РСТ РСО-А'!$H$9</f>
        <v>3932.33</v>
      </c>
      <c r="K224" s="116">
        <f>VLOOKUP($A224+ROUND((COLUMN()-2)/24,5),АТС!$A$41:$F$784,3)+'Иные услуги '!$C$5+'РСТ РСО-А'!$J$6+'РСТ РСО-А'!$H$9</f>
        <v>3972.8600000000006</v>
      </c>
      <c r="L224" s="116">
        <f>VLOOKUP($A224+ROUND((COLUMN()-2)/24,5),АТС!$A$41:$F$784,3)+'Иные услуги '!$C$5+'РСТ РСО-А'!$J$6+'РСТ РСО-А'!$H$9</f>
        <v>3955.63</v>
      </c>
      <c r="M224" s="116">
        <f>VLOOKUP($A224+ROUND((COLUMN()-2)/24,5),АТС!$A$41:$F$784,3)+'Иные услуги '!$C$5+'РСТ РСО-А'!$J$6+'РСТ РСО-А'!$H$9</f>
        <v>3955.84</v>
      </c>
      <c r="N224" s="116">
        <f>VLOOKUP($A224+ROUND((COLUMN()-2)/24,5),АТС!$A$41:$F$784,3)+'Иные услуги '!$C$5+'РСТ РСО-А'!$J$6+'РСТ РСО-А'!$H$9</f>
        <v>3944.58</v>
      </c>
      <c r="O224" s="116">
        <f>VLOOKUP($A224+ROUND((COLUMN()-2)/24,5),АТС!$A$41:$F$784,3)+'Иные услуги '!$C$5+'РСТ РСО-А'!$J$6+'РСТ РСО-А'!$H$9</f>
        <v>3944.3</v>
      </c>
      <c r="P224" s="116">
        <f>VLOOKUP($A224+ROUND((COLUMN()-2)/24,5),АТС!$A$41:$F$784,3)+'Иные услуги '!$C$5+'РСТ РСО-А'!$J$6+'РСТ РСО-А'!$H$9</f>
        <v>3943.5</v>
      </c>
      <c r="Q224" s="116">
        <f>VLOOKUP($A224+ROUND((COLUMN()-2)/24,5),АТС!$A$41:$F$784,3)+'Иные услуги '!$C$5+'РСТ РСО-А'!$J$6+'РСТ РСО-А'!$H$9</f>
        <v>3942.1900000000005</v>
      </c>
      <c r="R224" s="116">
        <f>VLOOKUP($A224+ROUND((COLUMN()-2)/24,5),АТС!$A$41:$F$784,3)+'Иные услуги '!$C$5+'РСТ РСО-А'!$J$6+'РСТ РСО-А'!$H$9</f>
        <v>3943.0600000000004</v>
      </c>
      <c r="S224" s="116">
        <f>VLOOKUP($A224+ROUND((COLUMN()-2)/24,5),АТС!$A$41:$F$784,3)+'Иные услуги '!$C$5+'РСТ РСО-А'!$J$6+'РСТ РСО-А'!$H$9</f>
        <v>3943.1500000000005</v>
      </c>
      <c r="T224" s="116">
        <f>VLOOKUP($A224+ROUND((COLUMN()-2)/24,5),АТС!$A$41:$F$784,3)+'Иные услуги '!$C$5+'РСТ РСО-А'!$J$6+'РСТ РСО-А'!$H$9</f>
        <v>3956.95</v>
      </c>
      <c r="U224" s="116">
        <f>VLOOKUP($A224+ROUND((COLUMN()-2)/24,5),АТС!$A$41:$F$784,3)+'Иные услуги '!$C$5+'РСТ РСО-А'!$J$6+'РСТ РСО-А'!$H$9</f>
        <v>4005.7200000000003</v>
      </c>
      <c r="V224" s="116">
        <f>VLOOKUP($A224+ROUND((COLUMN()-2)/24,5),АТС!$A$41:$F$784,3)+'Иные услуги '!$C$5+'РСТ РСО-А'!$J$6+'РСТ РСО-А'!$H$9</f>
        <v>3958.25</v>
      </c>
      <c r="W224" s="116">
        <f>VLOOKUP($A224+ROUND((COLUMN()-2)/24,5),АТС!$A$41:$F$784,3)+'Иные услуги '!$C$5+'РСТ РСО-А'!$J$6+'РСТ РСО-А'!$H$9</f>
        <v>3943.49</v>
      </c>
      <c r="X224" s="116">
        <f>VLOOKUP($A224+ROUND((COLUMN()-2)/24,5),АТС!$A$41:$F$784,3)+'Иные услуги '!$C$5+'РСТ РСО-А'!$J$6+'РСТ РСО-А'!$H$9</f>
        <v>4075.8100000000004</v>
      </c>
      <c r="Y224" s="116">
        <f>VLOOKUP($A224+ROUND((COLUMN()-2)/24,5),АТС!$A$41:$F$784,3)+'Иные услуги '!$C$5+'РСТ РСО-А'!$J$6+'РСТ РСО-А'!$H$9</f>
        <v>4026.1900000000005</v>
      </c>
    </row>
    <row r="225" spans="1:27" x14ac:dyDescent="0.2">
      <c r="A225" s="65">
        <f t="shared" si="6"/>
        <v>43914</v>
      </c>
      <c r="B225" s="116">
        <f>VLOOKUP($A225+ROUND((COLUMN()-2)/24,5),АТС!$A$41:$F$784,3)+'Иные услуги '!$C$5+'РСТ РСО-А'!$J$6+'РСТ РСО-А'!$H$9</f>
        <v>3988.54</v>
      </c>
      <c r="C225" s="116">
        <f>VLOOKUP($A225+ROUND((COLUMN()-2)/24,5),АТС!$A$41:$F$784,3)+'Иные услуги '!$C$5+'РСТ РСО-А'!$J$6+'РСТ РСО-А'!$H$9</f>
        <v>3935.6900000000005</v>
      </c>
      <c r="D225" s="116">
        <f>VLOOKUP($A225+ROUND((COLUMN()-2)/24,5),АТС!$A$41:$F$784,3)+'Иные услуги '!$C$5+'РСТ РСО-А'!$J$6+'РСТ РСО-А'!$H$9</f>
        <v>3935.58</v>
      </c>
      <c r="E225" s="116">
        <f>VLOOKUP($A225+ROUND((COLUMN()-2)/24,5),АТС!$A$41:$F$784,3)+'Иные услуги '!$C$5+'РСТ РСО-А'!$J$6+'РСТ РСО-А'!$H$9</f>
        <v>3935.55</v>
      </c>
      <c r="F225" s="116">
        <f>VLOOKUP($A225+ROUND((COLUMN()-2)/24,5),АТС!$A$41:$F$784,3)+'Иные услуги '!$C$5+'РСТ РСО-А'!$J$6+'РСТ РСО-А'!$H$9</f>
        <v>3935.59</v>
      </c>
      <c r="G225" s="116">
        <f>VLOOKUP($A225+ROUND((COLUMN()-2)/24,5),АТС!$A$41:$F$784,3)+'Иные услуги '!$C$5+'РСТ РСО-А'!$J$6+'РСТ РСО-А'!$H$9</f>
        <v>3935.51</v>
      </c>
      <c r="H225" s="116">
        <f>VLOOKUP($A225+ROUND((COLUMN()-2)/24,5),АТС!$A$41:$F$784,3)+'Иные услуги '!$C$5+'РСТ РСО-А'!$J$6+'РСТ РСО-А'!$H$9</f>
        <v>3983.8200000000006</v>
      </c>
      <c r="I225" s="116">
        <f>VLOOKUP($A225+ROUND((COLUMN()-2)/24,5),АТС!$A$41:$F$784,3)+'Иные услуги '!$C$5+'РСТ РСО-А'!$J$6+'РСТ РСО-А'!$H$9</f>
        <v>4064.3500000000004</v>
      </c>
      <c r="J225" s="116">
        <f>VLOOKUP($A225+ROUND((COLUMN()-2)/24,5),АТС!$A$41:$F$784,3)+'Иные услуги '!$C$5+'РСТ РСО-А'!$J$6+'РСТ РСО-А'!$H$9</f>
        <v>3932.4400000000005</v>
      </c>
      <c r="K225" s="116">
        <f>VLOOKUP($A225+ROUND((COLUMN()-2)/24,5),АТС!$A$41:$F$784,3)+'Иные услуги '!$C$5+'РСТ РСО-А'!$J$6+'РСТ РСО-А'!$H$9</f>
        <v>3974.1100000000006</v>
      </c>
      <c r="L225" s="116">
        <f>VLOOKUP($A225+ROUND((COLUMN()-2)/24,5),АТС!$A$41:$F$784,3)+'Иные услуги '!$C$5+'РСТ РСО-А'!$J$6+'РСТ РСО-А'!$H$9</f>
        <v>3956.4800000000005</v>
      </c>
      <c r="M225" s="116">
        <f>VLOOKUP($A225+ROUND((COLUMN()-2)/24,5),АТС!$A$41:$F$784,3)+'Иные услуги '!$C$5+'РСТ РСО-А'!$J$6+'РСТ РСО-А'!$H$9</f>
        <v>3955.87</v>
      </c>
      <c r="N225" s="116">
        <f>VLOOKUP($A225+ROUND((COLUMN()-2)/24,5),АТС!$A$41:$F$784,3)+'Иные услуги '!$C$5+'РСТ РСО-А'!$J$6+'РСТ РСО-А'!$H$9</f>
        <v>3944.8</v>
      </c>
      <c r="O225" s="116">
        <f>VLOOKUP($A225+ROUND((COLUMN()-2)/24,5),АТС!$A$41:$F$784,3)+'Иные услуги '!$C$5+'РСТ РСО-А'!$J$6+'РСТ РСО-А'!$H$9</f>
        <v>3944.8</v>
      </c>
      <c r="P225" s="116">
        <f>VLOOKUP($A225+ROUND((COLUMN()-2)/24,5),АТС!$A$41:$F$784,3)+'Иные услуги '!$C$5+'РСТ РСО-А'!$J$6+'РСТ РСО-А'!$H$9</f>
        <v>3944.6800000000003</v>
      </c>
      <c r="Q225" s="116">
        <f>VLOOKUP($A225+ROUND((COLUMN()-2)/24,5),АТС!$A$41:$F$784,3)+'Иные услуги '!$C$5+'РСТ РСО-А'!$J$6+'РСТ РСО-А'!$H$9</f>
        <v>3944.5700000000006</v>
      </c>
      <c r="R225" s="116">
        <f>VLOOKUP($A225+ROUND((COLUMN()-2)/24,5),АТС!$A$41:$F$784,3)+'Иные услуги '!$C$5+'РСТ РСО-А'!$J$6+'РСТ РСО-А'!$H$9</f>
        <v>3944.67</v>
      </c>
      <c r="S225" s="116">
        <f>VLOOKUP($A225+ROUND((COLUMN()-2)/24,5),АТС!$A$41:$F$784,3)+'Иные услуги '!$C$5+'РСТ РСО-А'!$J$6+'РСТ РСО-А'!$H$9</f>
        <v>3944.3500000000004</v>
      </c>
      <c r="T225" s="116">
        <f>VLOOKUP($A225+ROUND((COLUMN()-2)/24,5),АТС!$A$41:$F$784,3)+'Иные услуги '!$C$5+'РСТ РСО-А'!$J$6+'РСТ РСО-А'!$H$9</f>
        <v>3956.88</v>
      </c>
      <c r="U225" s="116">
        <f>VLOOKUP($A225+ROUND((COLUMN()-2)/24,5),АТС!$A$41:$F$784,3)+'Иные услуги '!$C$5+'РСТ РСО-А'!$J$6+'РСТ РСО-А'!$H$9</f>
        <v>4012.6100000000006</v>
      </c>
      <c r="V225" s="116">
        <f>VLOOKUP($A225+ROUND((COLUMN()-2)/24,5),АТС!$A$41:$F$784,3)+'Иные услуги '!$C$5+'РСТ РСО-А'!$J$6+'РСТ РСО-А'!$H$9</f>
        <v>3961.71</v>
      </c>
      <c r="W225" s="116">
        <f>VLOOKUP($A225+ROUND((COLUMN()-2)/24,5),АТС!$A$41:$F$784,3)+'Иные услуги '!$C$5+'РСТ РСО-А'!$J$6+'РСТ РСО-А'!$H$9</f>
        <v>3943.46</v>
      </c>
      <c r="X225" s="116">
        <f>VLOOKUP($A225+ROUND((COLUMN()-2)/24,5),АТС!$A$41:$F$784,3)+'Иные услуги '!$C$5+'РСТ РСО-А'!$J$6+'РСТ РСО-А'!$H$9</f>
        <v>4078.79</v>
      </c>
      <c r="Y225" s="116">
        <f>VLOOKUP($A225+ROUND((COLUMN()-2)/24,5),АТС!$A$41:$F$784,3)+'Иные услуги '!$C$5+'РСТ РСО-А'!$J$6+'РСТ РСО-А'!$H$9</f>
        <v>4026.8200000000006</v>
      </c>
    </row>
    <row r="226" spans="1:27" x14ac:dyDescent="0.2">
      <c r="A226" s="65">
        <f t="shared" si="6"/>
        <v>43915</v>
      </c>
      <c r="B226" s="116">
        <f>VLOOKUP($A226+ROUND((COLUMN()-2)/24,5),АТС!$A$41:$F$784,3)+'Иные услуги '!$C$5+'РСТ РСО-А'!$J$6+'РСТ РСО-А'!$H$9</f>
        <v>4023.8200000000006</v>
      </c>
      <c r="C226" s="116">
        <f>VLOOKUP($A226+ROUND((COLUMN()-2)/24,5),АТС!$A$41:$F$784,3)+'Иные услуги '!$C$5+'РСТ РСО-А'!$J$6+'РСТ РСО-А'!$H$9</f>
        <v>3998.8</v>
      </c>
      <c r="D226" s="116">
        <f>VLOOKUP($A226+ROUND((COLUMN()-2)/24,5),АТС!$A$41:$F$784,3)+'Иные услуги '!$C$5+'РСТ РСО-А'!$J$6+'РСТ РСО-А'!$H$9</f>
        <v>3971.8600000000006</v>
      </c>
      <c r="E226" s="116">
        <f>VLOOKUP($A226+ROUND((COLUMN()-2)/24,5),АТС!$A$41:$F$784,3)+'Иные услуги '!$C$5+'РСТ РСО-А'!$J$6+'РСТ РСО-А'!$H$9</f>
        <v>3942.9800000000005</v>
      </c>
      <c r="F226" s="116">
        <f>VLOOKUP($A226+ROUND((COLUMN()-2)/24,5),АТС!$A$41:$F$784,3)+'Иные услуги '!$C$5+'РСТ РСО-А'!$J$6+'РСТ РСО-А'!$H$9</f>
        <v>3943.46</v>
      </c>
      <c r="G226" s="116">
        <f>VLOOKUP($A226+ROUND((COLUMN()-2)/24,5),АТС!$A$41:$F$784,3)+'Иные услуги '!$C$5+'РСТ РСО-А'!$J$6+'РСТ РСО-А'!$H$9</f>
        <v>3943.7300000000005</v>
      </c>
      <c r="H226" s="116">
        <f>VLOOKUP($A226+ROUND((COLUMN()-2)/24,5),АТС!$A$41:$F$784,3)+'Иные услуги '!$C$5+'РСТ РСО-А'!$J$6+'РСТ РСО-А'!$H$9</f>
        <v>3950.4800000000005</v>
      </c>
      <c r="I226" s="116">
        <f>VLOOKUP($A226+ROUND((COLUMN()-2)/24,5),АТС!$A$41:$F$784,3)+'Иные услуги '!$C$5+'РСТ РСО-А'!$J$6+'РСТ РСО-А'!$H$9</f>
        <v>4020.8900000000003</v>
      </c>
      <c r="J226" s="116">
        <f>VLOOKUP($A226+ROUND((COLUMN()-2)/24,5),АТС!$A$41:$F$784,3)+'Иные услуги '!$C$5+'РСТ РСО-А'!$J$6+'РСТ РСО-А'!$H$9</f>
        <v>3932.9400000000005</v>
      </c>
      <c r="K226" s="116">
        <f>VLOOKUP($A226+ROUND((COLUMN()-2)/24,5),АТС!$A$41:$F$784,3)+'Иные услуги '!$C$5+'РСТ РСО-А'!$J$6+'РСТ РСО-А'!$H$9</f>
        <v>3978.95</v>
      </c>
      <c r="L226" s="116">
        <f>VLOOKUP($A226+ROUND((COLUMN()-2)/24,5),АТС!$A$41:$F$784,3)+'Иные услуги '!$C$5+'РСТ РСО-А'!$J$6+'РСТ РСО-А'!$H$9</f>
        <v>3958.9800000000005</v>
      </c>
      <c r="M226" s="116">
        <f>VLOOKUP($A226+ROUND((COLUMN()-2)/24,5),АТС!$A$41:$F$784,3)+'Иные услуги '!$C$5+'РСТ РСО-А'!$J$6+'РСТ РСО-А'!$H$9</f>
        <v>3958.67</v>
      </c>
      <c r="N226" s="116">
        <f>VLOOKUP($A226+ROUND((COLUMN()-2)/24,5),АТС!$A$41:$F$784,3)+'Иные услуги '!$C$5+'РСТ РСО-А'!$J$6+'РСТ РСО-А'!$H$9</f>
        <v>3945.46</v>
      </c>
      <c r="O226" s="116">
        <f>VLOOKUP($A226+ROUND((COLUMN()-2)/24,5),АТС!$A$41:$F$784,3)+'Иные услуги '!$C$5+'РСТ РСО-А'!$J$6+'РСТ РСО-А'!$H$9</f>
        <v>3945.6500000000005</v>
      </c>
      <c r="P226" s="116">
        <f>VLOOKUP($A226+ROUND((COLUMN()-2)/24,5),АТС!$A$41:$F$784,3)+'Иные услуги '!$C$5+'РСТ РСО-А'!$J$6+'РСТ РСО-А'!$H$9</f>
        <v>3945.4000000000005</v>
      </c>
      <c r="Q226" s="116">
        <f>VLOOKUP($A226+ROUND((COLUMN()-2)/24,5),АТС!$A$41:$F$784,3)+'Иные услуги '!$C$5+'РСТ РСО-А'!$J$6+'РСТ РСО-А'!$H$9</f>
        <v>3945</v>
      </c>
      <c r="R226" s="116">
        <f>VLOOKUP($A226+ROUND((COLUMN()-2)/24,5),АТС!$A$41:$F$784,3)+'Иные услуги '!$C$5+'РСТ РСО-А'!$J$6+'РСТ РСО-А'!$H$9</f>
        <v>3945.1900000000005</v>
      </c>
      <c r="S226" s="116">
        <f>VLOOKUP($A226+ROUND((COLUMN()-2)/24,5),АТС!$A$41:$F$784,3)+'Иные услуги '!$C$5+'РСТ РСО-А'!$J$6+'РСТ РСО-А'!$H$9</f>
        <v>3944.88</v>
      </c>
      <c r="T226" s="116">
        <f>VLOOKUP($A226+ROUND((COLUMN()-2)/24,5),АТС!$A$41:$F$784,3)+'Иные услуги '!$C$5+'РСТ РСО-А'!$J$6+'РСТ РСО-А'!$H$9</f>
        <v>3942.55</v>
      </c>
      <c r="U226" s="116">
        <f>VLOOKUP($A226+ROUND((COLUMN()-2)/24,5),АТС!$A$41:$F$784,3)+'Иные услуги '!$C$5+'РСТ РСО-А'!$J$6+'РСТ РСО-А'!$H$9</f>
        <v>4014.4400000000005</v>
      </c>
      <c r="V226" s="116">
        <f>VLOOKUP($A226+ROUND((COLUMN()-2)/24,5),АТС!$A$41:$F$784,3)+'Иные услуги '!$C$5+'РСТ РСО-А'!$J$6+'РСТ РСО-А'!$H$9</f>
        <v>3941.9400000000005</v>
      </c>
      <c r="W226" s="116">
        <f>VLOOKUP($A226+ROUND((COLUMN()-2)/24,5),АТС!$A$41:$F$784,3)+'Иные услуги '!$C$5+'РСТ РСО-А'!$J$6+'РСТ РСО-А'!$H$9</f>
        <v>3943.75</v>
      </c>
      <c r="X226" s="116">
        <f>VLOOKUP($A226+ROUND((COLUMN()-2)/24,5),АТС!$A$41:$F$784,3)+'Иные услуги '!$C$5+'РСТ РСО-А'!$J$6+'РСТ РСО-А'!$H$9</f>
        <v>4129.41</v>
      </c>
      <c r="Y226" s="116">
        <f>VLOOKUP($A226+ROUND((COLUMN()-2)/24,5),АТС!$A$41:$F$784,3)+'Иные услуги '!$C$5+'РСТ РСО-А'!$J$6+'РСТ РСО-А'!$H$9</f>
        <v>4067.38</v>
      </c>
    </row>
    <row r="227" spans="1:27" x14ac:dyDescent="0.2">
      <c r="A227" s="65">
        <f t="shared" si="6"/>
        <v>43916</v>
      </c>
      <c r="B227" s="116">
        <f>VLOOKUP($A227+ROUND((COLUMN()-2)/24,5),АТС!$A$41:$F$784,3)+'Иные услуги '!$C$5+'РСТ РСО-А'!$J$6+'РСТ РСО-А'!$H$9</f>
        <v>3995.91</v>
      </c>
      <c r="C227" s="116">
        <f>VLOOKUP($A227+ROUND((COLUMN()-2)/24,5),АТС!$A$41:$F$784,3)+'Иные услуги '!$C$5+'РСТ РСО-А'!$J$6+'РСТ РСО-А'!$H$9</f>
        <v>3937.1100000000006</v>
      </c>
      <c r="D227" s="116">
        <f>VLOOKUP($A227+ROUND((COLUMN()-2)/24,5),АТС!$A$41:$F$784,3)+'Иные услуги '!$C$5+'РСТ РСО-А'!$J$6+'РСТ РСО-А'!$H$9</f>
        <v>3936.9700000000003</v>
      </c>
      <c r="E227" s="116">
        <f>VLOOKUP($A227+ROUND((COLUMN()-2)/24,5),АТС!$A$41:$F$784,3)+'Иные услуги '!$C$5+'РСТ РСО-А'!$J$6+'РСТ РСО-А'!$H$9</f>
        <v>3937.6000000000004</v>
      </c>
      <c r="F227" s="116">
        <f>VLOOKUP($A227+ROUND((COLUMN()-2)/24,5),АТС!$A$41:$F$784,3)+'Иные услуги '!$C$5+'РСТ РСО-А'!$J$6+'РСТ РСО-А'!$H$9</f>
        <v>3937.05</v>
      </c>
      <c r="G227" s="116">
        <f>VLOOKUP($A227+ROUND((COLUMN()-2)/24,5),АТС!$A$41:$F$784,3)+'Иные услуги '!$C$5+'РСТ РСО-А'!$J$6+'РСТ РСО-А'!$H$9</f>
        <v>3937.3900000000003</v>
      </c>
      <c r="H227" s="116">
        <f>VLOOKUP($A227+ROUND((COLUMN()-2)/24,5),АТС!$A$41:$F$784,3)+'Иные услуги '!$C$5+'РСТ РСО-А'!$J$6+'РСТ РСО-А'!$H$9</f>
        <v>3943.04</v>
      </c>
      <c r="I227" s="116">
        <f>VLOOKUP($A227+ROUND((COLUMN()-2)/24,5),АТС!$A$41:$F$784,3)+'Иные услуги '!$C$5+'РСТ РСО-А'!$J$6+'РСТ РСО-А'!$H$9</f>
        <v>4017.71</v>
      </c>
      <c r="J227" s="116">
        <f>VLOOKUP($A227+ROUND((COLUMN()-2)/24,5),АТС!$A$41:$F$784,3)+'Иные услуги '!$C$5+'РСТ РСО-А'!$J$6+'РСТ РСО-А'!$H$9</f>
        <v>3932.4700000000003</v>
      </c>
      <c r="K227" s="116">
        <f>VLOOKUP($A227+ROUND((COLUMN()-2)/24,5),АТС!$A$41:$F$784,3)+'Иные услуги '!$C$5+'РСТ РСО-А'!$J$6+'РСТ РСО-А'!$H$9</f>
        <v>3971.54</v>
      </c>
      <c r="L227" s="116">
        <f>VLOOKUP($A227+ROUND((COLUMN()-2)/24,5),АТС!$A$41:$F$784,3)+'Иные услуги '!$C$5+'РСТ РСО-А'!$J$6+'РСТ РСО-А'!$H$9</f>
        <v>3954.71</v>
      </c>
      <c r="M227" s="116">
        <f>VLOOKUP($A227+ROUND((COLUMN()-2)/24,5),АТС!$A$41:$F$784,3)+'Иные услуги '!$C$5+'РСТ РСО-А'!$J$6+'РСТ РСО-А'!$H$9</f>
        <v>3954.7200000000003</v>
      </c>
      <c r="N227" s="116">
        <f>VLOOKUP($A227+ROUND((COLUMN()-2)/24,5),АТС!$A$41:$F$784,3)+'Иные услуги '!$C$5+'РСТ РСО-А'!$J$6+'РСТ РСО-А'!$H$9</f>
        <v>3943.9000000000005</v>
      </c>
      <c r="O227" s="116">
        <f>VLOOKUP($A227+ROUND((COLUMN()-2)/24,5),АТС!$A$41:$F$784,3)+'Иные услуги '!$C$5+'РСТ РСО-А'!$J$6+'РСТ РСО-А'!$H$9</f>
        <v>3944.08</v>
      </c>
      <c r="P227" s="116">
        <f>VLOOKUP($A227+ROUND((COLUMN()-2)/24,5),АТС!$A$41:$F$784,3)+'Иные услуги '!$C$5+'РСТ РСО-А'!$J$6+'РСТ РСО-А'!$H$9</f>
        <v>3944.12</v>
      </c>
      <c r="Q227" s="116">
        <f>VLOOKUP($A227+ROUND((COLUMN()-2)/24,5),АТС!$A$41:$F$784,3)+'Иные услуги '!$C$5+'РСТ РСО-А'!$J$6+'РСТ РСО-А'!$H$9</f>
        <v>3943.9700000000003</v>
      </c>
      <c r="R227" s="116">
        <f>VLOOKUP($A227+ROUND((COLUMN()-2)/24,5),АТС!$A$41:$F$784,3)+'Иные услуги '!$C$5+'РСТ РСО-А'!$J$6+'РСТ РСО-А'!$H$9</f>
        <v>3944.2700000000004</v>
      </c>
      <c r="S227" s="116">
        <f>VLOOKUP($A227+ROUND((COLUMN()-2)/24,5),АТС!$A$41:$F$784,3)+'Иные услуги '!$C$5+'РСТ РСО-А'!$J$6+'РСТ РСО-А'!$H$9</f>
        <v>3944.1800000000003</v>
      </c>
      <c r="T227" s="116">
        <f>VLOOKUP($A227+ROUND((COLUMN()-2)/24,5),АТС!$A$41:$F$784,3)+'Иные услуги '!$C$5+'РСТ РСО-А'!$J$6+'РСТ РСО-А'!$H$9</f>
        <v>3940.3500000000004</v>
      </c>
      <c r="U227" s="116">
        <f>VLOOKUP($A227+ROUND((COLUMN()-2)/24,5),АТС!$A$41:$F$784,3)+'Иные услуги '!$C$5+'РСТ РСО-А'!$J$6+'РСТ РСО-А'!$H$9</f>
        <v>3938.8900000000003</v>
      </c>
      <c r="V227" s="116">
        <f>VLOOKUP($A227+ROUND((COLUMN()-2)/24,5),АТС!$A$41:$F$784,3)+'Иные услуги '!$C$5+'РСТ РСО-А'!$J$6+'РСТ РСО-А'!$H$9</f>
        <v>3940.84</v>
      </c>
      <c r="W227" s="116">
        <f>VLOOKUP($A227+ROUND((COLUMN()-2)/24,5),АТС!$A$41:$F$784,3)+'Иные услуги '!$C$5+'РСТ РСО-А'!$J$6+'РСТ РСО-А'!$H$9</f>
        <v>3942.6500000000005</v>
      </c>
      <c r="X227" s="116">
        <f>VLOOKUP($A227+ROUND((COLUMN()-2)/24,5),АТС!$A$41:$F$784,3)+'Иные услуги '!$C$5+'РСТ РСО-А'!$J$6+'РСТ РСО-А'!$H$9</f>
        <v>4072.0200000000004</v>
      </c>
      <c r="Y227" s="116">
        <f>VLOOKUP($A227+ROUND((COLUMN()-2)/24,5),АТС!$A$41:$F$784,3)+'Иные услуги '!$C$5+'РСТ РСО-А'!$J$6+'РСТ РСО-А'!$H$9</f>
        <v>4007.55</v>
      </c>
    </row>
    <row r="228" spans="1:27" x14ac:dyDescent="0.2">
      <c r="A228" s="65">
        <f t="shared" si="6"/>
        <v>43917</v>
      </c>
      <c r="B228" s="116">
        <f>VLOOKUP($A228+ROUND((COLUMN()-2)/24,5),АТС!$A$41:$F$784,3)+'Иные услуги '!$C$5+'РСТ РСО-А'!$J$6+'РСТ РСО-А'!$H$9</f>
        <v>4020.6400000000003</v>
      </c>
      <c r="C228" s="116">
        <f>VLOOKUP($A228+ROUND((COLUMN()-2)/24,5),АТС!$A$41:$F$784,3)+'Иные услуги '!$C$5+'РСТ РСО-А'!$J$6+'РСТ РСО-А'!$H$9</f>
        <v>3980.6100000000006</v>
      </c>
      <c r="D228" s="116">
        <f>VLOOKUP($A228+ROUND((COLUMN()-2)/24,5),АТС!$A$41:$F$784,3)+'Иные услуги '!$C$5+'РСТ РСО-А'!$J$6+'РСТ РСО-А'!$H$9</f>
        <v>3959.3600000000006</v>
      </c>
      <c r="E228" s="116">
        <f>VLOOKUP($A228+ROUND((COLUMN()-2)/24,5),АТС!$A$41:$F$784,3)+'Иные услуги '!$C$5+'РСТ РСО-А'!$J$6+'РСТ РСО-А'!$H$9</f>
        <v>3935.46</v>
      </c>
      <c r="F228" s="116">
        <f>VLOOKUP($A228+ROUND((COLUMN()-2)/24,5),АТС!$A$41:$F$784,3)+'Иные услуги '!$C$5+'РСТ РСО-А'!$J$6+'РСТ РСО-А'!$H$9</f>
        <v>3938.95</v>
      </c>
      <c r="G228" s="116">
        <f>VLOOKUP($A228+ROUND((COLUMN()-2)/24,5),АТС!$A$41:$F$784,3)+'Иные услуги '!$C$5+'РСТ РСО-А'!$J$6+'РСТ РСО-А'!$H$9</f>
        <v>3943.66</v>
      </c>
      <c r="H228" s="116">
        <f>VLOOKUP($A228+ROUND((COLUMN()-2)/24,5),АТС!$A$41:$F$784,3)+'Иные услуги '!$C$5+'РСТ РСО-А'!$J$6+'РСТ РСО-А'!$H$9</f>
        <v>3940.91</v>
      </c>
      <c r="I228" s="116">
        <f>VLOOKUP($A228+ROUND((COLUMN()-2)/24,5),АТС!$A$41:$F$784,3)+'Иные услуги '!$C$5+'РСТ РСО-А'!$J$6+'РСТ РСО-А'!$H$9</f>
        <v>3990.1900000000005</v>
      </c>
      <c r="J228" s="116">
        <f>VLOOKUP($A228+ROUND((COLUMN()-2)/24,5),АТС!$A$41:$F$784,3)+'Иные услуги '!$C$5+'РСТ РСО-А'!$J$6+'РСТ РСО-А'!$H$9</f>
        <v>3932.3600000000006</v>
      </c>
      <c r="K228" s="116">
        <f>VLOOKUP($A228+ROUND((COLUMN()-2)/24,5),АТС!$A$41:$F$784,3)+'Иные услуги '!$C$5+'РСТ РСО-А'!$J$6+'РСТ РСО-А'!$H$9</f>
        <v>3969.7700000000004</v>
      </c>
      <c r="L228" s="116">
        <f>VLOOKUP($A228+ROUND((COLUMN()-2)/24,5),АТС!$A$41:$F$784,3)+'Иные услуги '!$C$5+'РСТ РСО-А'!$J$6+'РСТ РСО-А'!$H$9</f>
        <v>3984.2700000000004</v>
      </c>
      <c r="M228" s="116">
        <f>VLOOKUP($A228+ROUND((COLUMN()-2)/24,5),АТС!$A$41:$F$784,3)+'Иные услуги '!$C$5+'РСТ РСО-А'!$J$6+'РСТ РСО-А'!$H$9</f>
        <v>3974.09</v>
      </c>
      <c r="N228" s="116">
        <f>VLOOKUP($A228+ROUND((COLUMN()-2)/24,5),АТС!$A$41:$F$784,3)+'Иные услуги '!$C$5+'РСТ РСО-А'!$J$6+'РСТ РСО-А'!$H$9</f>
        <v>3969.1900000000005</v>
      </c>
      <c r="O228" s="116">
        <f>VLOOKUP($A228+ROUND((COLUMN()-2)/24,5),АТС!$A$41:$F$784,3)+'Иные услуги '!$C$5+'РСТ РСО-А'!$J$6+'РСТ РСО-А'!$H$9</f>
        <v>3969.2700000000004</v>
      </c>
      <c r="P228" s="116">
        <f>VLOOKUP($A228+ROUND((COLUMN()-2)/24,5),АТС!$A$41:$F$784,3)+'Иные услуги '!$C$5+'РСТ РСО-А'!$J$6+'РСТ РСО-А'!$H$9</f>
        <v>3943.26</v>
      </c>
      <c r="Q228" s="116">
        <f>VLOOKUP($A228+ROUND((COLUMN()-2)/24,5),АТС!$A$41:$F$784,3)+'Иные услуги '!$C$5+'РСТ РСО-А'!$J$6+'РСТ РСО-А'!$H$9</f>
        <v>3943.3600000000006</v>
      </c>
      <c r="R228" s="116">
        <f>VLOOKUP($A228+ROUND((COLUMN()-2)/24,5),АТС!$A$41:$F$784,3)+'Иные услуги '!$C$5+'РСТ РСО-А'!$J$6+'РСТ РСО-А'!$H$9</f>
        <v>3943.5600000000004</v>
      </c>
      <c r="S228" s="116">
        <f>VLOOKUP($A228+ROUND((COLUMN()-2)/24,5),АТС!$A$41:$F$784,3)+'Иные услуги '!$C$5+'РСТ РСО-А'!$J$6+'РСТ РСО-А'!$H$9</f>
        <v>3943.8600000000006</v>
      </c>
      <c r="T228" s="116">
        <f>VLOOKUP($A228+ROUND((COLUMN()-2)/24,5),АТС!$A$41:$F$784,3)+'Иные услуги '!$C$5+'РСТ РСО-А'!$J$6+'РСТ РСО-А'!$H$9</f>
        <v>3939.9800000000005</v>
      </c>
      <c r="U228" s="116">
        <f>VLOOKUP($A228+ROUND((COLUMN()-2)/24,5),АТС!$A$41:$F$784,3)+'Иные услуги '!$C$5+'РСТ РСО-А'!$J$6+'РСТ РСО-А'!$H$9</f>
        <v>3938.6100000000006</v>
      </c>
      <c r="V228" s="116">
        <f>VLOOKUP($A228+ROUND((COLUMN()-2)/24,5),АТС!$A$41:$F$784,3)+'Иные услуги '!$C$5+'РСТ РСО-А'!$J$6+'РСТ РСО-А'!$H$9</f>
        <v>3939.46</v>
      </c>
      <c r="W228" s="116">
        <f>VLOOKUP($A228+ROUND((COLUMN()-2)/24,5),АТС!$A$41:$F$784,3)+'Иные услуги '!$C$5+'РСТ РСО-А'!$J$6+'РСТ РСО-А'!$H$9</f>
        <v>3940.75</v>
      </c>
      <c r="X228" s="116">
        <f>VLOOKUP($A228+ROUND((COLUMN()-2)/24,5),АТС!$A$41:$F$784,3)+'Иные услуги '!$C$5+'РСТ РСО-А'!$J$6+'РСТ РСО-А'!$H$9</f>
        <v>4103.59</v>
      </c>
      <c r="Y228" s="116">
        <f>VLOOKUP($A228+ROUND((COLUMN()-2)/24,5),АТС!$A$41:$F$784,3)+'Иные услуги '!$C$5+'РСТ РСО-А'!$J$6+'РСТ РСО-А'!$H$9</f>
        <v>4006.33</v>
      </c>
    </row>
    <row r="229" spans="1:27" x14ac:dyDescent="0.2">
      <c r="A229" s="65">
        <f t="shared" si="6"/>
        <v>43918</v>
      </c>
      <c r="B229" s="116">
        <f>VLOOKUP($A229+ROUND((COLUMN()-2)/24,5),АТС!$A$41:$F$784,3)+'Иные услуги '!$C$5+'РСТ РСО-А'!$J$6+'РСТ РСО-А'!$H$9</f>
        <v>4018.4400000000005</v>
      </c>
      <c r="C229" s="116">
        <f>VLOOKUP($A229+ROUND((COLUMN()-2)/24,5),АТС!$A$41:$F$784,3)+'Иные услуги '!$C$5+'РСТ РСО-А'!$J$6+'РСТ РСО-А'!$H$9</f>
        <v>3994.3200000000006</v>
      </c>
      <c r="D229" s="116">
        <f>VLOOKUP($A229+ROUND((COLUMN()-2)/24,5),АТС!$A$41:$F$784,3)+'Иные услуги '!$C$5+'РСТ РСО-А'!$J$6+'РСТ РСО-А'!$H$9</f>
        <v>3940.96</v>
      </c>
      <c r="E229" s="116">
        <f>VLOOKUP($A229+ROUND((COLUMN()-2)/24,5),АТС!$A$41:$F$784,3)+'Иные услуги '!$C$5+'РСТ РСО-А'!$J$6+'РСТ РСО-А'!$H$9</f>
        <v>3935.38</v>
      </c>
      <c r="F229" s="116">
        <f>VLOOKUP($A229+ROUND((COLUMN()-2)/24,5),АТС!$A$41:$F$784,3)+'Иные услуги '!$C$5+'РСТ РСО-А'!$J$6+'РСТ РСО-А'!$H$9</f>
        <v>3935.37</v>
      </c>
      <c r="G229" s="116">
        <f>VLOOKUP($A229+ROUND((COLUMN()-2)/24,5),АТС!$A$41:$F$784,3)+'Иные услуги '!$C$5+'РСТ РСО-А'!$J$6+'РСТ РСО-А'!$H$9</f>
        <v>3935.5</v>
      </c>
      <c r="H229" s="116">
        <f>VLOOKUP($A229+ROUND((COLUMN()-2)/24,5),АТС!$A$41:$F$784,3)+'Иные услуги '!$C$5+'РСТ РСО-А'!$J$6+'РСТ РСО-А'!$H$9</f>
        <v>3936.96</v>
      </c>
      <c r="I229" s="116">
        <f>VLOOKUP($A229+ROUND((COLUMN()-2)/24,5),АТС!$A$41:$F$784,3)+'Иные услуги '!$C$5+'РСТ РСО-А'!$J$6+'РСТ РСО-А'!$H$9</f>
        <v>3956.96</v>
      </c>
      <c r="J229" s="116">
        <f>VLOOKUP($A229+ROUND((COLUMN()-2)/24,5),АТС!$A$41:$F$784,3)+'Иные услуги '!$C$5+'РСТ РСО-А'!$J$6+'РСТ РСО-А'!$H$9</f>
        <v>3932.42</v>
      </c>
      <c r="K229" s="116">
        <f>VLOOKUP($A229+ROUND((COLUMN()-2)/24,5),АТС!$A$41:$F$784,3)+'Иные услуги '!$C$5+'РСТ РСО-А'!$J$6+'РСТ РСО-А'!$H$9</f>
        <v>3932.7300000000005</v>
      </c>
      <c r="L229" s="116">
        <f>VLOOKUP($A229+ROUND((COLUMN()-2)/24,5),АТС!$A$41:$F$784,3)+'Иные услуги '!$C$5+'РСТ РСО-А'!$J$6+'РСТ РСО-А'!$H$9</f>
        <v>3932.38</v>
      </c>
      <c r="M229" s="116">
        <f>VLOOKUP($A229+ROUND((COLUMN()-2)/24,5),АТС!$A$41:$F$784,3)+'Иные услуги '!$C$5+'РСТ РСО-А'!$J$6+'РСТ РСО-А'!$H$9</f>
        <v>3932.45</v>
      </c>
      <c r="N229" s="116">
        <f>VLOOKUP($A229+ROUND((COLUMN()-2)/24,5),АТС!$A$41:$F$784,3)+'Иные услуги '!$C$5+'РСТ РСО-А'!$J$6+'РСТ РСО-А'!$H$9</f>
        <v>3932.4300000000003</v>
      </c>
      <c r="O229" s="116">
        <f>VLOOKUP($A229+ROUND((COLUMN()-2)/24,5),АТС!$A$41:$F$784,3)+'Иные услуги '!$C$5+'РСТ РСО-А'!$J$6+'РСТ РСО-А'!$H$9</f>
        <v>3932.5</v>
      </c>
      <c r="P229" s="116">
        <f>VLOOKUP($A229+ROUND((COLUMN()-2)/24,5),АТС!$A$41:$F$784,3)+'Иные услуги '!$C$5+'РСТ РСО-А'!$J$6+'РСТ РСО-А'!$H$9</f>
        <v>3932.6400000000003</v>
      </c>
      <c r="Q229" s="116">
        <f>VLOOKUP($A229+ROUND((COLUMN()-2)/24,5),АТС!$A$41:$F$784,3)+'Иные услуги '!$C$5+'РСТ РСО-А'!$J$6+'РСТ РСО-А'!$H$9</f>
        <v>3932.7800000000007</v>
      </c>
      <c r="R229" s="116">
        <f>VLOOKUP($A229+ROUND((COLUMN()-2)/24,5),АТС!$A$41:$F$784,3)+'Иные услуги '!$C$5+'РСТ РСО-А'!$J$6+'РСТ РСО-А'!$H$9</f>
        <v>3932.75</v>
      </c>
      <c r="S229" s="116">
        <f>VLOOKUP($A229+ROUND((COLUMN()-2)/24,5),АТС!$A$41:$F$784,3)+'Иные услуги '!$C$5+'РСТ РСО-А'!$J$6+'РСТ РСО-А'!$H$9</f>
        <v>3932.8500000000004</v>
      </c>
      <c r="T229" s="116">
        <f>VLOOKUP($A229+ROUND((COLUMN()-2)/24,5),АТС!$A$41:$F$784,3)+'Иные услуги '!$C$5+'РСТ РСО-А'!$J$6+'РСТ РСО-А'!$H$9</f>
        <v>3938.34</v>
      </c>
      <c r="U229" s="116">
        <f>VLOOKUP($A229+ROUND((COLUMN()-2)/24,5),АТС!$A$41:$F$784,3)+'Иные услуги '!$C$5+'РСТ РСО-А'!$J$6+'РСТ РСО-А'!$H$9</f>
        <v>3955.1500000000005</v>
      </c>
      <c r="V229" s="116">
        <f>VLOOKUP($A229+ROUND((COLUMN()-2)/24,5),АТС!$A$41:$F$784,3)+'Иные услуги '!$C$5+'РСТ РСО-А'!$J$6+'РСТ РСО-А'!$H$9</f>
        <v>3940.2300000000005</v>
      </c>
      <c r="W229" s="116">
        <f>VLOOKUP($A229+ROUND((COLUMN()-2)/24,5),АТС!$A$41:$F$784,3)+'Иные услуги '!$C$5+'РСТ РСО-А'!$J$6+'РСТ РСО-А'!$H$9</f>
        <v>3942.01</v>
      </c>
      <c r="X229" s="116">
        <f>VLOOKUP($A229+ROUND((COLUMN()-2)/24,5),АТС!$A$41:$F$784,3)+'Иные услуги '!$C$5+'РСТ РСО-А'!$J$6+'РСТ РСО-А'!$H$9</f>
        <v>4085.95</v>
      </c>
      <c r="Y229" s="116">
        <f>VLOOKUP($A229+ROUND((COLUMN()-2)/24,5),АТС!$A$41:$F$784,3)+'Иные услуги '!$C$5+'РСТ РСО-А'!$J$6+'РСТ РСО-А'!$H$9</f>
        <v>3988.1000000000004</v>
      </c>
    </row>
    <row r="230" spans="1:27" x14ac:dyDescent="0.2">
      <c r="A230" s="65">
        <f t="shared" si="6"/>
        <v>43919</v>
      </c>
      <c r="B230" s="116">
        <f>VLOOKUP($A230+ROUND((COLUMN()-2)/24,5),АТС!$A$41:$F$784,3)+'Иные услуги '!$C$5+'РСТ РСО-А'!$J$6+'РСТ РСО-А'!$H$9</f>
        <v>3970.8200000000006</v>
      </c>
      <c r="C230" s="116">
        <f>VLOOKUP($A230+ROUND((COLUMN()-2)/24,5),АТС!$A$41:$F$784,3)+'Иные услуги '!$C$5+'РСТ РСО-А'!$J$6+'РСТ РСО-А'!$H$9</f>
        <v>3932.2</v>
      </c>
      <c r="D230" s="116">
        <f>VLOOKUP($A230+ROUND((COLUMN()-2)/24,5),АТС!$A$41:$F$784,3)+'Иные услуги '!$C$5+'РСТ РСО-А'!$J$6+'РСТ РСО-А'!$H$9</f>
        <v>3932.58</v>
      </c>
      <c r="E230" s="116">
        <f>VLOOKUP($A230+ROUND((COLUMN()-2)/24,5),АТС!$A$41:$F$784,3)+'Иные услуги '!$C$5+'РСТ РСО-А'!$J$6+'РСТ РСО-А'!$H$9</f>
        <v>3932.58</v>
      </c>
      <c r="F230" s="116">
        <f>VLOOKUP($A230+ROUND((COLUMN()-2)/24,5),АТС!$A$41:$F$784,3)+'Иные услуги '!$C$5+'РСТ РСО-А'!$J$6+'РСТ РСО-А'!$H$9</f>
        <v>3932.59</v>
      </c>
      <c r="G230" s="116">
        <f>VLOOKUP($A230+ROUND((COLUMN()-2)/24,5),АТС!$A$41:$F$784,3)+'Иные услуги '!$C$5+'РСТ РСО-А'!$J$6+'РСТ РСО-А'!$H$9</f>
        <v>3932.1400000000003</v>
      </c>
      <c r="H230" s="116">
        <f>VLOOKUP($A230+ROUND((COLUMN()-2)/24,5),АТС!$A$41:$F$784,3)+'Иные услуги '!$C$5+'РСТ РСО-А'!$J$6+'РСТ РСО-А'!$H$9</f>
        <v>3932.1900000000005</v>
      </c>
      <c r="I230" s="116">
        <f>VLOOKUP($A230+ROUND((COLUMN()-2)/24,5),АТС!$A$41:$F$784,3)+'Иные услуги '!$C$5+'РСТ РСО-А'!$J$6+'РСТ РСО-А'!$H$9</f>
        <v>3936.41</v>
      </c>
      <c r="J230" s="116">
        <f>VLOOKUP($A230+ROUND((COLUMN()-2)/24,5),АТС!$A$41:$F$784,3)+'Иные услуги '!$C$5+'РСТ РСО-А'!$J$6+'РСТ РСО-А'!$H$9</f>
        <v>3932.29</v>
      </c>
      <c r="K230" s="116">
        <f>VLOOKUP($A230+ROUND((COLUMN()-2)/24,5),АТС!$A$41:$F$784,3)+'Иные услуги '!$C$5+'РСТ РСО-А'!$J$6+'РСТ РСО-А'!$H$9</f>
        <v>3932.49</v>
      </c>
      <c r="L230" s="116">
        <f>VLOOKUP($A230+ROUND((COLUMN()-2)/24,5),АТС!$A$41:$F$784,3)+'Иные услуги '!$C$5+'РСТ РСО-А'!$J$6+'РСТ РСО-А'!$H$9</f>
        <v>3932.37</v>
      </c>
      <c r="M230" s="116">
        <f>VLOOKUP($A230+ROUND((COLUMN()-2)/24,5),АТС!$A$41:$F$784,3)+'Иные услуги '!$C$5+'РСТ РСО-А'!$J$6+'РСТ РСО-А'!$H$9</f>
        <v>3932.3600000000006</v>
      </c>
      <c r="N230" s="116">
        <f>VLOOKUP($A230+ROUND((COLUMN()-2)/24,5),АТС!$A$41:$F$784,3)+'Иные услуги '!$C$5+'РСТ РСО-А'!$J$6+'РСТ РСО-А'!$H$9</f>
        <v>3932.4300000000003</v>
      </c>
      <c r="O230" s="116">
        <f>VLOOKUP($A230+ROUND((COLUMN()-2)/24,5),АТС!$A$41:$F$784,3)+'Иные услуги '!$C$5+'РСТ РСО-А'!$J$6+'РСТ РСО-А'!$H$9</f>
        <v>3932.4700000000003</v>
      </c>
      <c r="P230" s="116">
        <f>VLOOKUP($A230+ROUND((COLUMN()-2)/24,5),АТС!$A$41:$F$784,3)+'Иные услуги '!$C$5+'РСТ РСО-А'!$J$6+'РСТ РСО-А'!$H$9</f>
        <v>3932.49</v>
      </c>
      <c r="Q230" s="116">
        <f>VLOOKUP($A230+ROUND((COLUMN()-2)/24,5),АТС!$A$41:$F$784,3)+'Иные услуги '!$C$5+'РСТ РСО-А'!$J$6+'РСТ РСО-А'!$H$9</f>
        <v>3932.51</v>
      </c>
      <c r="R230" s="116">
        <f>VLOOKUP($A230+ROUND((COLUMN()-2)/24,5),АТС!$A$41:$F$784,3)+'Иные услуги '!$C$5+'РСТ РСО-А'!$J$6+'РСТ РСО-А'!$H$9</f>
        <v>3932.4700000000003</v>
      </c>
      <c r="S230" s="116">
        <f>VLOOKUP($A230+ROUND((COLUMN()-2)/24,5),АТС!$A$41:$F$784,3)+'Иные услуги '!$C$5+'РСТ РСО-А'!$J$6+'РСТ РСО-А'!$H$9</f>
        <v>3932.49</v>
      </c>
      <c r="T230" s="116">
        <f>VLOOKUP($A230+ROUND((COLUMN()-2)/24,5),АТС!$A$41:$F$784,3)+'Иные услуги '!$C$5+'РСТ РСО-А'!$J$6+'РСТ РСО-А'!$H$9</f>
        <v>3933.1500000000005</v>
      </c>
      <c r="U230" s="116">
        <f>VLOOKUP($A230+ROUND((COLUMN()-2)/24,5),АТС!$A$41:$F$784,3)+'Иные услуги '!$C$5+'РСТ РСО-А'!$J$6+'РСТ РСО-А'!$H$9</f>
        <v>3955.37</v>
      </c>
      <c r="V230" s="116">
        <f>VLOOKUP($A230+ROUND((COLUMN()-2)/24,5),АТС!$A$41:$F$784,3)+'Иные услуги '!$C$5+'РСТ РСО-А'!$J$6+'РСТ РСО-А'!$H$9</f>
        <v>3939.7700000000004</v>
      </c>
      <c r="W230" s="116">
        <f>VLOOKUP($A230+ROUND((COLUMN()-2)/24,5),АТС!$A$41:$F$784,3)+'Иные услуги '!$C$5+'РСТ РСО-А'!$J$6+'РСТ РСО-А'!$H$9</f>
        <v>3931.71</v>
      </c>
      <c r="X230" s="116">
        <f>VLOOKUP($A230+ROUND((COLUMN()-2)/24,5),АТС!$A$41:$F$784,3)+'Иные услуги '!$C$5+'РСТ РСО-А'!$J$6+'РСТ РСО-А'!$H$9</f>
        <v>4072.2</v>
      </c>
      <c r="Y230" s="116">
        <f>VLOOKUP($A230+ROUND((COLUMN()-2)/24,5),АТС!$A$41:$F$784,3)+'Иные услуги '!$C$5+'РСТ РСО-А'!$J$6+'РСТ РСО-А'!$H$9</f>
        <v>4004.74</v>
      </c>
    </row>
    <row r="231" spans="1:27" x14ac:dyDescent="0.2">
      <c r="A231" s="65">
        <f t="shared" si="6"/>
        <v>43920</v>
      </c>
      <c r="B231" s="116">
        <f>VLOOKUP($A231+ROUND((COLUMN()-2)/24,5),АТС!$A$41:$F$784,3)+'Иные услуги '!$C$5+'РСТ РСО-А'!$J$6+'РСТ РСО-А'!$H$9</f>
        <v>3942.55</v>
      </c>
      <c r="C231" s="116">
        <f>VLOOKUP($A231+ROUND((COLUMN()-2)/24,5),АТС!$A$41:$F$784,3)+'Иные услуги '!$C$5+'РСТ РСО-А'!$J$6+'РСТ РСО-А'!$H$9</f>
        <v>3932.25</v>
      </c>
      <c r="D231" s="116">
        <f>VLOOKUP($A231+ROUND((COLUMN()-2)/24,5),АТС!$A$41:$F$784,3)+'Иные услуги '!$C$5+'РСТ РСО-А'!$J$6+'РСТ РСО-А'!$H$9</f>
        <v>3932.63</v>
      </c>
      <c r="E231" s="116">
        <f>VLOOKUP($A231+ROUND((COLUMN()-2)/24,5),АТС!$A$41:$F$784,3)+'Иные услуги '!$C$5+'РСТ РСО-А'!$J$6+'РСТ РСО-А'!$H$9</f>
        <v>3932.66</v>
      </c>
      <c r="F231" s="116">
        <f>VLOOKUP($A231+ROUND((COLUMN()-2)/24,5),АТС!$A$41:$F$784,3)+'Иные услуги '!$C$5+'РСТ РСО-А'!$J$6+'РСТ РСО-А'!$H$9</f>
        <v>3932.66</v>
      </c>
      <c r="G231" s="116">
        <f>VLOOKUP($A231+ROUND((COLUMN()-2)/24,5),АТС!$A$41:$F$784,3)+'Иные услуги '!$C$5+'РСТ РСО-А'!$J$6+'РСТ РСО-А'!$H$9</f>
        <v>3932.37</v>
      </c>
      <c r="H231" s="116">
        <f>VLOOKUP($A231+ROUND((COLUMN()-2)/24,5),АТС!$A$41:$F$784,3)+'Иные услуги '!$C$5+'РСТ РСО-А'!$J$6+'РСТ РСО-А'!$H$9</f>
        <v>3932.38</v>
      </c>
      <c r="I231" s="116">
        <f>VLOOKUP($A231+ROUND((COLUMN()-2)/24,5),АТС!$A$41:$F$784,3)+'Иные услуги '!$C$5+'РСТ РСО-А'!$J$6+'РСТ РСО-А'!$H$9</f>
        <v>3940.8500000000004</v>
      </c>
      <c r="J231" s="116">
        <f>VLOOKUP($A231+ROUND((COLUMN()-2)/24,5),АТС!$A$41:$F$784,3)+'Иные услуги '!$C$5+'РСТ РСО-А'!$J$6+'РСТ РСО-А'!$H$9</f>
        <v>3932.83</v>
      </c>
      <c r="K231" s="116">
        <f>VLOOKUP($A231+ROUND((COLUMN()-2)/24,5),АТС!$A$41:$F$784,3)+'Иные услуги '!$C$5+'РСТ РСО-А'!$J$6+'РСТ РСО-А'!$H$9</f>
        <v>3969.5200000000004</v>
      </c>
      <c r="L231" s="116">
        <f>VLOOKUP($A231+ROUND((COLUMN()-2)/24,5),АТС!$A$41:$F$784,3)+'Иные услуги '!$C$5+'РСТ РСО-А'!$J$6+'РСТ РСО-А'!$H$9</f>
        <v>3974.6400000000003</v>
      </c>
      <c r="M231" s="116">
        <f>VLOOKUP($A231+ROUND((COLUMN()-2)/24,5),АТС!$A$41:$F$784,3)+'Иные услуги '!$C$5+'РСТ РСО-А'!$J$6+'РСТ РСО-А'!$H$9</f>
        <v>3968.6500000000005</v>
      </c>
      <c r="N231" s="116">
        <f>VLOOKUP($A231+ROUND((COLUMN()-2)/24,5),АТС!$A$41:$F$784,3)+'Иные услуги '!$C$5+'РСТ РСО-А'!$J$6+'РСТ РСО-А'!$H$9</f>
        <v>3966.1500000000005</v>
      </c>
      <c r="O231" s="116">
        <f>VLOOKUP($A231+ROUND((COLUMN()-2)/24,5),АТС!$A$41:$F$784,3)+'Иные услуги '!$C$5+'РСТ РСО-А'!$J$6+'РСТ РСО-А'!$H$9</f>
        <v>3965.9000000000005</v>
      </c>
      <c r="P231" s="116">
        <f>VLOOKUP($A231+ROUND((COLUMN()-2)/24,5),АТС!$A$41:$F$784,3)+'Иные услуги '!$C$5+'РСТ РСО-А'!$J$6+'РСТ РСО-А'!$H$9</f>
        <v>3932.3900000000003</v>
      </c>
      <c r="Q231" s="116">
        <f>VLOOKUP($A231+ROUND((COLUMN()-2)/24,5),АТС!$A$41:$F$784,3)+'Иные услуги '!$C$5+'РСТ РСО-А'!$J$6+'РСТ РСО-А'!$H$9</f>
        <v>3932.4300000000003</v>
      </c>
      <c r="R231" s="116">
        <f>VLOOKUP($A231+ROUND((COLUMN()-2)/24,5),АТС!$A$41:$F$784,3)+'Иные услуги '!$C$5+'РСТ РСО-А'!$J$6+'РСТ РСО-А'!$H$9</f>
        <v>3932.6000000000004</v>
      </c>
      <c r="S231" s="116">
        <f>VLOOKUP($A231+ROUND((COLUMN()-2)/24,5),АТС!$A$41:$F$784,3)+'Иные услуги '!$C$5+'РСТ РСО-А'!$J$6+'РСТ РСО-А'!$H$9</f>
        <v>3932.6000000000004</v>
      </c>
      <c r="T231" s="116">
        <f>VLOOKUP($A231+ROUND((COLUMN()-2)/24,5),АТС!$A$41:$F$784,3)+'Иные услуги '!$C$5+'РСТ РСО-А'!$J$6+'РСТ РСО-А'!$H$9</f>
        <v>3938.58</v>
      </c>
      <c r="U231" s="116">
        <f>VLOOKUP($A231+ROUND((COLUMN()-2)/24,5),АТС!$A$41:$F$784,3)+'Иные услуги '!$C$5+'РСТ РСО-А'!$J$6+'РСТ РСО-А'!$H$9</f>
        <v>3939.96</v>
      </c>
      <c r="V231" s="116">
        <f>VLOOKUP($A231+ROUND((COLUMN()-2)/24,5),АТС!$A$41:$F$784,3)+'Иные услуги '!$C$5+'РСТ РСО-А'!$J$6+'РСТ РСО-А'!$H$9</f>
        <v>3939.8</v>
      </c>
      <c r="W231" s="116">
        <f>VLOOKUP($A231+ROUND((COLUMN()-2)/24,5),АТС!$A$41:$F$784,3)+'Иные услуги '!$C$5+'РСТ РСО-А'!$J$6+'РСТ РСО-А'!$H$9</f>
        <v>3940.6800000000003</v>
      </c>
      <c r="X231" s="116">
        <f>VLOOKUP($A231+ROUND((COLUMN()-2)/24,5),АТС!$A$41:$F$784,3)+'Иные услуги '!$C$5+'РСТ РСО-А'!$J$6+'РСТ РСО-А'!$H$9</f>
        <v>4125.41</v>
      </c>
      <c r="Y231" s="116">
        <f>VLOOKUP($A231+ROUND((COLUMN()-2)/24,5),АТС!$A$41:$F$784,3)+'Иные услуги '!$C$5+'РСТ РСО-А'!$J$6+'РСТ РСО-А'!$H$9</f>
        <v>3976.4000000000005</v>
      </c>
    </row>
    <row r="232" spans="1:27" x14ac:dyDescent="0.2">
      <c r="A232" s="65">
        <f t="shared" si="6"/>
        <v>43921</v>
      </c>
      <c r="B232" s="116">
        <f>VLOOKUP($A232+ROUND((COLUMN()-2)/24,5),АТС!$A$41:$F$784,3)+'Иные услуги '!$C$5+'РСТ РСО-А'!$J$6+'РСТ РСО-А'!$H$9</f>
        <v>3942.1500000000005</v>
      </c>
      <c r="C232" s="116">
        <f>VLOOKUP($A232+ROUND((COLUMN()-2)/24,5),АТС!$A$41:$F$784,3)+'Иные услуги '!$C$5+'РСТ РСО-А'!$J$6+'РСТ РСО-А'!$H$9</f>
        <v>3932.7</v>
      </c>
      <c r="D232" s="116">
        <f>VLOOKUP($A232+ROUND((COLUMN()-2)/24,5),АТС!$A$41:$F$784,3)+'Иные услуги '!$C$5+'РСТ РСО-А'!$J$6+'РСТ РСО-А'!$H$9</f>
        <v>3932.7</v>
      </c>
      <c r="E232" s="116">
        <f>VLOOKUP($A232+ROUND((COLUMN()-2)/24,5),АТС!$A$41:$F$784,3)+'Иные услуги '!$C$5+'РСТ РСО-А'!$J$6+'РСТ РСО-А'!$H$9</f>
        <v>3932.7</v>
      </c>
      <c r="F232" s="116">
        <f>VLOOKUP($A232+ROUND((COLUMN()-2)/24,5),АТС!$A$41:$F$784,3)+'Иные услуги '!$C$5+'РСТ РСО-А'!$J$6+'РСТ РСО-А'!$H$9</f>
        <v>3932.7</v>
      </c>
      <c r="G232" s="116">
        <f>VLOOKUP($A232+ROUND((COLUMN()-2)/24,5),АТС!$A$41:$F$784,3)+'Иные услуги '!$C$5+'РСТ РСО-А'!$J$6+'РСТ РСО-А'!$H$9</f>
        <v>3932.79</v>
      </c>
      <c r="H232" s="116">
        <f>VLOOKUP($A232+ROUND((COLUMN()-2)/24,5),АТС!$A$41:$F$784,3)+'Иные услуги '!$C$5+'РСТ РСО-А'!$J$6+'РСТ РСО-А'!$H$9</f>
        <v>3932.3900000000003</v>
      </c>
      <c r="I232" s="116">
        <f>VLOOKUP($A232+ROUND((COLUMN()-2)/24,5),АТС!$A$41:$F$784,3)+'Иные услуги '!$C$5+'РСТ РСО-А'!$J$6+'РСТ РСО-А'!$H$9</f>
        <v>3948.84</v>
      </c>
      <c r="J232" s="116">
        <f>VLOOKUP($A232+ROUND((COLUMN()-2)/24,5),АТС!$A$41:$F$784,3)+'Иные услуги '!$C$5+'РСТ РСО-А'!$J$6+'РСТ РСО-А'!$H$9</f>
        <v>3932.6400000000003</v>
      </c>
      <c r="K232" s="116">
        <f>VLOOKUP($A232+ROUND((COLUMN()-2)/24,5),АТС!$A$41:$F$784,3)+'Иные услуги '!$C$5+'РСТ РСО-А'!$J$6+'РСТ РСО-А'!$H$9</f>
        <v>3945.54</v>
      </c>
      <c r="L232" s="116">
        <f>VLOOKUP($A232+ROUND((COLUMN()-2)/24,5),АТС!$A$41:$F$784,3)+'Иные услуги '!$C$5+'РСТ РСО-А'!$J$6+'РСТ РСО-А'!$H$9</f>
        <v>3971.0700000000006</v>
      </c>
      <c r="M232" s="116">
        <f>VLOOKUP($A232+ROUND((COLUMN()-2)/24,5),АТС!$A$41:$F$784,3)+'Иные услуги '!$C$5+'РСТ РСО-А'!$J$6+'РСТ РСО-А'!$H$9</f>
        <v>3957.95</v>
      </c>
      <c r="N232" s="116">
        <f>VLOOKUP($A232+ROUND((COLUMN()-2)/24,5),АТС!$A$41:$F$784,3)+'Иные услуги '!$C$5+'РСТ РСО-А'!$J$6+'РСТ РСО-А'!$H$9</f>
        <v>3955.09</v>
      </c>
      <c r="O232" s="116">
        <f>VLOOKUP($A232+ROUND((COLUMN()-2)/24,5),АТС!$A$41:$F$784,3)+'Иные услуги '!$C$5+'РСТ РСО-А'!$J$6+'РСТ РСО-А'!$H$9</f>
        <v>3954.6000000000004</v>
      </c>
      <c r="P232" s="116">
        <f>VLOOKUP($A232+ROUND((COLUMN()-2)/24,5),АТС!$A$41:$F$784,3)+'Иные услуги '!$C$5+'РСТ РСО-А'!$J$6+'РСТ РСО-А'!$H$9</f>
        <v>3939.58</v>
      </c>
      <c r="Q232" s="116">
        <f>VLOOKUP($A232+ROUND((COLUMN()-2)/24,5),АТС!$A$41:$F$784,3)+'Иные услуги '!$C$5+'РСТ РСО-А'!$J$6+'РСТ РСО-А'!$H$9</f>
        <v>3937.8600000000006</v>
      </c>
      <c r="R232" s="116">
        <f>VLOOKUP($A232+ROUND((COLUMN()-2)/24,5),АТС!$A$41:$F$784,3)+'Иные услуги '!$C$5+'РСТ РСО-А'!$J$6+'РСТ РСО-А'!$H$9</f>
        <v>3939.5600000000004</v>
      </c>
      <c r="S232" s="116">
        <f>VLOOKUP($A232+ROUND((COLUMN()-2)/24,5),АТС!$A$41:$F$784,3)+'Иные услуги '!$C$5+'РСТ РСО-А'!$J$6+'РСТ РСО-А'!$H$9</f>
        <v>3938.4400000000005</v>
      </c>
      <c r="T232" s="116">
        <f>VLOOKUP($A232+ROUND((COLUMN()-2)/24,5),АТС!$A$41:$F$784,3)+'Иные услуги '!$C$5+'РСТ РСО-А'!$J$6+'РСТ РСО-А'!$H$9</f>
        <v>3935.71</v>
      </c>
      <c r="U232" s="116">
        <f>VLOOKUP($A232+ROUND((COLUMN()-2)/24,5),АТС!$A$41:$F$784,3)+'Иные услуги '!$C$5+'РСТ РСО-А'!$J$6+'РСТ РСО-А'!$H$9</f>
        <v>3937.5700000000006</v>
      </c>
      <c r="V232" s="116">
        <f>VLOOKUP($A232+ROUND((COLUMN()-2)/24,5),АТС!$A$41:$F$784,3)+'Иные услуги '!$C$5+'РСТ РСО-А'!$J$6+'РСТ РСО-А'!$H$9</f>
        <v>3936.71</v>
      </c>
      <c r="W232" s="116">
        <f>VLOOKUP($A232+ROUND((COLUMN()-2)/24,5),АТС!$A$41:$F$784,3)+'Иные услуги '!$C$5+'РСТ РСО-А'!$J$6+'РСТ РСО-А'!$H$9</f>
        <v>3941.4700000000003</v>
      </c>
      <c r="X232" s="116">
        <f>VLOOKUP($A232+ROUND((COLUMN()-2)/24,5),АТС!$A$41:$F$784,3)+'Иные услуги '!$C$5+'РСТ РСО-А'!$J$6+'РСТ РСО-А'!$H$9</f>
        <v>4069.05</v>
      </c>
      <c r="Y232" s="116">
        <f>VLOOKUP($A232+ROUND((COLUMN()-2)/24,5),АТС!$A$41:$F$784,3)+'Иные услуги '!$C$5+'РСТ РСО-А'!$J$6+'РСТ РСО-А'!$H$9</f>
        <v>3971.0300000000007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157</v>
      </c>
      <c r="B235" s="64"/>
      <c r="C235" s="64"/>
      <c r="D235" s="64"/>
    </row>
    <row r="236" spans="1:27" ht="12.75" x14ac:dyDescent="0.2">
      <c r="A236" s="144" t="s">
        <v>35</v>
      </c>
      <c r="B236" s="147" t="s">
        <v>97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98</v>
      </c>
      <c r="C238" s="155" t="s">
        <v>99</v>
      </c>
      <c r="D238" s="155" t="s">
        <v>100</v>
      </c>
      <c r="E238" s="155" t="s">
        <v>101</v>
      </c>
      <c r="F238" s="155" t="s">
        <v>102</v>
      </c>
      <c r="G238" s="155" t="s">
        <v>103</v>
      </c>
      <c r="H238" s="155" t="s">
        <v>104</v>
      </c>
      <c r="I238" s="155" t="s">
        <v>105</v>
      </c>
      <c r="J238" s="155" t="s">
        <v>106</v>
      </c>
      <c r="K238" s="155" t="s">
        <v>107</v>
      </c>
      <c r="L238" s="155" t="s">
        <v>108</v>
      </c>
      <c r="M238" s="155" t="s">
        <v>109</v>
      </c>
      <c r="N238" s="157" t="s">
        <v>110</v>
      </c>
      <c r="O238" s="155" t="s">
        <v>111</v>
      </c>
      <c r="P238" s="155" t="s">
        <v>112</v>
      </c>
      <c r="Q238" s="155" t="s">
        <v>113</v>
      </c>
      <c r="R238" s="155" t="s">
        <v>114</v>
      </c>
      <c r="S238" s="155" t="s">
        <v>115</v>
      </c>
      <c r="T238" s="155" t="s">
        <v>116</v>
      </c>
      <c r="U238" s="155" t="s">
        <v>117</v>
      </c>
      <c r="V238" s="155" t="s">
        <v>118</v>
      </c>
      <c r="W238" s="155" t="s">
        <v>119</v>
      </c>
      <c r="X238" s="155" t="s">
        <v>120</v>
      </c>
      <c r="Y238" s="155" t="s">
        <v>121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5">
        <f>A202</f>
        <v>43891</v>
      </c>
      <c r="B240" s="90">
        <f>VLOOKUP($A240+ROUND((COLUMN()-2)/24,5),АТС!$A$41:$F$784,3)+'Иные услуги '!$C$5+'РСТ РСО-А'!$K$6+'РСТ РСО-А'!$F$9</f>
        <v>4503.82</v>
      </c>
      <c r="C240" s="116">
        <f>VLOOKUP($A240+ROUND((COLUMN()-2)/24,5),АТС!$A$41:$F$784,3)+'Иные услуги '!$C$5+'РСТ РСО-А'!$K$6+'РСТ РСО-А'!$F$9</f>
        <v>4478.83</v>
      </c>
      <c r="D240" s="116">
        <f>VLOOKUP($A240+ROUND((COLUMN()-2)/24,5),АТС!$A$41:$F$784,3)+'Иные услуги '!$C$5+'РСТ РСО-А'!$K$6+'РСТ РСО-А'!$F$9</f>
        <v>4466.0499999999993</v>
      </c>
      <c r="E240" s="116">
        <f>VLOOKUP($A240+ROUND((COLUMN()-2)/24,5),АТС!$A$41:$F$784,3)+'Иные услуги '!$C$5+'РСТ РСО-А'!$K$6+'РСТ РСО-А'!$F$9</f>
        <v>4466.03</v>
      </c>
      <c r="F240" s="116">
        <f>VLOOKUP($A240+ROUND((COLUMN()-2)/24,5),АТС!$A$41:$F$784,3)+'Иные услуги '!$C$5+'РСТ РСО-А'!$K$6+'РСТ РСО-А'!$F$9</f>
        <v>4466.0099999999993</v>
      </c>
      <c r="G240" s="116">
        <f>VLOOKUP($A240+ROUND((COLUMN()-2)/24,5),АТС!$A$41:$F$784,3)+'Иные услуги '!$C$5+'РСТ РСО-А'!$K$6+'РСТ РСО-А'!$F$9</f>
        <v>4465.9599999999991</v>
      </c>
      <c r="H240" s="116">
        <f>VLOOKUP($A240+ROUND((COLUMN()-2)/24,5),АТС!$A$41:$F$784,3)+'Иные услуги '!$C$5+'РСТ РСО-А'!$K$6+'РСТ РСО-А'!$F$9</f>
        <v>4468.8999999999996</v>
      </c>
      <c r="I240" s="116">
        <f>VLOOKUP($A240+ROUND((COLUMN()-2)/24,5),АТС!$A$41:$F$784,3)+'Иные услуги '!$C$5+'РСТ РСО-А'!$K$6+'РСТ РСО-А'!$F$9</f>
        <v>4493.5</v>
      </c>
      <c r="J240" s="116">
        <f>VLOOKUP($A240+ROUND((COLUMN()-2)/24,5),АТС!$A$41:$F$784,3)+'Иные услуги '!$C$5+'РСТ РСО-А'!$K$6+'РСТ РСО-А'!$F$9</f>
        <v>4465.75</v>
      </c>
      <c r="K240" s="116">
        <f>VLOOKUP($A240+ROUND((COLUMN()-2)/24,5),АТС!$A$41:$F$784,3)+'Иные услуги '!$C$5+'РСТ РСО-А'!$K$6+'РСТ РСО-А'!$F$9</f>
        <v>4485.5</v>
      </c>
      <c r="L240" s="116">
        <f>VLOOKUP($A240+ROUND((COLUMN()-2)/24,5),АТС!$A$41:$F$784,3)+'Иные услуги '!$C$5+'РСТ РСО-А'!$K$6+'РСТ РСО-А'!$F$9</f>
        <v>4527.1499999999996</v>
      </c>
      <c r="M240" s="116">
        <f>VLOOKUP($A240+ROUND((COLUMN()-2)/24,5),АТС!$A$41:$F$784,3)+'Иные услуги '!$C$5+'РСТ РСО-А'!$K$6+'РСТ РСО-А'!$F$9</f>
        <v>4550.8599999999997</v>
      </c>
      <c r="N240" s="116">
        <f>VLOOKUP($A240+ROUND((COLUMN()-2)/24,5),АТС!$A$41:$F$784,3)+'Иные услуги '!$C$5+'РСТ РСО-А'!$K$6+'РСТ РСО-А'!$F$9</f>
        <v>4527.42</v>
      </c>
      <c r="O240" s="116">
        <f>VLOOKUP($A240+ROUND((COLUMN()-2)/24,5),АТС!$A$41:$F$784,3)+'Иные услуги '!$C$5+'РСТ РСО-А'!$K$6+'РСТ РСО-А'!$F$9</f>
        <v>4527.6099999999997</v>
      </c>
      <c r="P240" s="116">
        <f>VLOOKUP($A240+ROUND((COLUMN()-2)/24,5),АТС!$A$41:$F$784,3)+'Иные услуги '!$C$5+'РСТ РСО-А'!$K$6+'РСТ РСО-А'!$F$9</f>
        <v>4527.6799999999994</v>
      </c>
      <c r="Q240" s="116">
        <f>VLOOKUP($A240+ROUND((COLUMN()-2)/24,5),АТС!$A$41:$F$784,3)+'Иные услуги '!$C$5+'РСТ РСО-А'!$K$6+'РСТ РСО-А'!$F$9</f>
        <v>4527.2299999999996</v>
      </c>
      <c r="R240" s="116">
        <f>VLOOKUP($A240+ROUND((COLUMN()-2)/24,5),АТС!$A$41:$F$784,3)+'Иные услуги '!$C$5+'РСТ РСО-А'!$K$6+'РСТ РСО-А'!$F$9</f>
        <v>4532.5899999999992</v>
      </c>
      <c r="S240" s="116">
        <f>VLOOKUP($A240+ROUND((COLUMN()-2)/24,5),АТС!$A$41:$F$784,3)+'Иные услуги '!$C$5+'РСТ РСО-А'!$K$6+'РСТ РСО-А'!$F$9</f>
        <v>4540.2199999999993</v>
      </c>
      <c r="T240" s="116">
        <f>VLOOKUP($A240+ROUND((COLUMN()-2)/24,5),АТС!$A$41:$F$784,3)+'Иные услуги '!$C$5+'РСТ РСО-А'!$K$6+'РСТ РСО-А'!$F$9</f>
        <v>4556.6899999999996</v>
      </c>
      <c r="U240" s="116">
        <f>VLOOKUP($A240+ROUND((COLUMN()-2)/24,5),АТС!$A$41:$F$784,3)+'Иные услуги '!$C$5+'РСТ РСО-А'!$K$6+'РСТ РСО-А'!$F$9</f>
        <v>4573.7699999999995</v>
      </c>
      <c r="V240" s="116">
        <f>VLOOKUP($A240+ROUND((COLUMN()-2)/24,5),АТС!$A$41:$F$784,3)+'Иные услуги '!$C$5+'РСТ РСО-А'!$K$6+'РСТ РСО-А'!$F$9</f>
        <v>4559.08</v>
      </c>
      <c r="W240" s="116">
        <f>VLOOKUP($A240+ROUND((COLUMN()-2)/24,5),АТС!$A$41:$F$784,3)+'Иные услуги '!$C$5+'РСТ РСО-А'!$K$6+'РСТ РСО-А'!$F$9</f>
        <v>4499.95</v>
      </c>
      <c r="X240" s="116">
        <f>VLOOKUP($A240+ROUND((COLUMN()-2)/24,5),АТС!$A$41:$F$784,3)+'Иные услуги '!$C$5+'РСТ РСО-А'!$K$6+'РСТ РСО-А'!$F$9</f>
        <v>4693.28</v>
      </c>
      <c r="Y240" s="116">
        <f>VLOOKUP($A240+ROUND((COLUMN()-2)/24,5),АТС!$A$41:$F$784,3)+'Иные услуги '!$C$5+'РСТ РСО-А'!$K$6+'РСТ РСО-А'!$F$9</f>
        <v>4544.2899999999991</v>
      </c>
      <c r="AA240" s="66"/>
    </row>
    <row r="241" spans="1:25" x14ac:dyDescent="0.2">
      <c r="A241" s="65">
        <f>A240+1</f>
        <v>43892</v>
      </c>
      <c r="B241" s="116">
        <f>VLOOKUP($A241+ROUND((COLUMN()-2)/24,5),АТС!$A$41:$F$784,3)+'Иные услуги '!$C$5+'РСТ РСО-А'!$K$6+'РСТ РСО-А'!$F$9</f>
        <v>4504.3099999999995</v>
      </c>
      <c r="C241" s="116">
        <f>VLOOKUP($A241+ROUND((COLUMN()-2)/24,5),АТС!$A$41:$F$784,3)+'Иные услуги '!$C$5+'РСТ РСО-А'!$K$6+'РСТ РСО-А'!$F$9</f>
        <v>4481.9699999999993</v>
      </c>
      <c r="D241" s="116">
        <f>VLOOKUP($A241+ROUND((COLUMN()-2)/24,5),АТС!$A$41:$F$784,3)+'Иные услуги '!$C$5+'РСТ РСО-А'!$K$6+'РСТ РСО-А'!$F$9</f>
        <v>4466.0599999999995</v>
      </c>
      <c r="E241" s="116">
        <f>VLOOKUP($A241+ROUND((COLUMN()-2)/24,5),АТС!$A$41:$F$784,3)+'Иные услуги '!$C$5+'РСТ РСО-А'!$K$6+'РСТ РСО-А'!$F$9</f>
        <v>4466.0199999999995</v>
      </c>
      <c r="F241" s="116">
        <f>VLOOKUP($A241+ROUND((COLUMN()-2)/24,5),АТС!$A$41:$F$784,3)+'Иные услуги '!$C$5+'РСТ РСО-А'!$K$6+'РСТ РСО-А'!$F$9</f>
        <v>4466.0099999999993</v>
      </c>
      <c r="G241" s="116">
        <f>VLOOKUP($A241+ROUND((COLUMN()-2)/24,5),АТС!$A$41:$F$784,3)+'Иные услуги '!$C$5+'РСТ РСО-А'!$K$6+'РСТ РСО-А'!$F$9</f>
        <v>4465.91</v>
      </c>
      <c r="H241" s="116">
        <f>VLOOKUP($A241+ROUND((COLUMN()-2)/24,5),АТС!$A$41:$F$784,3)+'Иные услуги '!$C$5+'РСТ РСО-А'!$K$6+'РСТ РСО-А'!$F$9</f>
        <v>4486.8799999999992</v>
      </c>
      <c r="I241" s="116">
        <f>VLOOKUP($A241+ROUND((COLUMN()-2)/24,5),АТС!$A$41:$F$784,3)+'Иные услуги '!$C$5+'РСТ РСО-А'!$K$6+'РСТ РСО-А'!$F$9</f>
        <v>4606.9699999999993</v>
      </c>
      <c r="J241" s="116">
        <f>VLOOKUP($A241+ROUND((COLUMN()-2)/24,5),АТС!$A$41:$F$784,3)+'Иные услуги '!$C$5+'РСТ РСО-А'!$K$6+'РСТ РСО-А'!$F$9</f>
        <v>4491.2999999999993</v>
      </c>
      <c r="K241" s="116">
        <f>VLOOKUP($A241+ROUND((COLUMN()-2)/24,5),АТС!$A$41:$F$784,3)+'Иные услуги '!$C$5+'РСТ РСО-А'!$K$6+'РСТ РСО-А'!$F$9</f>
        <v>4574.49</v>
      </c>
      <c r="L241" s="116">
        <f>VLOOKUP($A241+ROUND((COLUMN()-2)/24,5),АТС!$A$41:$F$784,3)+'Иные услуги '!$C$5+'РСТ РСО-А'!$K$6+'РСТ РСО-А'!$F$9</f>
        <v>4597.8399999999992</v>
      </c>
      <c r="M241" s="116">
        <f>VLOOKUP($A241+ROUND((COLUMN()-2)/24,5),АТС!$A$41:$F$784,3)+'Иные услуги '!$C$5+'РСТ РСО-А'!$K$6+'РСТ РСО-А'!$F$9</f>
        <v>4598.57</v>
      </c>
      <c r="N241" s="116">
        <f>VLOOKUP($A241+ROUND((COLUMN()-2)/24,5),АТС!$A$41:$F$784,3)+'Иные услуги '!$C$5+'РСТ РСО-А'!$K$6+'РСТ РСО-А'!$F$9</f>
        <v>4571.58</v>
      </c>
      <c r="O241" s="116">
        <f>VLOOKUP($A241+ROUND((COLUMN()-2)/24,5),АТС!$A$41:$F$784,3)+'Иные услуги '!$C$5+'РСТ РСО-А'!$K$6+'РСТ РСО-А'!$F$9</f>
        <v>4545.5399999999991</v>
      </c>
      <c r="P241" s="116">
        <f>VLOOKUP($A241+ROUND((COLUMN()-2)/24,5),АТС!$A$41:$F$784,3)+'Иные услуги '!$C$5+'РСТ РСО-А'!$K$6+'РСТ РСО-А'!$F$9</f>
        <v>4540.5499999999993</v>
      </c>
      <c r="Q241" s="116">
        <f>VLOOKUP($A241+ROUND((COLUMN()-2)/24,5),АТС!$A$41:$F$784,3)+'Иные услуги '!$C$5+'РСТ РСО-А'!$K$6+'РСТ РСО-А'!$F$9</f>
        <v>4543.0599999999995</v>
      </c>
      <c r="R241" s="116">
        <f>VLOOKUP($A241+ROUND((COLUMN()-2)/24,5),АТС!$A$41:$F$784,3)+'Иные услуги '!$C$5+'РСТ РСО-А'!$K$6+'РСТ РСО-А'!$F$9</f>
        <v>4543.9799999999996</v>
      </c>
      <c r="S241" s="116">
        <f>VLOOKUP($A241+ROUND((COLUMN()-2)/24,5),АТС!$A$41:$F$784,3)+'Иные услуги '!$C$5+'РСТ РСО-А'!$K$6+'РСТ РСО-А'!$F$9</f>
        <v>4542.57</v>
      </c>
      <c r="T241" s="116">
        <f>VLOOKUP($A241+ROUND((COLUMN()-2)/24,5),АТС!$A$41:$F$784,3)+'Иные услуги '!$C$5+'РСТ РСО-А'!$K$6+'РСТ РСО-А'!$F$9</f>
        <v>4572.8399999999992</v>
      </c>
      <c r="U241" s="116">
        <f>VLOOKUP($A241+ROUND((COLUMN()-2)/24,5),АТС!$A$41:$F$784,3)+'Иные услуги '!$C$5+'РСТ РСО-А'!$K$6+'РСТ РСО-А'!$F$9</f>
        <v>4614.62</v>
      </c>
      <c r="V241" s="116">
        <f>VLOOKUP($A241+ROUND((COLUMN()-2)/24,5),АТС!$A$41:$F$784,3)+'Иные услуги '!$C$5+'РСТ РСО-А'!$K$6+'РСТ РСО-А'!$F$9</f>
        <v>4579.1399999999994</v>
      </c>
      <c r="W241" s="116">
        <f>VLOOKUP($A241+ROUND((COLUMN()-2)/24,5),АТС!$A$41:$F$784,3)+'Иные услуги '!$C$5+'РСТ РСО-А'!$K$6+'РСТ РСО-А'!$F$9</f>
        <v>4496.62</v>
      </c>
      <c r="X241" s="116">
        <f>VLOOKUP($A241+ROUND((COLUMN()-2)/24,5),АТС!$A$41:$F$784,3)+'Иные услуги '!$C$5+'РСТ РСО-А'!$K$6+'РСТ РСО-А'!$F$9</f>
        <v>4671.07</v>
      </c>
      <c r="Y241" s="116">
        <f>VLOOKUP($A241+ROUND((COLUMN()-2)/24,5),АТС!$A$41:$F$784,3)+'Иные услуги '!$C$5+'РСТ РСО-А'!$K$6+'РСТ РСО-А'!$F$9</f>
        <v>4596.1799999999994</v>
      </c>
    </row>
    <row r="242" spans="1:25" x14ac:dyDescent="0.2">
      <c r="A242" s="65">
        <f t="shared" ref="A242:A270" si="7">A241+1</f>
        <v>43893</v>
      </c>
      <c r="B242" s="116">
        <f>VLOOKUP($A242+ROUND((COLUMN()-2)/24,5),АТС!$A$41:$F$784,3)+'Иные услуги '!$C$5+'РСТ РСО-А'!$K$6+'РСТ РСО-А'!$F$9</f>
        <v>4502.03</v>
      </c>
      <c r="C242" s="116">
        <f>VLOOKUP($A242+ROUND((COLUMN()-2)/24,5),АТС!$A$41:$F$784,3)+'Иные услуги '!$C$5+'РСТ РСО-А'!$K$6+'РСТ РСО-А'!$F$9</f>
        <v>4481.7699999999995</v>
      </c>
      <c r="D242" s="116">
        <f>VLOOKUP($A242+ROUND((COLUMN()-2)/24,5),АТС!$A$41:$F$784,3)+'Иные услуги '!$C$5+'РСТ РСО-А'!$K$6+'РСТ РСО-А'!$F$9</f>
        <v>4470.0999999999995</v>
      </c>
      <c r="E242" s="116">
        <f>VLOOKUP($A242+ROUND((COLUMN()-2)/24,5),АТС!$A$41:$F$784,3)+'Иные услуги '!$C$5+'РСТ РСО-А'!$K$6+'РСТ РСО-А'!$F$9</f>
        <v>4468.7099999999991</v>
      </c>
      <c r="F242" s="116">
        <f>VLOOKUP($A242+ROUND((COLUMN()-2)/24,5),АТС!$A$41:$F$784,3)+'Иные услуги '!$C$5+'РСТ РСО-А'!$K$6+'РСТ РСО-А'!$F$9</f>
        <v>4468.99</v>
      </c>
      <c r="G242" s="116">
        <f>VLOOKUP($A242+ROUND((COLUMN()-2)/24,5),АТС!$A$41:$F$784,3)+'Иные услуги '!$C$5+'РСТ РСО-А'!$K$6+'РСТ РСО-А'!$F$9</f>
        <v>4472.2699999999995</v>
      </c>
      <c r="H242" s="116">
        <f>VLOOKUP($A242+ROUND((COLUMN()-2)/24,5),АТС!$A$41:$F$784,3)+'Иные услуги '!$C$5+'РСТ РСО-А'!$K$6+'РСТ РСО-А'!$F$9</f>
        <v>4481.7099999999991</v>
      </c>
      <c r="I242" s="116">
        <f>VLOOKUP($A242+ROUND((COLUMN()-2)/24,5),АТС!$A$41:$F$784,3)+'Иные услуги '!$C$5+'РСТ РСО-А'!$K$6+'РСТ РСО-А'!$F$9</f>
        <v>4533.8499999999995</v>
      </c>
      <c r="J242" s="116">
        <f>VLOOKUP($A242+ROUND((COLUMN()-2)/24,5),АТС!$A$41:$F$784,3)+'Иные услуги '!$C$5+'РСТ РСО-А'!$K$6+'РСТ РСО-А'!$F$9</f>
        <v>4465.6399999999994</v>
      </c>
      <c r="K242" s="116">
        <f>VLOOKUP($A242+ROUND((COLUMN()-2)/24,5),АТС!$A$41:$F$784,3)+'Иные услуги '!$C$5+'РСТ РСО-А'!$K$6+'РСТ РСО-А'!$F$9</f>
        <v>4540.1899999999996</v>
      </c>
      <c r="L242" s="116">
        <f>VLOOKUP($A242+ROUND((COLUMN()-2)/24,5),АТС!$A$41:$F$784,3)+'Иные услуги '!$C$5+'РСТ РСО-А'!$K$6+'РСТ РСО-А'!$F$9</f>
        <v>4554.2999999999993</v>
      </c>
      <c r="M242" s="116">
        <f>VLOOKUP($A242+ROUND((COLUMN()-2)/24,5),АТС!$A$41:$F$784,3)+'Иные услуги '!$C$5+'РСТ РСО-А'!$K$6+'РСТ РСО-А'!$F$9</f>
        <v>4558.8799999999992</v>
      </c>
      <c r="N242" s="116">
        <f>VLOOKUP($A242+ROUND((COLUMN()-2)/24,5),АТС!$A$41:$F$784,3)+'Иные услуги '!$C$5+'РСТ РСО-А'!$K$6+'РСТ РСО-А'!$F$9</f>
        <v>4553.8899999999994</v>
      </c>
      <c r="O242" s="116">
        <f>VLOOKUP($A242+ROUND((COLUMN()-2)/24,5),АТС!$A$41:$F$784,3)+'Иные услуги '!$C$5+'РСТ РСО-А'!$K$6+'РСТ РСО-А'!$F$9</f>
        <v>4554.03</v>
      </c>
      <c r="P242" s="116">
        <f>VLOOKUP($A242+ROUND((COLUMN()-2)/24,5),АТС!$A$41:$F$784,3)+'Иные услуги '!$C$5+'РСТ РСО-А'!$K$6+'РСТ РСО-А'!$F$9</f>
        <v>4553.53</v>
      </c>
      <c r="Q242" s="116">
        <f>VLOOKUP($A242+ROUND((COLUMN()-2)/24,5),АТС!$A$41:$F$784,3)+'Иные услуги '!$C$5+'РСТ РСО-А'!$K$6+'РСТ РСО-А'!$F$9</f>
        <v>4552.7999999999993</v>
      </c>
      <c r="R242" s="116">
        <f>VLOOKUP($A242+ROUND((COLUMN()-2)/24,5),АТС!$A$41:$F$784,3)+'Иные услуги '!$C$5+'РСТ РСО-А'!$K$6+'РСТ РСО-А'!$F$9</f>
        <v>4552.95</v>
      </c>
      <c r="S242" s="116">
        <f>VLOOKUP($A242+ROUND((COLUMN()-2)/24,5),АТС!$A$41:$F$784,3)+'Иные услуги '!$C$5+'РСТ РСО-А'!$K$6+'РСТ РСО-А'!$F$9</f>
        <v>4552.9299999999994</v>
      </c>
      <c r="T242" s="116">
        <f>VLOOKUP($A242+ROUND((COLUMN()-2)/24,5),АТС!$A$41:$F$784,3)+'Иные услуги '!$C$5+'РСТ РСО-А'!$K$6+'РСТ РСО-А'!$F$9</f>
        <v>4582.8599999999997</v>
      </c>
      <c r="U242" s="116">
        <f>VLOOKUP($A242+ROUND((COLUMN()-2)/24,5),АТС!$A$41:$F$784,3)+'Иные услуги '!$C$5+'РСТ РСО-А'!$K$6+'РСТ РСО-А'!$F$9</f>
        <v>4597.6799999999994</v>
      </c>
      <c r="V242" s="116">
        <f>VLOOKUP($A242+ROUND((COLUMN()-2)/24,5),АТС!$A$41:$F$784,3)+'Иные услуги '!$C$5+'РСТ РСО-А'!$K$6+'РСТ РСО-А'!$F$9</f>
        <v>4600.16</v>
      </c>
      <c r="W242" s="116">
        <f>VLOOKUP($A242+ROUND((COLUMN()-2)/24,5),АТС!$A$41:$F$784,3)+'Иные услуги '!$C$5+'РСТ РСО-А'!$K$6+'РСТ РСО-А'!$F$9</f>
        <v>4519.8099999999995</v>
      </c>
      <c r="X242" s="116">
        <f>VLOOKUP($A242+ROUND((COLUMN()-2)/24,5),АТС!$A$41:$F$784,3)+'Иные услуги '!$C$5+'РСТ РСО-А'!$K$6+'РСТ РСО-А'!$F$9</f>
        <v>4665.92</v>
      </c>
      <c r="Y242" s="116">
        <f>VLOOKUP($A242+ROUND((COLUMN()-2)/24,5),АТС!$A$41:$F$784,3)+'Иные услуги '!$C$5+'РСТ РСО-А'!$K$6+'РСТ РСО-А'!$F$9</f>
        <v>4564.7599999999993</v>
      </c>
    </row>
    <row r="243" spans="1:25" x14ac:dyDescent="0.2">
      <c r="A243" s="65">
        <f t="shared" si="7"/>
        <v>43894</v>
      </c>
      <c r="B243" s="116">
        <f>VLOOKUP($A243+ROUND((COLUMN()-2)/24,5),АТС!$A$41:$F$784,3)+'Иные услуги '!$C$5+'РСТ РСО-А'!$K$6+'РСТ РСО-А'!$F$9</f>
        <v>4492.2999999999993</v>
      </c>
      <c r="C243" s="116">
        <f>VLOOKUP($A243+ROUND((COLUMN()-2)/24,5),АТС!$A$41:$F$784,3)+'Иные услуги '!$C$5+'РСТ РСО-А'!$K$6+'РСТ РСО-А'!$F$9</f>
        <v>4469.7999999999993</v>
      </c>
      <c r="D243" s="116">
        <f>VLOOKUP($A243+ROUND((COLUMN()-2)/24,5),АТС!$A$41:$F$784,3)+'Иные услуги '!$C$5+'РСТ РСО-А'!$K$6+'РСТ РСО-А'!$F$9</f>
        <v>4468.9699999999993</v>
      </c>
      <c r="E243" s="116">
        <f>VLOOKUP($A243+ROUND((COLUMN()-2)/24,5),АТС!$A$41:$F$784,3)+'Иные услуги '!$C$5+'РСТ РСО-А'!$K$6+'РСТ РСО-А'!$F$9</f>
        <v>4475.67</v>
      </c>
      <c r="F243" s="116">
        <f>VLOOKUP($A243+ROUND((COLUMN()-2)/24,5),АТС!$A$41:$F$784,3)+'Иные услуги '!$C$5+'РСТ РСО-А'!$K$6+'РСТ РСО-А'!$F$9</f>
        <v>4475.5999999999995</v>
      </c>
      <c r="G243" s="116">
        <f>VLOOKUP($A243+ROUND((COLUMN()-2)/24,5),АТС!$A$41:$F$784,3)+'Иные услуги '!$C$5+'РСТ РСО-А'!$K$6+'РСТ РСО-А'!$F$9</f>
        <v>4472.4699999999993</v>
      </c>
      <c r="H243" s="116">
        <f>VLOOKUP($A243+ROUND((COLUMN()-2)/24,5),АТС!$A$41:$F$784,3)+'Иные услуги '!$C$5+'РСТ РСО-А'!$K$6+'РСТ РСО-А'!$F$9</f>
        <v>4474.6299999999992</v>
      </c>
      <c r="I243" s="116">
        <f>VLOOKUP($A243+ROUND((COLUMN()-2)/24,5),АТС!$A$41:$F$784,3)+'Иные услуги '!$C$5+'РСТ РСО-А'!$K$6+'РСТ РСО-А'!$F$9</f>
        <v>4544.3999999999996</v>
      </c>
      <c r="J243" s="116">
        <f>VLOOKUP($A243+ROUND((COLUMN()-2)/24,5),АТС!$A$41:$F$784,3)+'Иные услуги '!$C$5+'РСТ РСО-А'!$K$6+'РСТ РСО-А'!$F$9</f>
        <v>4465.58</v>
      </c>
      <c r="K243" s="116">
        <f>VLOOKUP($A243+ROUND((COLUMN()-2)/24,5),АТС!$A$41:$F$784,3)+'Иные услуги '!$C$5+'РСТ РСО-А'!$K$6+'РСТ РСО-А'!$F$9</f>
        <v>4516.2299999999996</v>
      </c>
      <c r="L243" s="116">
        <f>VLOOKUP($A243+ROUND((COLUMN()-2)/24,5),АТС!$A$41:$F$784,3)+'Иные услуги '!$C$5+'РСТ РСО-А'!$K$6+'РСТ РСО-А'!$F$9</f>
        <v>4514.49</v>
      </c>
      <c r="M243" s="116">
        <f>VLOOKUP($A243+ROUND((COLUMN()-2)/24,5),АТС!$A$41:$F$784,3)+'Иные услуги '!$C$5+'РСТ РСО-А'!$K$6+'РСТ РСО-А'!$F$9</f>
        <v>4514.3599999999997</v>
      </c>
      <c r="N243" s="116">
        <f>VLOOKUP($A243+ROUND((COLUMN()-2)/24,5),АТС!$A$41:$F$784,3)+'Иные услуги '!$C$5+'РСТ РСО-А'!$K$6+'РСТ РСО-А'!$F$9</f>
        <v>4477.03</v>
      </c>
      <c r="O243" s="116">
        <f>VLOOKUP($A243+ROUND((COLUMN()-2)/24,5),АТС!$A$41:$F$784,3)+'Иные услуги '!$C$5+'РСТ РСО-А'!$K$6+'РСТ РСО-А'!$F$9</f>
        <v>4477.12</v>
      </c>
      <c r="P243" s="116">
        <f>VLOOKUP($A243+ROUND((COLUMN()-2)/24,5),АТС!$A$41:$F$784,3)+'Иные услуги '!$C$5+'РСТ РСО-А'!$K$6+'РСТ РСО-А'!$F$9</f>
        <v>4476.8799999999992</v>
      </c>
      <c r="Q243" s="116">
        <f>VLOOKUP($A243+ROUND((COLUMN()-2)/24,5),АТС!$A$41:$F$784,3)+'Иные услуги '!$C$5+'РСТ РСО-А'!$K$6+'РСТ РСО-А'!$F$9</f>
        <v>4476.9399999999996</v>
      </c>
      <c r="R243" s="116">
        <f>VLOOKUP($A243+ROUND((COLUMN()-2)/24,5),АТС!$A$41:$F$784,3)+'Иные услуги '!$C$5+'РСТ РСО-А'!$K$6+'РСТ РСО-А'!$F$9</f>
        <v>4477.0099999999993</v>
      </c>
      <c r="S243" s="116">
        <f>VLOOKUP($A243+ROUND((COLUMN()-2)/24,5),АТС!$A$41:$F$784,3)+'Иные услуги '!$C$5+'РСТ РСО-А'!$K$6+'РСТ РСО-А'!$F$9</f>
        <v>4502.3399999999992</v>
      </c>
      <c r="T243" s="116">
        <f>VLOOKUP($A243+ROUND((COLUMN()-2)/24,5),АТС!$A$41:$F$784,3)+'Иные услуги '!$C$5+'РСТ РСО-А'!$K$6+'РСТ РСО-А'!$F$9</f>
        <v>4545.7599999999993</v>
      </c>
      <c r="U243" s="116">
        <f>VLOOKUP($A243+ROUND((COLUMN()-2)/24,5),АТС!$A$41:$F$784,3)+'Иные услуги '!$C$5+'РСТ РСО-А'!$K$6+'РСТ РСО-А'!$F$9</f>
        <v>4593.58</v>
      </c>
      <c r="V243" s="116">
        <f>VLOOKUP($A243+ROUND((COLUMN()-2)/24,5),АТС!$A$41:$F$784,3)+'Иные услуги '!$C$5+'РСТ РСО-А'!$K$6+'РСТ РСО-А'!$F$9</f>
        <v>4558.1399999999994</v>
      </c>
      <c r="W243" s="116">
        <f>VLOOKUP($A243+ROUND((COLUMN()-2)/24,5),АТС!$A$41:$F$784,3)+'Иные услуги '!$C$5+'РСТ РСО-А'!$K$6+'РСТ РСО-А'!$F$9</f>
        <v>4492.9599999999991</v>
      </c>
      <c r="X243" s="116">
        <f>VLOOKUP($A243+ROUND((COLUMN()-2)/24,5),АТС!$A$41:$F$784,3)+'Иные услуги '!$C$5+'РСТ РСО-А'!$K$6+'РСТ РСО-А'!$F$9</f>
        <v>4639.5</v>
      </c>
      <c r="Y243" s="116">
        <f>VLOOKUP($A243+ROUND((COLUMN()-2)/24,5),АТС!$A$41:$F$784,3)+'Иные услуги '!$C$5+'РСТ РСО-А'!$K$6+'РСТ РСО-А'!$F$9</f>
        <v>4524.8499999999995</v>
      </c>
    </row>
    <row r="244" spans="1:25" x14ac:dyDescent="0.2">
      <c r="A244" s="65">
        <f t="shared" si="7"/>
        <v>43895</v>
      </c>
      <c r="B244" s="116">
        <f>VLOOKUP($A244+ROUND((COLUMN()-2)/24,5),АТС!$A$41:$F$784,3)+'Иные услуги '!$C$5+'РСТ РСО-А'!$K$6+'РСТ РСО-А'!$F$9</f>
        <v>4470.03</v>
      </c>
      <c r="C244" s="116">
        <f>VLOOKUP($A244+ROUND((COLUMN()-2)/24,5),АТС!$A$41:$F$784,3)+'Иные услуги '!$C$5+'РСТ РСО-А'!$K$6+'РСТ РСО-А'!$F$9</f>
        <v>4469.6399999999994</v>
      </c>
      <c r="D244" s="116">
        <f>VLOOKUP($A244+ROUND((COLUMN()-2)/24,5),АТС!$A$41:$F$784,3)+'Иные услуги '!$C$5+'РСТ РСО-А'!$K$6+'РСТ РСО-А'!$F$9</f>
        <v>4466.1399999999994</v>
      </c>
      <c r="E244" s="116">
        <f>VLOOKUP($A244+ROUND((COLUMN()-2)/24,5),АТС!$A$41:$F$784,3)+'Иные услуги '!$C$5+'РСТ РСО-А'!$K$6+'РСТ РСО-А'!$F$9</f>
        <v>4466.1399999999994</v>
      </c>
      <c r="F244" s="116">
        <f>VLOOKUP($A244+ROUND((COLUMN()-2)/24,5),АТС!$A$41:$F$784,3)+'Иные услуги '!$C$5+'РСТ РСО-А'!$K$6+'РСТ РСО-А'!$F$9</f>
        <v>4466.12</v>
      </c>
      <c r="G244" s="116">
        <f>VLOOKUP($A244+ROUND((COLUMN()-2)/24,5),АТС!$A$41:$F$784,3)+'Иные услуги '!$C$5+'РСТ РСО-А'!$K$6+'РСТ РСО-А'!$F$9</f>
        <v>4466.0399999999991</v>
      </c>
      <c r="H244" s="116">
        <f>VLOOKUP($A244+ROUND((COLUMN()-2)/24,5),АТС!$A$41:$F$784,3)+'Иные услуги '!$C$5+'РСТ РСО-А'!$K$6+'РСТ РСО-А'!$F$9</f>
        <v>4472.8999999999996</v>
      </c>
      <c r="I244" s="116">
        <f>VLOOKUP($A244+ROUND((COLUMN()-2)/24,5),АТС!$A$41:$F$784,3)+'Иные услуги '!$C$5+'РСТ РСО-А'!$K$6+'РСТ РСО-А'!$F$9</f>
        <v>4550.1499999999996</v>
      </c>
      <c r="J244" s="116">
        <f>VLOOKUP($A244+ROUND((COLUMN()-2)/24,5),АТС!$A$41:$F$784,3)+'Иные услуги '!$C$5+'РСТ РСО-А'!$K$6+'РСТ РСО-А'!$F$9</f>
        <v>4465.5199999999995</v>
      </c>
      <c r="K244" s="116">
        <f>VLOOKUP($A244+ROUND((COLUMN()-2)/24,5),АТС!$A$41:$F$784,3)+'Иные услуги '!$C$5+'РСТ РСО-А'!$K$6+'РСТ РСО-А'!$F$9</f>
        <v>4490.1899999999996</v>
      </c>
      <c r="L244" s="116">
        <f>VLOOKUP($A244+ROUND((COLUMN()-2)/24,5),АТС!$A$41:$F$784,3)+'Иные услуги '!$C$5+'РСТ РСО-А'!$K$6+'РСТ РСО-А'!$F$9</f>
        <v>4518.2099999999991</v>
      </c>
      <c r="M244" s="116">
        <f>VLOOKUP($A244+ROUND((COLUMN()-2)/24,5),АТС!$A$41:$F$784,3)+'Иные услуги '!$C$5+'РСТ РСО-А'!$K$6+'РСТ РСО-А'!$F$9</f>
        <v>4518.8499999999995</v>
      </c>
      <c r="N244" s="116">
        <f>VLOOKUP($A244+ROUND((COLUMN()-2)/24,5),АТС!$A$41:$F$784,3)+'Иные услуги '!$C$5+'РСТ РСО-А'!$K$6+'РСТ РСО-А'!$F$9</f>
        <v>4478.2099999999991</v>
      </c>
      <c r="O244" s="116">
        <f>VLOOKUP($A244+ROUND((COLUMN()-2)/24,5),АТС!$A$41:$F$784,3)+'Иные услуги '!$C$5+'РСТ РСО-А'!$K$6+'РСТ РСО-А'!$F$9</f>
        <v>4478.24</v>
      </c>
      <c r="P244" s="116">
        <f>VLOOKUP($A244+ROUND((COLUMN()-2)/24,5),АТС!$A$41:$F$784,3)+'Иные услуги '!$C$5+'РСТ РСО-А'!$K$6+'РСТ РСО-А'!$F$9</f>
        <v>4478.2199999999993</v>
      </c>
      <c r="Q244" s="116">
        <f>VLOOKUP($A244+ROUND((COLUMN()-2)/24,5),АТС!$A$41:$F$784,3)+'Иные услуги '!$C$5+'РСТ РСО-А'!$K$6+'РСТ РСО-А'!$F$9</f>
        <v>4477.9599999999991</v>
      </c>
      <c r="R244" s="116">
        <f>VLOOKUP($A244+ROUND((COLUMN()-2)/24,5),АТС!$A$41:$F$784,3)+'Иные услуги '!$C$5+'РСТ РСО-А'!$K$6+'РСТ РСО-А'!$F$9</f>
        <v>4489.9599999999991</v>
      </c>
      <c r="S244" s="116">
        <f>VLOOKUP($A244+ROUND((COLUMN()-2)/24,5),АТС!$A$41:$F$784,3)+'Иные услуги '!$C$5+'РСТ РСО-А'!$K$6+'РСТ РСО-А'!$F$9</f>
        <v>4506.4399999999996</v>
      </c>
      <c r="T244" s="116">
        <f>VLOOKUP($A244+ROUND((COLUMN()-2)/24,5),АТС!$A$41:$F$784,3)+'Иные услуги '!$C$5+'РСТ РСО-А'!$K$6+'РСТ РСО-А'!$F$9</f>
        <v>4553.6799999999994</v>
      </c>
      <c r="U244" s="116">
        <f>VLOOKUP($A244+ROUND((COLUMN()-2)/24,5),АТС!$A$41:$F$784,3)+'Иные услуги '!$C$5+'РСТ РСО-А'!$K$6+'РСТ РСО-А'!$F$9</f>
        <v>4592.74</v>
      </c>
      <c r="V244" s="116">
        <f>VLOOKUP($A244+ROUND((COLUMN()-2)/24,5),АТС!$A$41:$F$784,3)+'Иные услуги '!$C$5+'РСТ РСО-А'!$K$6+'РСТ РСО-А'!$F$9</f>
        <v>4473.1899999999996</v>
      </c>
      <c r="W244" s="116">
        <f>VLOOKUP($A244+ROUND((COLUMN()-2)/24,5),АТС!$A$41:$F$784,3)+'Иные услуги '!$C$5+'РСТ РСО-А'!$K$6+'РСТ РСО-А'!$F$9</f>
        <v>4474.45</v>
      </c>
      <c r="X244" s="116">
        <f>VLOOKUP($A244+ROUND((COLUMN()-2)/24,5),АТС!$A$41:$F$784,3)+'Иные услуги '!$C$5+'РСТ РСО-А'!$K$6+'РСТ РСО-А'!$F$9</f>
        <v>4608.8999999999996</v>
      </c>
      <c r="Y244" s="116">
        <f>VLOOKUP($A244+ROUND((COLUMN()-2)/24,5),АТС!$A$41:$F$784,3)+'Иные услуги '!$C$5+'РСТ РСО-А'!$K$6+'РСТ РСО-А'!$F$9</f>
        <v>4510.6799999999994</v>
      </c>
    </row>
    <row r="245" spans="1:25" x14ac:dyDescent="0.2">
      <c r="A245" s="65">
        <f t="shared" si="7"/>
        <v>43896</v>
      </c>
      <c r="B245" s="116">
        <f>VLOOKUP($A245+ROUND((COLUMN()-2)/24,5),АТС!$A$41:$F$784,3)+'Иные услуги '!$C$5+'РСТ РСО-А'!$K$6+'РСТ РСО-А'!$F$9</f>
        <v>4469.9299999999994</v>
      </c>
      <c r="C245" s="116">
        <f>VLOOKUP($A245+ROUND((COLUMN()-2)/24,5),АТС!$A$41:$F$784,3)+'Иные услуги '!$C$5+'РСТ РСО-А'!$K$6+'РСТ РСО-А'!$F$9</f>
        <v>4469.07</v>
      </c>
      <c r="D245" s="116">
        <f>VLOOKUP($A245+ROUND((COLUMN()-2)/24,5),АТС!$A$41:$F$784,3)+'Иные услуги '!$C$5+'РСТ РСО-А'!$K$6+'РСТ РСО-А'!$F$9</f>
        <v>4466.12</v>
      </c>
      <c r="E245" s="116">
        <f>VLOOKUP($A245+ROUND((COLUMN()-2)/24,5),АТС!$A$41:$F$784,3)+'Иные услуги '!$C$5+'РСТ РСО-А'!$K$6+'РСТ РСО-А'!$F$9</f>
        <v>4466.12</v>
      </c>
      <c r="F245" s="116">
        <f>VLOOKUP($A245+ROUND((COLUMN()-2)/24,5),АТС!$A$41:$F$784,3)+'Иные услуги '!$C$5+'РСТ РСО-А'!$K$6+'РСТ РСО-А'!$F$9</f>
        <v>4466.0999999999995</v>
      </c>
      <c r="G245" s="116">
        <f>VLOOKUP($A245+ROUND((COLUMN()-2)/24,5),АТС!$A$41:$F$784,3)+'Иные услуги '!$C$5+'РСТ РСО-А'!$K$6+'РСТ РСО-А'!$F$9</f>
        <v>4466</v>
      </c>
      <c r="H245" s="116">
        <f>VLOOKUP($A245+ROUND((COLUMN()-2)/24,5),АТС!$A$41:$F$784,3)+'Иные услуги '!$C$5+'РСТ РСО-А'!$K$6+'РСТ РСО-А'!$F$9</f>
        <v>4473.74</v>
      </c>
      <c r="I245" s="116">
        <f>VLOOKUP($A245+ROUND((COLUMN()-2)/24,5),АТС!$A$41:$F$784,3)+'Иные услуги '!$C$5+'РСТ РСО-А'!$K$6+'РСТ РСО-А'!$F$9</f>
        <v>4531.37</v>
      </c>
      <c r="J245" s="116">
        <f>VLOOKUP($A245+ROUND((COLUMN()-2)/24,5),АТС!$A$41:$F$784,3)+'Иные услуги '!$C$5+'РСТ РСО-А'!$K$6+'РСТ РСО-А'!$F$9</f>
        <v>4465.5899999999992</v>
      </c>
      <c r="K245" s="116">
        <f>VLOOKUP($A245+ROUND((COLUMN()-2)/24,5),АТС!$A$41:$F$784,3)+'Иные услуги '!$C$5+'РСТ РСО-А'!$K$6+'РСТ РСО-А'!$F$9</f>
        <v>4477.99</v>
      </c>
      <c r="L245" s="116">
        <f>VLOOKUP($A245+ROUND((COLUMN()-2)/24,5),АТС!$A$41:$F$784,3)+'Иные услуги '!$C$5+'РСТ РСО-А'!$K$6+'РСТ РСО-А'!$F$9</f>
        <v>4477.2599999999993</v>
      </c>
      <c r="M245" s="116">
        <f>VLOOKUP($A245+ROUND((COLUMN()-2)/24,5),АТС!$A$41:$F$784,3)+'Иные услуги '!$C$5+'РСТ РСО-А'!$K$6+'РСТ РСО-А'!$F$9</f>
        <v>4478.0399999999991</v>
      </c>
      <c r="N245" s="116">
        <f>VLOOKUP($A245+ROUND((COLUMN()-2)/24,5),АТС!$A$41:$F$784,3)+'Иные услуги '!$C$5+'РСТ РСО-А'!$K$6+'РСТ РСО-А'!$F$9</f>
        <v>4477.57</v>
      </c>
      <c r="O245" s="116">
        <f>VLOOKUP($A245+ROUND((COLUMN()-2)/24,5),АТС!$A$41:$F$784,3)+'Иные услуги '!$C$5+'РСТ РСО-А'!$K$6+'РСТ РСО-А'!$F$9</f>
        <v>4477.5899999999992</v>
      </c>
      <c r="P245" s="116">
        <f>VLOOKUP($A245+ROUND((COLUMN()-2)/24,5),АТС!$A$41:$F$784,3)+'Иные услуги '!$C$5+'РСТ РСО-А'!$K$6+'РСТ РСО-А'!$F$9</f>
        <v>4477.2999999999993</v>
      </c>
      <c r="Q245" s="116">
        <f>VLOOKUP($A245+ROUND((COLUMN()-2)/24,5),АТС!$A$41:$F$784,3)+'Иные услуги '!$C$5+'РСТ РСО-А'!$K$6+'РСТ РСО-А'!$F$9</f>
        <v>4477.41</v>
      </c>
      <c r="R245" s="116">
        <f>VLOOKUP($A245+ROUND((COLUMN()-2)/24,5),АТС!$A$41:$F$784,3)+'Иные услуги '!$C$5+'РСТ РСО-А'!$K$6+'РСТ РСО-А'!$F$9</f>
        <v>4477.2</v>
      </c>
      <c r="S245" s="116">
        <f>VLOOKUP($A245+ROUND((COLUMN()-2)/24,5),АТС!$A$41:$F$784,3)+'Иные услуги '!$C$5+'РСТ РСО-А'!$K$6+'РСТ РСО-А'!$F$9</f>
        <v>4477.17</v>
      </c>
      <c r="T245" s="116">
        <f>VLOOKUP($A245+ROUND((COLUMN()-2)/24,5),АТС!$A$41:$F$784,3)+'Иные услуги '!$C$5+'РСТ РСО-А'!$K$6+'РСТ РСО-А'!$F$9</f>
        <v>4473.3899999999994</v>
      </c>
      <c r="U245" s="116">
        <f>VLOOKUP($A245+ROUND((COLUMN()-2)/24,5),АТС!$A$41:$F$784,3)+'Иные услуги '!$C$5+'РСТ РСО-А'!$K$6+'РСТ РСО-А'!$F$9</f>
        <v>4472.2699999999995</v>
      </c>
      <c r="V245" s="116">
        <f>VLOOKUP($A245+ROUND((COLUMN()-2)/24,5),АТС!$A$41:$F$784,3)+'Иные услуги '!$C$5+'РСТ РСО-А'!$K$6+'РСТ РСО-А'!$F$9</f>
        <v>4473.4799999999996</v>
      </c>
      <c r="W245" s="116">
        <f>VLOOKUP($A245+ROUND((COLUMN()-2)/24,5),АТС!$A$41:$F$784,3)+'Иные услуги '!$C$5+'РСТ РСО-А'!$K$6+'РСТ РСО-А'!$F$9</f>
        <v>4464.78</v>
      </c>
      <c r="X245" s="116">
        <f>VLOOKUP($A245+ROUND((COLUMN()-2)/24,5),АТС!$A$41:$F$784,3)+'Иные услуги '!$C$5+'РСТ РСО-А'!$K$6+'РСТ РСО-А'!$F$9</f>
        <v>4586.8399999999992</v>
      </c>
      <c r="Y245" s="116">
        <f>VLOOKUP($A245+ROUND((COLUMN()-2)/24,5),АТС!$A$41:$F$784,3)+'Иные услуги '!$C$5+'РСТ РСО-А'!$K$6+'РСТ РСО-А'!$F$9</f>
        <v>4500.1899999999996</v>
      </c>
    </row>
    <row r="246" spans="1:25" x14ac:dyDescent="0.2">
      <c r="A246" s="65">
        <f t="shared" si="7"/>
        <v>43897</v>
      </c>
      <c r="B246" s="116">
        <f>VLOOKUP($A246+ROUND((COLUMN()-2)/24,5),АТС!$A$41:$F$784,3)+'Иные услуги '!$C$5+'РСТ РСО-А'!$K$6+'РСТ РСО-А'!$F$9</f>
        <v>4465.99</v>
      </c>
      <c r="C246" s="116">
        <f>VLOOKUP($A246+ROUND((COLUMN()-2)/24,5),АТС!$A$41:$F$784,3)+'Иные услуги '!$C$5+'РСТ РСО-А'!$K$6+'РСТ РСО-А'!$F$9</f>
        <v>4466.0499999999993</v>
      </c>
      <c r="D246" s="116">
        <f>VLOOKUP($A246+ROUND((COLUMN()-2)/24,5),АТС!$A$41:$F$784,3)+'Иные услуги '!$C$5+'РСТ РСО-А'!$K$6+'РСТ РСО-А'!$F$9</f>
        <v>4466.0999999999995</v>
      </c>
      <c r="E246" s="116">
        <f>VLOOKUP($A246+ROUND((COLUMN()-2)/24,5),АТС!$A$41:$F$784,3)+'Иные услуги '!$C$5+'РСТ РСО-А'!$K$6+'РСТ РСО-А'!$F$9</f>
        <v>4466.07</v>
      </c>
      <c r="F246" s="116">
        <f>VLOOKUP($A246+ROUND((COLUMN()-2)/24,5),АТС!$A$41:$F$784,3)+'Иные услуги '!$C$5+'РСТ РСО-А'!$K$6+'РСТ РСО-А'!$F$9</f>
        <v>4466.07</v>
      </c>
      <c r="G246" s="116">
        <f>VLOOKUP($A246+ROUND((COLUMN()-2)/24,5),АТС!$A$41:$F$784,3)+'Иные услуги '!$C$5+'РСТ РСО-А'!$K$6+'РСТ РСО-А'!$F$9</f>
        <v>4465.99</v>
      </c>
      <c r="H246" s="116">
        <f>VLOOKUP($A246+ROUND((COLUMN()-2)/24,5),АТС!$A$41:$F$784,3)+'Иные услуги '!$C$5+'РСТ РСО-А'!$K$6+'РСТ РСО-А'!$F$9</f>
        <v>4465.6399999999994</v>
      </c>
      <c r="I246" s="116">
        <f>VLOOKUP($A246+ROUND((COLUMN()-2)/24,5),АТС!$A$41:$F$784,3)+'Иные услуги '!$C$5+'РСТ РСО-А'!$K$6+'РСТ РСО-А'!$F$9</f>
        <v>4465.57</v>
      </c>
      <c r="J246" s="116">
        <f>VLOOKUP($A246+ROUND((COLUMN()-2)/24,5),АТС!$A$41:$F$784,3)+'Иные услуги '!$C$5+'РСТ РСО-А'!$K$6+'РСТ РСО-А'!$F$9</f>
        <v>4465.7199999999993</v>
      </c>
      <c r="K246" s="116">
        <f>VLOOKUP($A246+ROUND((COLUMN()-2)/24,5),АТС!$A$41:$F$784,3)+'Иные услуги '!$C$5+'РСТ РСО-А'!$K$6+'РСТ РСО-А'!$F$9</f>
        <v>4465.7899999999991</v>
      </c>
      <c r="L246" s="116">
        <f>VLOOKUP($A246+ROUND((COLUMN()-2)/24,5),АТС!$A$41:$F$784,3)+'Иные услуги '!$C$5+'РСТ РСО-А'!$K$6+'РСТ РСО-А'!$F$9</f>
        <v>4465.7699999999995</v>
      </c>
      <c r="M246" s="116">
        <f>VLOOKUP($A246+ROUND((COLUMN()-2)/24,5),АТС!$A$41:$F$784,3)+'Иные услуги '!$C$5+'РСТ РСО-А'!$K$6+'РСТ РСО-А'!$F$9</f>
        <v>4465.7699999999995</v>
      </c>
      <c r="N246" s="116">
        <f>VLOOKUP($A246+ROUND((COLUMN()-2)/24,5),АТС!$A$41:$F$784,3)+'Иные услуги '!$C$5+'РСТ РСО-А'!$K$6+'РСТ РСО-А'!$F$9</f>
        <v>4465.78</v>
      </c>
      <c r="O246" s="116">
        <f>VLOOKUP($A246+ROUND((COLUMN()-2)/24,5),АТС!$A$41:$F$784,3)+'Иные услуги '!$C$5+'РСТ РСО-А'!$K$6+'РСТ РСО-А'!$F$9</f>
        <v>4465.78</v>
      </c>
      <c r="P246" s="116">
        <f>VLOOKUP($A246+ROUND((COLUMN()-2)/24,5),АТС!$A$41:$F$784,3)+'Иные услуги '!$C$5+'РСТ РСО-А'!$K$6+'РСТ РСО-А'!$F$9</f>
        <v>4465.7699999999995</v>
      </c>
      <c r="Q246" s="116">
        <f>VLOOKUP($A246+ROUND((COLUMN()-2)/24,5),АТС!$A$41:$F$784,3)+'Иные услуги '!$C$5+'РСТ РСО-А'!$K$6+'РСТ РСО-А'!$F$9</f>
        <v>4465.7999999999993</v>
      </c>
      <c r="R246" s="116">
        <f>VLOOKUP($A246+ROUND((COLUMN()-2)/24,5),АТС!$A$41:$F$784,3)+'Иные услуги '!$C$5+'РСТ РСО-А'!$K$6+'РСТ РСО-А'!$F$9</f>
        <v>4465.82</v>
      </c>
      <c r="S246" s="116">
        <f>VLOOKUP($A246+ROUND((COLUMN()-2)/24,5),АТС!$A$41:$F$784,3)+'Иные услуги '!$C$5+'РСТ РСО-А'!$K$6+'РСТ РСО-А'!$F$9</f>
        <v>4465.9299999999994</v>
      </c>
      <c r="T246" s="116">
        <f>VLOOKUP($A246+ROUND((COLUMN()-2)/24,5),АТС!$A$41:$F$784,3)+'Иные услуги '!$C$5+'РСТ РСО-А'!$K$6+'РСТ РСО-А'!$F$9</f>
        <v>4465.2599999999993</v>
      </c>
      <c r="U246" s="116">
        <f>VLOOKUP($A246+ROUND((COLUMN()-2)/24,5),АТС!$A$41:$F$784,3)+'Иные услуги '!$C$5+'РСТ РСО-А'!$K$6+'РСТ РСО-А'!$F$9</f>
        <v>4464.6299999999992</v>
      </c>
      <c r="V246" s="116">
        <f>VLOOKUP($A246+ROUND((COLUMN()-2)/24,5),АТС!$A$41:$F$784,3)+'Иные услуги '!$C$5+'РСТ РСО-А'!$K$6+'РСТ РСО-А'!$F$9</f>
        <v>4464.6899999999996</v>
      </c>
      <c r="W246" s="116">
        <f>VLOOKUP($A246+ROUND((COLUMN()-2)/24,5),АТС!$A$41:$F$784,3)+'Иные услуги '!$C$5+'РСТ РСО-А'!$K$6+'РСТ РСО-А'!$F$9</f>
        <v>4465.2099999999991</v>
      </c>
      <c r="X246" s="116">
        <f>VLOOKUP($A246+ROUND((COLUMN()-2)/24,5),АТС!$A$41:$F$784,3)+'Иные услуги '!$C$5+'РСТ РСО-А'!$K$6+'РСТ РСО-А'!$F$9</f>
        <v>4560.8999999999996</v>
      </c>
      <c r="Y246" s="116">
        <f>VLOOKUP($A246+ROUND((COLUMN()-2)/24,5),АТС!$A$41:$F$784,3)+'Иные услуги '!$C$5+'РСТ РСО-А'!$K$6+'РСТ РСО-А'!$F$9</f>
        <v>4499.3499999999995</v>
      </c>
    </row>
    <row r="247" spans="1:25" x14ac:dyDescent="0.2">
      <c r="A247" s="65">
        <f t="shared" si="7"/>
        <v>43898</v>
      </c>
      <c r="B247" s="116">
        <f>VLOOKUP($A247+ROUND((COLUMN()-2)/24,5),АТС!$A$41:$F$784,3)+'Иные услуги '!$C$5+'РСТ РСО-А'!$K$6+'РСТ РСО-А'!$F$9</f>
        <v>4465.91</v>
      </c>
      <c r="C247" s="116">
        <f>VLOOKUP($A247+ROUND((COLUMN()-2)/24,5),АТС!$A$41:$F$784,3)+'Иные услуги '!$C$5+'РСТ РСО-А'!$K$6+'РСТ РСО-А'!$F$9</f>
        <v>4465.9799999999996</v>
      </c>
      <c r="D247" s="116">
        <f>VLOOKUP($A247+ROUND((COLUMN()-2)/24,5),АТС!$A$41:$F$784,3)+'Иные услуги '!$C$5+'РСТ РСО-А'!$K$6+'РСТ РСО-А'!$F$9</f>
        <v>4466.0399999999991</v>
      </c>
      <c r="E247" s="116">
        <f>VLOOKUP($A247+ROUND((COLUMN()-2)/24,5),АТС!$A$41:$F$784,3)+'Иные услуги '!$C$5+'РСТ РСО-А'!$K$6+'РСТ РСО-А'!$F$9</f>
        <v>4466.0399999999991</v>
      </c>
      <c r="F247" s="116">
        <f>VLOOKUP($A247+ROUND((COLUMN()-2)/24,5),АТС!$A$41:$F$784,3)+'Иные услуги '!$C$5+'РСТ РСО-А'!$K$6+'РСТ РСО-А'!$F$9</f>
        <v>4466.0199999999995</v>
      </c>
      <c r="G247" s="116">
        <f>VLOOKUP($A247+ROUND((COLUMN()-2)/24,5),АТС!$A$41:$F$784,3)+'Иные услуги '!$C$5+'РСТ РСО-А'!$K$6+'РСТ РСО-А'!$F$9</f>
        <v>4465.9299999999994</v>
      </c>
      <c r="H247" s="116">
        <f>VLOOKUP($A247+ROUND((COLUMN()-2)/24,5),АТС!$A$41:$F$784,3)+'Иные услуги '!$C$5+'РСТ РСО-А'!$K$6+'РСТ РСО-А'!$F$9</f>
        <v>4465.5099999999993</v>
      </c>
      <c r="I247" s="116">
        <f>VLOOKUP($A247+ROUND((COLUMN()-2)/24,5),АТС!$A$41:$F$784,3)+'Иные услуги '!$C$5+'РСТ РСО-А'!$K$6+'РСТ РСО-А'!$F$9</f>
        <v>4465.6099999999997</v>
      </c>
      <c r="J247" s="116">
        <f>VLOOKUP($A247+ROUND((COLUMN()-2)/24,5),АТС!$A$41:$F$784,3)+'Иные услуги '!$C$5+'РСТ РСО-А'!$K$6+'РСТ РСО-А'!$F$9</f>
        <v>4465.6099999999997</v>
      </c>
      <c r="K247" s="116">
        <f>VLOOKUP($A247+ROUND((COLUMN()-2)/24,5),АТС!$A$41:$F$784,3)+'Иные услуги '!$C$5+'РСТ РСО-А'!$K$6+'РСТ РСО-А'!$F$9</f>
        <v>4465.6799999999994</v>
      </c>
      <c r="L247" s="116">
        <f>VLOOKUP($A247+ROUND((COLUMN()-2)/24,5),АТС!$A$41:$F$784,3)+'Иные услуги '!$C$5+'РСТ РСО-А'!$K$6+'РСТ РСО-А'!$F$9</f>
        <v>4465.67</v>
      </c>
      <c r="M247" s="116">
        <f>VLOOKUP($A247+ROUND((COLUMN()-2)/24,5),АТС!$A$41:$F$784,3)+'Иные услуги '!$C$5+'РСТ РСО-А'!$K$6+'РСТ РСО-А'!$F$9</f>
        <v>4465.67</v>
      </c>
      <c r="N247" s="116">
        <f>VLOOKUP($A247+ROUND((COLUMN()-2)/24,5),АТС!$A$41:$F$784,3)+'Иные услуги '!$C$5+'РСТ РСО-А'!$K$6+'РСТ РСО-А'!$F$9</f>
        <v>4465.67</v>
      </c>
      <c r="O247" s="116">
        <f>VLOOKUP($A247+ROUND((COLUMN()-2)/24,5),АТС!$A$41:$F$784,3)+'Иные услуги '!$C$5+'РСТ РСО-А'!$K$6+'РСТ РСО-А'!$F$9</f>
        <v>4465.6799999999994</v>
      </c>
      <c r="P247" s="116">
        <f>VLOOKUP($A247+ROUND((COLUMN()-2)/24,5),АТС!$A$41:$F$784,3)+'Иные услуги '!$C$5+'РСТ РСО-А'!$K$6+'РСТ РСО-А'!$F$9</f>
        <v>4465.6899999999996</v>
      </c>
      <c r="Q247" s="116">
        <f>VLOOKUP($A247+ROUND((COLUMN()-2)/24,5),АТС!$A$41:$F$784,3)+'Иные услуги '!$C$5+'РСТ РСО-А'!$K$6+'РСТ РСО-А'!$F$9</f>
        <v>4465.7</v>
      </c>
      <c r="R247" s="116">
        <f>VLOOKUP($A247+ROUND((COLUMN()-2)/24,5),АТС!$A$41:$F$784,3)+'Иные услуги '!$C$5+'РСТ РСО-А'!$K$6+'РСТ РСО-А'!$F$9</f>
        <v>4465.7099999999991</v>
      </c>
      <c r="S247" s="116">
        <f>VLOOKUP($A247+ROUND((COLUMN()-2)/24,5),АТС!$A$41:$F$784,3)+'Иные услуги '!$C$5+'РСТ РСО-А'!$K$6+'РСТ РСО-А'!$F$9</f>
        <v>4465.7699999999995</v>
      </c>
      <c r="T247" s="116">
        <f>VLOOKUP($A247+ROUND((COLUMN()-2)/24,5),АТС!$A$41:$F$784,3)+'Иные услуги '!$C$5+'РСТ РСО-А'!$K$6+'РСТ РСО-А'!$F$9</f>
        <v>4465.1899999999996</v>
      </c>
      <c r="U247" s="116">
        <f>VLOOKUP($A247+ROUND((COLUMN()-2)/24,5),АТС!$A$41:$F$784,3)+'Иные услуги '!$C$5+'РСТ РСО-А'!$K$6+'РСТ РСО-А'!$F$9</f>
        <v>4464.58</v>
      </c>
      <c r="V247" s="116">
        <f>VLOOKUP($A247+ROUND((COLUMN()-2)/24,5),АТС!$A$41:$F$784,3)+'Иные услуги '!$C$5+'РСТ РСО-А'!$K$6+'РСТ РСО-А'!$F$9</f>
        <v>4464.62</v>
      </c>
      <c r="W247" s="116">
        <f>VLOOKUP($A247+ROUND((COLUMN()-2)/24,5),АТС!$A$41:$F$784,3)+'Иные услуги '!$C$5+'РСТ РСО-А'!$K$6+'РСТ РСО-А'!$F$9</f>
        <v>4464.75</v>
      </c>
      <c r="X247" s="116">
        <f>VLOOKUP($A247+ROUND((COLUMN()-2)/24,5),АТС!$A$41:$F$784,3)+'Иные услуги '!$C$5+'РСТ РСО-А'!$K$6+'РСТ РСО-А'!$F$9</f>
        <v>4564.3799999999992</v>
      </c>
      <c r="Y247" s="116">
        <f>VLOOKUP($A247+ROUND((COLUMN()-2)/24,5),АТС!$A$41:$F$784,3)+'Иные услуги '!$C$5+'РСТ РСО-А'!$K$6+'РСТ РСО-А'!$F$9</f>
        <v>4495.5199999999995</v>
      </c>
    </row>
    <row r="248" spans="1:25" x14ac:dyDescent="0.2">
      <c r="A248" s="65">
        <f t="shared" si="7"/>
        <v>43899</v>
      </c>
      <c r="B248" s="116">
        <f>VLOOKUP($A248+ROUND((COLUMN()-2)/24,5),АТС!$A$41:$F$784,3)+'Иные услуги '!$C$5+'РСТ РСО-А'!$K$6+'РСТ РСО-А'!$F$9</f>
        <v>4465.8899999999994</v>
      </c>
      <c r="C248" s="116">
        <f>VLOOKUP($A248+ROUND((COLUMN()-2)/24,5),АТС!$A$41:$F$784,3)+'Иные услуги '!$C$5+'РСТ РСО-А'!$K$6+'РСТ РСО-А'!$F$9</f>
        <v>4465.9699999999993</v>
      </c>
      <c r="D248" s="116">
        <f>VLOOKUP($A248+ROUND((COLUMN()-2)/24,5),АТС!$A$41:$F$784,3)+'Иные услуги '!$C$5+'РСТ РСО-А'!$K$6+'РСТ РСО-А'!$F$9</f>
        <v>4466.0599999999995</v>
      </c>
      <c r="E248" s="116">
        <f>VLOOKUP($A248+ROUND((COLUMN()-2)/24,5),АТС!$A$41:$F$784,3)+'Иные услуги '!$C$5+'РСТ РСО-А'!$K$6+'РСТ РСО-А'!$F$9</f>
        <v>4466.0599999999995</v>
      </c>
      <c r="F248" s="116">
        <f>VLOOKUP($A248+ROUND((COLUMN()-2)/24,5),АТС!$A$41:$F$784,3)+'Иные услуги '!$C$5+'РСТ РСО-А'!$K$6+'РСТ РСО-А'!$F$9</f>
        <v>4466.0599999999995</v>
      </c>
      <c r="G248" s="116">
        <f>VLOOKUP($A248+ROUND((COLUMN()-2)/24,5),АТС!$A$41:$F$784,3)+'Иные услуги '!$C$5+'РСТ РСО-А'!$K$6+'РСТ РСО-А'!$F$9</f>
        <v>4465.95</v>
      </c>
      <c r="H248" s="116">
        <f>VLOOKUP($A248+ROUND((COLUMN()-2)/24,5),АТС!$A$41:$F$784,3)+'Иные услуги '!$C$5+'РСТ РСО-А'!$K$6+'РСТ РСО-А'!$F$9</f>
        <v>4465.75</v>
      </c>
      <c r="I248" s="116">
        <f>VLOOKUP($A248+ROUND((COLUMN()-2)/24,5),АТС!$A$41:$F$784,3)+'Иные услуги '!$C$5+'РСТ РСО-А'!$K$6+'РСТ РСО-А'!$F$9</f>
        <v>4465.5999999999995</v>
      </c>
      <c r="J248" s="116">
        <f>VLOOKUP($A248+ROUND((COLUMN()-2)/24,5),АТС!$A$41:$F$784,3)+'Иные услуги '!$C$5+'РСТ РСО-А'!$K$6+'РСТ РСО-А'!$F$9</f>
        <v>4465.7</v>
      </c>
      <c r="K248" s="116">
        <f>VLOOKUP($A248+ROUND((COLUMN()-2)/24,5),АТС!$A$41:$F$784,3)+'Иные услуги '!$C$5+'РСТ РСО-А'!$K$6+'РСТ РСО-А'!$F$9</f>
        <v>4465.7099999999991</v>
      </c>
      <c r="L248" s="116">
        <f>VLOOKUP($A248+ROUND((COLUMN()-2)/24,5),АТС!$A$41:$F$784,3)+'Иные услуги '!$C$5+'РСТ РСО-А'!$K$6+'РСТ РСО-А'!$F$9</f>
        <v>4465.7199999999993</v>
      </c>
      <c r="M248" s="116">
        <f>VLOOKUP($A248+ROUND((COLUMN()-2)/24,5),АТС!$A$41:$F$784,3)+'Иные услуги '!$C$5+'РСТ РСО-А'!$K$6+'РСТ РСО-А'!$F$9</f>
        <v>4465.7199999999993</v>
      </c>
      <c r="N248" s="116">
        <f>VLOOKUP($A248+ROUND((COLUMN()-2)/24,5),АТС!$A$41:$F$784,3)+'Иные услуги '!$C$5+'РСТ РСО-А'!$K$6+'РСТ РСО-А'!$F$9</f>
        <v>4465.7099999999991</v>
      </c>
      <c r="O248" s="116">
        <f>VLOOKUP($A248+ROUND((COLUMN()-2)/24,5),АТС!$A$41:$F$784,3)+'Иные услуги '!$C$5+'РСТ РСО-А'!$K$6+'РСТ РСО-А'!$F$9</f>
        <v>4465.7199999999993</v>
      </c>
      <c r="P248" s="116">
        <f>VLOOKUP($A248+ROUND((COLUMN()-2)/24,5),АТС!$A$41:$F$784,3)+'Иные услуги '!$C$5+'РСТ РСО-А'!$K$6+'РСТ РСО-А'!$F$9</f>
        <v>4465.74</v>
      </c>
      <c r="Q248" s="116">
        <f>VLOOKUP($A248+ROUND((COLUMN()-2)/24,5),АТС!$A$41:$F$784,3)+'Иные услуги '!$C$5+'РСТ РСО-А'!$K$6+'РСТ РСО-А'!$F$9</f>
        <v>4465.75</v>
      </c>
      <c r="R248" s="116">
        <f>VLOOKUP($A248+ROUND((COLUMN()-2)/24,5),АТС!$A$41:$F$784,3)+'Иные услуги '!$C$5+'РСТ РСО-А'!$K$6+'РСТ РСО-А'!$F$9</f>
        <v>4465.7199999999993</v>
      </c>
      <c r="S248" s="116">
        <f>VLOOKUP($A248+ROUND((COLUMN()-2)/24,5),АТС!$A$41:$F$784,3)+'Иные услуги '!$C$5+'РСТ РСО-А'!$K$6+'РСТ РСО-А'!$F$9</f>
        <v>4465.7999999999993</v>
      </c>
      <c r="T248" s="116">
        <f>VLOOKUP($A248+ROUND((COLUMN()-2)/24,5),АТС!$A$41:$F$784,3)+'Иные услуги '!$C$5+'РСТ РСО-А'!$K$6+'РСТ РСО-А'!$F$9</f>
        <v>4465.28</v>
      </c>
      <c r="U248" s="116">
        <f>VLOOKUP($A248+ROUND((COLUMN()-2)/24,5),АТС!$A$41:$F$784,3)+'Иные услуги '!$C$5+'РСТ РСО-А'!$K$6+'РСТ РСО-А'!$F$9</f>
        <v>4464.6299999999992</v>
      </c>
      <c r="V248" s="116">
        <f>VLOOKUP($A248+ROUND((COLUMN()-2)/24,5),АТС!$A$41:$F$784,3)+'Иные услуги '!$C$5+'РСТ РСО-А'!$K$6+'РСТ РСО-А'!$F$9</f>
        <v>4464.6799999999994</v>
      </c>
      <c r="W248" s="116">
        <f>VLOOKUP($A248+ROUND((COLUMN()-2)/24,5),АТС!$A$41:$F$784,3)+'Иные услуги '!$C$5+'РСТ РСО-А'!$K$6+'РСТ РСО-А'!$F$9</f>
        <v>4464.83</v>
      </c>
      <c r="X248" s="116">
        <f>VLOOKUP($A248+ROUND((COLUMN()-2)/24,5),АТС!$A$41:$F$784,3)+'Иные услуги '!$C$5+'РСТ РСО-А'!$K$6+'РСТ РСО-А'!$F$9</f>
        <v>4544.92</v>
      </c>
      <c r="Y248" s="116">
        <f>VLOOKUP($A248+ROUND((COLUMN()-2)/24,5),АТС!$A$41:$F$784,3)+'Иные услуги '!$C$5+'РСТ РСО-А'!$K$6+'РСТ РСО-А'!$F$9</f>
        <v>4491.75</v>
      </c>
    </row>
    <row r="249" spans="1:25" x14ac:dyDescent="0.2">
      <c r="A249" s="65">
        <f t="shared" si="7"/>
        <v>43900</v>
      </c>
      <c r="B249" s="116">
        <f>VLOOKUP($A249+ROUND((COLUMN()-2)/24,5),АТС!$A$41:$F$784,3)+'Иные услуги '!$C$5+'РСТ РСО-А'!$K$6+'РСТ РСО-А'!$F$9</f>
        <v>4466.0899999999992</v>
      </c>
      <c r="C249" s="116">
        <f>VLOOKUP($A249+ROUND((COLUMN()-2)/24,5),АТС!$A$41:$F$784,3)+'Иные услуги '!$C$5+'РСТ РСО-А'!$K$6+'РСТ РСО-А'!$F$9</f>
        <v>4466.08</v>
      </c>
      <c r="D249" s="116">
        <f>VLOOKUP($A249+ROUND((COLUMN()-2)/24,5),АТС!$A$41:$F$784,3)+'Иные услуги '!$C$5+'РСТ РСО-А'!$K$6+'РСТ РСО-А'!$F$9</f>
        <v>4466.0899999999992</v>
      </c>
      <c r="E249" s="116">
        <f>VLOOKUP($A249+ROUND((COLUMN()-2)/24,5),АТС!$A$41:$F$784,3)+'Иные услуги '!$C$5+'РСТ РСО-А'!$K$6+'РСТ РСО-А'!$F$9</f>
        <v>4466.0999999999995</v>
      </c>
      <c r="F249" s="116">
        <f>VLOOKUP($A249+ROUND((COLUMN()-2)/24,5),АТС!$A$41:$F$784,3)+'Иные услуги '!$C$5+'РСТ РСО-А'!$K$6+'РСТ РСО-А'!$F$9</f>
        <v>4466.08</v>
      </c>
      <c r="G249" s="116">
        <f>VLOOKUP($A249+ROUND((COLUMN()-2)/24,5),АТС!$A$41:$F$784,3)+'Иные услуги '!$C$5+'РСТ РСО-А'!$K$6+'РСТ РСО-А'!$F$9</f>
        <v>4466.03</v>
      </c>
      <c r="H249" s="116">
        <f>VLOOKUP($A249+ROUND((COLUMN()-2)/24,5),АТС!$A$41:$F$784,3)+'Иные услуги '!$C$5+'РСТ РСО-А'!$K$6+'РСТ РСО-А'!$F$9</f>
        <v>4465.53</v>
      </c>
      <c r="I249" s="116">
        <f>VLOOKUP($A249+ROUND((COLUMN()-2)/24,5),АТС!$A$41:$F$784,3)+'Иные услуги '!$C$5+'РСТ РСО-А'!$K$6+'РСТ РСО-А'!$F$9</f>
        <v>4511</v>
      </c>
      <c r="J249" s="116">
        <f>VLOOKUP($A249+ROUND((COLUMN()-2)/24,5),АТС!$A$41:$F$784,3)+'Иные услуги '!$C$5+'РСТ РСО-А'!$K$6+'РСТ РСО-А'!$F$9</f>
        <v>4465.3599999999997</v>
      </c>
      <c r="K249" s="116">
        <f>VLOOKUP($A249+ROUND((COLUMN()-2)/24,5),АТС!$A$41:$F$784,3)+'Иные услуги '!$C$5+'РСТ РСО-А'!$K$6+'РСТ РСО-А'!$F$9</f>
        <v>4465.4599999999991</v>
      </c>
      <c r="L249" s="116">
        <f>VLOOKUP($A249+ROUND((COLUMN()-2)/24,5),АТС!$A$41:$F$784,3)+'Иные услуги '!$C$5+'РСТ РСО-А'!$K$6+'РСТ РСО-А'!$F$9</f>
        <v>4465.45</v>
      </c>
      <c r="M249" s="116">
        <f>VLOOKUP($A249+ROUND((COLUMN()-2)/24,5),АТС!$A$41:$F$784,3)+'Иные услуги '!$C$5+'РСТ РСО-А'!$K$6+'РСТ РСО-А'!$F$9</f>
        <v>4465.4699999999993</v>
      </c>
      <c r="N249" s="116">
        <f>VLOOKUP($A249+ROUND((COLUMN()-2)/24,5),АТС!$A$41:$F$784,3)+'Иные услуги '!$C$5+'РСТ РСО-А'!$K$6+'РСТ РСО-А'!$F$9</f>
        <v>4465.5199999999995</v>
      </c>
      <c r="O249" s="116">
        <f>VLOOKUP($A249+ROUND((COLUMN()-2)/24,5),АТС!$A$41:$F$784,3)+'Иные услуги '!$C$5+'РСТ РСО-А'!$K$6+'РСТ РСО-А'!$F$9</f>
        <v>4465.5599999999995</v>
      </c>
      <c r="P249" s="116">
        <f>VLOOKUP($A249+ROUND((COLUMN()-2)/24,5),АТС!$A$41:$F$784,3)+'Иные услуги '!$C$5+'РСТ РСО-А'!$K$6+'РСТ РСО-А'!$F$9</f>
        <v>4465.37</v>
      </c>
      <c r="Q249" s="116">
        <f>VLOOKUP($A249+ROUND((COLUMN()-2)/24,5),АТС!$A$41:$F$784,3)+'Иные услуги '!$C$5+'РСТ РСО-А'!$K$6+'РСТ РСО-А'!$F$9</f>
        <v>4465.3799999999992</v>
      </c>
      <c r="R249" s="116">
        <f>VLOOKUP($A249+ROUND((COLUMN()-2)/24,5),АТС!$A$41:$F$784,3)+'Иные услуги '!$C$5+'РСТ РСО-А'!$K$6+'РСТ РСО-А'!$F$9</f>
        <v>4465.5399999999991</v>
      </c>
      <c r="S249" s="116">
        <f>VLOOKUP($A249+ROUND((COLUMN()-2)/24,5),АТС!$A$41:$F$784,3)+'Иные услуги '!$C$5+'РСТ РСО-А'!$K$6+'РСТ РСО-А'!$F$9</f>
        <v>4465.6899999999996</v>
      </c>
      <c r="T249" s="116">
        <f>VLOOKUP($A249+ROUND((COLUMN()-2)/24,5),АТС!$A$41:$F$784,3)+'Иные услуги '!$C$5+'РСТ РСО-А'!$K$6+'РСТ РСО-А'!$F$9</f>
        <v>4465.0099999999993</v>
      </c>
      <c r="U249" s="116">
        <f>VLOOKUP($A249+ROUND((COLUMN()-2)/24,5),АТС!$A$41:$F$784,3)+'Иные услуги '!$C$5+'РСТ РСО-А'!$K$6+'РСТ РСО-А'!$F$9</f>
        <v>4464.28</v>
      </c>
      <c r="V249" s="116">
        <f>VLOOKUP($A249+ROUND((COLUMN()-2)/24,5),АТС!$A$41:$F$784,3)+'Иные услуги '!$C$5+'РСТ РСО-А'!$K$6+'РСТ РСО-А'!$F$9</f>
        <v>4464.45</v>
      </c>
      <c r="W249" s="116">
        <f>VLOOKUP($A249+ROUND((COLUMN()-2)/24,5),АТС!$A$41:$F$784,3)+'Иные услуги '!$C$5+'РСТ РСО-А'!$K$6+'РСТ РСО-А'!$F$9</f>
        <v>4464.3499999999995</v>
      </c>
      <c r="X249" s="116">
        <f>VLOOKUP($A249+ROUND((COLUMN()-2)/24,5),АТС!$A$41:$F$784,3)+'Иные услуги '!$C$5+'РСТ РСО-А'!$K$6+'РСТ РСО-А'!$F$9</f>
        <v>4561.74</v>
      </c>
      <c r="Y249" s="116">
        <f>VLOOKUP($A249+ROUND((COLUMN()-2)/24,5),АТС!$A$41:$F$784,3)+'Иные услуги '!$C$5+'РСТ РСО-А'!$K$6+'РСТ РСО-А'!$F$9</f>
        <v>4484.6099999999997</v>
      </c>
    </row>
    <row r="250" spans="1:25" x14ac:dyDescent="0.2">
      <c r="A250" s="65">
        <f t="shared" si="7"/>
        <v>43901</v>
      </c>
      <c r="B250" s="116">
        <f>VLOOKUP($A250+ROUND((COLUMN()-2)/24,5),АТС!$A$41:$F$784,3)+'Иные услуги '!$C$5+'РСТ РСО-А'!$K$6+'РСТ РСО-А'!$F$9</f>
        <v>4465.9799999999996</v>
      </c>
      <c r="C250" s="116">
        <f>VLOOKUP($A250+ROUND((COLUMN()-2)/24,5),АТС!$A$41:$F$784,3)+'Иные услуги '!$C$5+'РСТ РСО-А'!$K$6+'РСТ РСО-А'!$F$9</f>
        <v>4465.99</v>
      </c>
      <c r="D250" s="116">
        <f>VLOOKUP($A250+ROUND((COLUMN()-2)/24,5),АТС!$A$41:$F$784,3)+'Иные услуги '!$C$5+'РСТ РСО-А'!$K$6+'РСТ РСО-А'!$F$9</f>
        <v>4466.0199999999995</v>
      </c>
      <c r="E250" s="116">
        <f>VLOOKUP($A250+ROUND((COLUMN()-2)/24,5),АТС!$A$41:$F$784,3)+'Иные услуги '!$C$5+'РСТ РСО-А'!$K$6+'РСТ РСО-А'!$F$9</f>
        <v>4466.03</v>
      </c>
      <c r="F250" s="116">
        <f>VLOOKUP($A250+ROUND((COLUMN()-2)/24,5),АТС!$A$41:$F$784,3)+'Иные услуги '!$C$5+'РСТ РСО-А'!$K$6+'РСТ РСО-А'!$F$9</f>
        <v>4465.9699999999993</v>
      </c>
      <c r="G250" s="116">
        <f>VLOOKUP($A250+ROUND((COLUMN()-2)/24,5),АТС!$A$41:$F$784,3)+'Иные услуги '!$C$5+'РСТ РСО-А'!$K$6+'РСТ РСО-А'!$F$9</f>
        <v>4465.91</v>
      </c>
      <c r="H250" s="116">
        <f>VLOOKUP($A250+ROUND((COLUMN()-2)/24,5),АТС!$A$41:$F$784,3)+'Иные услуги '!$C$5+'РСТ РСО-А'!$K$6+'РСТ РСО-А'!$F$9</f>
        <v>4465.33</v>
      </c>
      <c r="I250" s="116">
        <f>VLOOKUP($A250+ROUND((COLUMN()-2)/24,5),АТС!$A$41:$F$784,3)+'Иные услуги '!$C$5+'РСТ РСО-А'!$K$6+'РСТ РСО-А'!$F$9</f>
        <v>4511.2199999999993</v>
      </c>
      <c r="J250" s="116">
        <f>VLOOKUP($A250+ROUND((COLUMN()-2)/24,5),АТС!$A$41:$F$784,3)+'Иные услуги '!$C$5+'РСТ РСО-А'!$K$6+'РСТ РСО-А'!$F$9</f>
        <v>4465.28</v>
      </c>
      <c r="K250" s="116">
        <f>VLOOKUP($A250+ROUND((COLUMN()-2)/24,5),АТС!$A$41:$F$784,3)+'Иные услуги '!$C$5+'РСТ РСО-А'!$K$6+'РСТ РСО-А'!$F$9</f>
        <v>4465.37</v>
      </c>
      <c r="L250" s="116">
        <f>VLOOKUP($A250+ROUND((COLUMN()-2)/24,5),АТС!$A$41:$F$784,3)+'Иные услуги '!$C$5+'РСТ РСО-А'!$K$6+'РСТ РСО-А'!$F$9</f>
        <v>4465.3499999999995</v>
      </c>
      <c r="M250" s="116">
        <f>VLOOKUP($A250+ROUND((COLUMN()-2)/24,5),АТС!$A$41:$F$784,3)+'Иные услуги '!$C$5+'РСТ РСО-А'!$K$6+'РСТ РСО-А'!$F$9</f>
        <v>4465.41</v>
      </c>
      <c r="N250" s="116">
        <f>VLOOKUP($A250+ROUND((COLUMN()-2)/24,5),АТС!$A$41:$F$784,3)+'Иные услуги '!$C$5+'РСТ РСО-А'!$K$6+'РСТ РСО-А'!$F$9</f>
        <v>4465.4599999999991</v>
      </c>
      <c r="O250" s="116">
        <f>VLOOKUP($A250+ROUND((COLUMN()-2)/24,5),АТС!$A$41:$F$784,3)+'Иные услуги '!$C$5+'РСТ РСО-А'!$K$6+'РСТ РСО-А'!$F$9</f>
        <v>4465.5099999999993</v>
      </c>
      <c r="P250" s="116">
        <f>VLOOKUP($A250+ROUND((COLUMN()-2)/24,5),АТС!$A$41:$F$784,3)+'Иные услуги '!$C$5+'РСТ РСО-А'!$K$6+'РСТ РСО-А'!$F$9</f>
        <v>4465.4299999999994</v>
      </c>
      <c r="Q250" s="116">
        <f>VLOOKUP($A250+ROUND((COLUMN()-2)/24,5),АТС!$A$41:$F$784,3)+'Иные услуги '!$C$5+'РСТ РСО-А'!$K$6+'РСТ РСО-А'!$F$9</f>
        <v>4465.42</v>
      </c>
      <c r="R250" s="116">
        <f>VLOOKUP($A250+ROUND((COLUMN()-2)/24,5),АТС!$A$41:$F$784,3)+'Иные услуги '!$C$5+'РСТ РСО-А'!$K$6+'РСТ РСО-А'!$F$9</f>
        <v>4465.4299999999994</v>
      </c>
      <c r="S250" s="116">
        <f>VLOOKUP($A250+ROUND((COLUMN()-2)/24,5),АТС!$A$41:$F$784,3)+'Иные услуги '!$C$5+'РСТ РСО-А'!$K$6+'РСТ РСО-А'!$F$9</f>
        <v>4465.5999999999995</v>
      </c>
      <c r="T250" s="116">
        <f>VLOOKUP($A250+ROUND((COLUMN()-2)/24,5),АТС!$A$41:$F$784,3)+'Иные услуги '!$C$5+'РСТ РСО-А'!$K$6+'РСТ РСО-А'!$F$9</f>
        <v>4465.0099999999993</v>
      </c>
      <c r="U250" s="116">
        <f>VLOOKUP($A250+ROUND((COLUMN()-2)/24,5),АТС!$A$41:$F$784,3)+'Иные услуги '!$C$5+'РСТ РСО-А'!$K$6+'РСТ РСО-А'!$F$9</f>
        <v>4464.0599999999995</v>
      </c>
      <c r="V250" s="116">
        <f>VLOOKUP($A250+ROUND((COLUMN()-2)/24,5),АТС!$A$41:$F$784,3)+'Иные услуги '!$C$5+'РСТ РСО-А'!$K$6+'РСТ РСО-А'!$F$9</f>
        <v>4464.3399999999992</v>
      </c>
      <c r="W250" s="116">
        <f>VLOOKUP($A250+ROUND((COLUMN()-2)/24,5),АТС!$A$41:$F$784,3)+'Иные услуги '!$C$5+'РСТ РСО-А'!$K$6+'РСТ РСО-А'!$F$9</f>
        <v>4464.32</v>
      </c>
      <c r="X250" s="116">
        <f>VLOOKUP($A250+ROUND((COLUMN()-2)/24,5),АТС!$A$41:$F$784,3)+'Иные услуги '!$C$5+'РСТ РСО-А'!$K$6+'РСТ РСО-А'!$F$9</f>
        <v>4565.57</v>
      </c>
      <c r="Y250" s="116">
        <f>VLOOKUP($A250+ROUND((COLUMN()-2)/24,5),АТС!$A$41:$F$784,3)+'Иные услуги '!$C$5+'РСТ РСО-А'!$K$6+'РСТ РСО-А'!$F$9</f>
        <v>4492.4699999999993</v>
      </c>
    </row>
    <row r="251" spans="1:25" x14ac:dyDescent="0.2">
      <c r="A251" s="65">
        <f t="shared" si="7"/>
        <v>43902</v>
      </c>
      <c r="B251" s="116">
        <f>VLOOKUP($A251+ROUND((COLUMN()-2)/24,5),АТС!$A$41:$F$784,3)+'Иные услуги '!$C$5+'РСТ РСО-А'!$K$6+'РСТ РСО-А'!$F$9</f>
        <v>4468.8099999999995</v>
      </c>
      <c r="C251" s="116">
        <f>VLOOKUP($A251+ROUND((COLUMN()-2)/24,5),АТС!$A$41:$F$784,3)+'Иные услуги '!$C$5+'РСТ РСО-А'!$K$6+'РСТ РСО-А'!$F$9</f>
        <v>4466</v>
      </c>
      <c r="D251" s="116">
        <f>VLOOKUP($A251+ROUND((COLUMN()-2)/24,5),АТС!$A$41:$F$784,3)+'Иные услуги '!$C$5+'РСТ РСО-А'!$K$6+'РСТ РСО-А'!$F$9</f>
        <v>4466.03</v>
      </c>
      <c r="E251" s="116">
        <f>VLOOKUP($A251+ROUND((COLUMN()-2)/24,5),АТС!$A$41:$F$784,3)+'Иные услуги '!$C$5+'РСТ РСО-А'!$K$6+'РСТ РСО-А'!$F$9</f>
        <v>4466.0199999999995</v>
      </c>
      <c r="F251" s="116">
        <f>VLOOKUP($A251+ROUND((COLUMN()-2)/24,5),АТС!$A$41:$F$784,3)+'Иные услуги '!$C$5+'РСТ РСО-А'!$K$6+'РСТ РСО-А'!$F$9</f>
        <v>4465.9799999999996</v>
      </c>
      <c r="G251" s="116">
        <f>VLOOKUP($A251+ROUND((COLUMN()-2)/24,5),АТС!$A$41:$F$784,3)+'Иные услуги '!$C$5+'РСТ РСО-А'!$K$6+'РСТ РСО-А'!$F$9</f>
        <v>4465.9799999999996</v>
      </c>
      <c r="H251" s="116">
        <f>VLOOKUP($A251+ROUND((COLUMN()-2)/24,5),АТС!$A$41:$F$784,3)+'Иные услуги '!$C$5+'РСТ РСО-А'!$K$6+'РСТ РСО-А'!$F$9</f>
        <v>4465.42</v>
      </c>
      <c r="I251" s="116">
        <f>VLOOKUP($A251+ROUND((COLUMN()-2)/24,5),АТС!$A$41:$F$784,3)+'Иные услуги '!$C$5+'РСТ РСО-А'!$K$6+'РСТ РСО-А'!$F$9</f>
        <v>4551</v>
      </c>
      <c r="J251" s="116">
        <f>VLOOKUP($A251+ROUND((COLUMN()-2)/24,5),АТС!$A$41:$F$784,3)+'Иные услуги '!$C$5+'РСТ РСО-А'!$K$6+'РСТ РСО-А'!$F$9</f>
        <v>4465.3599999999997</v>
      </c>
      <c r="K251" s="116">
        <f>VLOOKUP($A251+ROUND((COLUMN()-2)/24,5),АТС!$A$41:$F$784,3)+'Иные услуги '!$C$5+'РСТ РСО-А'!$K$6+'РСТ РСО-А'!$F$9</f>
        <v>4476.6799999999994</v>
      </c>
      <c r="L251" s="116">
        <f>VLOOKUP($A251+ROUND((COLUMN()-2)/24,5),АТС!$A$41:$F$784,3)+'Иные услуги '!$C$5+'РСТ РСО-А'!$K$6+'РСТ РСО-А'!$F$9</f>
        <v>4477.1499999999996</v>
      </c>
      <c r="M251" s="116">
        <f>VLOOKUP($A251+ROUND((COLUMN()-2)/24,5),АТС!$A$41:$F$784,3)+'Иные услуги '!$C$5+'РСТ РСО-А'!$K$6+'РСТ РСО-А'!$F$9</f>
        <v>4477.2699999999995</v>
      </c>
      <c r="N251" s="116">
        <f>VLOOKUP($A251+ROUND((COLUMN()-2)/24,5),АТС!$A$41:$F$784,3)+'Иные услуги '!$C$5+'РСТ РСО-А'!$K$6+'РСТ РСО-А'!$F$9</f>
        <v>4465.42</v>
      </c>
      <c r="O251" s="116">
        <f>VLOOKUP($A251+ROUND((COLUMN()-2)/24,5),АТС!$A$41:$F$784,3)+'Иные услуги '!$C$5+'РСТ РСО-А'!$K$6+'РСТ РСО-А'!$F$9</f>
        <v>4465.45</v>
      </c>
      <c r="P251" s="116">
        <f>VLOOKUP($A251+ROUND((COLUMN()-2)/24,5),АТС!$A$41:$F$784,3)+'Иные услуги '!$C$5+'РСТ РСО-А'!$K$6+'РСТ РСО-А'!$F$9</f>
        <v>4465.4799999999996</v>
      </c>
      <c r="Q251" s="116">
        <f>VLOOKUP($A251+ROUND((COLUMN()-2)/24,5),АТС!$A$41:$F$784,3)+'Иные услуги '!$C$5+'РСТ РСО-А'!$K$6+'РСТ РСО-А'!$F$9</f>
        <v>4465.4799999999996</v>
      </c>
      <c r="R251" s="116">
        <f>VLOOKUP($A251+ROUND((COLUMN()-2)/24,5),АТС!$A$41:$F$784,3)+'Иные услуги '!$C$5+'РСТ РСО-А'!$K$6+'РСТ РСО-А'!$F$9</f>
        <v>4465.5599999999995</v>
      </c>
      <c r="S251" s="116">
        <f>VLOOKUP($A251+ROUND((COLUMN()-2)/24,5),АТС!$A$41:$F$784,3)+'Иные услуги '!$C$5+'РСТ РСО-А'!$K$6+'РСТ РСО-А'!$F$9</f>
        <v>4465.78</v>
      </c>
      <c r="T251" s="116">
        <f>VLOOKUP($A251+ROUND((COLUMN()-2)/24,5),АТС!$A$41:$F$784,3)+'Иные услуги '!$C$5+'РСТ РСО-А'!$K$6+'РСТ РСО-А'!$F$9</f>
        <v>4465</v>
      </c>
      <c r="U251" s="116">
        <f>VLOOKUP($A251+ROUND((COLUMN()-2)/24,5),АТС!$A$41:$F$784,3)+'Иные услуги '!$C$5+'РСТ РСО-А'!$K$6+'РСТ РСО-А'!$F$9</f>
        <v>4473.6299999999992</v>
      </c>
      <c r="V251" s="116">
        <f>VLOOKUP($A251+ROUND((COLUMN()-2)/24,5),АТС!$A$41:$F$784,3)+'Иные услуги '!$C$5+'РСТ РСО-А'!$K$6+'РСТ РСО-А'!$F$9</f>
        <v>4465.0399999999991</v>
      </c>
      <c r="W251" s="116">
        <f>VLOOKUP($A251+ROUND((COLUMN()-2)/24,5),АТС!$A$41:$F$784,3)+'Иные услуги '!$C$5+'РСТ РСО-А'!$K$6+'РСТ РСО-А'!$F$9</f>
        <v>4464.33</v>
      </c>
      <c r="X251" s="116">
        <f>VLOOKUP($A251+ROUND((COLUMN()-2)/24,5),АТС!$A$41:$F$784,3)+'Иные услуги '!$C$5+'РСТ РСО-А'!$K$6+'РСТ РСО-А'!$F$9</f>
        <v>4603.4599999999991</v>
      </c>
      <c r="Y251" s="116">
        <f>VLOOKUP($A251+ROUND((COLUMN()-2)/24,5),АТС!$A$41:$F$784,3)+'Иные услуги '!$C$5+'РСТ РСО-А'!$K$6+'РСТ РСО-А'!$F$9</f>
        <v>4494.9299999999994</v>
      </c>
    </row>
    <row r="252" spans="1:25" x14ac:dyDescent="0.2">
      <c r="A252" s="65">
        <f t="shared" si="7"/>
        <v>43903</v>
      </c>
      <c r="B252" s="116">
        <f>VLOOKUP($A252+ROUND((COLUMN()-2)/24,5),АТС!$A$41:$F$784,3)+'Иные услуги '!$C$5+'РСТ РСО-А'!$K$6+'РСТ РСО-А'!$F$9</f>
        <v>4477.4299999999994</v>
      </c>
      <c r="C252" s="116">
        <f>VLOOKUP($A252+ROUND((COLUMN()-2)/24,5),АТС!$A$41:$F$784,3)+'Иные услуги '!$C$5+'РСТ РСО-А'!$K$6+'РСТ РСО-А'!$F$9</f>
        <v>4465.9799999999996</v>
      </c>
      <c r="D252" s="116">
        <f>VLOOKUP($A252+ROUND((COLUMN()-2)/24,5),АТС!$A$41:$F$784,3)+'Иные услуги '!$C$5+'РСТ РСО-А'!$K$6+'РСТ РСО-А'!$F$9</f>
        <v>4466.0399999999991</v>
      </c>
      <c r="E252" s="116">
        <f>VLOOKUP($A252+ROUND((COLUMN()-2)/24,5),АТС!$A$41:$F$784,3)+'Иные услуги '!$C$5+'РСТ РСО-А'!$K$6+'РСТ РСО-А'!$F$9</f>
        <v>4466.03</v>
      </c>
      <c r="F252" s="116">
        <f>VLOOKUP($A252+ROUND((COLUMN()-2)/24,5),АТС!$A$41:$F$784,3)+'Иные услуги '!$C$5+'РСТ РСО-А'!$K$6+'РСТ РСО-А'!$F$9</f>
        <v>4465.9799999999996</v>
      </c>
      <c r="G252" s="116">
        <f>VLOOKUP($A252+ROUND((COLUMN()-2)/24,5),АТС!$A$41:$F$784,3)+'Иные услуги '!$C$5+'РСТ РСО-А'!$K$6+'РСТ РСО-А'!$F$9</f>
        <v>4465.8899999999994</v>
      </c>
      <c r="H252" s="116">
        <f>VLOOKUP($A252+ROUND((COLUMN()-2)/24,5),АТС!$A$41:$F$784,3)+'Иные услуги '!$C$5+'РСТ РСО-А'!$K$6+'РСТ РСО-А'!$F$9</f>
        <v>4473.4299999999994</v>
      </c>
      <c r="I252" s="116">
        <f>VLOOKUP($A252+ROUND((COLUMN()-2)/24,5),АТС!$A$41:$F$784,3)+'Иные услуги '!$C$5+'РСТ РСО-А'!$K$6+'РСТ РСО-А'!$F$9</f>
        <v>4579.9799999999996</v>
      </c>
      <c r="J252" s="116">
        <f>VLOOKUP($A252+ROUND((COLUMN()-2)/24,5),АТС!$A$41:$F$784,3)+'Иные услуги '!$C$5+'РСТ РСО-А'!$K$6+'РСТ РСО-А'!$F$9</f>
        <v>4465.5099999999993</v>
      </c>
      <c r="K252" s="116">
        <f>VLOOKUP($A252+ROUND((COLUMN()-2)/24,5),АТС!$A$41:$F$784,3)+'Иные услуги '!$C$5+'РСТ РСО-А'!$K$6+'РСТ РСО-А'!$F$9</f>
        <v>4501.8899999999994</v>
      </c>
      <c r="L252" s="116">
        <f>VLOOKUP($A252+ROUND((COLUMN()-2)/24,5),АТС!$A$41:$F$784,3)+'Иные услуги '!$C$5+'РСТ РСО-А'!$K$6+'РСТ РСО-А'!$F$9</f>
        <v>4501.6099999999997</v>
      </c>
      <c r="M252" s="116">
        <f>VLOOKUP($A252+ROUND((COLUMN()-2)/24,5),АТС!$A$41:$F$784,3)+'Иные услуги '!$C$5+'РСТ РСО-А'!$K$6+'РСТ РСО-А'!$F$9</f>
        <v>4477.0199999999995</v>
      </c>
      <c r="N252" s="116">
        <f>VLOOKUP($A252+ROUND((COLUMN()-2)/24,5),АТС!$A$41:$F$784,3)+'Иные услуги '!$C$5+'РСТ РСО-А'!$K$6+'РСТ РСО-А'!$F$9</f>
        <v>4465.7299999999996</v>
      </c>
      <c r="O252" s="116">
        <f>VLOOKUP($A252+ROUND((COLUMN()-2)/24,5),АТС!$A$41:$F$784,3)+'Иные услуги '!$C$5+'РСТ РСО-А'!$K$6+'РСТ РСО-А'!$F$9</f>
        <v>4465.82</v>
      </c>
      <c r="P252" s="116">
        <f>VLOOKUP($A252+ROUND((COLUMN()-2)/24,5),АТС!$A$41:$F$784,3)+'Иные услуги '!$C$5+'РСТ РСО-А'!$K$6+'РСТ РСО-А'!$F$9</f>
        <v>4465.7699999999995</v>
      </c>
      <c r="Q252" s="116">
        <f>VLOOKUP($A252+ROUND((COLUMN()-2)/24,5),АТС!$A$41:$F$784,3)+'Иные услуги '!$C$5+'РСТ РСО-А'!$K$6+'РСТ РСО-А'!$F$9</f>
        <v>4465.8799999999992</v>
      </c>
      <c r="R252" s="116">
        <f>VLOOKUP($A252+ROUND((COLUMN()-2)/24,5),АТС!$A$41:$F$784,3)+'Иные услуги '!$C$5+'РСТ РСО-А'!$K$6+'РСТ РСО-А'!$F$9</f>
        <v>4465.9599999999991</v>
      </c>
      <c r="S252" s="116">
        <f>VLOOKUP($A252+ROUND((COLUMN()-2)/24,5),АТС!$A$41:$F$784,3)+'Иные услуги '!$C$5+'РСТ РСО-А'!$K$6+'РСТ РСО-А'!$F$9</f>
        <v>4476.91</v>
      </c>
      <c r="T252" s="116">
        <f>VLOOKUP($A252+ROUND((COLUMN()-2)/24,5),АТС!$A$41:$F$784,3)+'Иные услуги '!$C$5+'РСТ РСО-А'!$K$6+'РСТ РСО-А'!$F$9</f>
        <v>4473.1299999999992</v>
      </c>
      <c r="U252" s="116">
        <f>VLOOKUP($A252+ROUND((COLUMN()-2)/24,5),АТС!$A$41:$F$784,3)+'Иные услуги '!$C$5+'РСТ РСО-А'!$K$6+'РСТ РСО-А'!$F$9</f>
        <v>4517.78</v>
      </c>
      <c r="V252" s="116">
        <f>VLOOKUP($A252+ROUND((COLUMN()-2)/24,5),АТС!$A$41:$F$784,3)+'Иные услуги '!$C$5+'РСТ РСО-А'!$K$6+'РСТ РСО-А'!$F$9</f>
        <v>4489.99</v>
      </c>
      <c r="W252" s="116">
        <f>VLOOKUP($A252+ROUND((COLUMN()-2)/24,5),АТС!$A$41:$F$784,3)+'Иные услуги '!$C$5+'РСТ РСО-А'!$K$6+'РСТ РСО-А'!$F$9</f>
        <v>4465.6499999999996</v>
      </c>
      <c r="X252" s="116">
        <f>VLOOKUP($A252+ROUND((COLUMN()-2)/24,5),АТС!$A$41:$F$784,3)+'Иные услуги '!$C$5+'РСТ РСО-А'!$K$6+'РСТ РСО-А'!$F$9</f>
        <v>4595.17</v>
      </c>
      <c r="Y252" s="116">
        <f>VLOOKUP($A252+ROUND((COLUMN()-2)/24,5),АТС!$A$41:$F$784,3)+'Иные услуги '!$C$5+'РСТ РСО-А'!$K$6+'РСТ РСО-А'!$F$9</f>
        <v>4507.0999999999995</v>
      </c>
    </row>
    <row r="253" spans="1:25" x14ac:dyDescent="0.2">
      <c r="A253" s="65">
        <f t="shared" si="7"/>
        <v>43904</v>
      </c>
      <c r="B253" s="116">
        <f>VLOOKUP($A253+ROUND((COLUMN()-2)/24,5),АТС!$A$41:$F$784,3)+'Иные услуги '!$C$5+'РСТ РСО-А'!$K$6+'РСТ РСО-А'!$F$9</f>
        <v>4481.03</v>
      </c>
      <c r="C253" s="116">
        <f>VLOOKUP($A253+ROUND((COLUMN()-2)/24,5),АТС!$A$41:$F$784,3)+'Иные услуги '!$C$5+'РСТ РСО-А'!$K$6+'РСТ РСО-А'!$F$9</f>
        <v>4466.1499999999996</v>
      </c>
      <c r="D253" s="116">
        <f>VLOOKUP($A253+ROUND((COLUMN()-2)/24,5),АТС!$A$41:$F$784,3)+'Иные услуги '!$C$5+'РСТ РСО-А'!$K$6+'РСТ РСО-А'!$F$9</f>
        <v>4466.16</v>
      </c>
      <c r="E253" s="116">
        <f>VLOOKUP($A253+ROUND((COLUMN()-2)/24,5),АТС!$A$41:$F$784,3)+'Иные услуги '!$C$5+'РСТ РСО-А'!$K$6+'РСТ РСО-А'!$F$9</f>
        <v>4466.17</v>
      </c>
      <c r="F253" s="116">
        <f>VLOOKUP($A253+ROUND((COLUMN()-2)/24,5),АТС!$A$41:$F$784,3)+'Иные услуги '!$C$5+'РСТ РСО-А'!$K$6+'РСТ РСО-А'!$F$9</f>
        <v>4466.16</v>
      </c>
      <c r="G253" s="116">
        <f>VLOOKUP($A253+ROUND((COLUMN()-2)/24,5),АТС!$A$41:$F$784,3)+'Иные услуги '!$C$5+'РСТ РСО-А'!$K$6+'РСТ РСО-А'!$F$9</f>
        <v>4466.1499999999996</v>
      </c>
      <c r="H253" s="116">
        <f>VLOOKUP($A253+ROUND((COLUMN()-2)/24,5),АТС!$A$41:$F$784,3)+'Иные услуги '!$C$5+'РСТ РСО-А'!$K$6+'РСТ РСО-А'!$F$9</f>
        <v>4465.83</v>
      </c>
      <c r="I253" s="116">
        <f>VLOOKUP($A253+ROUND((COLUMN()-2)/24,5),АТС!$A$41:$F$784,3)+'Иные услуги '!$C$5+'РСТ РСО-А'!$K$6+'РСТ РСО-А'!$F$9</f>
        <v>4470.5</v>
      </c>
      <c r="J253" s="116">
        <f>VLOOKUP($A253+ROUND((COLUMN()-2)/24,5),АТС!$A$41:$F$784,3)+'Иные услуги '!$C$5+'РСТ РСО-А'!$K$6+'РСТ РСО-А'!$F$9</f>
        <v>4465.74</v>
      </c>
      <c r="K253" s="116">
        <f>VLOOKUP($A253+ROUND((COLUMN()-2)/24,5),АТС!$A$41:$F$784,3)+'Иные услуги '!$C$5+'РСТ РСО-А'!$K$6+'РСТ РСО-А'!$F$9</f>
        <v>4465.7</v>
      </c>
      <c r="L253" s="116">
        <f>VLOOKUP($A253+ROUND((COLUMN()-2)/24,5),АТС!$A$41:$F$784,3)+'Иные услуги '!$C$5+'РСТ РСО-А'!$K$6+'РСТ РСО-А'!$F$9</f>
        <v>4465.7299999999996</v>
      </c>
      <c r="M253" s="116">
        <f>VLOOKUP($A253+ROUND((COLUMN()-2)/24,5),АТС!$A$41:$F$784,3)+'Иные услуги '!$C$5+'РСТ РСО-А'!$K$6+'РСТ РСО-А'!$F$9</f>
        <v>4465.7599999999993</v>
      </c>
      <c r="N253" s="116">
        <f>VLOOKUP($A253+ROUND((COLUMN()-2)/24,5),АТС!$A$41:$F$784,3)+'Иные услуги '!$C$5+'РСТ РСО-А'!$K$6+'РСТ РСО-А'!$F$9</f>
        <v>4465.78</v>
      </c>
      <c r="O253" s="116">
        <f>VLOOKUP($A253+ROUND((COLUMN()-2)/24,5),АТС!$A$41:$F$784,3)+'Иные услуги '!$C$5+'РСТ РСО-А'!$K$6+'РСТ РСО-А'!$F$9</f>
        <v>4465.74</v>
      </c>
      <c r="P253" s="116">
        <f>VLOOKUP($A253+ROUND((COLUMN()-2)/24,5),АТС!$A$41:$F$784,3)+'Иные услуги '!$C$5+'РСТ РСО-А'!$K$6+'РСТ РСО-А'!$F$9</f>
        <v>4465.7</v>
      </c>
      <c r="Q253" s="116">
        <f>VLOOKUP($A253+ROUND((COLUMN()-2)/24,5),АТС!$A$41:$F$784,3)+'Иные услуги '!$C$5+'РСТ РСО-А'!$K$6+'РСТ РСО-А'!$F$9</f>
        <v>4465.6899999999996</v>
      </c>
      <c r="R253" s="116">
        <f>VLOOKUP($A253+ROUND((COLUMN()-2)/24,5),АТС!$A$41:$F$784,3)+'Иные услуги '!$C$5+'РСТ РСО-А'!$K$6+'РСТ РСО-А'!$F$9</f>
        <v>4465.7099999999991</v>
      </c>
      <c r="S253" s="116">
        <f>VLOOKUP($A253+ROUND((COLUMN()-2)/24,5),АТС!$A$41:$F$784,3)+'Иные услуги '!$C$5+'РСТ РСО-А'!$K$6+'РСТ РСО-А'!$F$9</f>
        <v>4465.7999999999993</v>
      </c>
      <c r="T253" s="116">
        <f>VLOOKUP($A253+ROUND((COLUMN()-2)/24,5),АТС!$A$41:$F$784,3)+'Иные услуги '!$C$5+'РСТ РСО-А'!$K$6+'РСТ РСО-А'!$F$9</f>
        <v>4471.2999999999993</v>
      </c>
      <c r="U253" s="116">
        <f>VLOOKUP($A253+ROUND((COLUMN()-2)/24,5),АТС!$A$41:$F$784,3)+'Иные услуги '!$C$5+'РСТ РСО-А'!$K$6+'РСТ РСО-А'!$F$9</f>
        <v>4472.3599999999997</v>
      </c>
      <c r="V253" s="116">
        <f>VLOOKUP($A253+ROUND((COLUMN()-2)/24,5),АТС!$A$41:$F$784,3)+'Иные услуги '!$C$5+'РСТ РСО-А'!$K$6+'РСТ РСО-А'!$F$9</f>
        <v>4473</v>
      </c>
      <c r="W253" s="116">
        <f>VLOOKUP($A253+ROUND((COLUMN()-2)/24,5),АТС!$A$41:$F$784,3)+'Иные услуги '!$C$5+'РСТ РСО-А'!$K$6+'РСТ РСО-А'!$F$9</f>
        <v>4465.0999999999995</v>
      </c>
      <c r="X253" s="116">
        <f>VLOOKUP($A253+ROUND((COLUMN()-2)/24,5),АТС!$A$41:$F$784,3)+'Иные услуги '!$C$5+'РСТ РСО-А'!$K$6+'РСТ РСО-А'!$F$9</f>
        <v>4621.8999999999996</v>
      </c>
      <c r="Y253" s="116">
        <f>VLOOKUP($A253+ROUND((COLUMN()-2)/24,5),АТС!$A$41:$F$784,3)+'Иные услуги '!$C$5+'РСТ РСО-А'!$K$6+'РСТ РСО-А'!$F$9</f>
        <v>4530.49</v>
      </c>
    </row>
    <row r="254" spans="1:25" x14ac:dyDescent="0.2">
      <c r="A254" s="65">
        <f t="shared" si="7"/>
        <v>43905</v>
      </c>
      <c r="B254" s="116">
        <f>VLOOKUP($A254+ROUND((COLUMN()-2)/24,5),АТС!$A$41:$F$784,3)+'Иные услуги '!$C$5+'РСТ РСО-А'!$K$6+'РСТ РСО-А'!$F$9</f>
        <v>4475.6099999999997</v>
      </c>
      <c r="C254" s="116">
        <f>VLOOKUP($A254+ROUND((COLUMN()-2)/24,5),АТС!$A$41:$F$784,3)+'Иные услуги '!$C$5+'РСТ РСО-А'!$K$6+'РСТ РСО-А'!$F$9</f>
        <v>4465.9799999999996</v>
      </c>
      <c r="D254" s="116">
        <f>VLOOKUP($A254+ROUND((COLUMN()-2)/24,5),АТС!$A$41:$F$784,3)+'Иные услуги '!$C$5+'РСТ РСО-А'!$K$6+'РСТ РСО-А'!$F$9</f>
        <v>4466.03</v>
      </c>
      <c r="E254" s="116">
        <f>VLOOKUP($A254+ROUND((COLUMN()-2)/24,5),АТС!$A$41:$F$784,3)+'Иные услуги '!$C$5+'РСТ РСО-А'!$K$6+'РСТ РСО-А'!$F$9</f>
        <v>4466.0499999999993</v>
      </c>
      <c r="F254" s="116">
        <f>VLOOKUP($A254+ROUND((COLUMN()-2)/24,5),АТС!$A$41:$F$784,3)+'Иные услуги '!$C$5+'РСТ РСО-А'!$K$6+'РСТ РСО-А'!$F$9</f>
        <v>4466.0599999999995</v>
      </c>
      <c r="G254" s="116">
        <f>VLOOKUP($A254+ROUND((COLUMN()-2)/24,5),АТС!$A$41:$F$784,3)+'Иные услуги '!$C$5+'РСТ РСО-А'!$K$6+'РСТ РСО-А'!$F$9</f>
        <v>4466.0199999999995</v>
      </c>
      <c r="H254" s="116">
        <f>VLOOKUP($A254+ROUND((COLUMN()-2)/24,5),АТС!$A$41:$F$784,3)+'Иные услуги '!$C$5+'РСТ РСО-А'!$K$6+'РСТ РСО-А'!$F$9</f>
        <v>4465.7599999999993</v>
      </c>
      <c r="I254" s="116">
        <f>VLOOKUP($A254+ROUND((COLUMN()-2)/24,5),АТС!$A$41:$F$784,3)+'Иные услуги '!$C$5+'РСТ РСО-А'!$K$6+'РСТ РСО-А'!$F$9</f>
        <v>4465.6499999999996</v>
      </c>
      <c r="J254" s="116">
        <f>VLOOKUP($A254+ROUND((COLUMN()-2)/24,5),АТС!$A$41:$F$784,3)+'Иные услуги '!$C$5+'РСТ РСО-А'!$K$6+'РСТ РСО-А'!$F$9</f>
        <v>4465.7699999999995</v>
      </c>
      <c r="K254" s="116">
        <f>VLOOKUP($A254+ROUND((COLUMN()-2)/24,5),АТС!$A$41:$F$784,3)+'Иные услуги '!$C$5+'РСТ РСО-А'!$K$6+'РСТ РСО-А'!$F$9</f>
        <v>4465.74</v>
      </c>
      <c r="L254" s="116">
        <f>VLOOKUP($A254+ROUND((COLUMN()-2)/24,5),АТС!$A$41:$F$784,3)+'Иные услуги '!$C$5+'РСТ РСО-А'!$K$6+'РСТ РСО-А'!$F$9</f>
        <v>4465.78</v>
      </c>
      <c r="M254" s="116">
        <f>VLOOKUP($A254+ROUND((COLUMN()-2)/24,5),АТС!$A$41:$F$784,3)+'Иные услуги '!$C$5+'РСТ РСО-А'!$K$6+'РСТ РСО-А'!$F$9</f>
        <v>4465.78</v>
      </c>
      <c r="N254" s="116">
        <f>VLOOKUP($A254+ROUND((COLUMN()-2)/24,5),АТС!$A$41:$F$784,3)+'Иные услуги '!$C$5+'РСТ РСО-А'!$K$6+'РСТ РСО-А'!$F$9</f>
        <v>4465.83</v>
      </c>
      <c r="O254" s="116">
        <f>VLOOKUP($A254+ROUND((COLUMN()-2)/24,5),АТС!$A$41:$F$784,3)+'Иные услуги '!$C$5+'РСТ РСО-А'!$K$6+'РСТ РСО-А'!$F$9</f>
        <v>4465.83</v>
      </c>
      <c r="P254" s="116">
        <f>VLOOKUP($A254+ROUND((COLUMN()-2)/24,5),АТС!$A$41:$F$784,3)+'Иные услуги '!$C$5+'РСТ РСО-А'!$K$6+'РСТ РСО-А'!$F$9</f>
        <v>4465.83</v>
      </c>
      <c r="Q254" s="116">
        <f>VLOOKUP($A254+ROUND((COLUMN()-2)/24,5),АТС!$A$41:$F$784,3)+'Иные услуги '!$C$5+'РСТ РСО-А'!$K$6+'РСТ РСО-А'!$F$9</f>
        <v>4465.82</v>
      </c>
      <c r="R254" s="116">
        <f>VLOOKUP($A254+ROUND((COLUMN()-2)/24,5),АТС!$A$41:$F$784,3)+'Иные услуги '!$C$5+'РСТ РСО-А'!$K$6+'РСТ РСО-А'!$F$9</f>
        <v>4465.75</v>
      </c>
      <c r="S254" s="116">
        <f>VLOOKUP($A254+ROUND((COLUMN()-2)/24,5),АТС!$A$41:$F$784,3)+'Иные услуги '!$C$5+'РСТ РСО-А'!$K$6+'РСТ РСО-А'!$F$9</f>
        <v>4465.8999999999996</v>
      </c>
      <c r="T254" s="116">
        <f>VLOOKUP($A254+ROUND((COLUMN()-2)/24,5),АТС!$A$41:$F$784,3)+'Иные услуги '!$C$5+'РСТ РСО-А'!$K$6+'РСТ РСО-А'!$F$9</f>
        <v>4484.1499999999996</v>
      </c>
      <c r="U254" s="116">
        <f>VLOOKUP($A254+ROUND((COLUMN()-2)/24,5),АТС!$A$41:$F$784,3)+'Иные услуги '!$C$5+'РСТ РСО-А'!$K$6+'РСТ РСО-А'!$F$9</f>
        <v>4489.6099999999997</v>
      </c>
      <c r="V254" s="116">
        <f>VLOOKUP($A254+ROUND((COLUMN()-2)/24,5),АТС!$A$41:$F$784,3)+'Иные услуги '!$C$5+'РСТ РСО-А'!$K$6+'РСТ РСО-А'!$F$9</f>
        <v>4473.3099999999995</v>
      </c>
      <c r="W254" s="116">
        <f>VLOOKUP($A254+ROUND((COLUMN()-2)/24,5),АТС!$A$41:$F$784,3)+'Иные услуги '!$C$5+'РСТ РСО-А'!$K$6+'РСТ РСО-А'!$F$9</f>
        <v>4465.5599999999995</v>
      </c>
      <c r="X254" s="116">
        <f>VLOOKUP($A254+ROUND((COLUMN()-2)/24,5),АТС!$A$41:$F$784,3)+'Иные услуги '!$C$5+'РСТ РСО-А'!$K$6+'РСТ РСО-А'!$F$9</f>
        <v>4621.49</v>
      </c>
      <c r="Y254" s="116">
        <f>VLOOKUP($A254+ROUND((COLUMN()-2)/24,5),АТС!$A$41:$F$784,3)+'Иные услуги '!$C$5+'РСТ РСО-А'!$K$6+'РСТ РСО-А'!$F$9</f>
        <v>4498.1499999999996</v>
      </c>
    </row>
    <row r="255" spans="1:25" x14ac:dyDescent="0.2">
      <c r="A255" s="65">
        <f t="shared" si="7"/>
        <v>43906</v>
      </c>
      <c r="B255" s="116">
        <f>VLOOKUP($A255+ROUND((COLUMN()-2)/24,5),АТС!$A$41:$F$784,3)+'Иные услуги '!$C$5+'РСТ РСО-А'!$K$6+'РСТ РСО-А'!$F$9</f>
        <v>4481.49</v>
      </c>
      <c r="C255" s="116">
        <f>VLOOKUP($A255+ROUND((COLUMN()-2)/24,5),АТС!$A$41:$F$784,3)+'Иные услуги '!$C$5+'РСТ РСО-А'!$K$6+'РСТ РСО-А'!$F$9</f>
        <v>4466.1899999999996</v>
      </c>
      <c r="D255" s="116">
        <f>VLOOKUP($A255+ROUND((COLUMN()-2)/24,5),АТС!$A$41:$F$784,3)+'Иные услуги '!$C$5+'РСТ РСО-А'!$K$6+'РСТ РСО-А'!$F$9</f>
        <v>4466.2199999999993</v>
      </c>
      <c r="E255" s="116">
        <f>VLOOKUP($A255+ROUND((COLUMN()-2)/24,5),АТС!$A$41:$F$784,3)+'Иные услуги '!$C$5+'РСТ РСО-А'!$K$6+'РСТ РСО-А'!$F$9</f>
        <v>4466.2299999999996</v>
      </c>
      <c r="F255" s="116">
        <f>VLOOKUP($A255+ROUND((COLUMN()-2)/24,5),АТС!$A$41:$F$784,3)+'Иные услуги '!$C$5+'РСТ РСО-А'!$K$6+'РСТ РСО-А'!$F$9</f>
        <v>4466.2199999999993</v>
      </c>
      <c r="G255" s="116">
        <f>VLOOKUP($A255+ROUND((COLUMN()-2)/24,5),АТС!$A$41:$F$784,3)+'Иные услуги '!$C$5+'РСТ РСО-А'!$K$6+'РСТ РСО-А'!$F$9</f>
        <v>4466.1899999999996</v>
      </c>
      <c r="H255" s="116">
        <f>VLOOKUP($A255+ROUND((COLUMN()-2)/24,5),АТС!$A$41:$F$784,3)+'Иные услуги '!$C$5+'РСТ РСО-А'!$K$6+'РСТ РСО-А'!$F$9</f>
        <v>4472.7699999999995</v>
      </c>
      <c r="I255" s="116">
        <f>VLOOKUP($A255+ROUND((COLUMN()-2)/24,5),АТС!$A$41:$F$784,3)+'Иные услуги '!$C$5+'РСТ РСО-А'!$K$6+'РСТ РСО-А'!$F$9</f>
        <v>4566.9299999999994</v>
      </c>
      <c r="J255" s="116">
        <f>VLOOKUP($A255+ROUND((COLUMN()-2)/24,5),АТС!$A$41:$F$784,3)+'Иные услуги '!$C$5+'РСТ РСО-А'!$K$6+'РСТ РСО-А'!$F$9</f>
        <v>4465.7199999999993</v>
      </c>
      <c r="K255" s="116">
        <f>VLOOKUP($A255+ROUND((COLUMN()-2)/24,5),АТС!$A$41:$F$784,3)+'Иные услуги '!$C$5+'РСТ РСО-А'!$K$6+'РСТ РСО-А'!$F$9</f>
        <v>4504.9599999999991</v>
      </c>
      <c r="L255" s="116">
        <f>VLOOKUP($A255+ROUND((COLUMN()-2)/24,5),АТС!$A$41:$F$784,3)+'Иные услуги '!$C$5+'РСТ РСО-А'!$K$6+'РСТ РСО-А'!$F$9</f>
        <v>4504.6799999999994</v>
      </c>
      <c r="M255" s="116">
        <f>VLOOKUP($A255+ROUND((COLUMN()-2)/24,5),АТС!$A$41:$F$784,3)+'Иные услуги '!$C$5+'РСТ РСО-А'!$K$6+'РСТ РСО-А'!$F$9</f>
        <v>4505.0199999999995</v>
      </c>
      <c r="N255" s="116">
        <f>VLOOKUP($A255+ROUND((COLUMN()-2)/24,5),АТС!$A$41:$F$784,3)+'Иные услуги '!$C$5+'РСТ РСО-А'!$K$6+'РСТ РСО-А'!$F$9</f>
        <v>4503.5399999999991</v>
      </c>
      <c r="O255" s="116">
        <f>VLOOKUP($A255+ROUND((COLUMN()-2)/24,5),АТС!$A$41:$F$784,3)+'Иные услуги '!$C$5+'РСТ РСО-А'!$K$6+'РСТ РСО-А'!$F$9</f>
        <v>4502.66</v>
      </c>
      <c r="P255" s="116">
        <f>VLOOKUP($A255+ROUND((COLUMN()-2)/24,5),АТС!$A$41:$F$784,3)+'Иные услуги '!$C$5+'РСТ РСО-А'!$K$6+'РСТ РСО-А'!$F$9</f>
        <v>4497.4599999999991</v>
      </c>
      <c r="Q255" s="116">
        <f>VLOOKUP($A255+ROUND((COLUMN()-2)/24,5),АТС!$A$41:$F$784,3)+'Иные услуги '!$C$5+'РСТ РСО-А'!$K$6+'РСТ РСО-А'!$F$9</f>
        <v>4496.91</v>
      </c>
      <c r="R255" s="116">
        <f>VLOOKUP($A255+ROUND((COLUMN()-2)/24,5),АТС!$A$41:$F$784,3)+'Иные услуги '!$C$5+'РСТ РСО-А'!$K$6+'РСТ РСО-А'!$F$9</f>
        <v>4500.2</v>
      </c>
      <c r="S255" s="116">
        <f>VLOOKUP($A255+ROUND((COLUMN()-2)/24,5),АТС!$A$41:$F$784,3)+'Иные услуги '!$C$5+'РСТ РСО-А'!$K$6+'РСТ РСО-А'!$F$9</f>
        <v>4501.1899999999996</v>
      </c>
      <c r="T255" s="116">
        <f>VLOOKUP($A255+ROUND((COLUMN()-2)/24,5),АТС!$A$41:$F$784,3)+'Иные услуги '!$C$5+'РСТ РСО-А'!$K$6+'РСТ РСО-А'!$F$9</f>
        <v>4510.33</v>
      </c>
      <c r="U255" s="116">
        <f>VLOOKUP($A255+ROUND((COLUMN()-2)/24,5),АТС!$A$41:$F$784,3)+'Иные услуги '!$C$5+'РСТ РСО-А'!$K$6+'РСТ РСО-А'!$F$9</f>
        <v>4532.1899999999996</v>
      </c>
      <c r="V255" s="116">
        <f>VLOOKUP($A255+ROUND((COLUMN()-2)/24,5),АТС!$A$41:$F$784,3)+'Иные услуги '!$C$5+'РСТ РСО-А'!$K$6+'РСТ РСО-А'!$F$9</f>
        <v>4489.16</v>
      </c>
      <c r="W255" s="116">
        <f>VLOOKUP($A255+ROUND((COLUMN()-2)/24,5),АТС!$A$41:$F$784,3)+'Иные услуги '!$C$5+'РСТ РСО-А'!$K$6+'РСТ РСО-А'!$F$9</f>
        <v>4465.16</v>
      </c>
      <c r="X255" s="116">
        <f>VLOOKUP($A255+ROUND((COLUMN()-2)/24,5),АТС!$A$41:$F$784,3)+'Иные услуги '!$C$5+'РСТ РСО-А'!$K$6+'РСТ РСО-А'!$F$9</f>
        <v>4617.25</v>
      </c>
      <c r="Y255" s="116">
        <f>VLOOKUP($A255+ROUND((COLUMN()-2)/24,5),АТС!$A$41:$F$784,3)+'Иные услуги '!$C$5+'РСТ РСО-А'!$K$6+'РСТ РСО-А'!$F$9</f>
        <v>4493.7199999999993</v>
      </c>
    </row>
    <row r="256" spans="1:25" x14ac:dyDescent="0.2">
      <c r="A256" s="65">
        <f t="shared" si="7"/>
        <v>43907</v>
      </c>
      <c r="B256" s="116">
        <f>VLOOKUP($A256+ROUND((COLUMN()-2)/24,5),АТС!$A$41:$F$784,3)+'Иные услуги '!$C$5+'РСТ РСО-А'!$K$6+'РСТ РСО-А'!$F$9</f>
        <v>4474.8399999999992</v>
      </c>
      <c r="C256" s="116">
        <f>VLOOKUP($A256+ROUND((COLUMN()-2)/24,5),АТС!$A$41:$F$784,3)+'Иные услуги '!$C$5+'РСТ РСО-А'!$K$6+'РСТ РСО-А'!$F$9</f>
        <v>4466.1899999999996</v>
      </c>
      <c r="D256" s="116">
        <f>VLOOKUP($A256+ROUND((COLUMN()-2)/24,5),АТС!$A$41:$F$784,3)+'Иные услуги '!$C$5+'РСТ РСО-А'!$K$6+'РСТ РСО-А'!$F$9</f>
        <v>4466.2099999999991</v>
      </c>
      <c r="E256" s="116">
        <f>VLOOKUP($A256+ROUND((COLUMN()-2)/24,5),АТС!$A$41:$F$784,3)+'Иные услуги '!$C$5+'РСТ РСО-А'!$K$6+'РСТ РСО-А'!$F$9</f>
        <v>4466.2099999999991</v>
      </c>
      <c r="F256" s="116">
        <f>VLOOKUP($A256+ROUND((COLUMN()-2)/24,5),АТС!$A$41:$F$784,3)+'Иные услуги '!$C$5+'РСТ РСО-А'!$K$6+'РСТ РСО-А'!$F$9</f>
        <v>4466.2</v>
      </c>
      <c r="G256" s="116">
        <f>VLOOKUP($A256+ROUND((COLUMN()-2)/24,5),АТС!$A$41:$F$784,3)+'Иные услуги '!$C$5+'РСТ РСО-А'!$K$6+'РСТ РСО-А'!$F$9</f>
        <v>4466.17</v>
      </c>
      <c r="H256" s="116">
        <f>VLOOKUP($A256+ROUND((COLUMN()-2)/24,5),АТС!$A$41:$F$784,3)+'Иные услуги '!$C$5+'РСТ РСО-А'!$K$6+'РСТ РСО-А'!$F$9</f>
        <v>4471.5599999999995</v>
      </c>
      <c r="I256" s="116">
        <f>VLOOKUP($A256+ROUND((COLUMN()-2)/24,5),АТС!$A$41:$F$784,3)+'Иные услуги '!$C$5+'РСТ РСО-А'!$K$6+'РСТ РСО-А'!$F$9</f>
        <v>4584.66</v>
      </c>
      <c r="J256" s="116">
        <f>VLOOKUP($A256+ROUND((COLUMN()-2)/24,5),АТС!$A$41:$F$784,3)+'Иные услуги '!$C$5+'РСТ РСО-А'!$K$6+'РСТ РСО-А'!$F$9</f>
        <v>4465.6899999999996</v>
      </c>
      <c r="K256" s="116">
        <f>VLOOKUP($A256+ROUND((COLUMN()-2)/24,5),АТС!$A$41:$F$784,3)+'Иные услуги '!$C$5+'РСТ РСО-А'!$K$6+'РСТ РСО-А'!$F$9</f>
        <v>4508</v>
      </c>
      <c r="L256" s="116">
        <f>VLOOKUP($A256+ROUND((COLUMN()-2)/24,5),АТС!$A$41:$F$784,3)+'Иные услуги '!$C$5+'РСТ РСО-А'!$K$6+'РСТ РСО-А'!$F$9</f>
        <v>4507.9399999999996</v>
      </c>
      <c r="M256" s="116">
        <f>VLOOKUP($A256+ROUND((COLUMN()-2)/24,5),АТС!$A$41:$F$784,3)+'Иные услуги '!$C$5+'РСТ РСО-А'!$K$6+'РСТ РСО-А'!$F$9</f>
        <v>4507.2999999999993</v>
      </c>
      <c r="N256" s="116">
        <f>VLOOKUP($A256+ROUND((COLUMN()-2)/24,5),АТС!$A$41:$F$784,3)+'Иные услуги '!$C$5+'РСТ РСО-А'!$K$6+'РСТ РСО-А'!$F$9</f>
        <v>4506.3599999999997</v>
      </c>
      <c r="O256" s="116">
        <f>VLOOKUP($A256+ROUND((COLUMN()-2)/24,5),АТС!$A$41:$F$784,3)+'Иные услуги '!$C$5+'РСТ РСО-А'!$K$6+'РСТ РСО-А'!$F$9</f>
        <v>4503.8599999999997</v>
      </c>
      <c r="P256" s="116">
        <f>VLOOKUP($A256+ROUND((COLUMN()-2)/24,5),АТС!$A$41:$F$784,3)+'Иные услуги '!$C$5+'РСТ РСО-А'!$K$6+'РСТ РСО-А'!$F$9</f>
        <v>4503.3599999999997</v>
      </c>
      <c r="Q256" s="116">
        <f>VLOOKUP($A256+ROUND((COLUMN()-2)/24,5),АТС!$A$41:$F$784,3)+'Иные услуги '!$C$5+'РСТ РСО-А'!$K$6+'РСТ РСО-А'!$F$9</f>
        <v>4502.24</v>
      </c>
      <c r="R256" s="116">
        <f>VLOOKUP($A256+ROUND((COLUMN()-2)/24,5),АТС!$A$41:$F$784,3)+'Иные услуги '!$C$5+'РСТ РСО-А'!$K$6+'РСТ РСО-А'!$F$9</f>
        <v>4503.6499999999996</v>
      </c>
      <c r="S256" s="116">
        <f>VLOOKUP($A256+ROUND((COLUMN()-2)/24,5),АТС!$A$41:$F$784,3)+'Иные услуги '!$C$5+'РСТ РСО-А'!$K$6+'РСТ РСО-А'!$F$9</f>
        <v>4501.6799999999994</v>
      </c>
      <c r="T256" s="116">
        <f>VLOOKUP($A256+ROUND((COLUMN()-2)/24,5),АТС!$A$41:$F$784,3)+'Иные услуги '!$C$5+'РСТ РСО-А'!$K$6+'РСТ РСО-А'!$F$9</f>
        <v>4512.17</v>
      </c>
      <c r="U256" s="116">
        <f>VLOOKUP($A256+ROUND((COLUMN()-2)/24,5),АТС!$A$41:$F$784,3)+'Иные услуги '!$C$5+'РСТ РСО-А'!$K$6+'РСТ РСО-А'!$F$9</f>
        <v>4537.7299999999996</v>
      </c>
      <c r="V256" s="116">
        <f>VLOOKUP($A256+ROUND((COLUMN()-2)/24,5),АТС!$A$41:$F$784,3)+'Иные услуги '!$C$5+'РСТ РСО-А'!$K$6+'РСТ РСО-А'!$F$9</f>
        <v>4490.37</v>
      </c>
      <c r="W256" s="116">
        <f>VLOOKUP($A256+ROUND((COLUMN()-2)/24,5),АТС!$A$41:$F$784,3)+'Иные услуги '!$C$5+'РСТ РСО-А'!$K$6+'РСТ РСО-А'!$F$9</f>
        <v>4465.03</v>
      </c>
      <c r="X256" s="116">
        <f>VLOOKUP($A256+ROUND((COLUMN()-2)/24,5),АТС!$A$41:$F$784,3)+'Иные услуги '!$C$5+'РСТ РСО-А'!$K$6+'РСТ РСО-А'!$F$9</f>
        <v>4624.8999999999996</v>
      </c>
      <c r="Y256" s="116">
        <f>VLOOKUP($A256+ROUND((COLUMN()-2)/24,5),АТС!$A$41:$F$784,3)+'Иные услуги '!$C$5+'РСТ РСО-А'!$K$6+'РСТ РСО-А'!$F$9</f>
        <v>4497.66</v>
      </c>
    </row>
    <row r="257" spans="1:25" x14ac:dyDescent="0.2">
      <c r="A257" s="65">
        <f t="shared" si="7"/>
        <v>43908</v>
      </c>
      <c r="B257" s="116">
        <f>VLOOKUP($A257+ROUND((COLUMN()-2)/24,5),АТС!$A$41:$F$784,3)+'Иные услуги '!$C$5+'РСТ РСО-А'!$K$6+'РСТ РСО-А'!$F$9</f>
        <v>4476.0899999999992</v>
      </c>
      <c r="C257" s="116">
        <f>VLOOKUP($A257+ROUND((COLUMN()-2)/24,5),АТС!$A$41:$F$784,3)+'Иные услуги '!$C$5+'РСТ РСО-А'!$K$6+'РСТ РСО-А'!$F$9</f>
        <v>4465.6899999999996</v>
      </c>
      <c r="D257" s="116">
        <f>VLOOKUP($A257+ROUND((COLUMN()-2)/24,5),АТС!$A$41:$F$784,3)+'Иные услуги '!$C$5+'РСТ РСО-А'!$K$6+'РСТ РСО-А'!$F$9</f>
        <v>4465.78</v>
      </c>
      <c r="E257" s="116">
        <f>VLOOKUP($A257+ROUND((COLUMN()-2)/24,5),АТС!$A$41:$F$784,3)+'Иные услуги '!$C$5+'РСТ РСО-А'!$K$6+'РСТ РСО-А'!$F$9</f>
        <v>4465.8099999999995</v>
      </c>
      <c r="F257" s="116">
        <f>VLOOKUP($A257+ROUND((COLUMN()-2)/24,5),АТС!$A$41:$F$784,3)+'Иные услуги '!$C$5+'РСТ РСО-А'!$K$6+'РСТ РСО-А'!$F$9</f>
        <v>4465.78</v>
      </c>
      <c r="G257" s="116">
        <f>VLOOKUP($A257+ROUND((COLUMN()-2)/24,5),АТС!$A$41:$F$784,3)+'Иные услуги '!$C$5+'РСТ РСО-А'!$K$6+'РСТ РСО-А'!$F$9</f>
        <v>4465.75</v>
      </c>
      <c r="H257" s="116">
        <f>VLOOKUP($A257+ROUND((COLUMN()-2)/24,5),АТС!$A$41:$F$784,3)+'Иные услуги '!$C$5+'РСТ РСО-А'!$K$6+'РСТ РСО-А'!$F$9</f>
        <v>4464.8899999999994</v>
      </c>
      <c r="I257" s="116">
        <f>VLOOKUP($A257+ROUND((COLUMN()-2)/24,5),АТС!$A$41:$F$784,3)+'Иные услуги '!$C$5+'РСТ РСО-А'!$K$6+'РСТ РСО-А'!$F$9</f>
        <v>4478.6499999999996</v>
      </c>
      <c r="J257" s="116">
        <f>VLOOKUP($A257+ROUND((COLUMN()-2)/24,5),АТС!$A$41:$F$784,3)+'Иные услуги '!$C$5+'РСТ РСО-А'!$K$6+'РСТ РСО-А'!$F$9</f>
        <v>4465.5499999999993</v>
      </c>
      <c r="K257" s="116">
        <f>VLOOKUP($A257+ROUND((COLUMN()-2)/24,5),АТС!$A$41:$F$784,3)+'Иные услуги '!$C$5+'РСТ РСО-А'!$K$6+'РСТ РСО-А'!$F$9</f>
        <v>4477.9699999999993</v>
      </c>
      <c r="L257" s="116">
        <f>VLOOKUP($A257+ROUND((COLUMN()-2)/24,5),АТС!$A$41:$F$784,3)+'Иные услуги '!$C$5+'РСТ РСО-А'!$K$6+'РСТ РСО-А'!$F$9</f>
        <v>4508.8399999999992</v>
      </c>
      <c r="M257" s="116">
        <f>VLOOKUP($A257+ROUND((COLUMN()-2)/24,5),АТС!$A$41:$F$784,3)+'Иные услуги '!$C$5+'РСТ РСО-А'!$K$6+'РСТ РСО-А'!$F$9</f>
        <v>4508.4799999999996</v>
      </c>
      <c r="N257" s="116">
        <f>VLOOKUP($A257+ROUND((COLUMN()-2)/24,5),АТС!$A$41:$F$784,3)+'Иные услуги '!$C$5+'РСТ РСО-А'!$K$6+'РСТ РСО-А'!$F$9</f>
        <v>4504.91</v>
      </c>
      <c r="O257" s="116">
        <f>VLOOKUP($A257+ROUND((COLUMN()-2)/24,5),АТС!$A$41:$F$784,3)+'Иные услуги '!$C$5+'РСТ РСО-А'!$K$6+'РСТ РСО-А'!$F$9</f>
        <v>4504.4699999999993</v>
      </c>
      <c r="P257" s="116">
        <f>VLOOKUP($A257+ROUND((COLUMN()-2)/24,5),АТС!$A$41:$F$784,3)+'Иные услуги '!$C$5+'РСТ РСО-А'!$K$6+'РСТ РСО-А'!$F$9</f>
        <v>4503.9299999999994</v>
      </c>
      <c r="Q257" s="116">
        <f>VLOOKUP($A257+ROUND((COLUMN()-2)/24,5),АТС!$A$41:$F$784,3)+'Иные услуги '!$C$5+'РСТ РСО-А'!$K$6+'РСТ РСО-А'!$F$9</f>
        <v>4503.41</v>
      </c>
      <c r="R257" s="116">
        <f>VLOOKUP($A257+ROUND((COLUMN()-2)/24,5),АТС!$A$41:$F$784,3)+'Иные услуги '!$C$5+'РСТ РСО-А'!$K$6+'РСТ РСО-А'!$F$9</f>
        <v>4503.08</v>
      </c>
      <c r="S257" s="116">
        <f>VLOOKUP($A257+ROUND((COLUMN()-2)/24,5),АТС!$A$41:$F$784,3)+'Иные услуги '!$C$5+'РСТ РСО-А'!$K$6+'РСТ РСО-А'!$F$9</f>
        <v>4526.75</v>
      </c>
      <c r="T257" s="116">
        <f>VLOOKUP($A257+ROUND((COLUMN()-2)/24,5),АТС!$A$41:$F$784,3)+'Иные услуги '!$C$5+'РСТ РСО-А'!$K$6+'РСТ РСО-А'!$F$9</f>
        <v>4547.5499999999993</v>
      </c>
      <c r="U257" s="116">
        <f>VLOOKUP($A257+ROUND((COLUMN()-2)/24,5),АТС!$A$41:$F$784,3)+'Иные услуги '!$C$5+'РСТ РСО-А'!$K$6+'РСТ РСО-А'!$F$9</f>
        <v>4552.5199999999995</v>
      </c>
      <c r="V257" s="116">
        <f>VLOOKUP($A257+ROUND((COLUMN()-2)/24,5),АТС!$A$41:$F$784,3)+'Иные услуги '!$C$5+'РСТ РСО-А'!$K$6+'РСТ РСО-А'!$F$9</f>
        <v>4517.57</v>
      </c>
      <c r="W257" s="116">
        <f>VLOOKUP($A257+ROUND((COLUMN()-2)/24,5),АТС!$A$41:$F$784,3)+'Иные услуги '!$C$5+'РСТ РСО-А'!$K$6+'РСТ РСО-А'!$F$9</f>
        <v>4494.5899999999992</v>
      </c>
      <c r="X257" s="116">
        <f>VLOOKUP($A257+ROUND((COLUMN()-2)/24,5),АТС!$A$41:$F$784,3)+'Иные услуги '!$C$5+'РСТ РСО-А'!$K$6+'РСТ РСО-А'!$F$9</f>
        <v>4634.37</v>
      </c>
      <c r="Y257" s="116">
        <f>VLOOKUP($A257+ROUND((COLUMN()-2)/24,5),АТС!$A$41:$F$784,3)+'Иные услуги '!$C$5+'РСТ РСО-А'!$K$6+'РСТ РСО-А'!$F$9</f>
        <v>4509.42</v>
      </c>
    </row>
    <row r="258" spans="1:25" x14ac:dyDescent="0.2">
      <c r="A258" s="65">
        <f t="shared" si="7"/>
        <v>43909</v>
      </c>
      <c r="B258" s="116">
        <f>VLOOKUP($A258+ROUND((COLUMN()-2)/24,5),АТС!$A$41:$F$784,3)+'Иные услуги '!$C$5+'РСТ РСО-А'!$K$6+'РСТ РСО-А'!$F$9</f>
        <v>4473.25</v>
      </c>
      <c r="C258" s="116">
        <f>VLOOKUP($A258+ROUND((COLUMN()-2)/24,5),АТС!$A$41:$F$784,3)+'Иные услуги '!$C$5+'РСТ РСО-А'!$K$6+'РСТ РСО-А'!$F$9</f>
        <v>4466.0999999999995</v>
      </c>
      <c r="D258" s="116">
        <f>VLOOKUP($A258+ROUND((COLUMN()-2)/24,5),АТС!$A$41:$F$784,3)+'Иные услуги '!$C$5+'РСТ РСО-А'!$K$6+'РСТ РСО-А'!$F$9</f>
        <v>4466.12</v>
      </c>
      <c r="E258" s="116">
        <f>VLOOKUP($A258+ROUND((COLUMN()-2)/24,5),АТС!$A$41:$F$784,3)+'Иные услуги '!$C$5+'РСТ РСО-А'!$K$6+'РСТ РСО-А'!$F$9</f>
        <v>4466.1399999999994</v>
      </c>
      <c r="F258" s="116">
        <f>VLOOKUP($A258+ROUND((COLUMN()-2)/24,5),АТС!$A$41:$F$784,3)+'Иные услуги '!$C$5+'РСТ РСО-А'!$K$6+'РСТ РСО-А'!$F$9</f>
        <v>4466.1299999999992</v>
      </c>
      <c r="G258" s="116">
        <f>VLOOKUP($A258+ROUND((COLUMN()-2)/24,5),АТС!$A$41:$F$784,3)+'Иные услуги '!$C$5+'РСТ РСО-А'!$K$6+'РСТ РСО-А'!$F$9</f>
        <v>4465.99</v>
      </c>
      <c r="H258" s="116">
        <f>VLOOKUP($A258+ROUND((COLUMN()-2)/24,5),АТС!$A$41:$F$784,3)+'Иные услуги '!$C$5+'РСТ РСО-А'!$K$6+'РСТ РСО-А'!$F$9</f>
        <v>4472.03</v>
      </c>
      <c r="I258" s="116">
        <f>VLOOKUP($A258+ROUND((COLUMN()-2)/24,5),АТС!$A$41:$F$784,3)+'Иные услуги '!$C$5+'РСТ РСО-А'!$K$6+'РСТ РСО-А'!$F$9</f>
        <v>4607.24</v>
      </c>
      <c r="J258" s="116">
        <f>VLOOKUP($A258+ROUND((COLUMN()-2)/24,5),АТС!$A$41:$F$784,3)+'Иные услуги '!$C$5+'РСТ РСО-А'!$K$6+'РСТ РСО-А'!$F$9</f>
        <v>4476.4799999999996</v>
      </c>
      <c r="K258" s="116">
        <f>VLOOKUP($A258+ROUND((COLUMN()-2)/24,5),АТС!$A$41:$F$784,3)+'Иные услуги '!$C$5+'РСТ РСО-А'!$K$6+'РСТ РСО-А'!$F$9</f>
        <v>4569.3599999999997</v>
      </c>
      <c r="L258" s="116">
        <f>VLOOKUP($A258+ROUND((COLUMN()-2)/24,5),АТС!$A$41:$F$784,3)+'Иные услуги '!$C$5+'РСТ РСО-А'!$K$6+'РСТ РСО-А'!$F$9</f>
        <v>4602.2599999999993</v>
      </c>
      <c r="M258" s="116">
        <f>VLOOKUP($A258+ROUND((COLUMN()-2)/24,5),АТС!$A$41:$F$784,3)+'Иные услуги '!$C$5+'РСТ РСО-А'!$K$6+'РСТ РСО-А'!$F$9</f>
        <v>4632.0499999999993</v>
      </c>
      <c r="N258" s="116">
        <f>VLOOKUP($A258+ROUND((COLUMN()-2)/24,5),АТС!$A$41:$F$784,3)+'Иные услуги '!$C$5+'РСТ РСО-А'!$K$6+'РСТ РСО-А'!$F$9</f>
        <v>4620.0399999999991</v>
      </c>
      <c r="O258" s="116">
        <f>VLOOKUP($A258+ROUND((COLUMN()-2)/24,5),АТС!$A$41:$F$784,3)+'Иные услуги '!$C$5+'РСТ РСО-А'!$K$6+'РСТ РСО-А'!$F$9</f>
        <v>4615.0999999999995</v>
      </c>
      <c r="P258" s="116">
        <f>VLOOKUP($A258+ROUND((COLUMN()-2)/24,5),АТС!$A$41:$F$784,3)+'Иные услуги '!$C$5+'РСТ РСО-А'!$K$6+'РСТ РСО-А'!$F$9</f>
        <v>4589</v>
      </c>
      <c r="Q258" s="116">
        <f>VLOOKUP($A258+ROUND((COLUMN()-2)/24,5),АТС!$A$41:$F$784,3)+'Иные услуги '!$C$5+'РСТ РСО-А'!$K$6+'РСТ РСО-А'!$F$9</f>
        <v>4584.7599999999993</v>
      </c>
      <c r="R258" s="116">
        <f>VLOOKUP($A258+ROUND((COLUMN()-2)/24,5),АТС!$A$41:$F$784,3)+'Иные услуги '!$C$5+'РСТ РСО-А'!$K$6+'РСТ РСО-А'!$F$9</f>
        <v>4588.53</v>
      </c>
      <c r="S258" s="116">
        <f>VLOOKUP($A258+ROUND((COLUMN()-2)/24,5),АТС!$A$41:$F$784,3)+'Иные услуги '!$C$5+'РСТ РСО-А'!$K$6+'РСТ РСО-А'!$F$9</f>
        <v>4603.2299999999996</v>
      </c>
      <c r="T258" s="116">
        <f>VLOOKUP($A258+ROUND((COLUMN()-2)/24,5),АТС!$A$41:$F$784,3)+'Иные услуги '!$C$5+'РСТ РСО-А'!$K$6+'РСТ РСО-А'!$F$9</f>
        <v>4632.25</v>
      </c>
      <c r="U258" s="116">
        <f>VLOOKUP($A258+ROUND((COLUMN()-2)/24,5),АТС!$A$41:$F$784,3)+'Иные услуги '!$C$5+'РСТ РСО-А'!$K$6+'РСТ РСО-А'!$F$9</f>
        <v>4662.3899999999994</v>
      </c>
      <c r="V258" s="116">
        <f>VLOOKUP($A258+ROUND((COLUMN()-2)/24,5),АТС!$A$41:$F$784,3)+'Иные услуги '!$C$5+'РСТ РСО-А'!$K$6+'РСТ РСО-А'!$F$9</f>
        <v>4638.2999999999993</v>
      </c>
      <c r="W258" s="116">
        <f>VLOOKUP($A258+ROUND((COLUMN()-2)/24,5),АТС!$A$41:$F$784,3)+'Иные услуги '!$C$5+'РСТ РСО-А'!$K$6+'РСТ РСО-А'!$F$9</f>
        <v>4592.32</v>
      </c>
      <c r="X258" s="116">
        <f>VLOOKUP($A258+ROUND((COLUMN()-2)/24,5),АТС!$A$41:$F$784,3)+'Иные услуги '!$C$5+'РСТ РСО-А'!$K$6+'РСТ РСО-А'!$F$9</f>
        <v>4683.03</v>
      </c>
      <c r="Y258" s="116">
        <f>VLOOKUP($A258+ROUND((COLUMN()-2)/24,5),АТС!$A$41:$F$784,3)+'Иные услуги '!$C$5+'РСТ РСО-А'!$K$6+'РСТ РСО-А'!$F$9</f>
        <v>4511.3999999999996</v>
      </c>
    </row>
    <row r="259" spans="1:25" x14ac:dyDescent="0.2">
      <c r="A259" s="65">
        <f t="shared" si="7"/>
        <v>43910</v>
      </c>
      <c r="B259" s="116">
        <f>VLOOKUP($A259+ROUND((COLUMN()-2)/24,5),АТС!$A$41:$F$784,3)+'Иные услуги '!$C$5+'РСТ РСО-А'!$K$6+'РСТ РСО-А'!$F$9</f>
        <v>4488.28</v>
      </c>
      <c r="C259" s="116">
        <f>VLOOKUP($A259+ROUND((COLUMN()-2)/24,5),АТС!$A$41:$F$784,3)+'Иные услуги '!$C$5+'РСТ РСО-А'!$K$6+'РСТ РСО-А'!$F$9</f>
        <v>4464.4699999999993</v>
      </c>
      <c r="D259" s="116">
        <f>VLOOKUP($A259+ROUND((COLUMN()-2)/24,5),АТС!$A$41:$F$784,3)+'Иные услуги '!$C$5+'РСТ РСО-А'!$K$6+'РСТ РСО-А'!$F$9</f>
        <v>4463.8799999999992</v>
      </c>
      <c r="E259" s="116">
        <f>VLOOKUP($A259+ROUND((COLUMN()-2)/24,5),АТС!$A$41:$F$784,3)+'Иные услуги '!$C$5+'РСТ РСО-А'!$K$6+'РСТ РСО-А'!$F$9</f>
        <v>4463.3999999999996</v>
      </c>
      <c r="F259" s="116">
        <f>VLOOKUP($A259+ROUND((COLUMN()-2)/24,5),АТС!$A$41:$F$784,3)+'Иные услуги '!$C$5+'РСТ РСО-А'!$K$6+'РСТ РСО-А'!$F$9</f>
        <v>4463.7599999999993</v>
      </c>
      <c r="G259" s="116">
        <f>VLOOKUP($A259+ROUND((COLUMN()-2)/24,5),АТС!$A$41:$F$784,3)+'Иные услуги '!$C$5+'РСТ РСО-А'!$K$6+'РСТ РСО-А'!$F$9</f>
        <v>4479.7199999999993</v>
      </c>
      <c r="H259" s="116">
        <f>VLOOKUP($A259+ROUND((COLUMN()-2)/24,5),АТС!$A$41:$F$784,3)+'Иные услуги '!$C$5+'РСТ РСО-А'!$K$6+'РСТ РСО-А'!$F$9</f>
        <v>4520.0599999999995</v>
      </c>
      <c r="I259" s="116">
        <f>VLOOKUP($A259+ROUND((COLUMN()-2)/24,5),АТС!$A$41:$F$784,3)+'Иные услуги '!$C$5+'РСТ РСО-А'!$K$6+'РСТ РСО-А'!$F$9</f>
        <v>4648.2599999999993</v>
      </c>
      <c r="J259" s="116">
        <f>VLOOKUP($A259+ROUND((COLUMN()-2)/24,5),АТС!$A$41:$F$784,3)+'Иные услуги '!$C$5+'РСТ РСО-А'!$K$6+'РСТ РСО-А'!$F$9</f>
        <v>4531.5199999999995</v>
      </c>
      <c r="K259" s="116">
        <f>VLOOKUP($A259+ROUND((COLUMN()-2)/24,5),АТС!$A$41:$F$784,3)+'Иные услуги '!$C$5+'РСТ РСО-А'!$K$6+'РСТ РСО-А'!$F$9</f>
        <v>4600.3099999999995</v>
      </c>
      <c r="L259" s="116">
        <f>VLOOKUP($A259+ROUND((COLUMN()-2)/24,5),АТС!$A$41:$F$784,3)+'Иные услуги '!$C$5+'РСТ РСО-А'!$K$6+'РСТ РСО-А'!$F$9</f>
        <v>4612.9699999999993</v>
      </c>
      <c r="M259" s="116">
        <f>VLOOKUP($A259+ROUND((COLUMN()-2)/24,5),АТС!$A$41:$F$784,3)+'Иные услуги '!$C$5+'РСТ РСО-А'!$K$6+'РСТ РСО-А'!$F$9</f>
        <v>4612.2899999999991</v>
      </c>
      <c r="N259" s="116">
        <f>VLOOKUP($A259+ROUND((COLUMN()-2)/24,5),АТС!$A$41:$F$784,3)+'Иные услуги '!$C$5+'РСТ РСО-А'!$K$6+'РСТ РСО-А'!$F$9</f>
        <v>4614.1799999999994</v>
      </c>
      <c r="O259" s="116">
        <f>VLOOKUP($A259+ROUND((COLUMN()-2)/24,5),АТС!$A$41:$F$784,3)+'Иные услуги '!$C$5+'РСТ РСО-А'!$K$6+'РСТ РСО-А'!$F$9</f>
        <v>4610.7899999999991</v>
      </c>
      <c r="P259" s="116">
        <f>VLOOKUP($A259+ROUND((COLUMN()-2)/24,5),АТС!$A$41:$F$784,3)+'Иные услуги '!$C$5+'РСТ РСО-А'!$K$6+'РСТ РСО-А'!$F$9</f>
        <v>4609.5599999999995</v>
      </c>
      <c r="Q259" s="116">
        <f>VLOOKUP($A259+ROUND((COLUMN()-2)/24,5),АТС!$A$41:$F$784,3)+'Иные услуги '!$C$5+'РСТ РСО-А'!$K$6+'РСТ РСО-А'!$F$9</f>
        <v>4609.5899999999992</v>
      </c>
      <c r="R259" s="116">
        <f>VLOOKUP($A259+ROUND((COLUMN()-2)/24,5),АТС!$A$41:$F$784,3)+'Иные услуги '!$C$5+'РСТ РСО-А'!$K$6+'РСТ РСО-А'!$F$9</f>
        <v>4609.58</v>
      </c>
      <c r="S259" s="116">
        <f>VLOOKUP($A259+ROUND((COLUMN()-2)/24,5),АТС!$A$41:$F$784,3)+'Иные услуги '!$C$5+'РСТ РСО-А'!$K$6+'РСТ РСО-А'!$F$9</f>
        <v>4612.7599999999993</v>
      </c>
      <c r="T259" s="116">
        <f>VLOOKUP($A259+ROUND((COLUMN()-2)/24,5),АТС!$A$41:$F$784,3)+'Иные услуги '!$C$5+'РСТ РСО-А'!$K$6+'РСТ РСО-А'!$F$9</f>
        <v>4624.8899999999994</v>
      </c>
      <c r="U259" s="116">
        <f>VLOOKUP($A259+ROUND((COLUMN()-2)/24,5),АТС!$A$41:$F$784,3)+'Иные услуги '!$C$5+'РСТ РСО-А'!$K$6+'РСТ РСО-А'!$F$9</f>
        <v>4644.8599999999997</v>
      </c>
      <c r="V259" s="116">
        <f>VLOOKUP($A259+ROUND((COLUMN()-2)/24,5),АТС!$A$41:$F$784,3)+'Иные услуги '!$C$5+'РСТ РСО-А'!$K$6+'РСТ РСО-А'!$F$9</f>
        <v>4595.9699999999993</v>
      </c>
      <c r="W259" s="116">
        <f>VLOOKUP($A259+ROUND((COLUMN()-2)/24,5),АТС!$A$41:$F$784,3)+'Иные услуги '!$C$5+'РСТ РСО-А'!$K$6+'РСТ РСО-А'!$F$9</f>
        <v>4556.7599999999993</v>
      </c>
      <c r="X259" s="116">
        <f>VLOOKUP($A259+ROUND((COLUMN()-2)/24,5),АТС!$A$41:$F$784,3)+'Иные услуги '!$C$5+'РСТ РСО-А'!$K$6+'РСТ РСО-А'!$F$9</f>
        <v>4672.4299999999994</v>
      </c>
      <c r="Y259" s="116">
        <f>VLOOKUP($A259+ROUND((COLUMN()-2)/24,5),АТС!$A$41:$F$784,3)+'Иные услуги '!$C$5+'РСТ РСО-А'!$K$6+'РСТ РСО-А'!$F$9</f>
        <v>4513.8099999999995</v>
      </c>
    </row>
    <row r="260" spans="1:25" x14ac:dyDescent="0.2">
      <c r="A260" s="65">
        <f t="shared" si="7"/>
        <v>43911</v>
      </c>
      <c r="B260" s="116">
        <f>VLOOKUP($A260+ROUND((COLUMN()-2)/24,5),АТС!$A$41:$F$784,3)+'Иные услуги '!$C$5+'РСТ РСО-А'!$K$6+'РСТ РСО-А'!$F$9</f>
        <v>4515.08</v>
      </c>
      <c r="C260" s="116">
        <f>VLOOKUP($A260+ROUND((COLUMN()-2)/24,5),АТС!$A$41:$F$784,3)+'Иные услуги '!$C$5+'РСТ РСО-А'!$K$6+'РСТ РСО-А'!$F$9</f>
        <v>4484.3899999999994</v>
      </c>
      <c r="D260" s="116">
        <f>VLOOKUP($A260+ROUND((COLUMN()-2)/24,5),АТС!$A$41:$F$784,3)+'Иные услуги '!$C$5+'РСТ РСО-А'!$K$6+'РСТ РСО-А'!$F$9</f>
        <v>4472.53</v>
      </c>
      <c r="E260" s="116">
        <f>VLOOKUP($A260+ROUND((COLUMN()-2)/24,5),АТС!$A$41:$F$784,3)+'Иные услуги '!$C$5+'РСТ РСО-А'!$K$6+'РСТ РСО-А'!$F$9</f>
        <v>4465.5199999999995</v>
      </c>
      <c r="F260" s="116">
        <f>VLOOKUP($A260+ROUND((COLUMN()-2)/24,5),АТС!$A$41:$F$784,3)+'Иные услуги '!$C$5+'РСТ РСО-А'!$K$6+'РСТ РСО-А'!$F$9</f>
        <v>4469.8799999999992</v>
      </c>
      <c r="G260" s="116">
        <f>VLOOKUP($A260+ROUND((COLUMN()-2)/24,5),АТС!$A$41:$F$784,3)+'Иные услуги '!$C$5+'РСТ РСО-А'!$K$6+'РСТ РСО-А'!$F$9</f>
        <v>4480.7</v>
      </c>
      <c r="H260" s="116">
        <f>VLOOKUP($A260+ROUND((COLUMN()-2)/24,5),АТС!$A$41:$F$784,3)+'Иные услуги '!$C$5+'РСТ РСО-А'!$K$6+'РСТ РСО-А'!$F$9</f>
        <v>4490.0499999999993</v>
      </c>
      <c r="I260" s="116">
        <f>VLOOKUP($A260+ROUND((COLUMN()-2)/24,5),АТС!$A$41:$F$784,3)+'Иные услуги '!$C$5+'РСТ РСО-А'!$K$6+'РСТ РСО-А'!$F$9</f>
        <v>4534.5999999999995</v>
      </c>
      <c r="J260" s="116">
        <f>VLOOKUP($A260+ROUND((COLUMN()-2)/24,5),АТС!$A$41:$F$784,3)+'Иные услуги '!$C$5+'РСТ РСО-А'!$K$6+'РСТ РСО-А'!$F$9</f>
        <v>4486.9299999999994</v>
      </c>
      <c r="K260" s="116">
        <f>VLOOKUP($A260+ROUND((COLUMN()-2)/24,5),АТС!$A$41:$F$784,3)+'Иные услуги '!$C$5+'РСТ РСО-А'!$K$6+'РСТ РСО-А'!$F$9</f>
        <v>4575.8899999999994</v>
      </c>
      <c r="L260" s="116">
        <f>VLOOKUP($A260+ROUND((COLUMN()-2)/24,5),АТС!$A$41:$F$784,3)+'Иные услуги '!$C$5+'РСТ РСО-А'!$K$6+'РСТ РСО-А'!$F$9</f>
        <v>4597.5</v>
      </c>
      <c r="M260" s="116">
        <f>VLOOKUP($A260+ROUND((COLUMN()-2)/24,5),АТС!$A$41:$F$784,3)+'Иные услуги '!$C$5+'РСТ РСО-А'!$K$6+'РСТ РСО-А'!$F$9</f>
        <v>4597.2699999999995</v>
      </c>
      <c r="N260" s="116">
        <f>VLOOKUP($A260+ROUND((COLUMN()-2)/24,5),АТС!$A$41:$F$784,3)+'Иные услуги '!$C$5+'РСТ РСО-А'!$K$6+'РСТ РСО-А'!$F$9</f>
        <v>4602.1399999999994</v>
      </c>
      <c r="O260" s="116">
        <f>VLOOKUP($A260+ROUND((COLUMN()-2)/24,5),АТС!$A$41:$F$784,3)+'Иные услуги '!$C$5+'РСТ РСО-А'!$K$6+'РСТ РСО-А'!$F$9</f>
        <v>4597.9399999999996</v>
      </c>
      <c r="P260" s="116">
        <f>VLOOKUP($A260+ROUND((COLUMN()-2)/24,5),АТС!$A$41:$F$784,3)+'Иные услуги '!$C$5+'РСТ РСО-А'!$K$6+'РСТ РСО-А'!$F$9</f>
        <v>4585.12</v>
      </c>
      <c r="Q260" s="116">
        <f>VLOOKUP($A260+ROUND((COLUMN()-2)/24,5),АТС!$A$41:$F$784,3)+'Иные услуги '!$C$5+'РСТ РСО-А'!$K$6+'РСТ РСО-А'!$F$9</f>
        <v>4584.6899999999996</v>
      </c>
      <c r="R260" s="116">
        <f>VLOOKUP($A260+ROUND((COLUMN()-2)/24,5),АТС!$A$41:$F$784,3)+'Иные услуги '!$C$5+'РСТ РСО-А'!$K$6+'РСТ РСО-А'!$F$9</f>
        <v>4596.75</v>
      </c>
      <c r="S260" s="116">
        <f>VLOOKUP($A260+ROUND((COLUMN()-2)/24,5),АТС!$A$41:$F$784,3)+'Иные услуги '!$C$5+'РСТ РСО-А'!$K$6+'РСТ РСО-А'!$F$9</f>
        <v>4616.1299999999992</v>
      </c>
      <c r="T260" s="116">
        <f>VLOOKUP($A260+ROUND((COLUMN()-2)/24,5),АТС!$A$41:$F$784,3)+'Иные услуги '!$C$5+'РСТ РСО-А'!$K$6+'РСТ РСО-А'!$F$9</f>
        <v>4678.45</v>
      </c>
      <c r="U260" s="116">
        <f>VLOOKUP($A260+ROUND((COLUMN()-2)/24,5),АТС!$A$41:$F$784,3)+'Иные услуги '!$C$5+'РСТ РСО-А'!$K$6+'РСТ РСО-А'!$F$9</f>
        <v>4688.2899999999991</v>
      </c>
      <c r="V260" s="116">
        <f>VLOOKUP($A260+ROUND((COLUMN()-2)/24,5),АТС!$A$41:$F$784,3)+'Иные услуги '!$C$5+'РСТ РСО-А'!$K$6+'РСТ РСО-А'!$F$9</f>
        <v>4666.6299999999992</v>
      </c>
      <c r="W260" s="116">
        <f>VLOOKUP($A260+ROUND((COLUMN()-2)/24,5),АТС!$A$41:$F$784,3)+'Иные услуги '!$C$5+'РСТ РСО-А'!$K$6+'РСТ РСО-А'!$F$9</f>
        <v>4603.4799999999996</v>
      </c>
      <c r="X260" s="116">
        <f>VLOOKUP($A260+ROUND((COLUMN()-2)/24,5),АТС!$A$41:$F$784,3)+'Иные услуги '!$C$5+'РСТ РСО-А'!$K$6+'РСТ РСО-А'!$F$9</f>
        <v>4712.53</v>
      </c>
      <c r="Y260" s="116">
        <f>VLOOKUP($A260+ROUND((COLUMN()-2)/24,5),АТС!$A$41:$F$784,3)+'Иные услуги '!$C$5+'РСТ РСО-А'!$K$6+'РСТ РСО-А'!$F$9</f>
        <v>4653.92</v>
      </c>
    </row>
    <row r="261" spans="1:25" x14ac:dyDescent="0.2">
      <c r="A261" s="65">
        <f t="shared" si="7"/>
        <v>43912</v>
      </c>
      <c r="B261" s="116">
        <f>VLOOKUP($A261+ROUND((COLUMN()-2)/24,5),АТС!$A$41:$F$784,3)+'Иные услуги '!$C$5+'РСТ РСО-А'!$K$6+'РСТ РСО-А'!$F$9</f>
        <v>4474.2199999999993</v>
      </c>
      <c r="C261" s="116">
        <f>VLOOKUP($A261+ROUND((COLUMN()-2)/24,5),АТС!$A$41:$F$784,3)+'Иные услуги '!$C$5+'РСТ РСО-А'!$K$6+'РСТ РСО-А'!$F$9</f>
        <v>4466</v>
      </c>
      <c r="D261" s="116">
        <f>VLOOKUP($A261+ROUND((COLUMN()-2)/24,5),АТС!$A$41:$F$784,3)+'Иные услуги '!$C$5+'РСТ РСО-А'!$K$6+'РСТ РСО-А'!$F$9</f>
        <v>4466.03</v>
      </c>
      <c r="E261" s="116">
        <f>VLOOKUP($A261+ROUND((COLUMN()-2)/24,5),АТС!$A$41:$F$784,3)+'Иные услуги '!$C$5+'РСТ РСО-А'!$K$6+'РСТ РСО-А'!$F$9</f>
        <v>4466.0499999999993</v>
      </c>
      <c r="F261" s="116">
        <f>VLOOKUP($A261+ROUND((COLUMN()-2)/24,5),АТС!$A$41:$F$784,3)+'Иные услуги '!$C$5+'РСТ РСО-А'!$K$6+'РСТ РСО-А'!$F$9</f>
        <v>4466.0599999999995</v>
      </c>
      <c r="G261" s="116">
        <f>VLOOKUP($A261+ROUND((COLUMN()-2)/24,5),АТС!$A$41:$F$784,3)+'Иные услуги '!$C$5+'РСТ РСО-А'!$K$6+'РСТ РСО-А'!$F$9</f>
        <v>4466.0199999999995</v>
      </c>
      <c r="H261" s="116">
        <f>VLOOKUP($A261+ROUND((COLUMN()-2)/24,5),АТС!$A$41:$F$784,3)+'Иные услуги '!$C$5+'РСТ РСО-А'!$K$6+'РСТ РСО-А'!$F$9</f>
        <v>4465.7199999999993</v>
      </c>
      <c r="I261" s="116">
        <f>VLOOKUP($A261+ROUND((COLUMN()-2)/24,5),АТС!$A$41:$F$784,3)+'Иные услуги '!$C$5+'РСТ РСО-А'!$K$6+'РСТ РСО-А'!$F$9</f>
        <v>4465.53</v>
      </c>
      <c r="J261" s="116">
        <f>VLOOKUP($A261+ROUND((COLUMN()-2)/24,5),АТС!$A$41:$F$784,3)+'Иные услуги '!$C$5+'РСТ РСО-А'!$K$6+'РСТ РСО-А'!$F$9</f>
        <v>4466.5999999999995</v>
      </c>
      <c r="K261" s="116">
        <f>VLOOKUP($A261+ROUND((COLUMN()-2)/24,5),АТС!$A$41:$F$784,3)+'Иные услуги '!$C$5+'РСТ РСО-А'!$K$6+'РСТ РСО-А'!$F$9</f>
        <v>4465.7099999999991</v>
      </c>
      <c r="L261" s="116">
        <f>VLOOKUP($A261+ROUND((COLUMN()-2)/24,5),АТС!$A$41:$F$784,3)+'Иные услуги '!$C$5+'РСТ РСО-А'!$K$6+'РСТ РСО-А'!$F$9</f>
        <v>4499.28</v>
      </c>
      <c r="M261" s="116">
        <f>VLOOKUP($A261+ROUND((COLUMN()-2)/24,5),АТС!$A$41:$F$784,3)+'Иные услуги '!$C$5+'РСТ РСО-А'!$K$6+'РСТ РСО-А'!$F$9</f>
        <v>4498.8899999999994</v>
      </c>
      <c r="N261" s="116">
        <f>VLOOKUP($A261+ROUND((COLUMN()-2)/24,5),АТС!$A$41:$F$784,3)+'Иные услуги '!$C$5+'РСТ РСО-А'!$K$6+'РСТ РСО-А'!$F$9</f>
        <v>4465.7199999999993</v>
      </c>
      <c r="O261" s="116">
        <f>VLOOKUP($A261+ROUND((COLUMN()-2)/24,5),АТС!$A$41:$F$784,3)+'Иные услуги '!$C$5+'РСТ РСО-А'!$K$6+'РСТ РСО-А'!$F$9</f>
        <v>4465.6499999999996</v>
      </c>
      <c r="P261" s="116">
        <f>VLOOKUP($A261+ROUND((COLUMN()-2)/24,5),АТС!$A$41:$F$784,3)+'Иные услуги '!$C$5+'РСТ РСО-А'!$K$6+'РСТ РСО-А'!$F$9</f>
        <v>4465.92</v>
      </c>
      <c r="Q261" s="116">
        <f>VLOOKUP($A261+ROUND((COLUMN()-2)/24,5),АТС!$A$41:$F$784,3)+'Иные услуги '!$C$5+'РСТ РСО-А'!$K$6+'РСТ РСО-А'!$F$9</f>
        <v>4465.83</v>
      </c>
      <c r="R261" s="116">
        <f>VLOOKUP($A261+ROUND((COLUMN()-2)/24,5),АТС!$A$41:$F$784,3)+'Иные услуги '!$C$5+'РСТ РСО-А'!$K$6+'РСТ РСО-А'!$F$9</f>
        <v>4465.8099999999995</v>
      </c>
      <c r="S261" s="116">
        <f>VLOOKUP($A261+ROUND((COLUMN()-2)/24,5),АТС!$A$41:$F$784,3)+'Иные услуги '!$C$5+'РСТ РСО-А'!$K$6+'РСТ РСО-А'!$F$9</f>
        <v>4484.75</v>
      </c>
      <c r="T261" s="116">
        <f>VLOOKUP($A261+ROUND((COLUMN()-2)/24,5),АТС!$A$41:$F$784,3)+'Иные услуги '!$C$5+'РСТ РСО-А'!$K$6+'РСТ РСО-А'!$F$9</f>
        <v>4511.8499999999995</v>
      </c>
      <c r="U261" s="116">
        <f>VLOOKUP($A261+ROUND((COLUMN()-2)/24,5),АТС!$A$41:$F$784,3)+'Иные услуги '!$C$5+'РСТ РСО-А'!$K$6+'РСТ РСО-А'!$F$9</f>
        <v>4520.66</v>
      </c>
      <c r="V261" s="116">
        <f>VLOOKUP($A261+ROUND((COLUMN()-2)/24,5),АТС!$A$41:$F$784,3)+'Иные услуги '!$C$5+'РСТ РСО-А'!$K$6+'РСТ РСО-А'!$F$9</f>
        <v>4520.99</v>
      </c>
      <c r="W261" s="116">
        <f>VLOOKUP($A261+ROUND((COLUMN()-2)/24,5),АТС!$A$41:$F$784,3)+'Иные услуги '!$C$5+'РСТ РСО-А'!$K$6+'РСТ РСО-А'!$F$9</f>
        <v>4464.8899999999994</v>
      </c>
      <c r="X261" s="116">
        <f>VLOOKUP($A261+ROUND((COLUMN()-2)/24,5),АТС!$A$41:$F$784,3)+'Иные услуги '!$C$5+'РСТ РСО-А'!$K$6+'РСТ РСО-А'!$F$9</f>
        <v>4623.2999999999993</v>
      </c>
      <c r="Y261" s="116">
        <f>VLOOKUP($A261+ROUND((COLUMN()-2)/24,5),АТС!$A$41:$F$784,3)+'Иные услуги '!$C$5+'РСТ РСО-А'!$K$6+'РСТ РСО-А'!$F$9</f>
        <v>4505.82</v>
      </c>
    </row>
    <row r="262" spans="1:25" x14ac:dyDescent="0.2">
      <c r="A262" s="65">
        <f t="shared" si="7"/>
        <v>43913</v>
      </c>
      <c r="B262" s="116">
        <f>VLOOKUP($A262+ROUND((COLUMN()-2)/24,5),АТС!$A$41:$F$784,3)+'Иные услуги '!$C$5+'РСТ РСО-А'!$K$6+'РСТ РСО-А'!$F$9</f>
        <v>4481.03</v>
      </c>
      <c r="C262" s="116">
        <f>VLOOKUP($A262+ROUND((COLUMN()-2)/24,5),АТС!$A$41:$F$784,3)+'Иные услуги '!$C$5+'РСТ РСО-А'!$K$6+'РСТ РСО-А'!$F$9</f>
        <v>4466.74</v>
      </c>
      <c r="D262" s="116">
        <f>VLOOKUP($A262+ROUND((COLUMN()-2)/24,5),АТС!$A$41:$F$784,3)+'Иные услуги '!$C$5+'РСТ РСО-А'!$K$6+'РСТ РСО-А'!$F$9</f>
        <v>4466.0499999999993</v>
      </c>
      <c r="E262" s="116">
        <f>VLOOKUP($A262+ROUND((COLUMN()-2)/24,5),АТС!$A$41:$F$784,3)+'Иные услуги '!$C$5+'РСТ РСО-А'!$K$6+'РСТ РСО-А'!$F$9</f>
        <v>4466.0099999999993</v>
      </c>
      <c r="F262" s="116">
        <f>VLOOKUP($A262+ROUND((COLUMN()-2)/24,5),АТС!$A$41:$F$784,3)+'Иные услуги '!$C$5+'РСТ РСО-А'!$K$6+'РСТ РСО-А'!$F$9</f>
        <v>4466.0199999999995</v>
      </c>
      <c r="G262" s="116">
        <f>VLOOKUP($A262+ROUND((COLUMN()-2)/24,5),АТС!$A$41:$F$784,3)+'Иные услуги '!$C$5+'РСТ РСО-А'!$K$6+'РСТ РСО-А'!$F$9</f>
        <v>4466.7299999999996</v>
      </c>
      <c r="H262" s="116">
        <f>VLOOKUP($A262+ROUND((COLUMN()-2)/24,5),АТС!$A$41:$F$784,3)+'Иные услуги '!$C$5+'РСТ РСО-А'!$K$6+'РСТ РСО-А'!$F$9</f>
        <v>4484.8799999999992</v>
      </c>
      <c r="I262" s="116">
        <f>VLOOKUP($A262+ROUND((COLUMN()-2)/24,5),АТС!$A$41:$F$784,3)+'Иные услуги '!$C$5+'РСТ РСО-А'!$K$6+'РСТ РСО-А'!$F$9</f>
        <v>4596.7999999999993</v>
      </c>
      <c r="J262" s="116">
        <f>VLOOKUP($A262+ROUND((COLUMN()-2)/24,5),АТС!$A$41:$F$784,3)+'Иные услуги '!$C$5+'РСТ РСО-А'!$K$6+'РСТ РСО-А'!$F$9</f>
        <v>4465.5999999999995</v>
      </c>
      <c r="K262" s="116">
        <f>VLOOKUP($A262+ROUND((COLUMN()-2)/24,5),АТС!$A$41:$F$784,3)+'Иные услуги '!$C$5+'РСТ РСО-А'!$K$6+'РСТ РСО-А'!$F$9</f>
        <v>4506.1299999999992</v>
      </c>
      <c r="L262" s="116">
        <f>VLOOKUP($A262+ROUND((COLUMN()-2)/24,5),АТС!$A$41:$F$784,3)+'Иные услуги '!$C$5+'РСТ РСО-А'!$K$6+'РСТ РСО-А'!$F$9</f>
        <v>4488.8999999999996</v>
      </c>
      <c r="M262" s="116">
        <f>VLOOKUP($A262+ROUND((COLUMN()-2)/24,5),АТС!$A$41:$F$784,3)+'Иные услуги '!$C$5+'РСТ РСО-А'!$K$6+'РСТ РСО-А'!$F$9</f>
        <v>4489.1099999999997</v>
      </c>
      <c r="N262" s="116">
        <f>VLOOKUP($A262+ROUND((COLUMN()-2)/24,5),АТС!$A$41:$F$784,3)+'Иные услуги '!$C$5+'РСТ РСО-А'!$K$6+'РСТ РСО-А'!$F$9</f>
        <v>4477.8499999999995</v>
      </c>
      <c r="O262" s="116">
        <f>VLOOKUP($A262+ROUND((COLUMN()-2)/24,5),АТС!$A$41:$F$784,3)+'Иные услуги '!$C$5+'РСТ РСО-А'!$K$6+'РСТ РСО-А'!$F$9</f>
        <v>4477.57</v>
      </c>
      <c r="P262" s="116">
        <f>VLOOKUP($A262+ROUND((COLUMN()-2)/24,5),АТС!$A$41:$F$784,3)+'Иные услуги '!$C$5+'РСТ РСО-А'!$K$6+'РСТ РСО-А'!$F$9</f>
        <v>4476.7699999999995</v>
      </c>
      <c r="Q262" s="116">
        <f>VLOOKUP($A262+ROUND((COLUMN()-2)/24,5),АТС!$A$41:$F$784,3)+'Иные услуги '!$C$5+'РСТ РСО-А'!$K$6+'РСТ РСО-А'!$F$9</f>
        <v>4475.4599999999991</v>
      </c>
      <c r="R262" s="116">
        <f>VLOOKUP($A262+ROUND((COLUMN()-2)/24,5),АТС!$A$41:$F$784,3)+'Иные услуги '!$C$5+'РСТ РСО-А'!$K$6+'РСТ РСО-А'!$F$9</f>
        <v>4476.33</v>
      </c>
      <c r="S262" s="116">
        <f>VLOOKUP($A262+ROUND((COLUMN()-2)/24,5),АТС!$A$41:$F$784,3)+'Иные услуги '!$C$5+'РСТ РСО-А'!$K$6+'РСТ РСО-А'!$F$9</f>
        <v>4476.42</v>
      </c>
      <c r="T262" s="116">
        <f>VLOOKUP($A262+ROUND((COLUMN()-2)/24,5),АТС!$A$41:$F$784,3)+'Иные услуги '!$C$5+'РСТ РСО-А'!$K$6+'РСТ РСО-А'!$F$9</f>
        <v>4490.2199999999993</v>
      </c>
      <c r="U262" s="116">
        <f>VLOOKUP($A262+ROUND((COLUMN()-2)/24,5),АТС!$A$41:$F$784,3)+'Иные услуги '!$C$5+'РСТ РСО-А'!$K$6+'РСТ РСО-А'!$F$9</f>
        <v>4538.99</v>
      </c>
      <c r="V262" s="116">
        <f>VLOOKUP($A262+ROUND((COLUMN()-2)/24,5),АТС!$A$41:$F$784,3)+'Иные услуги '!$C$5+'РСТ РСО-А'!$K$6+'РСТ РСО-А'!$F$9</f>
        <v>4491.5199999999995</v>
      </c>
      <c r="W262" s="116">
        <f>VLOOKUP($A262+ROUND((COLUMN()-2)/24,5),АТС!$A$41:$F$784,3)+'Иные услуги '!$C$5+'РСТ РСО-А'!$K$6+'РСТ РСО-А'!$F$9</f>
        <v>4476.7599999999993</v>
      </c>
      <c r="X262" s="116">
        <f>VLOOKUP($A262+ROUND((COLUMN()-2)/24,5),АТС!$A$41:$F$784,3)+'Иные услуги '!$C$5+'РСТ РСО-А'!$K$6+'РСТ РСО-А'!$F$9</f>
        <v>4609.08</v>
      </c>
      <c r="Y262" s="116">
        <f>VLOOKUP($A262+ROUND((COLUMN()-2)/24,5),АТС!$A$41:$F$784,3)+'Иные услуги '!$C$5+'РСТ РСО-А'!$K$6+'РСТ РСО-А'!$F$9</f>
        <v>4559.4599999999991</v>
      </c>
    </row>
    <row r="263" spans="1:25" x14ac:dyDescent="0.2">
      <c r="A263" s="65">
        <f t="shared" si="7"/>
        <v>43914</v>
      </c>
      <c r="B263" s="116">
        <f>VLOOKUP($A263+ROUND((COLUMN()-2)/24,5),АТС!$A$41:$F$784,3)+'Иные услуги '!$C$5+'РСТ РСО-А'!$K$6+'РСТ РСО-А'!$F$9</f>
        <v>4521.8099999999995</v>
      </c>
      <c r="C263" s="116">
        <f>VLOOKUP($A263+ROUND((COLUMN()-2)/24,5),АТС!$A$41:$F$784,3)+'Иные услуги '!$C$5+'РСТ РСО-А'!$K$6+'РСТ РСО-А'!$F$9</f>
        <v>4468.9599999999991</v>
      </c>
      <c r="D263" s="116">
        <f>VLOOKUP($A263+ROUND((COLUMN()-2)/24,5),АТС!$A$41:$F$784,3)+'Иные услуги '!$C$5+'РСТ РСО-А'!$K$6+'РСТ РСО-А'!$F$9</f>
        <v>4468.8499999999995</v>
      </c>
      <c r="E263" s="116">
        <f>VLOOKUP($A263+ROUND((COLUMN()-2)/24,5),АТС!$A$41:$F$784,3)+'Иные услуги '!$C$5+'РСТ РСО-А'!$K$6+'РСТ РСО-А'!$F$9</f>
        <v>4468.82</v>
      </c>
      <c r="F263" s="116">
        <f>VLOOKUP($A263+ROUND((COLUMN()-2)/24,5),АТС!$A$41:$F$784,3)+'Иные услуги '!$C$5+'РСТ РСО-А'!$K$6+'РСТ РСО-А'!$F$9</f>
        <v>4468.8599999999997</v>
      </c>
      <c r="G263" s="116">
        <f>VLOOKUP($A263+ROUND((COLUMN()-2)/24,5),АТС!$A$41:$F$784,3)+'Иные услуги '!$C$5+'РСТ РСО-А'!$K$6+'РСТ РСО-А'!$F$9</f>
        <v>4468.78</v>
      </c>
      <c r="H263" s="116">
        <f>VLOOKUP($A263+ROUND((COLUMN()-2)/24,5),АТС!$A$41:$F$784,3)+'Иные услуги '!$C$5+'РСТ РСО-А'!$K$6+'РСТ РСО-А'!$F$9</f>
        <v>4517.0899999999992</v>
      </c>
      <c r="I263" s="116">
        <f>VLOOKUP($A263+ROUND((COLUMN()-2)/24,5),АТС!$A$41:$F$784,3)+'Иные услуги '!$C$5+'РСТ РСО-А'!$K$6+'РСТ РСО-А'!$F$9</f>
        <v>4597.62</v>
      </c>
      <c r="J263" s="116">
        <f>VLOOKUP($A263+ROUND((COLUMN()-2)/24,5),АТС!$A$41:$F$784,3)+'Иные услуги '!$C$5+'РСТ РСО-А'!$K$6+'РСТ РСО-А'!$F$9</f>
        <v>4465.7099999999991</v>
      </c>
      <c r="K263" s="116">
        <f>VLOOKUP($A263+ROUND((COLUMN()-2)/24,5),АТС!$A$41:$F$784,3)+'Иные услуги '!$C$5+'РСТ РСО-А'!$K$6+'РСТ РСО-А'!$F$9</f>
        <v>4507.3799999999992</v>
      </c>
      <c r="L263" s="116">
        <f>VLOOKUP($A263+ROUND((COLUMN()-2)/24,5),АТС!$A$41:$F$784,3)+'Иные услуги '!$C$5+'РСТ РСО-А'!$K$6+'РСТ РСО-А'!$F$9</f>
        <v>4489.75</v>
      </c>
      <c r="M263" s="116">
        <f>VLOOKUP($A263+ROUND((COLUMN()-2)/24,5),АТС!$A$41:$F$784,3)+'Иные услуги '!$C$5+'РСТ РСО-А'!$K$6+'РСТ РСО-А'!$F$9</f>
        <v>4489.1399999999994</v>
      </c>
      <c r="N263" s="116">
        <f>VLOOKUP($A263+ROUND((COLUMN()-2)/24,5),АТС!$A$41:$F$784,3)+'Иные услуги '!$C$5+'РСТ РСО-А'!$K$6+'РСТ РСО-А'!$F$9</f>
        <v>4478.07</v>
      </c>
      <c r="O263" s="116">
        <f>VLOOKUP($A263+ROUND((COLUMN()-2)/24,5),АТС!$A$41:$F$784,3)+'Иные услуги '!$C$5+'РСТ РСО-А'!$K$6+'РСТ РСО-А'!$F$9</f>
        <v>4478.07</v>
      </c>
      <c r="P263" s="116">
        <f>VLOOKUP($A263+ROUND((COLUMN()-2)/24,5),АТС!$A$41:$F$784,3)+'Иные услуги '!$C$5+'РСТ РСО-А'!$K$6+'РСТ РСО-А'!$F$9</f>
        <v>4477.95</v>
      </c>
      <c r="Q263" s="116">
        <f>VLOOKUP($A263+ROUND((COLUMN()-2)/24,5),АТС!$A$41:$F$784,3)+'Иные услуги '!$C$5+'РСТ РСО-А'!$K$6+'РСТ РСО-А'!$F$9</f>
        <v>4477.8399999999992</v>
      </c>
      <c r="R263" s="116">
        <f>VLOOKUP($A263+ROUND((COLUMN()-2)/24,5),АТС!$A$41:$F$784,3)+'Иные услуги '!$C$5+'РСТ РСО-А'!$K$6+'РСТ РСО-А'!$F$9</f>
        <v>4477.9399999999996</v>
      </c>
      <c r="S263" s="116">
        <f>VLOOKUP($A263+ROUND((COLUMN()-2)/24,5),АТС!$A$41:$F$784,3)+'Иные услуги '!$C$5+'РСТ РСО-А'!$K$6+'РСТ РСО-А'!$F$9</f>
        <v>4477.62</v>
      </c>
      <c r="T263" s="116">
        <f>VLOOKUP($A263+ROUND((COLUMN()-2)/24,5),АТС!$A$41:$F$784,3)+'Иные услуги '!$C$5+'РСТ РСО-А'!$K$6+'РСТ РСО-А'!$F$9</f>
        <v>4490.1499999999996</v>
      </c>
      <c r="U263" s="116">
        <f>VLOOKUP($A263+ROUND((COLUMN()-2)/24,5),АТС!$A$41:$F$784,3)+'Иные услуги '!$C$5+'РСТ РСО-А'!$K$6+'РСТ РСО-А'!$F$9</f>
        <v>4545.8799999999992</v>
      </c>
      <c r="V263" s="116">
        <f>VLOOKUP($A263+ROUND((COLUMN()-2)/24,5),АТС!$A$41:$F$784,3)+'Иные услуги '!$C$5+'РСТ РСО-А'!$K$6+'РСТ РСО-А'!$F$9</f>
        <v>4494.9799999999996</v>
      </c>
      <c r="W263" s="116">
        <f>VLOOKUP($A263+ROUND((COLUMN()-2)/24,5),АТС!$A$41:$F$784,3)+'Иные услуги '!$C$5+'РСТ РСО-А'!$K$6+'РСТ РСО-А'!$F$9</f>
        <v>4476.7299999999996</v>
      </c>
      <c r="X263" s="116">
        <f>VLOOKUP($A263+ROUND((COLUMN()-2)/24,5),АТС!$A$41:$F$784,3)+'Иные услуги '!$C$5+'РСТ РСО-А'!$K$6+'РСТ РСО-А'!$F$9</f>
        <v>4612.0599999999995</v>
      </c>
      <c r="Y263" s="116">
        <f>VLOOKUP($A263+ROUND((COLUMN()-2)/24,5),АТС!$A$41:$F$784,3)+'Иные услуги '!$C$5+'РСТ РСО-А'!$K$6+'РСТ РСО-А'!$F$9</f>
        <v>4560.0899999999992</v>
      </c>
    </row>
    <row r="264" spans="1:25" x14ac:dyDescent="0.2">
      <c r="A264" s="65">
        <f t="shared" si="7"/>
        <v>43915</v>
      </c>
      <c r="B264" s="116">
        <f>VLOOKUP($A264+ROUND((COLUMN()-2)/24,5),АТС!$A$41:$F$784,3)+'Иные услуги '!$C$5+'РСТ РСО-А'!$K$6+'РСТ РСО-А'!$F$9</f>
        <v>4557.0899999999992</v>
      </c>
      <c r="C264" s="116">
        <f>VLOOKUP($A264+ROUND((COLUMN()-2)/24,5),АТС!$A$41:$F$784,3)+'Иные услуги '!$C$5+'РСТ РСО-А'!$K$6+'РСТ РСО-А'!$F$9</f>
        <v>4532.07</v>
      </c>
      <c r="D264" s="116">
        <f>VLOOKUP($A264+ROUND((COLUMN()-2)/24,5),АТС!$A$41:$F$784,3)+'Иные услуги '!$C$5+'РСТ РСО-А'!$K$6+'РСТ РСО-А'!$F$9</f>
        <v>4505.1299999999992</v>
      </c>
      <c r="E264" s="116">
        <f>VLOOKUP($A264+ROUND((COLUMN()-2)/24,5),АТС!$A$41:$F$784,3)+'Иные услуги '!$C$5+'РСТ РСО-А'!$K$6+'РСТ РСО-А'!$F$9</f>
        <v>4476.25</v>
      </c>
      <c r="F264" s="116">
        <f>VLOOKUP($A264+ROUND((COLUMN()-2)/24,5),АТС!$A$41:$F$784,3)+'Иные услуги '!$C$5+'РСТ РСО-А'!$K$6+'РСТ РСО-А'!$F$9</f>
        <v>4476.7299999999996</v>
      </c>
      <c r="G264" s="116">
        <f>VLOOKUP($A264+ROUND((COLUMN()-2)/24,5),АТС!$A$41:$F$784,3)+'Иные услуги '!$C$5+'РСТ РСО-А'!$K$6+'РСТ РСО-А'!$F$9</f>
        <v>4477</v>
      </c>
      <c r="H264" s="116">
        <f>VLOOKUP($A264+ROUND((COLUMN()-2)/24,5),АТС!$A$41:$F$784,3)+'Иные услуги '!$C$5+'РСТ РСО-А'!$K$6+'РСТ РСО-А'!$F$9</f>
        <v>4483.75</v>
      </c>
      <c r="I264" s="116">
        <f>VLOOKUP($A264+ROUND((COLUMN()-2)/24,5),АТС!$A$41:$F$784,3)+'Иные услуги '!$C$5+'РСТ РСО-А'!$K$6+'РСТ РСО-А'!$F$9</f>
        <v>4554.16</v>
      </c>
      <c r="J264" s="116">
        <f>VLOOKUP($A264+ROUND((COLUMN()-2)/24,5),АТС!$A$41:$F$784,3)+'Иные услуги '!$C$5+'РСТ РСО-А'!$K$6+'РСТ РСО-А'!$F$9</f>
        <v>4466.2099999999991</v>
      </c>
      <c r="K264" s="116">
        <f>VLOOKUP($A264+ROUND((COLUMN()-2)/24,5),АТС!$A$41:$F$784,3)+'Иные услуги '!$C$5+'РСТ РСО-А'!$K$6+'РСТ РСО-А'!$F$9</f>
        <v>4512.2199999999993</v>
      </c>
      <c r="L264" s="116">
        <f>VLOOKUP($A264+ROUND((COLUMN()-2)/24,5),АТС!$A$41:$F$784,3)+'Иные услуги '!$C$5+'РСТ РСО-А'!$K$6+'РСТ РСО-А'!$F$9</f>
        <v>4492.25</v>
      </c>
      <c r="M264" s="116">
        <f>VLOOKUP($A264+ROUND((COLUMN()-2)/24,5),АТС!$A$41:$F$784,3)+'Иные услуги '!$C$5+'РСТ РСО-А'!$K$6+'РСТ РСО-А'!$F$9</f>
        <v>4491.9399999999996</v>
      </c>
      <c r="N264" s="116">
        <f>VLOOKUP($A264+ROUND((COLUMN()-2)/24,5),АТС!$A$41:$F$784,3)+'Иные услуги '!$C$5+'РСТ РСО-А'!$K$6+'РСТ РСО-А'!$F$9</f>
        <v>4478.7299999999996</v>
      </c>
      <c r="O264" s="116">
        <f>VLOOKUP($A264+ROUND((COLUMN()-2)/24,5),АТС!$A$41:$F$784,3)+'Иные услуги '!$C$5+'РСТ РСО-А'!$K$6+'РСТ РСО-А'!$F$9</f>
        <v>4478.92</v>
      </c>
      <c r="P264" s="116">
        <f>VLOOKUP($A264+ROUND((COLUMN()-2)/24,5),АТС!$A$41:$F$784,3)+'Иные услуги '!$C$5+'РСТ РСО-А'!$K$6+'РСТ РСО-А'!$F$9</f>
        <v>4478.67</v>
      </c>
      <c r="Q264" s="116">
        <f>VLOOKUP($A264+ROUND((COLUMN()-2)/24,5),АТС!$A$41:$F$784,3)+'Иные услуги '!$C$5+'РСТ РСО-А'!$K$6+'РСТ РСО-А'!$F$9</f>
        <v>4478.2699999999995</v>
      </c>
      <c r="R264" s="116">
        <f>VLOOKUP($A264+ROUND((COLUMN()-2)/24,5),АТС!$A$41:$F$784,3)+'Иные услуги '!$C$5+'РСТ РСО-А'!$K$6+'РСТ РСО-А'!$F$9</f>
        <v>4478.4599999999991</v>
      </c>
      <c r="S264" s="116">
        <f>VLOOKUP($A264+ROUND((COLUMN()-2)/24,5),АТС!$A$41:$F$784,3)+'Иные услуги '!$C$5+'РСТ РСО-А'!$K$6+'РСТ РСО-А'!$F$9</f>
        <v>4478.1499999999996</v>
      </c>
      <c r="T264" s="116">
        <f>VLOOKUP($A264+ROUND((COLUMN()-2)/24,5),АТС!$A$41:$F$784,3)+'Иные услуги '!$C$5+'РСТ РСО-А'!$K$6+'РСТ РСО-А'!$F$9</f>
        <v>4475.82</v>
      </c>
      <c r="U264" s="116">
        <f>VLOOKUP($A264+ROUND((COLUMN()-2)/24,5),АТС!$A$41:$F$784,3)+'Иные услуги '!$C$5+'РСТ РСО-А'!$K$6+'РСТ РСО-А'!$F$9</f>
        <v>4547.7099999999991</v>
      </c>
      <c r="V264" s="116">
        <f>VLOOKUP($A264+ROUND((COLUMN()-2)/24,5),АТС!$A$41:$F$784,3)+'Иные услуги '!$C$5+'РСТ РСО-А'!$K$6+'РСТ РСО-А'!$F$9</f>
        <v>4475.2099999999991</v>
      </c>
      <c r="W264" s="116">
        <f>VLOOKUP($A264+ROUND((COLUMN()-2)/24,5),АТС!$A$41:$F$784,3)+'Иные услуги '!$C$5+'РСТ РСО-А'!$K$6+'РСТ РСО-А'!$F$9</f>
        <v>4477.0199999999995</v>
      </c>
      <c r="X264" s="116">
        <f>VLOOKUP($A264+ROUND((COLUMN()-2)/24,5),АТС!$A$41:$F$784,3)+'Иные услуги '!$C$5+'РСТ РСО-А'!$K$6+'РСТ РСО-А'!$F$9</f>
        <v>4662.6799999999994</v>
      </c>
      <c r="Y264" s="116">
        <f>VLOOKUP($A264+ROUND((COLUMN()-2)/24,5),АТС!$A$41:$F$784,3)+'Иные услуги '!$C$5+'РСТ РСО-А'!$K$6+'РСТ РСО-А'!$F$9</f>
        <v>4600.6499999999996</v>
      </c>
    </row>
    <row r="265" spans="1:25" x14ac:dyDescent="0.2">
      <c r="A265" s="65">
        <f t="shared" si="7"/>
        <v>43916</v>
      </c>
      <c r="B265" s="116">
        <f>VLOOKUP($A265+ROUND((COLUMN()-2)/24,5),АТС!$A$41:$F$784,3)+'Иные услуги '!$C$5+'РСТ РСО-А'!$K$6+'РСТ РСО-А'!$F$9</f>
        <v>4529.1799999999994</v>
      </c>
      <c r="C265" s="116">
        <f>VLOOKUP($A265+ROUND((COLUMN()-2)/24,5),АТС!$A$41:$F$784,3)+'Иные услуги '!$C$5+'РСТ РСО-А'!$K$6+'РСТ РСО-А'!$F$9</f>
        <v>4470.3799999999992</v>
      </c>
      <c r="D265" s="116">
        <f>VLOOKUP($A265+ROUND((COLUMN()-2)/24,5),АТС!$A$41:$F$784,3)+'Иные услуги '!$C$5+'РСТ РСО-А'!$K$6+'РСТ РСО-А'!$F$9</f>
        <v>4470.24</v>
      </c>
      <c r="E265" s="116">
        <f>VLOOKUP($A265+ROUND((COLUMN()-2)/24,5),АТС!$A$41:$F$784,3)+'Иные услуги '!$C$5+'РСТ РСО-А'!$K$6+'РСТ РСО-А'!$F$9</f>
        <v>4470.87</v>
      </c>
      <c r="F265" s="116">
        <f>VLOOKUP($A265+ROUND((COLUMN()-2)/24,5),АТС!$A$41:$F$784,3)+'Иные услуги '!$C$5+'РСТ РСО-А'!$K$6+'РСТ РСО-А'!$F$9</f>
        <v>4470.32</v>
      </c>
      <c r="G265" s="116">
        <f>VLOOKUP($A265+ROUND((COLUMN()-2)/24,5),АТС!$A$41:$F$784,3)+'Иные услуги '!$C$5+'РСТ РСО-А'!$K$6+'РСТ РСО-А'!$F$9</f>
        <v>4470.66</v>
      </c>
      <c r="H265" s="116">
        <f>VLOOKUP($A265+ROUND((COLUMN()-2)/24,5),АТС!$A$41:$F$784,3)+'Иные услуги '!$C$5+'РСТ РСО-А'!$K$6+'РСТ РСО-А'!$F$9</f>
        <v>4476.3099999999995</v>
      </c>
      <c r="I265" s="116">
        <f>VLOOKUP($A265+ROUND((COLUMN()-2)/24,5),АТС!$A$41:$F$784,3)+'Иные услуги '!$C$5+'РСТ РСО-А'!$K$6+'РСТ РСО-А'!$F$9</f>
        <v>4550.9799999999996</v>
      </c>
      <c r="J265" s="116">
        <f>VLOOKUP($A265+ROUND((COLUMN()-2)/24,5),АТС!$A$41:$F$784,3)+'Иные услуги '!$C$5+'РСТ РСО-А'!$K$6+'РСТ РСО-А'!$F$9</f>
        <v>4465.74</v>
      </c>
      <c r="K265" s="116">
        <f>VLOOKUP($A265+ROUND((COLUMN()-2)/24,5),АТС!$A$41:$F$784,3)+'Иные услуги '!$C$5+'РСТ РСО-А'!$K$6+'РСТ РСО-А'!$F$9</f>
        <v>4504.8099999999995</v>
      </c>
      <c r="L265" s="116">
        <f>VLOOKUP($A265+ROUND((COLUMN()-2)/24,5),АТС!$A$41:$F$784,3)+'Иные услуги '!$C$5+'РСТ РСО-А'!$K$6+'РСТ РСО-А'!$F$9</f>
        <v>4487.9799999999996</v>
      </c>
      <c r="M265" s="116">
        <f>VLOOKUP($A265+ROUND((COLUMN()-2)/24,5),АТС!$A$41:$F$784,3)+'Иные услуги '!$C$5+'РСТ РСО-А'!$K$6+'РСТ РСО-А'!$F$9</f>
        <v>4487.99</v>
      </c>
      <c r="N265" s="116">
        <f>VLOOKUP($A265+ROUND((COLUMN()-2)/24,5),АТС!$A$41:$F$784,3)+'Иные услуги '!$C$5+'РСТ РСО-А'!$K$6+'РСТ РСО-А'!$F$9</f>
        <v>4477.17</v>
      </c>
      <c r="O265" s="116">
        <f>VLOOKUP($A265+ROUND((COLUMN()-2)/24,5),АТС!$A$41:$F$784,3)+'Иные услуги '!$C$5+'РСТ РСО-А'!$K$6+'РСТ РСО-А'!$F$9</f>
        <v>4477.3499999999995</v>
      </c>
      <c r="P265" s="116">
        <f>VLOOKUP($A265+ROUND((COLUMN()-2)/24,5),АТС!$A$41:$F$784,3)+'Иные услуги '!$C$5+'РСТ РСО-А'!$K$6+'РСТ РСО-А'!$F$9</f>
        <v>4477.3899999999994</v>
      </c>
      <c r="Q265" s="116">
        <f>VLOOKUP($A265+ROUND((COLUMN()-2)/24,5),АТС!$A$41:$F$784,3)+'Иные услуги '!$C$5+'РСТ РСО-А'!$K$6+'РСТ РСО-А'!$F$9</f>
        <v>4477.24</v>
      </c>
      <c r="R265" s="116">
        <f>VLOOKUP($A265+ROUND((COLUMN()-2)/24,5),АТС!$A$41:$F$784,3)+'Иные услуги '!$C$5+'РСТ РСО-А'!$K$6+'РСТ РСО-А'!$F$9</f>
        <v>4477.5399999999991</v>
      </c>
      <c r="S265" s="116">
        <f>VLOOKUP($A265+ROUND((COLUMN()-2)/24,5),АТС!$A$41:$F$784,3)+'Иные услуги '!$C$5+'РСТ РСО-А'!$K$6+'РСТ РСО-А'!$F$9</f>
        <v>4477.45</v>
      </c>
      <c r="T265" s="116">
        <f>VLOOKUP($A265+ROUND((COLUMN()-2)/24,5),АТС!$A$41:$F$784,3)+'Иные услуги '!$C$5+'РСТ РСО-А'!$K$6+'РСТ РСО-А'!$F$9</f>
        <v>4473.62</v>
      </c>
      <c r="U265" s="116">
        <f>VLOOKUP($A265+ROUND((COLUMN()-2)/24,5),АТС!$A$41:$F$784,3)+'Иные услуги '!$C$5+'РСТ РСО-А'!$K$6+'РСТ РСО-А'!$F$9</f>
        <v>4472.16</v>
      </c>
      <c r="V265" s="116">
        <f>VLOOKUP($A265+ROUND((COLUMN()-2)/24,5),АТС!$A$41:$F$784,3)+'Иные услуги '!$C$5+'РСТ РСО-А'!$K$6+'РСТ РСО-А'!$F$9</f>
        <v>4474.1099999999997</v>
      </c>
      <c r="W265" s="116">
        <f>VLOOKUP($A265+ROUND((COLUMN()-2)/24,5),АТС!$A$41:$F$784,3)+'Иные услуги '!$C$5+'РСТ РСО-А'!$K$6+'РСТ РСО-А'!$F$9</f>
        <v>4475.92</v>
      </c>
      <c r="X265" s="116">
        <f>VLOOKUP($A265+ROUND((COLUMN()-2)/24,5),АТС!$A$41:$F$784,3)+'Иные услуги '!$C$5+'РСТ РСО-А'!$K$6+'РСТ РСО-А'!$F$9</f>
        <v>4605.2899999999991</v>
      </c>
      <c r="Y265" s="116">
        <f>VLOOKUP($A265+ROUND((COLUMN()-2)/24,5),АТС!$A$41:$F$784,3)+'Иные услуги '!$C$5+'РСТ РСО-А'!$K$6+'РСТ РСО-А'!$F$9</f>
        <v>4540.82</v>
      </c>
    </row>
    <row r="266" spans="1:25" x14ac:dyDescent="0.2">
      <c r="A266" s="65">
        <f t="shared" si="7"/>
        <v>43917</v>
      </c>
      <c r="B266" s="116">
        <f>VLOOKUP($A266+ROUND((COLUMN()-2)/24,5),АТС!$A$41:$F$784,3)+'Иные услуги '!$C$5+'РСТ РСО-А'!$K$6+'РСТ РСО-А'!$F$9</f>
        <v>4553.91</v>
      </c>
      <c r="C266" s="116">
        <f>VLOOKUP($A266+ROUND((COLUMN()-2)/24,5),АТС!$A$41:$F$784,3)+'Иные услуги '!$C$5+'РСТ РСО-А'!$K$6+'РСТ РСО-А'!$F$9</f>
        <v>4513.8799999999992</v>
      </c>
      <c r="D266" s="116">
        <f>VLOOKUP($A266+ROUND((COLUMN()-2)/24,5),АТС!$A$41:$F$784,3)+'Иные услуги '!$C$5+'РСТ РСО-А'!$K$6+'РСТ РСО-А'!$F$9</f>
        <v>4492.6299999999992</v>
      </c>
      <c r="E266" s="116">
        <f>VLOOKUP($A266+ROUND((COLUMN()-2)/24,5),АТС!$A$41:$F$784,3)+'Иные услуги '!$C$5+'РСТ РСО-А'!$K$6+'РСТ РСО-А'!$F$9</f>
        <v>4468.7299999999996</v>
      </c>
      <c r="F266" s="116">
        <f>VLOOKUP($A266+ROUND((COLUMN()-2)/24,5),АТС!$A$41:$F$784,3)+'Иные услуги '!$C$5+'РСТ РСО-А'!$K$6+'РСТ РСО-А'!$F$9</f>
        <v>4472.2199999999993</v>
      </c>
      <c r="G266" s="116">
        <f>VLOOKUP($A266+ROUND((COLUMN()-2)/24,5),АТС!$A$41:$F$784,3)+'Иные услуги '!$C$5+'РСТ РСО-А'!$K$6+'РСТ РСО-А'!$F$9</f>
        <v>4476.9299999999994</v>
      </c>
      <c r="H266" s="116">
        <f>VLOOKUP($A266+ROUND((COLUMN()-2)/24,5),АТС!$A$41:$F$784,3)+'Иные услуги '!$C$5+'РСТ РСО-А'!$K$6+'РСТ РСО-А'!$F$9</f>
        <v>4474.1799999999994</v>
      </c>
      <c r="I266" s="116">
        <f>VLOOKUP($A266+ROUND((COLUMN()-2)/24,5),АТС!$A$41:$F$784,3)+'Иные услуги '!$C$5+'РСТ РСО-А'!$K$6+'РСТ РСО-А'!$F$9</f>
        <v>4523.4599999999991</v>
      </c>
      <c r="J266" s="116">
        <f>VLOOKUP($A266+ROUND((COLUMN()-2)/24,5),АТС!$A$41:$F$784,3)+'Иные услуги '!$C$5+'РСТ РСО-А'!$K$6+'РСТ РСО-А'!$F$9</f>
        <v>4465.6299999999992</v>
      </c>
      <c r="K266" s="116">
        <f>VLOOKUP($A266+ROUND((COLUMN()-2)/24,5),АТС!$A$41:$F$784,3)+'Иные услуги '!$C$5+'РСТ РСО-А'!$K$6+'РСТ РСО-А'!$F$9</f>
        <v>4503.0399999999991</v>
      </c>
      <c r="L266" s="116">
        <f>VLOOKUP($A266+ROUND((COLUMN()-2)/24,5),АТС!$A$41:$F$784,3)+'Иные услуги '!$C$5+'РСТ РСО-А'!$K$6+'РСТ РСО-А'!$F$9</f>
        <v>4517.5399999999991</v>
      </c>
      <c r="M266" s="116">
        <f>VLOOKUP($A266+ROUND((COLUMN()-2)/24,5),АТС!$A$41:$F$784,3)+'Иные услуги '!$C$5+'РСТ РСО-А'!$K$6+'РСТ РСО-А'!$F$9</f>
        <v>4507.3599999999997</v>
      </c>
      <c r="N266" s="116">
        <f>VLOOKUP($A266+ROUND((COLUMN()-2)/24,5),АТС!$A$41:$F$784,3)+'Иные услуги '!$C$5+'РСТ РСО-А'!$K$6+'РСТ РСО-А'!$F$9</f>
        <v>4502.4599999999991</v>
      </c>
      <c r="O266" s="116">
        <f>VLOOKUP($A266+ROUND((COLUMN()-2)/24,5),АТС!$A$41:$F$784,3)+'Иные услуги '!$C$5+'РСТ РСО-А'!$K$6+'РСТ РСО-А'!$F$9</f>
        <v>4502.5399999999991</v>
      </c>
      <c r="P266" s="116">
        <f>VLOOKUP($A266+ROUND((COLUMN()-2)/24,5),АТС!$A$41:$F$784,3)+'Иные услуги '!$C$5+'РСТ РСО-А'!$K$6+'РСТ РСО-А'!$F$9</f>
        <v>4476.53</v>
      </c>
      <c r="Q266" s="116">
        <f>VLOOKUP($A266+ROUND((COLUMN()-2)/24,5),АТС!$A$41:$F$784,3)+'Иные услуги '!$C$5+'РСТ РСО-А'!$K$6+'РСТ РСО-А'!$F$9</f>
        <v>4476.6299999999992</v>
      </c>
      <c r="R266" s="116">
        <f>VLOOKUP($A266+ROUND((COLUMN()-2)/24,5),АТС!$A$41:$F$784,3)+'Иные услуги '!$C$5+'РСТ РСО-А'!$K$6+'РСТ РСО-А'!$F$9</f>
        <v>4476.83</v>
      </c>
      <c r="S266" s="116">
        <f>VLOOKUP($A266+ROUND((COLUMN()-2)/24,5),АТС!$A$41:$F$784,3)+'Иные услуги '!$C$5+'РСТ РСО-А'!$K$6+'РСТ РСО-А'!$F$9</f>
        <v>4477.1299999999992</v>
      </c>
      <c r="T266" s="116">
        <f>VLOOKUP($A266+ROUND((COLUMN()-2)/24,5),АТС!$A$41:$F$784,3)+'Иные услуги '!$C$5+'РСТ РСО-А'!$K$6+'РСТ РСО-А'!$F$9</f>
        <v>4473.25</v>
      </c>
      <c r="U266" s="116">
        <f>VLOOKUP($A266+ROUND((COLUMN()-2)/24,5),АТС!$A$41:$F$784,3)+'Иные услуги '!$C$5+'РСТ РСО-А'!$K$6+'РСТ РСО-А'!$F$9</f>
        <v>4471.8799999999992</v>
      </c>
      <c r="V266" s="116">
        <f>VLOOKUP($A266+ROUND((COLUMN()-2)/24,5),АТС!$A$41:$F$784,3)+'Иные услуги '!$C$5+'РСТ РСО-А'!$K$6+'РСТ РСО-А'!$F$9</f>
        <v>4472.7299999999996</v>
      </c>
      <c r="W266" s="116">
        <f>VLOOKUP($A266+ROUND((COLUMN()-2)/24,5),АТС!$A$41:$F$784,3)+'Иные услуги '!$C$5+'РСТ РСО-А'!$K$6+'РСТ РСО-А'!$F$9</f>
        <v>4474.0199999999995</v>
      </c>
      <c r="X266" s="116">
        <f>VLOOKUP($A266+ROUND((COLUMN()-2)/24,5),АТС!$A$41:$F$784,3)+'Иные услуги '!$C$5+'РСТ РСО-А'!$K$6+'РСТ РСО-А'!$F$9</f>
        <v>4636.8599999999997</v>
      </c>
      <c r="Y266" s="116">
        <f>VLOOKUP($A266+ROUND((COLUMN()-2)/24,5),АТС!$A$41:$F$784,3)+'Иные услуги '!$C$5+'РСТ РСО-А'!$K$6+'РСТ РСО-А'!$F$9</f>
        <v>4539.5999999999995</v>
      </c>
    </row>
    <row r="267" spans="1:25" x14ac:dyDescent="0.2">
      <c r="A267" s="65">
        <f t="shared" si="7"/>
        <v>43918</v>
      </c>
      <c r="B267" s="116">
        <f>VLOOKUP($A267+ROUND((COLUMN()-2)/24,5),АТС!$A$41:$F$784,3)+'Иные услуги '!$C$5+'РСТ РСО-А'!$K$6+'РСТ РСО-А'!$F$9</f>
        <v>4551.7099999999991</v>
      </c>
      <c r="C267" s="116">
        <f>VLOOKUP($A267+ROUND((COLUMN()-2)/24,5),АТС!$A$41:$F$784,3)+'Иные услуги '!$C$5+'РСТ РСО-А'!$K$6+'РСТ РСО-А'!$F$9</f>
        <v>4527.5899999999992</v>
      </c>
      <c r="D267" s="116">
        <f>VLOOKUP($A267+ROUND((COLUMN()-2)/24,5),АТС!$A$41:$F$784,3)+'Иные услуги '!$C$5+'РСТ РСО-А'!$K$6+'РСТ РСО-А'!$F$9</f>
        <v>4474.2299999999996</v>
      </c>
      <c r="E267" s="116">
        <f>VLOOKUP($A267+ROUND((COLUMN()-2)/24,5),АТС!$A$41:$F$784,3)+'Иные услуги '!$C$5+'РСТ РСО-А'!$K$6+'РСТ РСО-А'!$F$9</f>
        <v>4468.6499999999996</v>
      </c>
      <c r="F267" s="116">
        <f>VLOOKUP($A267+ROUND((COLUMN()-2)/24,5),АТС!$A$41:$F$784,3)+'Иные услуги '!$C$5+'РСТ РСО-А'!$K$6+'РСТ РСО-А'!$F$9</f>
        <v>4468.6399999999994</v>
      </c>
      <c r="G267" s="116">
        <f>VLOOKUP($A267+ROUND((COLUMN()-2)/24,5),АТС!$A$41:$F$784,3)+'Иные услуги '!$C$5+'РСТ РСО-А'!$K$6+'РСТ РСО-А'!$F$9</f>
        <v>4468.7699999999995</v>
      </c>
      <c r="H267" s="116">
        <f>VLOOKUP($A267+ROUND((COLUMN()-2)/24,5),АТС!$A$41:$F$784,3)+'Иные услуги '!$C$5+'РСТ РСО-А'!$K$6+'РСТ РСО-А'!$F$9</f>
        <v>4470.2299999999996</v>
      </c>
      <c r="I267" s="116">
        <f>VLOOKUP($A267+ROUND((COLUMN()-2)/24,5),АТС!$A$41:$F$784,3)+'Иные услуги '!$C$5+'РСТ РСО-А'!$K$6+'РСТ РСО-А'!$F$9</f>
        <v>4490.2299999999996</v>
      </c>
      <c r="J267" s="116">
        <f>VLOOKUP($A267+ROUND((COLUMN()-2)/24,5),АТС!$A$41:$F$784,3)+'Иные услуги '!$C$5+'РСТ РСО-А'!$K$6+'РСТ РСО-А'!$F$9</f>
        <v>4465.6899999999996</v>
      </c>
      <c r="K267" s="116">
        <f>VLOOKUP($A267+ROUND((COLUMN()-2)/24,5),АТС!$A$41:$F$784,3)+'Иные услуги '!$C$5+'РСТ РСО-А'!$K$6+'РСТ РСО-А'!$F$9</f>
        <v>4466</v>
      </c>
      <c r="L267" s="116">
        <f>VLOOKUP($A267+ROUND((COLUMN()-2)/24,5),АТС!$A$41:$F$784,3)+'Иные услуги '!$C$5+'РСТ РСО-А'!$K$6+'РСТ РСО-А'!$F$9</f>
        <v>4465.6499999999996</v>
      </c>
      <c r="M267" s="116">
        <f>VLOOKUP($A267+ROUND((COLUMN()-2)/24,5),АТС!$A$41:$F$784,3)+'Иные услуги '!$C$5+'РСТ РСО-А'!$K$6+'РСТ РСО-А'!$F$9</f>
        <v>4465.7199999999993</v>
      </c>
      <c r="N267" s="116">
        <f>VLOOKUP($A267+ROUND((COLUMN()-2)/24,5),АТС!$A$41:$F$784,3)+'Иные услуги '!$C$5+'РСТ РСО-А'!$K$6+'РСТ РСО-А'!$F$9</f>
        <v>4465.7</v>
      </c>
      <c r="O267" s="116">
        <f>VLOOKUP($A267+ROUND((COLUMN()-2)/24,5),АТС!$A$41:$F$784,3)+'Иные услуги '!$C$5+'РСТ РСО-А'!$K$6+'РСТ РСО-А'!$F$9</f>
        <v>4465.7699999999995</v>
      </c>
      <c r="P267" s="116">
        <f>VLOOKUP($A267+ROUND((COLUMN()-2)/24,5),АТС!$A$41:$F$784,3)+'Иные услуги '!$C$5+'РСТ РСО-А'!$K$6+'РСТ РСО-А'!$F$9</f>
        <v>4465.91</v>
      </c>
      <c r="Q267" s="116">
        <f>VLOOKUP($A267+ROUND((COLUMN()-2)/24,5),АТС!$A$41:$F$784,3)+'Иные услуги '!$C$5+'РСТ РСО-А'!$K$6+'РСТ РСО-А'!$F$9</f>
        <v>4466.0499999999993</v>
      </c>
      <c r="R267" s="116">
        <f>VLOOKUP($A267+ROUND((COLUMN()-2)/24,5),АТС!$A$41:$F$784,3)+'Иные услуги '!$C$5+'РСТ РСО-А'!$K$6+'РСТ РСО-А'!$F$9</f>
        <v>4466.0199999999995</v>
      </c>
      <c r="S267" s="116">
        <f>VLOOKUP($A267+ROUND((COLUMN()-2)/24,5),АТС!$A$41:$F$784,3)+'Иные услуги '!$C$5+'РСТ РСО-А'!$K$6+'РСТ РСО-А'!$F$9</f>
        <v>4466.12</v>
      </c>
      <c r="T267" s="116">
        <f>VLOOKUP($A267+ROUND((COLUMN()-2)/24,5),АТС!$A$41:$F$784,3)+'Иные услуги '!$C$5+'РСТ РСО-А'!$K$6+'РСТ РСО-А'!$F$9</f>
        <v>4471.6099999999997</v>
      </c>
      <c r="U267" s="116">
        <f>VLOOKUP($A267+ROUND((COLUMN()-2)/24,5),АТС!$A$41:$F$784,3)+'Иные услуги '!$C$5+'РСТ РСО-А'!$K$6+'РСТ РСО-А'!$F$9</f>
        <v>4488.42</v>
      </c>
      <c r="V267" s="116">
        <f>VLOOKUP($A267+ROUND((COLUMN()-2)/24,5),АТС!$A$41:$F$784,3)+'Иные услуги '!$C$5+'РСТ РСО-А'!$K$6+'РСТ РСО-А'!$F$9</f>
        <v>4473.5</v>
      </c>
      <c r="W267" s="116">
        <f>VLOOKUP($A267+ROUND((COLUMN()-2)/24,5),АТС!$A$41:$F$784,3)+'Иные услуги '!$C$5+'РСТ РСО-А'!$K$6+'РСТ РСО-А'!$F$9</f>
        <v>4475.28</v>
      </c>
      <c r="X267" s="116">
        <f>VLOOKUP($A267+ROUND((COLUMN()-2)/24,5),АТС!$A$41:$F$784,3)+'Иные услуги '!$C$5+'РСТ РСО-А'!$K$6+'РСТ РСО-А'!$F$9</f>
        <v>4619.2199999999993</v>
      </c>
      <c r="Y267" s="116">
        <f>VLOOKUP($A267+ROUND((COLUMN()-2)/24,5),АТС!$A$41:$F$784,3)+'Иные услуги '!$C$5+'РСТ РСО-А'!$K$6+'РСТ РСО-А'!$F$9</f>
        <v>4521.37</v>
      </c>
    </row>
    <row r="268" spans="1:25" x14ac:dyDescent="0.2">
      <c r="A268" s="65">
        <f t="shared" si="7"/>
        <v>43919</v>
      </c>
      <c r="B268" s="116">
        <f>VLOOKUP($A268+ROUND((COLUMN()-2)/24,5),АТС!$A$41:$F$784,3)+'Иные услуги '!$C$5+'РСТ РСО-А'!$K$6+'РСТ РСО-А'!$F$9</f>
        <v>4504.0899999999992</v>
      </c>
      <c r="C268" s="116">
        <f>VLOOKUP($A268+ROUND((COLUMN()-2)/24,5),АТС!$A$41:$F$784,3)+'Иные услуги '!$C$5+'РСТ РСО-А'!$K$6+'РСТ РСО-А'!$F$9</f>
        <v>4465.4699999999993</v>
      </c>
      <c r="D268" s="116">
        <f>VLOOKUP($A268+ROUND((COLUMN()-2)/24,5),АТС!$A$41:$F$784,3)+'Иные услуги '!$C$5+'РСТ РСО-А'!$K$6+'РСТ РСО-А'!$F$9</f>
        <v>4465.8499999999995</v>
      </c>
      <c r="E268" s="116">
        <f>VLOOKUP($A268+ROUND((COLUMN()-2)/24,5),АТС!$A$41:$F$784,3)+'Иные услуги '!$C$5+'РСТ РСО-А'!$K$6+'РСТ РСО-А'!$F$9</f>
        <v>4465.8499999999995</v>
      </c>
      <c r="F268" s="116">
        <f>VLOOKUP($A268+ROUND((COLUMN()-2)/24,5),АТС!$A$41:$F$784,3)+'Иные услуги '!$C$5+'РСТ РСО-А'!$K$6+'РСТ РСО-А'!$F$9</f>
        <v>4465.8599999999997</v>
      </c>
      <c r="G268" s="116">
        <f>VLOOKUP($A268+ROUND((COLUMN()-2)/24,5),АТС!$A$41:$F$784,3)+'Иные услуги '!$C$5+'РСТ РСО-А'!$K$6+'РСТ РСО-А'!$F$9</f>
        <v>4465.41</v>
      </c>
      <c r="H268" s="116">
        <f>VLOOKUP($A268+ROUND((COLUMN()-2)/24,5),АТС!$A$41:$F$784,3)+'Иные услуги '!$C$5+'РСТ РСО-А'!$K$6+'РСТ РСО-А'!$F$9</f>
        <v>4465.4599999999991</v>
      </c>
      <c r="I268" s="116">
        <f>VLOOKUP($A268+ROUND((COLUMN()-2)/24,5),АТС!$A$41:$F$784,3)+'Иные услуги '!$C$5+'РСТ РСО-А'!$K$6+'РСТ РСО-А'!$F$9</f>
        <v>4469.6799999999994</v>
      </c>
      <c r="J268" s="116">
        <f>VLOOKUP($A268+ROUND((COLUMN()-2)/24,5),АТС!$A$41:$F$784,3)+'Иные услуги '!$C$5+'РСТ РСО-А'!$K$6+'РСТ РСО-А'!$F$9</f>
        <v>4465.5599999999995</v>
      </c>
      <c r="K268" s="116">
        <f>VLOOKUP($A268+ROUND((COLUMN()-2)/24,5),АТС!$A$41:$F$784,3)+'Иные услуги '!$C$5+'РСТ РСО-А'!$K$6+'РСТ РСО-А'!$F$9</f>
        <v>4465.7599999999993</v>
      </c>
      <c r="L268" s="116">
        <f>VLOOKUP($A268+ROUND((COLUMN()-2)/24,5),АТС!$A$41:$F$784,3)+'Иные услуги '!$C$5+'РСТ РСО-А'!$K$6+'РСТ РСО-А'!$F$9</f>
        <v>4465.6399999999994</v>
      </c>
      <c r="M268" s="116">
        <f>VLOOKUP($A268+ROUND((COLUMN()-2)/24,5),АТС!$A$41:$F$784,3)+'Иные услуги '!$C$5+'РСТ РСО-А'!$K$6+'РСТ РСО-А'!$F$9</f>
        <v>4465.6299999999992</v>
      </c>
      <c r="N268" s="116">
        <f>VLOOKUP($A268+ROUND((COLUMN()-2)/24,5),АТС!$A$41:$F$784,3)+'Иные услуги '!$C$5+'РСТ РСО-А'!$K$6+'РСТ РСО-А'!$F$9</f>
        <v>4465.7</v>
      </c>
      <c r="O268" s="116">
        <f>VLOOKUP($A268+ROUND((COLUMN()-2)/24,5),АТС!$A$41:$F$784,3)+'Иные услуги '!$C$5+'РСТ РСО-А'!$K$6+'РСТ РСО-А'!$F$9</f>
        <v>4465.74</v>
      </c>
      <c r="P268" s="116">
        <f>VLOOKUP($A268+ROUND((COLUMN()-2)/24,5),АТС!$A$41:$F$784,3)+'Иные услуги '!$C$5+'РСТ РСО-А'!$K$6+'РСТ РСО-А'!$F$9</f>
        <v>4465.7599999999993</v>
      </c>
      <c r="Q268" s="116">
        <f>VLOOKUP($A268+ROUND((COLUMN()-2)/24,5),АТС!$A$41:$F$784,3)+'Иные услуги '!$C$5+'РСТ РСО-А'!$K$6+'РСТ РСО-А'!$F$9</f>
        <v>4465.78</v>
      </c>
      <c r="R268" s="116">
        <f>VLOOKUP($A268+ROUND((COLUMN()-2)/24,5),АТС!$A$41:$F$784,3)+'Иные услуги '!$C$5+'РСТ РСО-А'!$K$6+'РСТ РСО-А'!$F$9</f>
        <v>4465.74</v>
      </c>
      <c r="S268" s="116">
        <f>VLOOKUP($A268+ROUND((COLUMN()-2)/24,5),АТС!$A$41:$F$784,3)+'Иные услуги '!$C$5+'РСТ РСО-А'!$K$6+'РСТ РСО-А'!$F$9</f>
        <v>4465.7599999999993</v>
      </c>
      <c r="T268" s="116">
        <f>VLOOKUP($A268+ROUND((COLUMN()-2)/24,5),АТС!$A$41:$F$784,3)+'Иные услуги '!$C$5+'РСТ РСО-А'!$K$6+'РСТ РСО-А'!$F$9</f>
        <v>4466.42</v>
      </c>
      <c r="U268" s="116">
        <f>VLOOKUP($A268+ROUND((COLUMN()-2)/24,5),АТС!$A$41:$F$784,3)+'Иные услуги '!$C$5+'РСТ РСО-А'!$K$6+'РСТ РСО-А'!$F$9</f>
        <v>4488.6399999999994</v>
      </c>
      <c r="V268" s="116">
        <f>VLOOKUP($A268+ROUND((COLUMN()-2)/24,5),АТС!$A$41:$F$784,3)+'Иные услуги '!$C$5+'РСТ РСО-А'!$K$6+'РСТ РСО-А'!$F$9</f>
        <v>4473.0399999999991</v>
      </c>
      <c r="W268" s="116">
        <f>VLOOKUP($A268+ROUND((COLUMN()-2)/24,5),АТС!$A$41:$F$784,3)+'Иные услуги '!$C$5+'РСТ РСО-А'!$K$6+'РСТ РСО-А'!$F$9</f>
        <v>4464.9799999999996</v>
      </c>
      <c r="X268" s="116">
        <f>VLOOKUP($A268+ROUND((COLUMN()-2)/24,5),АТС!$A$41:$F$784,3)+'Иные услуги '!$C$5+'РСТ РСО-А'!$K$6+'РСТ РСО-А'!$F$9</f>
        <v>4605.4699999999993</v>
      </c>
      <c r="Y268" s="116">
        <f>VLOOKUP($A268+ROUND((COLUMN()-2)/24,5),АТС!$A$41:$F$784,3)+'Иные услуги '!$C$5+'РСТ РСО-А'!$K$6+'РСТ РСО-А'!$F$9</f>
        <v>4538.0099999999993</v>
      </c>
    </row>
    <row r="269" spans="1:25" x14ac:dyDescent="0.2">
      <c r="A269" s="65">
        <f t="shared" si="7"/>
        <v>43920</v>
      </c>
      <c r="B269" s="116">
        <f>VLOOKUP($A269+ROUND((COLUMN()-2)/24,5),АТС!$A$41:$F$784,3)+'Иные услуги '!$C$5+'РСТ РСО-А'!$K$6+'РСТ РСО-А'!$F$9</f>
        <v>4475.82</v>
      </c>
      <c r="C269" s="116">
        <f>VLOOKUP($A269+ROUND((COLUMN()-2)/24,5),АТС!$A$41:$F$784,3)+'Иные услуги '!$C$5+'РСТ РСО-А'!$K$6+'РСТ РСО-А'!$F$9</f>
        <v>4465.5199999999995</v>
      </c>
      <c r="D269" s="116">
        <f>VLOOKUP($A269+ROUND((COLUMN()-2)/24,5),АТС!$A$41:$F$784,3)+'Иные услуги '!$C$5+'РСТ РСО-А'!$K$6+'РСТ РСО-А'!$F$9</f>
        <v>4465.8999999999996</v>
      </c>
      <c r="E269" s="116">
        <f>VLOOKUP($A269+ROUND((COLUMN()-2)/24,5),АТС!$A$41:$F$784,3)+'Иные услуги '!$C$5+'РСТ РСО-А'!$K$6+'РСТ РСО-А'!$F$9</f>
        <v>4465.9299999999994</v>
      </c>
      <c r="F269" s="116">
        <f>VLOOKUP($A269+ROUND((COLUMN()-2)/24,5),АТС!$A$41:$F$784,3)+'Иные услуги '!$C$5+'РСТ РСО-А'!$K$6+'РСТ РСО-А'!$F$9</f>
        <v>4465.9299999999994</v>
      </c>
      <c r="G269" s="116">
        <f>VLOOKUP($A269+ROUND((COLUMN()-2)/24,5),АТС!$A$41:$F$784,3)+'Иные услуги '!$C$5+'РСТ РСО-А'!$K$6+'РСТ РСО-А'!$F$9</f>
        <v>4465.6399999999994</v>
      </c>
      <c r="H269" s="116">
        <f>VLOOKUP($A269+ROUND((COLUMN()-2)/24,5),АТС!$A$41:$F$784,3)+'Иные услуги '!$C$5+'РСТ РСО-А'!$K$6+'РСТ РСО-А'!$F$9</f>
        <v>4465.6499999999996</v>
      </c>
      <c r="I269" s="116">
        <f>VLOOKUP($A269+ROUND((COLUMN()-2)/24,5),АТС!$A$41:$F$784,3)+'Иные услуги '!$C$5+'РСТ РСО-А'!$K$6+'РСТ РСО-А'!$F$9</f>
        <v>4474.12</v>
      </c>
      <c r="J269" s="116">
        <f>VLOOKUP($A269+ROUND((COLUMN()-2)/24,5),АТС!$A$41:$F$784,3)+'Иные услуги '!$C$5+'РСТ РСО-А'!$K$6+'РСТ РСО-А'!$F$9</f>
        <v>4466.0999999999995</v>
      </c>
      <c r="K269" s="116">
        <f>VLOOKUP($A269+ROUND((COLUMN()-2)/24,5),АТС!$A$41:$F$784,3)+'Иные услуги '!$C$5+'РСТ РСО-А'!$K$6+'РСТ РСО-А'!$F$9</f>
        <v>4502.7899999999991</v>
      </c>
      <c r="L269" s="116">
        <f>VLOOKUP($A269+ROUND((COLUMN()-2)/24,5),АТС!$A$41:$F$784,3)+'Иные услуги '!$C$5+'РСТ РСО-А'!$K$6+'РСТ РСО-А'!$F$9</f>
        <v>4507.91</v>
      </c>
      <c r="M269" s="116">
        <f>VLOOKUP($A269+ROUND((COLUMN()-2)/24,5),АТС!$A$41:$F$784,3)+'Иные услуги '!$C$5+'РСТ РСО-А'!$K$6+'РСТ РСО-А'!$F$9</f>
        <v>4501.92</v>
      </c>
      <c r="N269" s="116">
        <f>VLOOKUP($A269+ROUND((COLUMN()-2)/24,5),АТС!$A$41:$F$784,3)+'Иные услуги '!$C$5+'РСТ РСО-А'!$K$6+'РСТ РСО-А'!$F$9</f>
        <v>4499.42</v>
      </c>
      <c r="O269" s="116">
        <f>VLOOKUP($A269+ROUND((COLUMN()-2)/24,5),АТС!$A$41:$F$784,3)+'Иные услуги '!$C$5+'РСТ РСО-А'!$K$6+'РСТ РСО-А'!$F$9</f>
        <v>4499.17</v>
      </c>
      <c r="P269" s="116">
        <f>VLOOKUP($A269+ROUND((COLUMN()-2)/24,5),АТС!$A$41:$F$784,3)+'Иные услуги '!$C$5+'РСТ РСО-А'!$K$6+'РСТ РСО-А'!$F$9</f>
        <v>4465.66</v>
      </c>
      <c r="Q269" s="116">
        <f>VLOOKUP($A269+ROUND((COLUMN()-2)/24,5),АТС!$A$41:$F$784,3)+'Иные услуги '!$C$5+'РСТ РСО-А'!$K$6+'РСТ РСО-А'!$F$9</f>
        <v>4465.7</v>
      </c>
      <c r="R269" s="116">
        <f>VLOOKUP($A269+ROUND((COLUMN()-2)/24,5),АТС!$A$41:$F$784,3)+'Иные услуги '!$C$5+'РСТ РСО-А'!$K$6+'РСТ РСО-А'!$F$9</f>
        <v>4465.87</v>
      </c>
      <c r="S269" s="116">
        <f>VLOOKUP($A269+ROUND((COLUMN()-2)/24,5),АТС!$A$41:$F$784,3)+'Иные услуги '!$C$5+'РСТ РСО-А'!$K$6+'РСТ РСО-А'!$F$9</f>
        <v>4465.87</v>
      </c>
      <c r="T269" s="116">
        <f>VLOOKUP($A269+ROUND((COLUMN()-2)/24,5),АТС!$A$41:$F$784,3)+'Иные услуги '!$C$5+'РСТ РСО-А'!$K$6+'РСТ РСО-А'!$F$9</f>
        <v>4471.8499999999995</v>
      </c>
      <c r="U269" s="116">
        <f>VLOOKUP($A269+ROUND((COLUMN()-2)/24,5),АТС!$A$41:$F$784,3)+'Иные услуги '!$C$5+'РСТ РСО-А'!$K$6+'РСТ РСО-А'!$F$9</f>
        <v>4473.2299999999996</v>
      </c>
      <c r="V269" s="116">
        <f>VLOOKUP($A269+ROUND((COLUMN()-2)/24,5),АТС!$A$41:$F$784,3)+'Иные услуги '!$C$5+'РСТ РСО-А'!$K$6+'РСТ РСО-А'!$F$9</f>
        <v>4473.07</v>
      </c>
      <c r="W269" s="116">
        <f>VLOOKUP($A269+ROUND((COLUMN()-2)/24,5),АТС!$A$41:$F$784,3)+'Иные услуги '!$C$5+'РСТ РСО-А'!$K$6+'РСТ РСО-А'!$F$9</f>
        <v>4473.95</v>
      </c>
      <c r="X269" s="116">
        <f>VLOOKUP($A269+ROUND((COLUMN()-2)/24,5),АТС!$A$41:$F$784,3)+'Иные услуги '!$C$5+'РСТ РСО-А'!$K$6+'РСТ РСО-А'!$F$9</f>
        <v>4658.6799999999994</v>
      </c>
      <c r="Y269" s="116">
        <f>VLOOKUP($A269+ROUND((COLUMN()-2)/24,5),АТС!$A$41:$F$784,3)+'Иные услуги '!$C$5+'РСТ РСО-А'!$K$6+'РСТ РСО-А'!$F$9</f>
        <v>4509.67</v>
      </c>
    </row>
    <row r="270" spans="1:25" x14ac:dyDescent="0.2">
      <c r="A270" s="65">
        <f t="shared" si="7"/>
        <v>43921</v>
      </c>
      <c r="B270" s="116">
        <f>VLOOKUP($A270+ROUND((COLUMN()-2)/24,5),АТС!$A$41:$F$784,3)+'Иные услуги '!$C$5+'РСТ РСО-А'!$K$6+'РСТ РСО-А'!$F$9</f>
        <v>4475.42</v>
      </c>
      <c r="C270" s="116">
        <f>VLOOKUP($A270+ROUND((COLUMN()-2)/24,5),АТС!$A$41:$F$784,3)+'Иные услуги '!$C$5+'РСТ РСО-А'!$K$6+'РСТ РСО-А'!$F$9</f>
        <v>4465.9699999999993</v>
      </c>
      <c r="D270" s="116">
        <f>VLOOKUP($A270+ROUND((COLUMN()-2)/24,5),АТС!$A$41:$F$784,3)+'Иные услуги '!$C$5+'РСТ РСО-А'!$K$6+'РСТ РСО-А'!$F$9</f>
        <v>4465.9699999999993</v>
      </c>
      <c r="E270" s="116">
        <f>VLOOKUP($A270+ROUND((COLUMN()-2)/24,5),АТС!$A$41:$F$784,3)+'Иные услуги '!$C$5+'РСТ РСО-А'!$K$6+'РСТ РСО-А'!$F$9</f>
        <v>4465.9699999999993</v>
      </c>
      <c r="F270" s="116">
        <f>VLOOKUP($A270+ROUND((COLUMN()-2)/24,5),АТС!$A$41:$F$784,3)+'Иные услуги '!$C$5+'РСТ РСО-А'!$K$6+'РСТ РСО-А'!$F$9</f>
        <v>4465.9699999999993</v>
      </c>
      <c r="G270" s="116">
        <f>VLOOKUP($A270+ROUND((COLUMN()-2)/24,5),АТС!$A$41:$F$784,3)+'Иные услуги '!$C$5+'РСТ РСО-А'!$K$6+'РСТ РСО-А'!$F$9</f>
        <v>4466.0599999999995</v>
      </c>
      <c r="H270" s="116">
        <f>VLOOKUP($A270+ROUND((COLUMN()-2)/24,5),АТС!$A$41:$F$784,3)+'Иные услуги '!$C$5+'РСТ РСО-А'!$K$6+'РСТ РСО-А'!$F$9</f>
        <v>4465.66</v>
      </c>
      <c r="I270" s="116">
        <f>VLOOKUP($A270+ROUND((COLUMN()-2)/24,5),АТС!$A$41:$F$784,3)+'Иные услуги '!$C$5+'РСТ РСО-А'!$K$6+'РСТ РСО-А'!$F$9</f>
        <v>4482.1099999999997</v>
      </c>
      <c r="J270" s="116">
        <f>VLOOKUP($A270+ROUND((COLUMN()-2)/24,5),АТС!$A$41:$F$784,3)+'Иные услуги '!$C$5+'РСТ РСО-А'!$K$6+'РСТ РСО-А'!$F$9</f>
        <v>4465.91</v>
      </c>
      <c r="K270" s="116">
        <f>VLOOKUP($A270+ROUND((COLUMN()-2)/24,5),АТС!$A$41:$F$784,3)+'Иные услуги '!$C$5+'РСТ РСО-А'!$K$6+'РСТ РСО-А'!$F$9</f>
        <v>4478.8099999999995</v>
      </c>
      <c r="L270" s="116">
        <f>VLOOKUP($A270+ROUND((COLUMN()-2)/24,5),АТС!$A$41:$F$784,3)+'Иные услуги '!$C$5+'РСТ РСО-А'!$K$6+'РСТ РСО-А'!$F$9</f>
        <v>4504.3399999999992</v>
      </c>
      <c r="M270" s="116">
        <f>VLOOKUP($A270+ROUND((COLUMN()-2)/24,5),АТС!$A$41:$F$784,3)+'Иные услуги '!$C$5+'РСТ РСО-А'!$K$6+'РСТ РСО-А'!$F$9</f>
        <v>4491.2199999999993</v>
      </c>
      <c r="N270" s="116">
        <f>VLOOKUP($A270+ROUND((COLUMN()-2)/24,5),АТС!$A$41:$F$784,3)+'Иные услуги '!$C$5+'РСТ РСО-А'!$K$6+'РСТ РСО-А'!$F$9</f>
        <v>4488.3599999999997</v>
      </c>
      <c r="O270" s="116">
        <f>VLOOKUP($A270+ROUND((COLUMN()-2)/24,5),АТС!$A$41:$F$784,3)+'Иные услуги '!$C$5+'РСТ РСО-А'!$K$6+'РСТ РСО-А'!$F$9</f>
        <v>4487.87</v>
      </c>
      <c r="P270" s="116">
        <f>VLOOKUP($A270+ROUND((COLUMN()-2)/24,5),АТС!$A$41:$F$784,3)+'Иные услуги '!$C$5+'РСТ РСО-А'!$K$6+'РСТ РСО-А'!$F$9</f>
        <v>4472.8499999999995</v>
      </c>
      <c r="Q270" s="116">
        <f>VLOOKUP($A270+ROUND((COLUMN()-2)/24,5),АТС!$A$41:$F$784,3)+'Иные услуги '!$C$5+'РСТ РСО-А'!$K$6+'РСТ РСО-А'!$F$9</f>
        <v>4471.1299999999992</v>
      </c>
      <c r="R270" s="116">
        <f>VLOOKUP($A270+ROUND((COLUMN()-2)/24,5),АТС!$A$41:$F$784,3)+'Иные услуги '!$C$5+'РСТ РСО-А'!$K$6+'РСТ РСО-А'!$F$9</f>
        <v>4472.83</v>
      </c>
      <c r="S270" s="116">
        <f>VLOOKUP($A270+ROUND((COLUMN()-2)/24,5),АТС!$A$41:$F$784,3)+'Иные услуги '!$C$5+'РСТ РСО-А'!$K$6+'РСТ РСО-А'!$F$9</f>
        <v>4471.7099999999991</v>
      </c>
      <c r="T270" s="116">
        <f>VLOOKUP($A270+ROUND((COLUMN()-2)/24,5),АТС!$A$41:$F$784,3)+'Иные услуги '!$C$5+'РСТ РСО-А'!$K$6+'РСТ РСО-А'!$F$9</f>
        <v>4468.9799999999996</v>
      </c>
      <c r="U270" s="116">
        <f>VLOOKUP($A270+ROUND((COLUMN()-2)/24,5),АТС!$A$41:$F$784,3)+'Иные услуги '!$C$5+'РСТ РСО-А'!$K$6+'РСТ РСО-А'!$F$9</f>
        <v>4470.8399999999992</v>
      </c>
      <c r="V270" s="116">
        <f>VLOOKUP($A270+ROUND((COLUMN()-2)/24,5),АТС!$A$41:$F$784,3)+'Иные услуги '!$C$5+'РСТ РСО-А'!$K$6+'РСТ РСО-А'!$F$9</f>
        <v>4469.9799999999996</v>
      </c>
      <c r="W270" s="116">
        <f>VLOOKUP($A270+ROUND((COLUMN()-2)/24,5),АТС!$A$41:$F$784,3)+'Иные услуги '!$C$5+'РСТ РСО-А'!$K$6+'РСТ РСО-А'!$F$9</f>
        <v>4474.74</v>
      </c>
      <c r="X270" s="116">
        <f>VLOOKUP($A270+ROUND((COLUMN()-2)/24,5),АТС!$A$41:$F$784,3)+'Иные услуги '!$C$5+'РСТ РСО-А'!$K$6+'РСТ РСО-А'!$F$9</f>
        <v>4602.32</v>
      </c>
      <c r="Y270" s="116">
        <f>VLOOKUP($A270+ROUND((COLUMN()-2)/24,5),АТС!$A$41:$F$784,3)+'Иные услуги '!$C$5+'РСТ РСО-А'!$K$6+'РСТ РСО-А'!$F$9</f>
        <v>4504.2999999999993</v>
      </c>
    </row>
    <row r="271" spans="1:25" ht="12.75" customHeight="1" x14ac:dyDescent="0.25">
      <c r="A271" s="79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9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44" t="s">
        <v>35</v>
      </c>
      <c r="B273" s="147" t="s">
        <v>97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98</v>
      </c>
      <c r="C275" s="155" t="s">
        <v>99</v>
      </c>
      <c r="D275" s="155" t="s">
        <v>100</v>
      </c>
      <c r="E275" s="155" t="s">
        <v>101</v>
      </c>
      <c r="F275" s="155" t="s">
        <v>102</v>
      </c>
      <c r="G275" s="155" t="s">
        <v>103</v>
      </c>
      <c r="H275" s="155" t="s">
        <v>104</v>
      </c>
      <c r="I275" s="155" t="s">
        <v>105</v>
      </c>
      <c r="J275" s="155" t="s">
        <v>106</v>
      </c>
      <c r="K275" s="155" t="s">
        <v>107</v>
      </c>
      <c r="L275" s="155" t="s">
        <v>108</v>
      </c>
      <c r="M275" s="155" t="s">
        <v>109</v>
      </c>
      <c r="N275" s="157" t="s">
        <v>110</v>
      </c>
      <c r="O275" s="155" t="s">
        <v>111</v>
      </c>
      <c r="P275" s="155" t="s">
        <v>112</v>
      </c>
      <c r="Q275" s="155" t="s">
        <v>113</v>
      </c>
      <c r="R275" s="155" t="s">
        <v>114</v>
      </c>
      <c r="S275" s="155" t="s">
        <v>115</v>
      </c>
      <c r="T275" s="155" t="s">
        <v>116</v>
      </c>
      <c r="U275" s="155" t="s">
        <v>117</v>
      </c>
      <c r="V275" s="155" t="s">
        <v>118</v>
      </c>
      <c r="W275" s="155" t="s">
        <v>119</v>
      </c>
      <c r="X275" s="155" t="s">
        <v>120</v>
      </c>
      <c r="Y275" s="155" t="s">
        <v>121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5">
        <f t="shared" ref="A277:A307" si="8">A240</f>
        <v>43891</v>
      </c>
      <c r="B277" s="90">
        <f>VLOOKUP($A277+ROUND((COLUMN()-2)/24,5),АТС!$A$41:$F$784,3)+'Иные услуги '!$C$5+'РСТ РСО-А'!$K$6+'РСТ РСО-А'!$G$9</f>
        <v>4394.18</v>
      </c>
      <c r="C277" s="116">
        <f>VLOOKUP($A277+ROUND((COLUMN()-2)/24,5),АТС!$A$41:$F$784,3)+'Иные услуги '!$C$5+'РСТ РСО-А'!$K$6+'РСТ РСО-А'!$G$9</f>
        <v>4369.1900000000005</v>
      </c>
      <c r="D277" s="116">
        <f>VLOOKUP($A277+ROUND((COLUMN()-2)/24,5),АТС!$A$41:$F$784,3)+'Иные услуги '!$C$5+'РСТ РСО-А'!$K$6+'РСТ РСО-А'!$G$9</f>
        <v>4356.41</v>
      </c>
      <c r="E277" s="116">
        <f>VLOOKUP($A277+ROUND((COLUMN()-2)/24,5),АТС!$A$41:$F$784,3)+'Иные услуги '!$C$5+'РСТ РСО-А'!$K$6+'РСТ РСО-А'!$G$9</f>
        <v>4356.3900000000003</v>
      </c>
      <c r="F277" s="116">
        <f>VLOOKUP($A277+ROUND((COLUMN()-2)/24,5),АТС!$A$41:$F$784,3)+'Иные услуги '!$C$5+'РСТ РСО-А'!$K$6+'РСТ РСО-А'!$G$9</f>
        <v>4356.37</v>
      </c>
      <c r="G277" s="116">
        <f>VLOOKUP($A277+ROUND((COLUMN()-2)/24,5),АТС!$A$41:$F$784,3)+'Иные услуги '!$C$5+'РСТ РСО-А'!$K$6+'РСТ РСО-А'!$G$9</f>
        <v>4356.32</v>
      </c>
      <c r="H277" s="116">
        <f>VLOOKUP($A277+ROUND((COLUMN()-2)/24,5),АТС!$A$41:$F$784,3)+'Иные услуги '!$C$5+'РСТ РСО-А'!$K$6+'РСТ РСО-А'!$G$9</f>
        <v>4359.26</v>
      </c>
      <c r="I277" s="116">
        <f>VLOOKUP($A277+ROUND((COLUMN()-2)/24,5),АТС!$A$41:$F$784,3)+'Иные услуги '!$C$5+'РСТ РСО-А'!$K$6+'РСТ РСО-А'!$G$9</f>
        <v>4383.8600000000006</v>
      </c>
      <c r="J277" s="116">
        <f>VLOOKUP($A277+ROUND((COLUMN()-2)/24,5),АТС!$A$41:$F$784,3)+'Иные услуги '!$C$5+'РСТ РСО-А'!$K$6+'РСТ РСО-А'!$G$9</f>
        <v>4356.1100000000006</v>
      </c>
      <c r="K277" s="116">
        <f>VLOOKUP($A277+ROUND((COLUMN()-2)/24,5),АТС!$A$41:$F$784,3)+'Иные услуги '!$C$5+'РСТ РСО-А'!$K$6+'РСТ РСО-А'!$G$9</f>
        <v>4375.8600000000006</v>
      </c>
      <c r="L277" s="116">
        <f>VLOOKUP($A277+ROUND((COLUMN()-2)/24,5),АТС!$A$41:$F$784,3)+'Иные услуги '!$C$5+'РСТ РСО-А'!$K$6+'РСТ РСО-А'!$G$9</f>
        <v>4417.51</v>
      </c>
      <c r="M277" s="116">
        <f>VLOOKUP($A277+ROUND((COLUMN()-2)/24,5),АТС!$A$41:$F$784,3)+'Иные услуги '!$C$5+'РСТ РСО-А'!$K$6+'РСТ РСО-А'!$G$9</f>
        <v>4441.22</v>
      </c>
      <c r="N277" s="116">
        <f>VLOOKUP($A277+ROUND((COLUMN()-2)/24,5),АТС!$A$41:$F$784,3)+'Иные услуги '!$C$5+'РСТ РСО-А'!$K$6+'РСТ РСО-А'!$G$9</f>
        <v>4417.7800000000007</v>
      </c>
      <c r="O277" s="116">
        <f>VLOOKUP($A277+ROUND((COLUMN()-2)/24,5),АТС!$A$41:$F$784,3)+'Иные услуги '!$C$5+'РСТ РСО-А'!$K$6+'РСТ РСО-А'!$G$9</f>
        <v>4417.97</v>
      </c>
      <c r="P277" s="116">
        <f>VLOOKUP($A277+ROUND((COLUMN()-2)/24,5),АТС!$A$41:$F$784,3)+'Иные услуги '!$C$5+'РСТ РСО-А'!$K$6+'РСТ РСО-А'!$G$9</f>
        <v>4418.04</v>
      </c>
      <c r="Q277" s="116">
        <f>VLOOKUP($A277+ROUND((COLUMN()-2)/24,5),АТС!$A$41:$F$784,3)+'Иные услуги '!$C$5+'РСТ РСО-А'!$K$6+'РСТ РСО-А'!$G$9</f>
        <v>4417.59</v>
      </c>
      <c r="R277" s="116">
        <f>VLOOKUP($A277+ROUND((COLUMN()-2)/24,5),АТС!$A$41:$F$784,3)+'Иные услуги '!$C$5+'РСТ РСО-А'!$K$6+'РСТ РСО-А'!$G$9</f>
        <v>4422.95</v>
      </c>
      <c r="S277" s="116">
        <f>VLOOKUP($A277+ROUND((COLUMN()-2)/24,5),АТС!$A$41:$F$784,3)+'Иные услуги '!$C$5+'РСТ РСО-А'!$K$6+'РСТ РСО-А'!$G$9</f>
        <v>4430.58</v>
      </c>
      <c r="T277" s="116">
        <f>VLOOKUP($A277+ROUND((COLUMN()-2)/24,5),АТС!$A$41:$F$784,3)+'Иные услуги '!$C$5+'РСТ РСО-А'!$K$6+'РСТ РСО-А'!$G$9</f>
        <v>4447.05</v>
      </c>
      <c r="U277" s="116">
        <f>VLOOKUP($A277+ROUND((COLUMN()-2)/24,5),АТС!$A$41:$F$784,3)+'Иные услуги '!$C$5+'РСТ РСО-А'!$K$6+'РСТ РСО-А'!$G$9</f>
        <v>4464.13</v>
      </c>
      <c r="V277" s="116">
        <f>VLOOKUP($A277+ROUND((COLUMN()-2)/24,5),АТС!$A$41:$F$784,3)+'Иные услуги '!$C$5+'РСТ РСО-А'!$K$6+'РСТ РСО-А'!$G$9</f>
        <v>4449.4400000000005</v>
      </c>
      <c r="W277" s="116">
        <f>VLOOKUP($A277+ROUND((COLUMN()-2)/24,5),АТС!$A$41:$F$784,3)+'Иные услуги '!$C$5+'РСТ РСО-А'!$K$6+'РСТ РСО-А'!$G$9</f>
        <v>4390.3100000000004</v>
      </c>
      <c r="X277" s="116">
        <f>VLOOKUP($A277+ROUND((COLUMN()-2)/24,5),АТС!$A$41:$F$784,3)+'Иные услуги '!$C$5+'РСТ РСО-А'!$K$6+'РСТ РСО-А'!$G$9</f>
        <v>4583.6400000000003</v>
      </c>
      <c r="Y277" s="116">
        <f>VLOOKUP($A277+ROUND((COLUMN()-2)/24,5),АТС!$A$41:$F$784,3)+'Иные услуги '!$C$5+'РСТ РСО-А'!$K$6+'РСТ РСО-А'!$G$9</f>
        <v>4434.6499999999996</v>
      </c>
      <c r="AA277" s="66"/>
    </row>
    <row r="278" spans="1:27" x14ac:dyDescent="0.2">
      <c r="A278" s="65">
        <f t="shared" si="8"/>
        <v>43892</v>
      </c>
      <c r="B278" s="116">
        <f>VLOOKUP($A278+ROUND((COLUMN()-2)/24,5),АТС!$A$41:$F$784,3)+'Иные услуги '!$C$5+'РСТ РСО-А'!$K$6+'РСТ РСО-А'!$G$9</f>
        <v>4394.67</v>
      </c>
      <c r="C278" s="116">
        <f>VLOOKUP($A278+ROUND((COLUMN()-2)/24,5),АТС!$A$41:$F$784,3)+'Иные услуги '!$C$5+'РСТ РСО-А'!$K$6+'РСТ РСО-А'!$G$9</f>
        <v>4372.33</v>
      </c>
      <c r="D278" s="116">
        <f>VLOOKUP($A278+ROUND((COLUMN()-2)/24,5),АТС!$A$41:$F$784,3)+'Иные услуги '!$C$5+'РСТ РСО-А'!$K$6+'РСТ РСО-А'!$G$9</f>
        <v>4356.42</v>
      </c>
      <c r="E278" s="116">
        <f>VLOOKUP($A278+ROUND((COLUMN()-2)/24,5),АТС!$A$41:$F$784,3)+'Иные услуги '!$C$5+'РСТ РСО-А'!$K$6+'РСТ РСО-А'!$G$9</f>
        <v>4356.38</v>
      </c>
      <c r="F278" s="116">
        <f>VLOOKUP($A278+ROUND((COLUMN()-2)/24,5),АТС!$A$41:$F$784,3)+'Иные услуги '!$C$5+'РСТ РСО-А'!$K$6+'РСТ РСО-А'!$G$9</f>
        <v>4356.37</v>
      </c>
      <c r="G278" s="116">
        <f>VLOOKUP($A278+ROUND((COLUMN()-2)/24,5),АТС!$A$41:$F$784,3)+'Иные услуги '!$C$5+'РСТ РСО-А'!$K$6+'РСТ РСО-А'!$G$9</f>
        <v>4356.2700000000004</v>
      </c>
      <c r="H278" s="116">
        <f>VLOOKUP($A278+ROUND((COLUMN()-2)/24,5),АТС!$A$41:$F$784,3)+'Иные услуги '!$C$5+'РСТ РСО-А'!$K$6+'РСТ РСО-А'!$G$9</f>
        <v>4377.24</v>
      </c>
      <c r="I278" s="116">
        <f>VLOOKUP($A278+ROUND((COLUMN()-2)/24,5),АТС!$A$41:$F$784,3)+'Иные услуги '!$C$5+'РСТ РСО-А'!$K$6+'РСТ РСО-А'!$G$9</f>
        <v>4497.33</v>
      </c>
      <c r="J278" s="116">
        <f>VLOOKUP($A278+ROUND((COLUMN()-2)/24,5),АТС!$A$41:$F$784,3)+'Иные услуги '!$C$5+'РСТ РСО-А'!$K$6+'РСТ РСО-А'!$G$9</f>
        <v>4381.66</v>
      </c>
      <c r="K278" s="116">
        <f>VLOOKUP($A278+ROUND((COLUMN()-2)/24,5),АТС!$A$41:$F$784,3)+'Иные услуги '!$C$5+'РСТ РСО-А'!$K$6+'РСТ РСО-А'!$G$9</f>
        <v>4464.8500000000004</v>
      </c>
      <c r="L278" s="116">
        <f>VLOOKUP($A278+ROUND((COLUMN()-2)/24,5),АТС!$A$41:$F$784,3)+'Иные услуги '!$C$5+'РСТ РСО-А'!$K$6+'РСТ РСО-А'!$G$9</f>
        <v>4488.2</v>
      </c>
      <c r="M278" s="116">
        <f>VLOOKUP($A278+ROUND((COLUMN()-2)/24,5),АТС!$A$41:$F$784,3)+'Иные услуги '!$C$5+'РСТ РСО-А'!$K$6+'РСТ РСО-А'!$G$9</f>
        <v>4488.93</v>
      </c>
      <c r="N278" s="116">
        <f>VLOOKUP($A278+ROUND((COLUMN()-2)/24,5),АТС!$A$41:$F$784,3)+'Иные услуги '!$C$5+'РСТ РСО-А'!$K$6+'РСТ РСО-А'!$G$9</f>
        <v>4461.9400000000005</v>
      </c>
      <c r="O278" s="116">
        <f>VLOOKUP($A278+ROUND((COLUMN()-2)/24,5),АТС!$A$41:$F$784,3)+'Иные услуги '!$C$5+'РСТ РСО-А'!$K$6+'РСТ РСО-А'!$G$9</f>
        <v>4435.8999999999996</v>
      </c>
      <c r="P278" s="116">
        <f>VLOOKUP($A278+ROUND((COLUMN()-2)/24,5),АТС!$A$41:$F$784,3)+'Иные услуги '!$C$5+'РСТ РСО-А'!$K$6+'РСТ РСО-А'!$G$9</f>
        <v>4430.91</v>
      </c>
      <c r="Q278" s="116">
        <f>VLOOKUP($A278+ROUND((COLUMN()-2)/24,5),АТС!$A$41:$F$784,3)+'Иные услуги '!$C$5+'РСТ РСО-А'!$K$6+'РСТ РСО-А'!$G$9</f>
        <v>4433.42</v>
      </c>
      <c r="R278" s="116">
        <f>VLOOKUP($A278+ROUND((COLUMN()-2)/24,5),АТС!$A$41:$F$784,3)+'Иные услуги '!$C$5+'РСТ РСО-А'!$K$6+'РСТ РСО-А'!$G$9</f>
        <v>4434.34</v>
      </c>
      <c r="S278" s="116">
        <f>VLOOKUP($A278+ROUND((COLUMN()-2)/24,5),АТС!$A$41:$F$784,3)+'Иные услуги '!$C$5+'РСТ РСО-А'!$K$6+'РСТ РСО-А'!$G$9</f>
        <v>4432.93</v>
      </c>
      <c r="T278" s="116">
        <f>VLOOKUP($A278+ROUND((COLUMN()-2)/24,5),АТС!$A$41:$F$784,3)+'Иные услуги '!$C$5+'РСТ РСО-А'!$K$6+'РСТ РСО-А'!$G$9</f>
        <v>4463.2</v>
      </c>
      <c r="U278" s="116">
        <f>VLOOKUP($A278+ROUND((COLUMN()-2)/24,5),АТС!$A$41:$F$784,3)+'Иные услуги '!$C$5+'РСТ РСО-А'!$K$6+'РСТ РСО-А'!$G$9</f>
        <v>4504.9800000000005</v>
      </c>
      <c r="V278" s="116">
        <f>VLOOKUP($A278+ROUND((COLUMN()-2)/24,5),АТС!$A$41:$F$784,3)+'Иные услуги '!$C$5+'РСТ РСО-А'!$K$6+'РСТ РСО-А'!$G$9</f>
        <v>4469.5</v>
      </c>
      <c r="W278" s="116">
        <f>VLOOKUP($A278+ROUND((COLUMN()-2)/24,5),АТС!$A$41:$F$784,3)+'Иные услуги '!$C$5+'РСТ РСО-А'!$K$6+'РСТ РСО-А'!$G$9</f>
        <v>4386.9800000000005</v>
      </c>
      <c r="X278" s="116">
        <f>VLOOKUP($A278+ROUND((COLUMN()-2)/24,5),АТС!$A$41:$F$784,3)+'Иные услуги '!$C$5+'РСТ РСО-А'!$K$6+'РСТ РСО-А'!$G$9</f>
        <v>4561.43</v>
      </c>
      <c r="Y278" s="116">
        <f>VLOOKUP($A278+ROUND((COLUMN()-2)/24,5),АТС!$A$41:$F$784,3)+'Иные услуги '!$C$5+'РСТ РСО-А'!$K$6+'РСТ РСО-А'!$G$9</f>
        <v>4486.54</v>
      </c>
    </row>
    <row r="279" spans="1:27" x14ac:dyDescent="0.2">
      <c r="A279" s="65">
        <f t="shared" si="8"/>
        <v>43893</v>
      </c>
      <c r="B279" s="116">
        <f>VLOOKUP($A279+ROUND((COLUMN()-2)/24,5),АТС!$A$41:$F$784,3)+'Иные услуги '!$C$5+'РСТ РСО-А'!$K$6+'РСТ РСО-А'!$G$9</f>
        <v>4392.3900000000003</v>
      </c>
      <c r="C279" s="116">
        <f>VLOOKUP($A279+ROUND((COLUMN()-2)/24,5),АТС!$A$41:$F$784,3)+'Иные услуги '!$C$5+'РСТ РСО-А'!$K$6+'РСТ РСО-А'!$G$9</f>
        <v>4372.13</v>
      </c>
      <c r="D279" s="116">
        <f>VLOOKUP($A279+ROUND((COLUMN()-2)/24,5),АТС!$A$41:$F$784,3)+'Иные услуги '!$C$5+'РСТ РСО-А'!$K$6+'РСТ РСО-А'!$G$9</f>
        <v>4360.46</v>
      </c>
      <c r="E279" s="116">
        <f>VLOOKUP($A279+ROUND((COLUMN()-2)/24,5),АТС!$A$41:$F$784,3)+'Иные услуги '!$C$5+'РСТ РСО-А'!$K$6+'РСТ РСО-А'!$G$9</f>
        <v>4359.07</v>
      </c>
      <c r="F279" s="116">
        <f>VLOOKUP($A279+ROUND((COLUMN()-2)/24,5),АТС!$A$41:$F$784,3)+'Иные услуги '!$C$5+'РСТ РСО-А'!$K$6+'РСТ РСО-А'!$G$9</f>
        <v>4359.3500000000004</v>
      </c>
      <c r="G279" s="116">
        <f>VLOOKUP($A279+ROUND((COLUMN()-2)/24,5),АТС!$A$41:$F$784,3)+'Иные услуги '!$C$5+'РСТ РСО-А'!$K$6+'РСТ РСО-А'!$G$9</f>
        <v>4362.63</v>
      </c>
      <c r="H279" s="116">
        <f>VLOOKUP($A279+ROUND((COLUMN()-2)/24,5),АТС!$A$41:$F$784,3)+'Иные услуги '!$C$5+'РСТ РСО-А'!$K$6+'РСТ РСО-А'!$G$9</f>
        <v>4372.07</v>
      </c>
      <c r="I279" s="116">
        <f>VLOOKUP($A279+ROUND((COLUMN()-2)/24,5),АТС!$A$41:$F$784,3)+'Иные услуги '!$C$5+'РСТ РСО-А'!$K$6+'РСТ РСО-А'!$G$9</f>
        <v>4424.21</v>
      </c>
      <c r="J279" s="116">
        <f>VLOOKUP($A279+ROUND((COLUMN()-2)/24,5),АТС!$A$41:$F$784,3)+'Иные услуги '!$C$5+'РСТ РСО-А'!$K$6+'РСТ РСО-А'!$G$9</f>
        <v>4356</v>
      </c>
      <c r="K279" s="116">
        <f>VLOOKUP($A279+ROUND((COLUMN()-2)/24,5),АТС!$A$41:$F$784,3)+'Иные услуги '!$C$5+'РСТ РСО-А'!$K$6+'РСТ РСО-А'!$G$9</f>
        <v>4430.55</v>
      </c>
      <c r="L279" s="116">
        <f>VLOOKUP($A279+ROUND((COLUMN()-2)/24,5),АТС!$A$41:$F$784,3)+'Иные услуги '!$C$5+'РСТ РСО-А'!$K$6+'РСТ РСО-А'!$G$9</f>
        <v>4444.66</v>
      </c>
      <c r="M279" s="116">
        <f>VLOOKUP($A279+ROUND((COLUMN()-2)/24,5),АТС!$A$41:$F$784,3)+'Иные услуги '!$C$5+'РСТ РСО-А'!$K$6+'РСТ РСО-А'!$G$9</f>
        <v>4449.24</v>
      </c>
      <c r="N279" s="116">
        <f>VLOOKUP($A279+ROUND((COLUMN()-2)/24,5),АТС!$A$41:$F$784,3)+'Иные услуги '!$C$5+'РСТ РСО-А'!$K$6+'РСТ РСО-А'!$G$9</f>
        <v>4444.25</v>
      </c>
      <c r="O279" s="116">
        <f>VLOOKUP($A279+ROUND((COLUMN()-2)/24,5),АТС!$A$41:$F$784,3)+'Иные услуги '!$C$5+'РСТ РСО-А'!$K$6+'РСТ РСО-А'!$G$9</f>
        <v>4444.3900000000003</v>
      </c>
      <c r="P279" s="116">
        <f>VLOOKUP($A279+ROUND((COLUMN()-2)/24,5),АТС!$A$41:$F$784,3)+'Иные услуги '!$C$5+'РСТ РСО-А'!$K$6+'РСТ РСО-А'!$G$9</f>
        <v>4443.8900000000003</v>
      </c>
      <c r="Q279" s="116">
        <f>VLOOKUP($A279+ROUND((COLUMN()-2)/24,5),АТС!$A$41:$F$784,3)+'Иные услуги '!$C$5+'РСТ РСО-А'!$K$6+'РСТ РСО-А'!$G$9</f>
        <v>4443.16</v>
      </c>
      <c r="R279" s="116">
        <f>VLOOKUP($A279+ROUND((COLUMN()-2)/24,5),АТС!$A$41:$F$784,3)+'Иные услуги '!$C$5+'РСТ РСО-А'!$K$6+'РСТ РСО-А'!$G$9</f>
        <v>4443.3100000000004</v>
      </c>
      <c r="S279" s="116">
        <f>VLOOKUP($A279+ROUND((COLUMN()-2)/24,5),АТС!$A$41:$F$784,3)+'Иные услуги '!$C$5+'РСТ РСО-А'!$K$6+'РСТ РСО-А'!$G$9</f>
        <v>4443.29</v>
      </c>
      <c r="T279" s="116">
        <f>VLOOKUP($A279+ROUND((COLUMN()-2)/24,5),АТС!$A$41:$F$784,3)+'Иные услуги '!$C$5+'РСТ РСО-А'!$K$6+'РСТ РСО-А'!$G$9</f>
        <v>4473.22</v>
      </c>
      <c r="U279" s="116">
        <f>VLOOKUP($A279+ROUND((COLUMN()-2)/24,5),АТС!$A$41:$F$784,3)+'Иные услуги '!$C$5+'РСТ РСО-А'!$K$6+'РСТ РСО-А'!$G$9</f>
        <v>4488.04</v>
      </c>
      <c r="V279" s="116">
        <f>VLOOKUP($A279+ROUND((COLUMN()-2)/24,5),АТС!$A$41:$F$784,3)+'Иные услуги '!$C$5+'РСТ РСО-А'!$K$6+'РСТ РСО-А'!$G$9</f>
        <v>4490.5200000000004</v>
      </c>
      <c r="W279" s="116">
        <f>VLOOKUP($A279+ROUND((COLUMN()-2)/24,5),АТС!$A$41:$F$784,3)+'Иные услуги '!$C$5+'РСТ РСО-А'!$K$6+'РСТ РСО-А'!$G$9</f>
        <v>4410.17</v>
      </c>
      <c r="X279" s="116">
        <f>VLOOKUP($A279+ROUND((COLUMN()-2)/24,5),АТС!$A$41:$F$784,3)+'Иные услуги '!$C$5+'РСТ РСО-А'!$K$6+'РСТ РСО-А'!$G$9</f>
        <v>4556.2800000000007</v>
      </c>
      <c r="Y279" s="116">
        <f>VLOOKUP($A279+ROUND((COLUMN()-2)/24,5),АТС!$A$41:$F$784,3)+'Иные услуги '!$C$5+'РСТ РСО-А'!$K$6+'РСТ РСО-А'!$G$9</f>
        <v>4455.12</v>
      </c>
    </row>
    <row r="280" spans="1:27" x14ac:dyDescent="0.2">
      <c r="A280" s="65">
        <f t="shared" si="8"/>
        <v>43894</v>
      </c>
      <c r="B280" s="116">
        <f>VLOOKUP($A280+ROUND((COLUMN()-2)/24,5),АТС!$A$41:$F$784,3)+'Иные услуги '!$C$5+'РСТ РСО-А'!$K$6+'РСТ РСО-А'!$G$9</f>
        <v>4382.66</v>
      </c>
      <c r="C280" s="116">
        <f>VLOOKUP($A280+ROUND((COLUMN()-2)/24,5),АТС!$A$41:$F$784,3)+'Иные услуги '!$C$5+'РСТ РСО-А'!$K$6+'РСТ РСО-А'!$G$9</f>
        <v>4360.16</v>
      </c>
      <c r="D280" s="116">
        <f>VLOOKUP($A280+ROUND((COLUMN()-2)/24,5),АТС!$A$41:$F$784,3)+'Иные услуги '!$C$5+'РСТ РСО-А'!$K$6+'РСТ РСО-А'!$G$9</f>
        <v>4359.33</v>
      </c>
      <c r="E280" s="116">
        <f>VLOOKUP($A280+ROUND((COLUMN()-2)/24,5),АТС!$A$41:$F$784,3)+'Иные услуги '!$C$5+'РСТ РСО-А'!$K$6+'РСТ РСО-А'!$G$9</f>
        <v>4366.0300000000007</v>
      </c>
      <c r="F280" s="116">
        <f>VLOOKUP($A280+ROUND((COLUMN()-2)/24,5),АТС!$A$41:$F$784,3)+'Иные услуги '!$C$5+'РСТ РСО-А'!$K$6+'РСТ РСО-А'!$G$9</f>
        <v>4365.96</v>
      </c>
      <c r="G280" s="116">
        <f>VLOOKUP($A280+ROUND((COLUMN()-2)/24,5),АТС!$A$41:$F$784,3)+'Иные услуги '!$C$5+'РСТ РСО-А'!$K$6+'РСТ РСО-А'!$G$9</f>
        <v>4362.83</v>
      </c>
      <c r="H280" s="116">
        <f>VLOOKUP($A280+ROUND((COLUMN()-2)/24,5),АТС!$A$41:$F$784,3)+'Иные услуги '!$C$5+'РСТ РСО-А'!$K$6+'РСТ РСО-А'!$G$9</f>
        <v>4364.99</v>
      </c>
      <c r="I280" s="116">
        <f>VLOOKUP($A280+ROUND((COLUMN()-2)/24,5),АТС!$A$41:$F$784,3)+'Иные услуги '!$C$5+'РСТ РСО-А'!$K$6+'РСТ РСО-А'!$G$9</f>
        <v>4434.76</v>
      </c>
      <c r="J280" s="116">
        <f>VLOOKUP($A280+ROUND((COLUMN()-2)/24,5),АТС!$A$41:$F$784,3)+'Иные услуги '!$C$5+'РСТ РСО-А'!$K$6+'РСТ РСО-А'!$G$9</f>
        <v>4355.9400000000005</v>
      </c>
      <c r="K280" s="116">
        <f>VLOOKUP($A280+ROUND((COLUMN()-2)/24,5),АТС!$A$41:$F$784,3)+'Иные услуги '!$C$5+'РСТ РСО-А'!$K$6+'РСТ РСО-А'!$G$9</f>
        <v>4406.59</v>
      </c>
      <c r="L280" s="116">
        <f>VLOOKUP($A280+ROUND((COLUMN()-2)/24,5),АТС!$A$41:$F$784,3)+'Иные услуги '!$C$5+'РСТ РСО-А'!$K$6+'РСТ РСО-А'!$G$9</f>
        <v>4404.8500000000004</v>
      </c>
      <c r="M280" s="116">
        <f>VLOOKUP($A280+ROUND((COLUMN()-2)/24,5),АТС!$A$41:$F$784,3)+'Иные услуги '!$C$5+'РСТ РСО-А'!$K$6+'РСТ РСО-А'!$G$9</f>
        <v>4404.72</v>
      </c>
      <c r="N280" s="116">
        <f>VLOOKUP($A280+ROUND((COLUMN()-2)/24,5),АТС!$A$41:$F$784,3)+'Иные услуги '!$C$5+'РСТ РСО-А'!$K$6+'РСТ РСО-А'!$G$9</f>
        <v>4367.3900000000003</v>
      </c>
      <c r="O280" s="116">
        <f>VLOOKUP($A280+ROUND((COLUMN()-2)/24,5),АТС!$A$41:$F$784,3)+'Иные услуги '!$C$5+'РСТ РСО-А'!$K$6+'РСТ РСО-А'!$G$9</f>
        <v>4367.4800000000005</v>
      </c>
      <c r="P280" s="116">
        <f>VLOOKUP($A280+ROUND((COLUMN()-2)/24,5),АТС!$A$41:$F$784,3)+'Иные услуги '!$C$5+'РСТ РСО-А'!$K$6+'РСТ РСО-А'!$G$9</f>
        <v>4367.24</v>
      </c>
      <c r="Q280" s="116">
        <f>VLOOKUP($A280+ROUND((COLUMN()-2)/24,5),АТС!$A$41:$F$784,3)+'Иные услуги '!$C$5+'РСТ РСО-А'!$K$6+'РСТ РСО-А'!$G$9</f>
        <v>4367.3</v>
      </c>
      <c r="R280" s="116">
        <f>VLOOKUP($A280+ROUND((COLUMN()-2)/24,5),АТС!$A$41:$F$784,3)+'Иные услуги '!$C$5+'РСТ РСО-А'!$K$6+'РСТ РСО-А'!$G$9</f>
        <v>4367.37</v>
      </c>
      <c r="S280" s="116">
        <f>VLOOKUP($A280+ROUND((COLUMN()-2)/24,5),АТС!$A$41:$F$784,3)+'Иные услуги '!$C$5+'РСТ РСО-А'!$K$6+'РСТ РСО-А'!$G$9</f>
        <v>4392.7</v>
      </c>
      <c r="T280" s="116">
        <f>VLOOKUP($A280+ROUND((COLUMN()-2)/24,5),АТС!$A$41:$F$784,3)+'Иные услуги '!$C$5+'РСТ РСО-А'!$K$6+'РСТ РСО-А'!$G$9</f>
        <v>4436.12</v>
      </c>
      <c r="U280" s="116">
        <f>VLOOKUP($A280+ROUND((COLUMN()-2)/24,5),АТС!$A$41:$F$784,3)+'Иные услуги '!$C$5+'РСТ РСО-А'!$K$6+'РСТ РСО-А'!$G$9</f>
        <v>4483.9400000000005</v>
      </c>
      <c r="V280" s="116">
        <f>VLOOKUP($A280+ROUND((COLUMN()-2)/24,5),АТС!$A$41:$F$784,3)+'Иные услуги '!$C$5+'РСТ РСО-А'!$K$6+'РСТ РСО-А'!$G$9</f>
        <v>4448.5</v>
      </c>
      <c r="W280" s="116">
        <f>VLOOKUP($A280+ROUND((COLUMN()-2)/24,5),АТС!$A$41:$F$784,3)+'Иные услуги '!$C$5+'РСТ РСО-А'!$K$6+'РСТ РСО-А'!$G$9</f>
        <v>4383.32</v>
      </c>
      <c r="X280" s="116">
        <f>VLOOKUP($A280+ROUND((COLUMN()-2)/24,5),АТС!$A$41:$F$784,3)+'Иные услуги '!$C$5+'РСТ РСО-А'!$K$6+'РСТ РСО-А'!$G$9</f>
        <v>4529.8600000000006</v>
      </c>
      <c r="Y280" s="116">
        <f>VLOOKUP($A280+ROUND((COLUMN()-2)/24,5),АТС!$A$41:$F$784,3)+'Иные услуги '!$C$5+'РСТ РСО-А'!$K$6+'РСТ РСО-А'!$G$9</f>
        <v>4415.21</v>
      </c>
    </row>
    <row r="281" spans="1:27" x14ac:dyDescent="0.2">
      <c r="A281" s="65">
        <f t="shared" si="8"/>
        <v>43895</v>
      </c>
      <c r="B281" s="116">
        <f>VLOOKUP($A281+ROUND((COLUMN()-2)/24,5),АТС!$A$41:$F$784,3)+'Иные услуги '!$C$5+'РСТ РСО-А'!$K$6+'РСТ РСО-А'!$G$9</f>
        <v>4360.3900000000003</v>
      </c>
      <c r="C281" s="116">
        <f>VLOOKUP($A281+ROUND((COLUMN()-2)/24,5),АТС!$A$41:$F$784,3)+'Иные услуги '!$C$5+'РСТ РСО-А'!$K$6+'РСТ РСО-А'!$G$9</f>
        <v>4360</v>
      </c>
      <c r="D281" s="116">
        <f>VLOOKUP($A281+ROUND((COLUMN()-2)/24,5),АТС!$A$41:$F$784,3)+'Иные услуги '!$C$5+'РСТ РСО-А'!$K$6+'РСТ РСО-А'!$G$9</f>
        <v>4356.5</v>
      </c>
      <c r="E281" s="116">
        <f>VLOOKUP($A281+ROUND((COLUMN()-2)/24,5),АТС!$A$41:$F$784,3)+'Иные услуги '!$C$5+'РСТ РСО-А'!$K$6+'РСТ РСО-А'!$G$9</f>
        <v>4356.5</v>
      </c>
      <c r="F281" s="116">
        <f>VLOOKUP($A281+ROUND((COLUMN()-2)/24,5),АТС!$A$41:$F$784,3)+'Иные услуги '!$C$5+'РСТ РСО-А'!$K$6+'РСТ РСО-А'!$G$9</f>
        <v>4356.4800000000005</v>
      </c>
      <c r="G281" s="116">
        <f>VLOOKUP($A281+ROUND((COLUMN()-2)/24,5),АТС!$A$41:$F$784,3)+'Иные услуги '!$C$5+'РСТ РСО-А'!$K$6+'РСТ РСО-А'!$G$9</f>
        <v>4356.3999999999996</v>
      </c>
      <c r="H281" s="116">
        <f>VLOOKUP($A281+ROUND((COLUMN()-2)/24,5),АТС!$A$41:$F$784,3)+'Иные услуги '!$C$5+'РСТ РСО-А'!$K$6+'РСТ РСО-А'!$G$9</f>
        <v>4363.26</v>
      </c>
      <c r="I281" s="116">
        <f>VLOOKUP($A281+ROUND((COLUMN()-2)/24,5),АТС!$A$41:$F$784,3)+'Иные услуги '!$C$5+'РСТ РСО-А'!$K$6+'РСТ РСО-А'!$G$9</f>
        <v>4440.51</v>
      </c>
      <c r="J281" s="116">
        <f>VLOOKUP($A281+ROUND((COLUMN()-2)/24,5),АТС!$A$41:$F$784,3)+'Иные услуги '!$C$5+'РСТ РСО-А'!$K$6+'РСТ РСО-А'!$G$9</f>
        <v>4355.88</v>
      </c>
      <c r="K281" s="116">
        <f>VLOOKUP($A281+ROUND((COLUMN()-2)/24,5),АТС!$A$41:$F$784,3)+'Иные услуги '!$C$5+'РСТ РСО-А'!$K$6+'РСТ РСО-А'!$G$9</f>
        <v>4380.55</v>
      </c>
      <c r="L281" s="116">
        <f>VLOOKUP($A281+ROUND((COLUMN()-2)/24,5),АТС!$A$41:$F$784,3)+'Иные услуги '!$C$5+'РСТ РСО-А'!$K$6+'РСТ РСО-А'!$G$9</f>
        <v>4408.57</v>
      </c>
      <c r="M281" s="116">
        <f>VLOOKUP($A281+ROUND((COLUMN()-2)/24,5),АТС!$A$41:$F$784,3)+'Иные услуги '!$C$5+'РСТ РСО-А'!$K$6+'РСТ РСО-А'!$G$9</f>
        <v>4409.21</v>
      </c>
      <c r="N281" s="116">
        <f>VLOOKUP($A281+ROUND((COLUMN()-2)/24,5),АТС!$A$41:$F$784,3)+'Иные услуги '!$C$5+'РСТ РСО-А'!$K$6+'РСТ РСО-А'!$G$9</f>
        <v>4368.57</v>
      </c>
      <c r="O281" s="116">
        <f>VLOOKUP($A281+ROUND((COLUMN()-2)/24,5),АТС!$A$41:$F$784,3)+'Иные услуги '!$C$5+'РСТ РСО-А'!$K$6+'РСТ РСО-А'!$G$9</f>
        <v>4368.6000000000004</v>
      </c>
      <c r="P281" s="116">
        <f>VLOOKUP($A281+ROUND((COLUMN()-2)/24,5),АТС!$A$41:$F$784,3)+'Иные услуги '!$C$5+'РСТ РСО-А'!$K$6+'РСТ РСО-А'!$G$9</f>
        <v>4368.58</v>
      </c>
      <c r="Q281" s="116">
        <f>VLOOKUP($A281+ROUND((COLUMN()-2)/24,5),АТС!$A$41:$F$784,3)+'Иные услуги '!$C$5+'РСТ РСО-А'!$K$6+'РСТ РСО-А'!$G$9</f>
        <v>4368.32</v>
      </c>
      <c r="R281" s="116">
        <f>VLOOKUP($A281+ROUND((COLUMN()-2)/24,5),АТС!$A$41:$F$784,3)+'Иные услуги '!$C$5+'РСТ РСО-А'!$K$6+'РСТ РСО-А'!$G$9</f>
        <v>4380.32</v>
      </c>
      <c r="S281" s="116">
        <f>VLOOKUP($A281+ROUND((COLUMN()-2)/24,5),АТС!$A$41:$F$784,3)+'Иные услуги '!$C$5+'РСТ РСО-А'!$K$6+'РСТ РСО-А'!$G$9</f>
        <v>4396.8</v>
      </c>
      <c r="T281" s="116">
        <f>VLOOKUP($A281+ROUND((COLUMN()-2)/24,5),АТС!$A$41:$F$784,3)+'Иные услуги '!$C$5+'РСТ РСО-А'!$K$6+'РСТ РСО-А'!$G$9</f>
        <v>4444.04</v>
      </c>
      <c r="U281" s="116">
        <f>VLOOKUP($A281+ROUND((COLUMN()-2)/24,5),АТС!$A$41:$F$784,3)+'Иные услуги '!$C$5+'РСТ РСО-А'!$K$6+'РСТ РСО-А'!$G$9</f>
        <v>4483.1000000000004</v>
      </c>
      <c r="V281" s="116">
        <f>VLOOKUP($A281+ROUND((COLUMN()-2)/24,5),АТС!$A$41:$F$784,3)+'Иные услуги '!$C$5+'РСТ РСО-А'!$K$6+'РСТ РСО-А'!$G$9</f>
        <v>4363.55</v>
      </c>
      <c r="W281" s="116">
        <f>VLOOKUP($A281+ROUND((COLUMN()-2)/24,5),АТС!$A$41:$F$784,3)+'Иные услуги '!$C$5+'РСТ РСО-А'!$K$6+'РСТ РСО-А'!$G$9</f>
        <v>4364.8100000000004</v>
      </c>
      <c r="X281" s="116">
        <f>VLOOKUP($A281+ROUND((COLUMN()-2)/24,5),АТС!$A$41:$F$784,3)+'Иные услуги '!$C$5+'РСТ РСО-А'!$K$6+'РСТ РСО-А'!$G$9</f>
        <v>4499.26</v>
      </c>
      <c r="Y281" s="116">
        <f>VLOOKUP($A281+ROUND((COLUMN()-2)/24,5),АТС!$A$41:$F$784,3)+'Иные услуги '!$C$5+'РСТ РСО-А'!$K$6+'РСТ РСО-А'!$G$9</f>
        <v>4401.04</v>
      </c>
    </row>
    <row r="282" spans="1:27" x14ac:dyDescent="0.2">
      <c r="A282" s="65">
        <f t="shared" si="8"/>
        <v>43896</v>
      </c>
      <c r="B282" s="116">
        <f>VLOOKUP($A282+ROUND((COLUMN()-2)/24,5),АТС!$A$41:$F$784,3)+'Иные услуги '!$C$5+'РСТ РСО-А'!$K$6+'РСТ РСО-А'!$G$9</f>
        <v>4360.29</v>
      </c>
      <c r="C282" s="116">
        <f>VLOOKUP($A282+ROUND((COLUMN()-2)/24,5),АТС!$A$41:$F$784,3)+'Иные услуги '!$C$5+'РСТ РСО-А'!$K$6+'РСТ РСО-А'!$G$9</f>
        <v>4359.43</v>
      </c>
      <c r="D282" s="116">
        <f>VLOOKUP($A282+ROUND((COLUMN()-2)/24,5),АТС!$A$41:$F$784,3)+'Иные услуги '!$C$5+'РСТ РСО-А'!$K$6+'РСТ РСО-А'!$G$9</f>
        <v>4356.4800000000005</v>
      </c>
      <c r="E282" s="116">
        <f>VLOOKUP($A282+ROUND((COLUMN()-2)/24,5),АТС!$A$41:$F$784,3)+'Иные услуги '!$C$5+'РСТ РСО-А'!$K$6+'РСТ РСО-А'!$G$9</f>
        <v>4356.4800000000005</v>
      </c>
      <c r="F282" s="116">
        <f>VLOOKUP($A282+ROUND((COLUMN()-2)/24,5),АТС!$A$41:$F$784,3)+'Иные услуги '!$C$5+'РСТ РСО-А'!$K$6+'РСТ РСО-А'!$G$9</f>
        <v>4356.46</v>
      </c>
      <c r="G282" s="116">
        <f>VLOOKUP($A282+ROUND((COLUMN()-2)/24,5),АТС!$A$41:$F$784,3)+'Иные услуги '!$C$5+'РСТ РСО-А'!$K$6+'РСТ РСО-А'!$G$9</f>
        <v>4356.3600000000006</v>
      </c>
      <c r="H282" s="116">
        <f>VLOOKUP($A282+ROUND((COLUMN()-2)/24,5),АТС!$A$41:$F$784,3)+'Иные услуги '!$C$5+'РСТ РСО-А'!$K$6+'РСТ РСО-А'!$G$9</f>
        <v>4364.1000000000004</v>
      </c>
      <c r="I282" s="116">
        <f>VLOOKUP($A282+ROUND((COLUMN()-2)/24,5),АТС!$A$41:$F$784,3)+'Иные услуги '!$C$5+'РСТ РСО-А'!$K$6+'РСТ РСО-А'!$G$9</f>
        <v>4421.7300000000005</v>
      </c>
      <c r="J282" s="116">
        <f>VLOOKUP($A282+ROUND((COLUMN()-2)/24,5),АТС!$A$41:$F$784,3)+'Иные услуги '!$C$5+'РСТ РСО-А'!$K$6+'РСТ РСО-А'!$G$9</f>
        <v>4355.95</v>
      </c>
      <c r="K282" s="116">
        <f>VLOOKUP($A282+ROUND((COLUMN()-2)/24,5),АТС!$A$41:$F$784,3)+'Иные услуги '!$C$5+'РСТ РСО-А'!$K$6+'РСТ РСО-А'!$G$9</f>
        <v>4368.3500000000004</v>
      </c>
      <c r="L282" s="116">
        <f>VLOOKUP($A282+ROUND((COLUMN()-2)/24,5),АТС!$A$41:$F$784,3)+'Иные услуги '!$C$5+'РСТ РСО-А'!$K$6+'РСТ РСО-А'!$G$9</f>
        <v>4367.62</v>
      </c>
      <c r="M282" s="116">
        <f>VLOOKUP($A282+ROUND((COLUMN()-2)/24,5),АТС!$A$41:$F$784,3)+'Иные услуги '!$C$5+'РСТ РСО-А'!$K$6+'РСТ РСО-А'!$G$9</f>
        <v>4368.3999999999996</v>
      </c>
      <c r="N282" s="116">
        <f>VLOOKUP($A282+ROUND((COLUMN()-2)/24,5),АТС!$A$41:$F$784,3)+'Иные услуги '!$C$5+'РСТ РСО-А'!$K$6+'РСТ РСО-А'!$G$9</f>
        <v>4367.93</v>
      </c>
      <c r="O282" s="116">
        <f>VLOOKUP($A282+ROUND((COLUMN()-2)/24,5),АТС!$A$41:$F$784,3)+'Иные услуги '!$C$5+'РСТ РСО-А'!$K$6+'РСТ РСО-А'!$G$9</f>
        <v>4367.95</v>
      </c>
      <c r="P282" s="116">
        <f>VLOOKUP($A282+ROUND((COLUMN()-2)/24,5),АТС!$A$41:$F$784,3)+'Иные услуги '!$C$5+'РСТ РСО-А'!$K$6+'РСТ РСО-А'!$G$9</f>
        <v>4367.66</v>
      </c>
      <c r="Q282" s="116">
        <f>VLOOKUP($A282+ROUND((COLUMN()-2)/24,5),АТС!$A$41:$F$784,3)+'Иные услуги '!$C$5+'РСТ РСО-А'!$K$6+'РСТ РСО-А'!$G$9</f>
        <v>4367.7700000000004</v>
      </c>
      <c r="R282" s="116">
        <f>VLOOKUP($A282+ROUND((COLUMN()-2)/24,5),АТС!$A$41:$F$784,3)+'Иные услуги '!$C$5+'РСТ РСО-А'!$K$6+'РСТ РСО-А'!$G$9</f>
        <v>4367.5600000000004</v>
      </c>
      <c r="S282" s="116">
        <f>VLOOKUP($A282+ROUND((COLUMN()-2)/24,5),АТС!$A$41:$F$784,3)+'Иные услуги '!$C$5+'РСТ РСО-А'!$K$6+'РСТ РСО-А'!$G$9</f>
        <v>4367.5300000000007</v>
      </c>
      <c r="T282" s="116">
        <f>VLOOKUP($A282+ROUND((COLUMN()-2)/24,5),АТС!$A$41:$F$784,3)+'Иные услуги '!$C$5+'РСТ РСО-А'!$K$6+'РСТ РСО-А'!$G$9</f>
        <v>4363.75</v>
      </c>
      <c r="U282" s="116">
        <f>VLOOKUP($A282+ROUND((COLUMN()-2)/24,5),АТС!$A$41:$F$784,3)+'Иные услуги '!$C$5+'РСТ РСО-А'!$K$6+'РСТ РСО-А'!$G$9</f>
        <v>4362.63</v>
      </c>
      <c r="V282" s="116">
        <f>VLOOKUP($A282+ROUND((COLUMN()-2)/24,5),АТС!$A$41:$F$784,3)+'Иные услуги '!$C$5+'РСТ РСО-А'!$K$6+'РСТ РСО-А'!$G$9</f>
        <v>4363.84</v>
      </c>
      <c r="W282" s="116">
        <f>VLOOKUP($A282+ROUND((COLUMN()-2)/24,5),АТС!$A$41:$F$784,3)+'Иные услуги '!$C$5+'РСТ РСО-А'!$K$6+'РСТ РСО-А'!$G$9</f>
        <v>4355.1400000000003</v>
      </c>
      <c r="X282" s="116">
        <f>VLOOKUP($A282+ROUND((COLUMN()-2)/24,5),АТС!$A$41:$F$784,3)+'Иные услуги '!$C$5+'РСТ РСО-А'!$K$6+'РСТ РСО-А'!$G$9</f>
        <v>4477.2</v>
      </c>
      <c r="Y282" s="116">
        <f>VLOOKUP($A282+ROUND((COLUMN()-2)/24,5),АТС!$A$41:$F$784,3)+'Иные услуги '!$C$5+'РСТ РСО-А'!$K$6+'РСТ РСО-А'!$G$9</f>
        <v>4390.55</v>
      </c>
    </row>
    <row r="283" spans="1:27" x14ac:dyDescent="0.2">
      <c r="A283" s="65">
        <f t="shared" si="8"/>
        <v>43897</v>
      </c>
      <c r="B283" s="116">
        <f>VLOOKUP($A283+ROUND((COLUMN()-2)/24,5),АТС!$A$41:$F$784,3)+'Иные услуги '!$C$5+'РСТ РСО-А'!$K$6+'РСТ РСО-А'!$G$9</f>
        <v>4356.3500000000004</v>
      </c>
      <c r="C283" s="116">
        <f>VLOOKUP($A283+ROUND((COLUMN()-2)/24,5),АТС!$A$41:$F$784,3)+'Иные услуги '!$C$5+'РСТ РСО-А'!$K$6+'РСТ РСО-А'!$G$9</f>
        <v>4356.41</v>
      </c>
      <c r="D283" s="116">
        <f>VLOOKUP($A283+ROUND((COLUMN()-2)/24,5),АТС!$A$41:$F$784,3)+'Иные услуги '!$C$5+'РСТ РСО-А'!$K$6+'РСТ РСО-А'!$G$9</f>
        <v>4356.46</v>
      </c>
      <c r="E283" s="116">
        <f>VLOOKUP($A283+ROUND((COLUMN()-2)/24,5),АТС!$A$41:$F$784,3)+'Иные услуги '!$C$5+'РСТ РСО-А'!$K$6+'РСТ РСО-А'!$G$9</f>
        <v>4356.43</v>
      </c>
      <c r="F283" s="116">
        <f>VLOOKUP($A283+ROUND((COLUMN()-2)/24,5),АТС!$A$41:$F$784,3)+'Иные услуги '!$C$5+'РСТ РСО-А'!$K$6+'РСТ РСО-А'!$G$9</f>
        <v>4356.43</v>
      </c>
      <c r="G283" s="116">
        <f>VLOOKUP($A283+ROUND((COLUMN()-2)/24,5),АТС!$A$41:$F$784,3)+'Иные услуги '!$C$5+'РСТ РСО-А'!$K$6+'РСТ РСО-А'!$G$9</f>
        <v>4356.3500000000004</v>
      </c>
      <c r="H283" s="116">
        <f>VLOOKUP($A283+ROUND((COLUMN()-2)/24,5),АТС!$A$41:$F$784,3)+'Иные услуги '!$C$5+'РСТ РСО-А'!$K$6+'РСТ РСО-А'!$G$9</f>
        <v>4356</v>
      </c>
      <c r="I283" s="116">
        <f>VLOOKUP($A283+ROUND((COLUMN()-2)/24,5),АТС!$A$41:$F$784,3)+'Иные услуги '!$C$5+'РСТ РСО-А'!$K$6+'РСТ РСО-А'!$G$9</f>
        <v>4355.93</v>
      </c>
      <c r="J283" s="116">
        <f>VLOOKUP($A283+ROUND((COLUMN()-2)/24,5),АТС!$A$41:$F$784,3)+'Иные услуги '!$C$5+'РСТ РСО-А'!$K$6+'РСТ РСО-А'!$G$9</f>
        <v>4356.08</v>
      </c>
      <c r="K283" s="116">
        <f>VLOOKUP($A283+ROUND((COLUMN()-2)/24,5),АТС!$A$41:$F$784,3)+'Иные услуги '!$C$5+'РСТ РСО-А'!$K$6+'РСТ РСО-А'!$G$9</f>
        <v>4356.1499999999996</v>
      </c>
      <c r="L283" s="116">
        <f>VLOOKUP($A283+ROUND((COLUMN()-2)/24,5),АТС!$A$41:$F$784,3)+'Иные услуги '!$C$5+'РСТ РСО-А'!$K$6+'РСТ РСО-А'!$G$9</f>
        <v>4356.13</v>
      </c>
      <c r="M283" s="116">
        <f>VLOOKUP($A283+ROUND((COLUMN()-2)/24,5),АТС!$A$41:$F$784,3)+'Иные услуги '!$C$5+'РСТ РСО-А'!$K$6+'РСТ РСО-А'!$G$9</f>
        <v>4356.13</v>
      </c>
      <c r="N283" s="116">
        <f>VLOOKUP($A283+ROUND((COLUMN()-2)/24,5),АТС!$A$41:$F$784,3)+'Иные услуги '!$C$5+'РСТ РСО-А'!$K$6+'РСТ РСО-А'!$G$9</f>
        <v>4356.1400000000003</v>
      </c>
      <c r="O283" s="116">
        <f>VLOOKUP($A283+ROUND((COLUMN()-2)/24,5),АТС!$A$41:$F$784,3)+'Иные услуги '!$C$5+'РСТ РСО-А'!$K$6+'РСТ РСО-А'!$G$9</f>
        <v>4356.1400000000003</v>
      </c>
      <c r="P283" s="116">
        <f>VLOOKUP($A283+ROUND((COLUMN()-2)/24,5),АТС!$A$41:$F$784,3)+'Иные услуги '!$C$5+'РСТ РСО-А'!$K$6+'РСТ РСО-А'!$G$9</f>
        <v>4356.13</v>
      </c>
      <c r="Q283" s="116">
        <f>VLOOKUP($A283+ROUND((COLUMN()-2)/24,5),АТС!$A$41:$F$784,3)+'Иные услуги '!$C$5+'РСТ РСО-А'!$K$6+'РСТ РСО-А'!$G$9</f>
        <v>4356.16</v>
      </c>
      <c r="R283" s="116">
        <f>VLOOKUP($A283+ROUND((COLUMN()-2)/24,5),АТС!$A$41:$F$784,3)+'Иные услуги '!$C$5+'РСТ РСО-А'!$K$6+'РСТ РСО-А'!$G$9</f>
        <v>4356.18</v>
      </c>
      <c r="S283" s="116">
        <f>VLOOKUP($A283+ROUND((COLUMN()-2)/24,5),АТС!$A$41:$F$784,3)+'Иные услуги '!$C$5+'РСТ РСО-А'!$K$6+'РСТ РСО-А'!$G$9</f>
        <v>4356.29</v>
      </c>
      <c r="T283" s="116">
        <f>VLOOKUP($A283+ROUND((COLUMN()-2)/24,5),АТС!$A$41:$F$784,3)+'Иные услуги '!$C$5+'РСТ РСО-А'!$K$6+'РСТ РСО-А'!$G$9</f>
        <v>4355.62</v>
      </c>
      <c r="U283" s="116">
        <f>VLOOKUP($A283+ROUND((COLUMN()-2)/24,5),АТС!$A$41:$F$784,3)+'Иные услуги '!$C$5+'РСТ РСО-А'!$K$6+'РСТ РСО-А'!$G$9</f>
        <v>4354.99</v>
      </c>
      <c r="V283" s="116">
        <f>VLOOKUP($A283+ROUND((COLUMN()-2)/24,5),АТС!$A$41:$F$784,3)+'Иные услуги '!$C$5+'РСТ РСО-А'!$K$6+'РСТ РСО-А'!$G$9</f>
        <v>4355.05</v>
      </c>
      <c r="W283" s="116">
        <f>VLOOKUP($A283+ROUND((COLUMN()-2)/24,5),АТС!$A$41:$F$784,3)+'Иные услуги '!$C$5+'РСТ РСО-А'!$K$6+'РСТ РСО-А'!$G$9</f>
        <v>4355.57</v>
      </c>
      <c r="X283" s="116">
        <f>VLOOKUP($A283+ROUND((COLUMN()-2)/24,5),АТС!$A$41:$F$784,3)+'Иные услуги '!$C$5+'РСТ РСО-А'!$K$6+'РСТ РСО-А'!$G$9</f>
        <v>4451.26</v>
      </c>
      <c r="Y283" s="116">
        <f>VLOOKUP($A283+ROUND((COLUMN()-2)/24,5),АТС!$A$41:$F$784,3)+'Иные услуги '!$C$5+'РСТ РСО-А'!$K$6+'РСТ РСО-А'!$G$9</f>
        <v>4389.71</v>
      </c>
    </row>
    <row r="284" spans="1:27" x14ac:dyDescent="0.2">
      <c r="A284" s="65">
        <f t="shared" si="8"/>
        <v>43898</v>
      </c>
      <c r="B284" s="116">
        <f>VLOOKUP($A284+ROUND((COLUMN()-2)/24,5),АТС!$A$41:$F$784,3)+'Иные услуги '!$C$5+'РСТ РСО-А'!$K$6+'РСТ РСО-А'!$G$9</f>
        <v>4356.2700000000004</v>
      </c>
      <c r="C284" s="116">
        <f>VLOOKUP($A284+ROUND((COLUMN()-2)/24,5),АТС!$A$41:$F$784,3)+'Иные услуги '!$C$5+'РСТ РСО-А'!$K$6+'РСТ РСО-А'!$G$9</f>
        <v>4356.34</v>
      </c>
      <c r="D284" s="116">
        <f>VLOOKUP($A284+ROUND((COLUMN()-2)/24,5),АТС!$A$41:$F$784,3)+'Иные услуги '!$C$5+'РСТ РСО-А'!$K$6+'РСТ РСО-А'!$G$9</f>
        <v>4356.3999999999996</v>
      </c>
      <c r="E284" s="116">
        <f>VLOOKUP($A284+ROUND((COLUMN()-2)/24,5),АТС!$A$41:$F$784,3)+'Иные услуги '!$C$5+'РСТ РСО-А'!$K$6+'РСТ РСО-А'!$G$9</f>
        <v>4356.3999999999996</v>
      </c>
      <c r="F284" s="116">
        <f>VLOOKUP($A284+ROUND((COLUMN()-2)/24,5),АТС!$A$41:$F$784,3)+'Иные услуги '!$C$5+'РСТ РСО-А'!$K$6+'РСТ РСО-А'!$G$9</f>
        <v>4356.38</v>
      </c>
      <c r="G284" s="116">
        <f>VLOOKUP($A284+ROUND((COLUMN()-2)/24,5),АТС!$A$41:$F$784,3)+'Иные услуги '!$C$5+'РСТ РСО-А'!$K$6+'РСТ РСО-А'!$G$9</f>
        <v>4356.29</v>
      </c>
      <c r="H284" s="116">
        <f>VLOOKUP($A284+ROUND((COLUMN()-2)/24,5),АТС!$A$41:$F$784,3)+'Иные услуги '!$C$5+'РСТ РСО-А'!$K$6+'РСТ РСО-А'!$G$9</f>
        <v>4355.87</v>
      </c>
      <c r="I284" s="116">
        <f>VLOOKUP($A284+ROUND((COLUMN()-2)/24,5),АТС!$A$41:$F$784,3)+'Иные услуги '!$C$5+'РСТ РСО-А'!$K$6+'РСТ РСО-А'!$G$9</f>
        <v>4355.97</v>
      </c>
      <c r="J284" s="116">
        <f>VLOOKUP($A284+ROUND((COLUMN()-2)/24,5),АТС!$A$41:$F$784,3)+'Иные услуги '!$C$5+'РСТ РСО-А'!$K$6+'РСТ РСО-А'!$G$9</f>
        <v>4355.97</v>
      </c>
      <c r="K284" s="116">
        <f>VLOOKUP($A284+ROUND((COLUMN()-2)/24,5),АТС!$A$41:$F$784,3)+'Иные услуги '!$C$5+'РСТ РСО-А'!$K$6+'РСТ РСО-А'!$G$9</f>
        <v>4356.04</v>
      </c>
      <c r="L284" s="116">
        <f>VLOOKUP($A284+ROUND((COLUMN()-2)/24,5),АТС!$A$41:$F$784,3)+'Иные услуги '!$C$5+'РСТ РСО-А'!$K$6+'РСТ РСО-А'!$G$9</f>
        <v>4356.0300000000007</v>
      </c>
      <c r="M284" s="116">
        <f>VLOOKUP($A284+ROUND((COLUMN()-2)/24,5),АТС!$A$41:$F$784,3)+'Иные услуги '!$C$5+'РСТ РСО-А'!$K$6+'РСТ РСО-А'!$G$9</f>
        <v>4356.0300000000007</v>
      </c>
      <c r="N284" s="116">
        <f>VLOOKUP($A284+ROUND((COLUMN()-2)/24,5),АТС!$A$41:$F$784,3)+'Иные услуги '!$C$5+'РСТ РСО-А'!$K$6+'РСТ РСО-А'!$G$9</f>
        <v>4356.0300000000007</v>
      </c>
      <c r="O284" s="116">
        <f>VLOOKUP($A284+ROUND((COLUMN()-2)/24,5),АТС!$A$41:$F$784,3)+'Иные услуги '!$C$5+'РСТ РСО-А'!$K$6+'РСТ РСО-А'!$G$9</f>
        <v>4356.04</v>
      </c>
      <c r="P284" s="116">
        <f>VLOOKUP($A284+ROUND((COLUMN()-2)/24,5),АТС!$A$41:$F$784,3)+'Иные услуги '!$C$5+'РСТ РСО-А'!$K$6+'РСТ РСО-А'!$G$9</f>
        <v>4356.05</v>
      </c>
      <c r="Q284" s="116">
        <f>VLOOKUP($A284+ROUND((COLUMN()-2)/24,5),АТС!$A$41:$F$784,3)+'Иные услуги '!$C$5+'РСТ РСО-А'!$K$6+'РСТ РСО-А'!$G$9</f>
        <v>4356.0600000000004</v>
      </c>
      <c r="R284" s="116">
        <f>VLOOKUP($A284+ROUND((COLUMN()-2)/24,5),АТС!$A$41:$F$784,3)+'Иные услуги '!$C$5+'РСТ РСО-А'!$K$6+'РСТ РСО-А'!$G$9</f>
        <v>4356.07</v>
      </c>
      <c r="S284" s="116">
        <f>VLOOKUP($A284+ROUND((COLUMN()-2)/24,5),АТС!$A$41:$F$784,3)+'Иные услуги '!$C$5+'РСТ РСО-А'!$K$6+'РСТ РСО-А'!$G$9</f>
        <v>4356.13</v>
      </c>
      <c r="T284" s="116">
        <f>VLOOKUP($A284+ROUND((COLUMN()-2)/24,5),АТС!$A$41:$F$784,3)+'Иные услуги '!$C$5+'РСТ РСО-А'!$K$6+'РСТ РСО-А'!$G$9</f>
        <v>4355.55</v>
      </c>
      <c r="U284" s="116">
        <f>VLOOKUP($A284+ROUND((COLUMN()-2)/24,5),АТС!$A$41:$F$784,3)+'Иные услуги '!$C$5+'РСТ РСО-А'!$K$6+'РСТ РСО-А'!$G$9</f>
        <v>4354.9400000000005</v>
      </c>
      <c r="V284" s="116">
        <f>VLOOKUP($A284+ROUND((COLUMN()-2)/24,5),АТС!$A$41:$F$784,3)+'Иные услуги '!$C$5+'РСТ РСО-А'!$K$6+'РСТ РСО-А'!$G$9</f>
        <v>4354.9800000000005</v>
      </c>
      <c r="W284" s="116">
        <f>VLOOKUP($A284+ROUND((COLUMN()-2)/24,5),АТС!$A$41:$F$784,3)+'Иные услуги '!$C$5+'РСТ РСО-А'!$K$6+'РСТ РСО-А'!$G$9</f>
        <v>4355.1100000000006</v>
      </c>
      <c r="X284" s="116">
        <f>VLOOKUP($A284+ROUND((COLUMN()-2)/24,5),АТС!$A$41:$F$784,3)+'Иные услуги '!$C$5+'РСТ РСО-А'!$K$6+'РСТ РСО-А'!$G$9</f>
        <v>4454.74</v>
      </c>
      <c r="Y284" s="116">
        <f>VLOOKUP($A284+ROUND((COLUMN()-2)/24,5),АТС!$A$41:$F$784,3)+'Иные услуги '!$C$5+'РСТ РСО-А'!$K$6+'РСТ РСО-А'!$G$9</f>
        <v>4385.88</v>
      </c>
    </row>
    <row r="285" spans="1:27" x14ac:dyDescent="0.2">
      <c r="A285" s="65">
        <f t="shared" si="8"/>
        <v>43899</v>
      </c>
      <c r="B285" s="116">
        <f>VLOOKUP($A285+ROUND((COLUMN()-2)/24,5),АТС!$A$41:$F$784,3)+'Иные услуги '!$C$5+'РСТ РСО-А'!$K$6+'РСТ РСО-А'!$G$9</f>
        <v>4356.25</v>
      </c>
      <c r="C285" s="116">
        <f>VLOOKUP($A285+ROUND((COLUMN()-2)/24,5),АТС!$A$41:$F$784,3)+'Иные услуги '!$C$5+'РСТ РСО-А'!$K$6+'РСТ РСО-А'!$G$9</f>
        <v>4356.33</v>
      </c>
      <c r="D285" s="116">
        <f>VLOOKUP($A285+ROUND((COLUMN()-2)/24,5),АТС!$A$41:$F$784,3)+'Иные услуги '!$C$5+'РСТ РСО-А'!$K$6+'РСТ РСО-А'!$G$9</f>
        <v>4356.42</v>
      </c>
      <c r="E285" s="116">
        <f>VLOOKUP($A285+ROUND((COLUMN()-2)/24,5),АТС!$A$41:$F$784,3)+'Иные услуги '!$C$5+'РСТ РСО-А'!$K$6+'РСТ РСО-А'!$G$9</f>
        <v>4356.42</v>
      </c>
      <c r="F285" s="116">
        <f>VLOOKUP($A285+ROUND((COLUMN()-2)/24,5),АТС!$A$41:$F$784,3)+'Иные услуги '!$C$5+'РСТ РСО-А'!$K$6+'РСТ РСО-А'!$G$9</f>
        <v>4356.42</v>
      </c>
      <c r="G285" s="116">
        <f>VLOOKUP($A285+ROUND((COLUMN()-2)/24,5),АТС!$A$41:$F$784,3)+'Иные услуги '!$C$5+'РСТ РСО-А'!$K$6+'РСТ РСО-А'!$G$9</f>
        <v>4356.3100000000004</v>
      </c>
      <c r="H285" s="116">
        <f>VLOOKUP($A285+ROUND((COLUMN()-2)/24,5),АТС!$A$41:$F$784,3)+'Иные услуги '!$C$5+'РСТ РСО-А'!$K$6+'РСТ РСО-А'!$G$9</f>
        <v>4356.1100000000006</v>
      </c>
      <c r="I285" s="116">
        <f>VLOOKUP($A285+ROUND((COLUMN()-2)/24,5),АТС!$A$41:$F$784,3)+'Иные услуги '!$C$5+'РСТ РСО-А'!$K$6+'РСТ РСО-А'!$G$9</f>
        <v>4355.96</v>
      </c>
      <c r="J285" s="116">
        <f>VLOOKUP($A285+ROUND((COLUMN()-2)/24,5),АТС!$A$41:$F$784,3)+'Иные услуги '!$C$5+'РСТ РСО-А'!$K$6+'РСТ РСО-А'!$G$9</f>
        <v>4356.0600000000004</v>
      </c>
      <c r="K285" s="116">
        <f>VLOOKUP($A285+ROUND((COLUMN()-2)/24,5),АТС!$A$41:$F$784,3)+'Иные услуги '!$C$5+'РСТ РСО-А'!$K$6+'РСТ РСО-А'!$G$9</f>
        <v>4356.07</v>
      </c>
      <c r="L285" s="116">
        <f>VLOOKUP($A285+ROUND((COLUMN()-2)/24,5),АТС!$A$41:$F$784,3)+'Иные услуги '!$C$5+'РСТ РСО-А'!$K$6+'РСТ РСО-А'!$G$9</f>
        <v>4356.08</v>
      </c>
      <c r="M285" s="116">
        <f>VLOOKUP($A285+ROUND((COLUMN()-2)/24,5),АТС!$A$41:$F$784,3)+'Иные услуги '!$C$5+'РСТ РСО-А'!$K$6+'РСТ РСО-А'!$G$9</f>
        <v>4356.08</v>
      </c>
      <c r="N285" s="116">
        <f>VLOOKUP($A285+ROUND((COLUMN()-2)/24,5),АТС!$A$41:$F$784,3)+'Иные услуги '!$C$5+'РСТ РСО-А'!$K$6+'РСТ РСО-А'!$G$9</f>
        <v>4356.07</v>
      </c>
      <c r="O285" s="116">
        <f>VLOOKUP($A285+ROUND((COLUMN()-2)/24,5),АТС!$A$41:$F$784,3)+'Иные услуги '!$C$5+'РСТ РСО-А'!$K$6+'РСТ РСО-А'!$G$9</f>
        <v>4356.08</v>
      </c>
      <c r="P285" s="116">
        <f>VLOOKUP($A285+ROUND((COLUMN()-2)/24,5),АТС!$A$41:$F$784,3)+'Иные услуги '!$C$5+'РСТ РСО-А'!$K$6+'РСТ РСО-А'!$G$9</f>
        <v>4356.1000000000004</v>
      </c>
      <c r="Q285" s="116">
        <f>VLOOKUP($A285+ROUND((COLUMN()-2)/24,5),АТС!$A$41:$F$784,3)+'Иные услуги '!$C$5+'РСТ РСО-А'!$K$6+'РСТ РСО-А'!$G$9</f>
        <v>4356.1100000000006</v>
      </c>
      <c r="R285" s="116">
        <f>VLOOKUP($A285+ROUND((COLUMN()-2)/24,5),АТС!$A$41:$F$784,3)+'Иные услуги '!$C$5+'РСТ РСО-А'!$K$6+'РСТ РСО-А'!$G$9</f>
        <v>4356.08</v>
      </c>
      <c r="S285" s="116">
        <f>VLOOKUP($A285+ROUND((COLUMN()-2)/24,5),АТС!$A$41:$F$784,3)+'Иные услуги '!$C$5+'РСТ РСО-А'!$K$6+'РСТ РСО-А'!$G$9</f>
        <v>4356.16</v>
      </c>
      <c r="T285" s="116">
        <f>VLOOKUP($A285+ROUND((COLUMN()-2)/24,5),АТС!$A$41:$F$784,3)+'Иные услуги '!$C$5+'РСТ РСО-А'!$K$6+'РСТ РСО-А'!$G$9</f>
        <v>4355.6400000000003</v>
      </c>
      <c r="U285" s="116">
        <f>VLOOKUP($A285+ROUND((COLUMN()-2)/24,5),АТС!$A$41:$F$784,3)+'Иные услуги '!$C$5+'РСТ РСО-А'!$K$6+'РСТ РСО-А'!$G$9</f>
        <v>4354.99</v>
      </c>
      <c r="V285" s="116">
        <f>VLOOKUP($A285+ROUND((COLUMN()-2)/24,5),АТС!$A$41:$F$784,3)+'Иные услуги '!$C$5+'РСТ РСО-А'!$K$6+'РСТ РСО-А'!$G$9</f>
        <v>4355.04</v>
      </c>
      <c r="W285" s="116">
        <f>VLOOKUP($A285+ROUND((COLUMN()-2)/24,5),АТС!$A$41:$F$784,3)+'Иные услуги '!$C$5+'РСТ РСО-А'!$K$6+'РСТ РСО-А'!$G$9</f>
        <v>4355.1900000000005</v>
      </c>
      <c r="X285" s="116">
        <f>VLOOKUP($A285+ROUND((COLUMN()-2)/24,5),АТС!$A$41:$F$784,3)+'Иные услуги '!$C$5+'РСТ РСО-А'!$K$6+'РСТ РСО-А'!$G$9</f>
        <v>4435.2800000000007</v>
      </c>
      <c r="Y285" s="116">
        <f>VLOOKUP($A285+ROUND((COLUMN()-2)/24,5),АТС!$A$41:$F$784,3)+'Иные услуги '!$C$5+'РСТ РСО-А'!$K$6+'РСТ РСО-А'!$G$9</f>
        <v>4382.1100000000006</v>
      </c>
    </row>
    <row r="286" spans="1:27" x14ac:dyDescent="0.2">
      <c r="A286" s="65">
        <f t="shared" si="8"/>
        <v>43900</v>
      </c>
      <c r="B286" s="116">
        <f>VLOOKUP($A286+ROUND((COLUMN()-2)/24,5),АТС!$A$41:$F$784,3)+'Иные услуги '!$C$5+'РСТ РСО-А'!$K$6+'РСТ РСО-А'!$G$9</f>
        <v>4356.45</v>
      </c>
      <c r="C286" s="116">
        <f>VLOOKUP($A286+ROUND((COLUMN()-2)/24,5),АТС!$A$41:$F$784,3)+'Иные услуги '!$C$5+'РСТ РСО-А'!$K$6+'РСТ РСО-А'!$G$9</f>
        <v>4356.4400000000005</v>
      </c>
      <c r="D286" s="116">
        <f>VLOOKUP($A286+ROUND((COLUMN()-2)/24,5),АТС!$A$41:$F$784,3)+'Иные услуги '!$C$5+'РСТ РСО-А'!$K$6+'РСТ РСО-А'!$G$9</f>
        <v>4356.45</v>
      </c>
      <c r="E286" s="116">
        <f>VLOOKUP($A286+ROUND((COLUMN()-2)/24,5),АТС!$A$41:$F$784,3)+'Иные услуги '!$C$5+'РСТ РСО-А'!$K$6+'РСТ РСО-А'!$G$9</f>
        <v>4356.46</v>
      </c>
      <c r="F286" s="116">
        <f>VLOOKUP($A286+ROUND((COLUMN()-2)/24,5),АТС!$A$41:$F$784,3)+'Иные услуги '!$C$5+'РСТ РСО-А'!$K$6+'РСТ РСО-А'!$G$9</f>
        <v>4356.4400000000005</v>
      </c>
      <c r="G286" s="116">
        <f>VLOOKUP($A286+ROUND((COLUMN()-2)/24,5),АТС!$A$41:$F$784,3)+'Иные услуги '!$C$5+'РСТ РСО-А'!$K$6+'РСТ РСО-А'!$G$9</f>
        <v>4356.3900000000003</v>
      </c>
      <c r="H286" s="116">
        <f>VLOOKUP($A286+ROUND((COLUMN()-2)/24,5),АТС!$A$41:$F$784,3)+'Иные услуги '!$C$5+'РСТ РСО-А'!$K$6+'РСТ РСО-А'!$G$9</f>
        <v>4355.8900000000003</v>
      </c>
      <c r="I286" s="116">
        <f>VLOOKUP($A286+ROUND((COLUMN()-2)/24,5),АТС!$A$41:$F$784,3)+'Иные услуги '!$C$5+'РСТ РСО-А'!$K$6+'РСТ РСО-А'!$G$9</f>
        <v>4401.3600000000006</v>
      </c>
      <c r="J286" s="116">
        <f>VLOOKUP($A286+ROUND((COLUMN()-2)/24,5),АТС!$A$41:$F$784,3)+'Иные услуги '!$C$5+'РСТ РСО-А'!$K$6+'РСТ РСО-А'!$G$9</f>
        <v>4355.72</v>
      </c>
      <c r="K286" s="116">
        <f>VLOOKUP($A286+ROUND((COLUMN()-2)/24,5),АТС!$A$41:$F$784,3)+'Иные услуги '!$C$5+'РСТ РСО-А'!$K$6+'РСТ РСО-А'!$G$9</f>
        <v>4355.82</v>
      </c>
      <c r="L286" s="116">
        <f>VLOOKUP($A286+ROUND((COLUMN()-2)/24,5),АТС!$A$41:$F$784,3)+'Иные услуги '!$C$5+'РСТ РСО-А'!$K$6+'РСТ РСО-А'!$G$9</f>
        <v>4355.8100000000004</v>
      </c>
      <c r="M286" s="116">
        <f>VLOOKUP($A286+ROUND((COLUMN()-2)/24,5),АТС!$A$41:$F$784,3)+'Иные услуги '!$C$5+'РСТ РСО-А'!$K$6+'РСТ РСО-А'!$G$9</f>
        <v>4355.83</v>
      </c>
      <c r="N286" s="116">
        <f>VLOOKUP($A286+ROUND((COLUMN()-2)/24,5),АТС!$A$41:$F$784,3)+'Иные услуги '!$C$5+'РСТ РСО-А'!$K$6+'РСТ РСО-А'!$G$9</f>
        <v>4355.88</v>
      </c>
      <c r="O286" s="116">
        <f>VLOOKUP($A286+ROUND((COLUMN()-2)/24,5),АТС!$A$41:$F$784,3)+'Иные услуги '!$C$5+'РСТ РСО-А'!$K$6+'РСТ РСО-А'!$G$9</f>
        <v>4355.92</v>
      </c>
      <c r="P286" s="116">
        <f>VLOOKUP($A286+ROUND((COLUMN()-2)/24,5),АТС!$A$41:$F$784,3)+'Иные услуги '!$C$5+'РСТ РСО-А'!$K$6+'РСТ РСО-А'!$G$9</f>
        <v>4355.7300000000005</v>
      </c>
      <c r="Q286" s="116">
        <f>VLOOKUP($A286+ROUND((COLUMN()-2)/24,5),АТС!$A$41:$F$784,3)+'Иные услуги '!$C$5+'РСТ РСО-А'!$K$6+'РСТ РСО-А'!$G$9</f>
        <v>4355.74</v>
      </c>
      <c r="R286" s="116">
        <f>VLOOKUP($A286+ROUND((COLUMN()-2)/24,5),АТС!$A$41:$F$784,3)+'Иные услуги '!$C$5+'РСТ РСО-А'!$K$6+'РСТ РСО-А'!$G$9</f>
        <v>4355.8999999999996</v>
      </c>
      <c r="S286" s="116">
        <f>VLOOKUP($A286+ROUND((COLUMN()-2)/24,5),АТС!$A$41:$F$784,3)+'Иные услуги '!$C$5+'РСТ РСО-А'!$K$6+'РСТ РСО-А'!$G$9</f>
        <v>4356.05</v>
      </c>
      <c r="T286" s="116">
        <f>VLOOKUP($A286+ROUND((COLUMN()-2)/24,5),АТС!$A$41:$F$784,3)+'Иные услуги '!$C$5+'РСТ РСО-А'!$K$6+'РСТ РСО-А'!$G$9</f>
        <v>4355.37</v>
      </c>
      <c r="U286" s="116">
        <f>VLOOKUP($A286+ROUND((COLUMN()-2)/24,5),АТС!$A$41:$F$784,3)+'Иные услуги '!$C$5+'РСТ РСО-А'!$K$6+'РСТ РСО-А'!$G$9</f>
        <v>4354.6400000000003</v>
      </c>
      <c r="V286" s="116">
        <f>VLOOKUP($A286+ROUND((COLUMN()-2)/24,5),АТС!$A$41:$F$784,3)+'Иные услуги '!$C$5+'РСТ РСО-А'!$K$6+'РСТ РСО-А'!$G$9</f>
        <v>4354.8100000000004</v>
      </c>
      <c r="W286" s="116">
        <f>VLOOKUP($A286+ROUND((COLUMN()-2)/24,5),АТС!$A$41:$F$784,3)+'Иные услуги '!$C$5+'РСТ РСО-А'!$K$6+'РСТ РСО-А'!$G$9</f>
        <v>4354.71</v>
      </c>
      <c r="X286" s="116">
        <f>VLOOKUP($A286+ROUND((COLUMN()-2)/24,5),АТС!$A$41:$F$784,3)+'Иные услуги '!$C$5+'РСТ РСО-А'!$K$6+'РСТ РСО-А'!$G$9</f>
        <v>4452.1000000000004</v>
      </c>
      <c r="Y286" s="116">
        <f>VLOOKUP($A286+ROUND((COLUMN()-2)/24,5),АТС!$A$41:$F$784,3)+'Иные услуги '!$C$5+'РСТ РСО-А'!$K$6+'РСТ РСО-А'!$G$9</f>
        <v>4374.97</v>
      </c>
    </row>
    <row r="287" spans="1:27" x14ac:dyDescent="0.2">
      <c r="A287" s="65">
        <f t="shared" si="8"/>
        <v>43901</v>
      </c>
      <c r="B287" s="116">
        <f>VLOOKUP($A287+ROUND((COLUMN()-2)/24,5),АТС!$A$41:$F$784,3)+'Иные услуги '!$C$5+'РСТ РСО-А'!$K$6+'РСТ РСО-А'!$G$9</f>
        <v>4356.34</v>
      </c>
      <c r="C287" s="116">
        <f>VLOOKUP($A287+ROUND((COLUMN()-2)/24,5),АТС!$A$41:$F$784,3)+'Иные услуги '!$C$5+'РСТ РСО-А'!$K$6+'РСТ РСО-А'!$G$9</f>
        <v>4356.3500000000004</v>
      </c>
      <c r="D287" s="116">
        <f>VLOOKUP($A287+ROUND((COLUMN()-2)/24,5),АТС!$A$41:$F$784,3)+'Иные услуги '!$C$5+'РСТ РСО-А'!$K$6+'РСТ РСО-А'!$G$9</f>
        <v>4356.38</v>
      </c>
      <c r="E287" s="116">
        <f>VLOOKUP($A287+ROUND((COLUMN()-2)/24,5),АТС!$A$41:$F$784,3)+'Иные услуги '!$C$5+'РСТ РСО-А'!$K$6+'РСТ РСО-А'!$G$9</f>
        <v>4356.3900000000003</v>
      </c>
      <c r="F287" s="116">
        <f>VLOOKUP($A287+ROUND((COLUMN()-2)/24,5),АТС!$A$41:$F$784,3)+'Иные услуги '!$C$5+'РСТ РСО-А'!$K$6+'РСТ РСО-А'!$G$9</f>
        <v>4356.33</v>
      </c>
      <c r="G287" s="116">
        <f>VLOOKUP($A287+ROUND((COLUMN()-2)/24,5),АТС!$A$41:$F$784,3)+'Иные услуги '!$C$5+'РСТ РСО-А'!$K$6+'РСТ РСО-А'!$G$9</f>
        <v>4356.2700000000004</v>
      </c>
      <c r="H287" s="116">
        <f>VLOOKUP($A287+ROUND((COLUMN()-2)/24,5),АТС!$A$41:$F$784,3)+'Иные услуги '!$C$5+'РСТ РСО-А'!$K$6+'РСТ РСО-А'!$G$9</f>
        <v>4355.6900000000005</v>
      </c>
      <c r="I287" s="116">
        <f>VLOOKUP($A287+ROUND((COLUMN()-2)/24,5),АТС!$A$41:$F$784,3)+'Иные услуги '!$C$5+'РСТ РСО-А'!$K$6+'РСТ РСО-А'!$G$9</f>
        <v>4401.58</v>
      </c>
      <c r="J287" s="116">
        <f>VLOOKUP($A287+ROUND((COLUMN()-2)/24,5),АТС!$A$41:$F$784,3)+'Иные услуги '!$C$5+'РСТ РСО-А'!$K$6+'РСТ РСО-А'!$G$9</f>
        <v>4355.6400000000003</v>
      </c>
      <c r="K287" s="116">
        <f>VLOOKUP($A287+ROUND((COLUMN()-2)/24,5),АТС!$A$41:$F$784,3)+'Иные услуги '!$C$5+'РСТ РСО-А'!$K$6+'РСТ РСО-А'!$G$9</f>
        <v>4355.7300000000005</v>
      </c>
      <c r="L287" s="116">
        <f>VLOOKUP($A287+ROUND((COLUMN()-2)/24,5),АТС!$A$41:$F$784,3)+'Иные услуги '!$C$5+'РСТ РСО-А'!$K$6+'РСТ РСО-А'!$G$9</f>
        <v>4355.71</v>
      </c>
      <c r="M287" s="116">
        <f>VLOOKUP($A287+ROUND((COLUMN()-2)/24,5),АТС!$A$41:$F$784,3)+'Иные услуги '!$C$5+'РСТ РСО-А'!$K$6+'РСТ РСО-А'!$G$9</f>
        <v>4355.7700000000004</v>
      </c>
      <c r="N287" s="116">
        <f>VLOOKUP($A287+ROUND((COLUMN()-2)/24,5),АТС!$A$41:$F$784,3)+'Иные услуги '!$C$5+'РСТ РСО-А'!$K$6+'РСТ РСО-А'!$G$9</f>
        <v>4355.82</v>
      </c>
      <c r="O287" s="116">
        <f>VLOOKUP($A287+ROUND((COLUMN()-2)/24,5),АТС!$A$41:$F$784,3)+'Иные услуги '!$C$5+'РСТ РСО-А'!$K$6+'РСТ РСО-А'!$G$9</f>
        <v>4355.87</v>
      </c>
      <c r="P287" s="116">
        <f>VLOOKUP($A287+ROUND((COLUMN()-2)/24,5),АТС!$A$41:$F$784,3)+'Иные услуги '!$C$5+'РСТ РСО-А'!$K$6+'РСТ РСО-А'!$G$9</f>
        <v>4355.79</v>
      </c>
      <c r="Q287" s="116">
        <f>VLOOKUP($A287+ROUND((COLUMN()-2)/24,5),АТС!$A$41:$F$784,3)+'Иные услуги '!$C$5+'РСТ РСО-А'!$K$6+'РСТ РСО-А'!$G$9</f>
        <v>4355.7800000000007</v>
      </c>
      <c r="R287" s="116">
        <f>VLOOKUP($A287+ROUND((COLUMN()-2)/24,5),АТС!$A$41:$F$784,3)+'Иные услуги '!$C$5+'РСТ РСО-А'!$K$6+'РСТ РСО-А'!$G$9</f>
        <v>4355.79</v>
      </c>
      <c r="S287" s="116">
        <f>VLOOKUP($A287+ROUND((COLUMN()-2)/24,5),АТС!$A$41:$F$784,3)+'Иные услуги '!$C$5+'РСТ РСО-А'!$K$6+'РСТ РСО-А'!$G$9</f>
        <v>4355.96</v>
      </c>
      <c r="T287" s="116">
        <f>VLOOKUP($A287+ROUND((COLUMN()-2)/24,5),АТС!$A$41:$F$784,3)+'Иные услуги '!$C$5+'РСТ РСО-А'!$K$6+'РСТ РСО-А'!$G$9</f>
        <v>4355.37</v>
      </c>
      <c r="U287" s="116">
        <f>VLOOKUP($A287+ROUND((COLUMN()-2)/24,5),АТС!$A$41:$F$784,3)+'Иные услуги '!$C$5+'РСТ РСО-А'!$K$6+'РСТ РСО-А'!$G$9</f>
        <v>4354.42</v>
      </c>
      <c r="V287" s="116">
        <f>VLOOKUP($A287+ROUND((COLUMN()-2)/24,5),АТС!$A$41:$F$784,3)+'Иные услуги '!$C$5+'РСТ РСО-А'!$K$6+'РСТ РСО-А'!$G$9</f>
        <v>4354.7</v>
      </c>
      <c r="W287" s="116">
        <f>VLOOKUP($A287+ROUND((COLUMN()-2)/24,5),АТС!$A$41:$F$784,3)+'Иные услуги '!$C$5+'РСТ РСО-А'!$K$6+'РСТ РСО-А'!$G$9</f>
        <v>4354.68</v>
      </c>
      <c r="X287" s="116">
        <f>VLOOKUP($A287+ROUND((COLUMN()-2)/24,5),АТС!$A$41:$F$784,3)+'Иные услуги '!$C$5+'РСТ РСО-А'!$K$6+'РСТ РСО-А'!$G$9</f>
        <v>4455.93</v>
      </c>
      <c r="Y287" s="116">
        <f>VLOOKUP($A287+ROUND((COLUMN()-2)/24,5),АТС!$A$41:$F$784,3)+'Иные услуги '!$C$5+'РСТ РСО-А'!$K$6+'РСТ РСО-А'!$G$9</f>
        <v>4382.83</v>
      </c>
    </row>
    <row r="288" spans="1:27" x14ac:dyDescent="0.2">
      <c r="A288" s="65">
        <f t="shared" si="8"/>
        <v>43902</v>
      </c>
      <c r="B288" s="116">
        <f>VLOOKUP($A288+ROUND((COLUMN()-2)/24,5),АТС!$A$41:$F$784,3)+'Иные услуги '!$C$5+'РСТ РСО-А'!$K$6+'РСТ РСО-А'!$G$9</f>
        <v>4359.17</v>
      </c>
      <c r="C288" s="116">
        <f>VLOOKUP($A288+ROUND((COLUMN()-2)/24,5),АТС!$A$41:$F$784,3)+'Иные услуги '!$C$5+'РСТ РСО-А'!$K$6+'РСТ РСО-А'!$G$9</f>
        <v>4356.3600000000006</v>
      </c>
      <c r="D288" s="116">
        <f>VLOOKUP($A288+ROUND((COLUMN()-2)/24,5),АТС!$A$41:$F$784,3)+'Иные услуги '!$C$5+'РСТ РСО-А'!$K$6+'РСТ РСО-А'!$G$9</f>
        <v>4356.3900000000003</v>
      </c>
      <c r="E288" s="116">
        <f>VLOOKUP($A288+ROUND((COLUMN()-2)/24,5),АТС!$A$41:$F$784,3)+'Иные услуги '!$C$5+'РСТ РСО-А'!$K$6+'РСТ РСО-А'!$G$9</f>
        <v>4356.38</v>
      </c>
      <c r="F288" s="116">
        <f>VLOOKUP($A288+ROUND((COLUMN()-2)/24,5),АТС!$A$41:$F$784,3)+'Иные услуги '!$C$5+'РСТ РСО-А'!$K$6+'РСТ РСО-А'!$G$9</f>
        <v>4356.34</v>
      </c>
      <c r="G288" s="116">
        <f>VLOOKUP($A288+ROUND((COLUMN()-2)/24,5),АТС!$A$41:$F$784,3)+'Иные услуги '!$C$5+'РСТ РСО-А'!$K$6+'РСТ РСО-А'!$G$9</f>
        <v>4356.34</v>
      </c>
      <c r="H288" s="116">
        <f>VLOOKUP($A288+ROUND((COLUMN()-2)/24,5),АТС!$A$41:$F$784,3)+'Иные услуги '!$C$5+'РСТ РСО-А'!$K$6+'РСТ РСО-А'!$G$9</f>
        <v>4355.7800000000007</v>
      </c>
      <c r="I288" s="116">
        <f>VLOOKUP($A288+ROUND((COLUMN()-2)/24,5),АТС!$A$41:$F$784,3)+'Иные услуги '!$C$5+'РСТ РСО-А'!$K$6+'РСТ РСО-А'!$G$9</f>
        <v>4441.3600000000006</v>
      </c>
      <c r="J288" s="116">
        <f>VLOOKUP($A288+ROUND((COLUMN()-2)/24,5),АТС!$A$41:$F$784,3)+'Иные услуги '!$C$5+'РСТ РСО-А'!$K$6+'РСТ РСО-А'!$G$9</f>
        <v>4355.72</v>
      </c>
      <c r="K288" s="116">
        <f>VLOOKUP($A288+ROUND((COLUMN()-2)/24,5),АТС!$A$41:$F$784,3)+'Иные услуги '!$C$5+'РСТ РСО-А'!$K$6+'РСТ РСО-А'!$G$9</f>
        <v>4367.04</v>
      </c>
      <c r="L288" s="116">
        <f>VLOOKUP($A288+ROUND((COLUMN()-2)/24,5),АТС!$A$41:$F$784,3)+'Иные услуги '!$C$5+'РСТ РСО-А'!$K$6+'РСТ РСО-А'!$G$9</f>
        <v>4367.51</v>
      </c>
      <c r="M288" s="116">
        <f>VLOOKUP($A288+ROUND((COLUMN()-2)/24,5),АТС!$A$41:$F$784,3)+'Иные услуги '!$C$5+'РСТ РСО-А'!$K$6+'РСТ РСО-А'!$G$9</f>
        <v>4367.63</v>
      </c>
      <c r="N288" s="116">
        <f>VLOOKUP($A288+ROUND((COLUMN()-2)/24,5),АТС!$A$41:$F$784,3)+'Иные услуги '!$C$5+'РСТ РСО-А'!$K$6+'РСТ РСО-А'!$G$9</f>
        <v>4355.7800000000007</v>
      </c>
      <c r="O288" s="116">
        <f>VLOOKUP($A288+ROUND((COLUMN()-2)/24,5),АТС!$A$41:$F$784,3)+'Иные услуги '!$C$5+'РСТ РСО-А'!$K$6+'РСТ РСО-А'!$G$9</f>
        <v>4355.8100000000004</v>
      </c>
      <c r="P288" s="116">
        <f>VLOOKUP($A288+ROUND((COLUMN()-2)/24,5),АТС!$A$41:$F$784,3)+'Иные услуги '!$C$5+'РСТ РСО-А'!$K$6+'РСТ РСО-А'!$G$9</f>
        <v>4355.84</v>
      </c>
      <c r="Q288" s="116">
        <f>VLOOKUP($A288+ROUND((COLUMN()-2)/24,5),АТС!$A$41:$F$784,3)+'Иные услуги '!$C$5+'РСТ РСО-А'!$K$6+'РСТ РСО-А'!$G$9</f>
        <v>4355.84</v>
      </c>
      <c r="R288" s="116">
        <f>VLOOKUP($A288+ROUND((COLUMN()-2)/24,5),АТС!$A$41:$F$784,3)+'Иные услуги '!$C$5+'РСТ РСО-А'!$K$6+'РСТ РСО-А'!$G$9</f>
        <v>4355.92</v>
      </c>
      <c r="S288" s="116">
        <f>VLOOKUP($A288+ROUND((COLUMN()-2)/24,5),АТС!$A$41:$F$784,3)+'Иные услуги '!$C$5+'РСТ РСО-А'!$K$6+'РСТ РСО-А'!$G$9</f>
        <v>4356.1400000000003</v>
      </c>
      <c r="T288" s="116">
        <f>VLOOKUP($A288+ROUND((COLUMN()-2)/24,5),АТС!$A$41:$F$784,3)+'Иные услуги '!$C$5+'РСТ РСО-А'!$K$6+'РСТ РСО-А'!$G$9</f>
        <v>4355.3600000000006</v>
      </c>
      <c r="U288" s="116">
        <f>VLOOKUP($A288+ROUND((COLUMN()-2)/24,5),АТС!$A$41:$F$784,3)+'Иные услуги '!$C$5+'РСТ РСО-А'!$K$6+'РСТ РСО-А'!$G$9</f>
        <v>4363.99</v>
      </c>
      <c r="V288" s="116">
        <f>VLOOKUP($A288+ROUND((COLUMN()-2)/24,5),АТС!$A$41:$F$784,3)+'Иные услуги '!$C$5+'РСТ РСО-А'!$K$6+'РСТ РСО-А'!$G$9</f>
        <v>4355.3999999999996</v>
      </c>
      <c r="W288" s="116">
        <f>VLOOKUP($A288+ROUND((COLUMN()-2)/24,5),АТС!$A$41:$F$784,3)+'Иные услуги '!$C$5+'РСТ РСО-А'!$K$6+'РСТ РСО-А'!$G$9</f>
        <v>4354.6900000000005</v>
      </c>
      <c r="X288" s="116">
        <f>VLOOKUP($A288+ROUND((COLUMN()-2)/24,5),АТС!$A$41:$F$784,3)+'Иные услуги '!$C$5+'РСТ РСО-А'!$K$6+'РСТ РСО-А'!$G$9</f>
        <v>4493.82</v>
      </c>
      <c r="Y288" s="116">
        <f>VLOOKUP($A288+ROUND((COLUMN()-2)/24,5),АТС!$A$41:$F$784,3)+'Иные услуги '!$C$5+'РСТ РСО-А'!$K$6+'РСТ РСО-А'!$G$9</f>
        <v>4385.29</v>
      </c>
    </row>
    <row r="289" spans="1:25" x14ac:dyDescent="0.2">
      <c r="A289" s="65">
        <f t="shared" si="8"/>
        <v>43903</v>
      </c>
      <c r="B289" s="116">
        <f>VLOOKUP($A289+ROUND((COLUMN()-2)/24,5),АТС!$A$41:$F$784,3)+'Иные услуги '!$C$5+'РСТ РСО-А'!$K$6+'РСТ РСО-А'!$G$9</f>
        <v>4367.79</v>
      </c>
      <c r="C289" s="116">
        <f>VLOOKUP($A289+ROUND((COLUMN()-2)/24,5),АТС!$A$41:$F$784,3)+'Иные услуги '!$C$5+'РСТ РСО-А'!$K$6+'РСТ РСО-А'!$G$9</f>
        <v>4356.34</v>
      </c>
      <c r="D289" s="116">
        <f>VLOOKUP($A289+ROUND((COLUMN()-2)/24,5),АТС!$A$41:$F$784,3)+'Иные услуги '!$C$5+'РСТ РСО-А'!$K$6+'РСТ РСО-А'!$G$9</f>
        <v>4356.3999999999996</v>
      </c>
      <c r="E289" s="116">
        <f>VLOOKUP($A289+ROUND((COLUMN()-2)/24,5),АТС!$A$41:$F$784,3)+'Иные услуги '!$C$5+'РСТ РСО-А'!$K$6+'РСТ РСО-А'!$G$9</f>
        <v>4356.3900000000003</v>
      </c>
      <c r="F289" s="116">
        <f>VLOOKUP($A289+ROUND((COLUMN()-2)/24,5),АТС!$A$41:$F$784,3)+'Иные услуги '!$C$5+'РСТ РСО-А'!$K$6+'РСТ РСО-А'!$G$9</f>
        <v>4356.34</v>
      </c>
      <c r="G289" s="116">
        <f>VLOOKUP($A289+ROUND((COLUMN()-2)/24,5),АТС!$A$41:$F$784,3)+'Иные услуги '!$C$5+'РСТ РСО-А'!$K$6+'РСТ РСО-А'!$G$9</f>
        <v>4356.25</v>
      </c>
      <c r="H289" s="116">
        <f>VLOOKUP($A289+ROUND((COLUMN()-2)/24,5),АТС!$A$41:$F$784,3)+'Иные услуги '!$C$5+'РСТ РСО-А'!$K$6+'РСТ РСО-А'!$G$9</f>
        <v>4363.79</v>
      </c>
      <c r="I289" s="116">
        <f>VLOOKUP($A289+ROUND((COLUMN()-2)/24,5),АТС!$A$41:$F$784,3)+'Иные услуги '!$C$5+'РСТ РСО-А'!$K$6+'РСТ РСО-А'!$G$9</f>
        <v>4470.34</v>
      </c>
      <c r="J289" s="116">
        <f>VLOOKUP($A289+ROUND((COLUMN()-2)/24,5),АТС!$A$41:$F$784,3)+'Иные услуги '!$C$5+'РСТ РСО-А'!$K$6+'РСТ РСО-А'!$G$9</f>
        <v>4355.87</v>
      </c>
      <c r="K289" s="116">
        <f>VLOOKUP($A289+ROUND((COLUMN()-2)/24,5),АТС!$A$41:$F$784,3)+'Иные услуги '!$C$5+'РСТ РСО-А'!$K$6+'РСТ РСО-А'!$G$9</f>
        <v>4392.25</v>
      </c>
      <c r="L289" s="116">
        <f>VLOOKUP($A289+ROUND((COLUMN()-2)/24,5),АТС!$A$41:$F$784,3)+'Иные услуги '!$C$5+'РСТ РСО-А'!$K$6+'РСТ РСО-А'!$G$9</f>
        <v>4391.97</v>
      </c>
      <c r="M289" s="116">
        <f>VLOOKUP($A289+ROUND((COLUMN()-2)/24,5),АТС!$A$41:$F$784,3)+'Иные услуги '!$C$5+'РСТ РСО-А'!$K$6+'РСТ РСО-А'!$G$9</f>
        <v>4367.38</v>
      </c>
      <c r="N289" s="116">
        <f>VLOOKUP($A289+ROUND((COLUMN()-2)/24,5),АТС!$A$41:$F$784,3)+'Иные услуги '!$C$5+'РСТ РСО-А'!$K$6+'РСТ РСО-А'!$G$9</f>
        <v>4356.09</v>
      </c>
      <c r="O289" s="116">
        <f>VLOOKUP($A289+ROUND((COLUMN()-2)/24,5),АТС!$A$41:$F$784,3)+'Иные услуги '!$C$5+'РСТ РСО-А'!$K$6+'РСТ РСО-А'!$G$9</f>
        <v>4356.18</v>
      </c>
      <c r="P289" s="116">
        <f>VLOOKUP($A289+ROUND((COLUMN()-2)/24,5),АТС!$A$41:$F$784,3)+'Иные услуги '!$C$5+'РСТ РСО-А'!$K$6+'РСТ РСО-А'!$G$9</f>
        <v>4356.13</v>
      </c>
      <c r="Q289" s="116">
        <f>VLOOKUP($A289+ROUND((COLUMN()-2)/24,5),АТС!$A$41:$F$784,3)+'Иные услуги '!$C$5+'РСТ РСО-А'!$K$6+'РСТ РСО-А'!$G$9</f>
        <v>4356.24</v>
      </c>
      <c r="R289" s="116">
        <f>VLOOKUP($A289+ROUND((COLUMN()-2)/24,5),АТС!$A$41:$F$784,3)+'Иные услуги '!$C$5+'РСТ РСО-А'!$K$6+'РСТ РСО-А'!$G$9</f>
        <v>4356.32</v>
      </c>
      <c r="S289" s="116">
        <f>VLOOKUP($A289+ROUND((COLUMN()-2)/24,5),АТС!$A$41:$F$784,3)+'Иные услуги '!$C$5+'РСТ РСО-А'!$K$6+'РСТ РСО-А'!$G$9</f>
        <v>4367.2700000000004</v>
      </c>
      <c r="T289" s="116">
        <f>VLOOKUP($A289+ROUND((COLUMN()-2)/24,5),АТС!$A$41:$F$784,3)+'Иные услуги '!$C$5+'РСТ РСО-А'!$K$6+'РСТ РСО-А'!$G$9</f>
        <v>4363.49</v>
      </c>
      <c r="U289" s="116">
        <f>VLOOKUP($A289+ROUND((COLUMN()-2)/24,5),АТС!$A$41:$F$784,3)+'Иные услуги '!$C$5+'РСТ РСО-А'!$K$6+'РСТ РСО-А'!$G$9</f>
        <v>4408.1400000000003</v>
      </c>
      <c r="V289" s="116">
        <f>VLOOKUP($A289+ROUND((COLUMN()-2)/24,5),АТС!$A$41:$F$784,3)+'Иные услуги '!$C$5+'РСТ РСО-А'!$K$6+'РСТ РСО-А'!$G$9</f>
        <v>4380.3500000000004</v>
      </c>
      <c r="W289" s="116">
        <f>VLOOKUP($A289+ROUND((COLUMN()-2)/24,5),АТС!$A$41:$F$784,3)+'Иные услуги '!$C$5+'РСТ РСО-А'!$K$6+'РСТ РСО-А'!$G$9</f>
        <v>4356.01</v>
      </c>
      <c r="X289" s="116">
        <f>VLOOKUP($A289+ROUND((COLUMN()-2)/24,5),АТС!$A$41:$F$784,3)+'Иные услуги '!$C$5+'РСТ РСО-А'!$K$6+'РСТ РСО-А'!$G$9</f>
        <v>4485.5300000000007</v>
      </c>
      <c r="Y289" s="116">
        <f>VLOOKUP($A289+ROUND((COLUMN()-2)/24,5),АТС!$A$41:$F$784,3)+'Иные услуги '!$C$5+'РСТ РСО-А'!$K$6+'РСТ РСО-А'!$G$9</f>
        <v>4397.46</v>
      </c>
    </row>
    <row r="290" spans="1:25" x14ac:dyDescent="0.2">
      <c r="A290" s="65">
        <f t="shared" si="8"/>
        <v>43904</v>
      </c>
      <c r="B290" s="116">
        <f>VLOOKUP($A290+ROUND((COLUMN()-2)/24,5),АТС!$A$41:$F$784,3)+'Иные услуги '!$C$5+'РСТ РСО-А'!$K$6+'РСТ РСО-А'!$G$9</f>
        <v>4371.3900000000003</v>
      </c>
      <c r="C290" s="116">
        <f>VLOOKUP($A290+ROUND((COLUMN()-2)/24,5),АТС!$A$41:$F$784,3)+'Иные услуги '!$C$5+'РСТ РСО-А'!$K$6+'РСТ РСО-А'!$G$9</f>
        <v>4356.51</v>
      </c>
      <c r="D290" s="116">
        <f>VLOOKUP($A290+ROUND((COLUMN()-2)/24,5),АТС!$A$41:$F$784,3)+'Иные услуги '!$C$5+'РСТ РСО-А'!$K$6+'РСТ РСО-А'!$G$9</f>
        <v>4356.5200000000004</v>
      </c>
      <c r="E290" s="116">
        <f>VLOOKUP($A290+ROUND((COLUMN()-2)/24,5),АТС!$A$41:$F$784,3)+'Иные услуги '!$C$5+'РСТ РСО-А'!$K$6+'РСТ РСО-А'!$G$9</f>
        <v>4356.5300000000007</v>
      </c>
      <c r="F290" s="116">
        <f>VLOOKUP($A290+ROUND((COLUMN()-2)/24,5),АТС!$A$41:$F$784,3)+'Иные услуги '!$C$5+'РСТ РСО-А'!$K$6+'РСТ РСО-А'!$G$9</f>
        <v>4356.5200000000004</v>
      </c>
      <c r="G290" s="116">
        <f>VLOOKUP($A290+ROUND((COLUMN()-2)/24,5),АТС!$A$41:$F$784,3)+'Иные услуги '!$C$5+'РСТ РСО-А'!$K$6+'РСТ РСО-А'!$G$9</f>
        <v>4356.51</v>
      </c>
      <c r="H290" s="116">
        <f>VLOOKUP($A290+ROUND((COLUMN()-2)/24,5),АТС!$A$41:$F$784,3)+'Иные услуги '!$C$5+'РСТ РСО-А'!$K$6+'РСТ РСО-А'!$G$9</f>
        <v>4356.1900000000005</v>
      </c>
      <c r="I290" s="116">
        <f>VLOOKUP($A290+ROUND((COLUMN()-2)/24,5),АТС!$A$41:$F$784,3)+'Иные услуги '!$C$5+'РСТ РСО-А'!$K$6+'РСТ РСО-А'!$G$9</f>
        <v>4360.8600000000006</v>
      </c>
      <c r="J290" s="116">
        <f>VLOOKUP($A290+ROUND((COLUMN()-2)/24,5),АТС!$A$41:$F$784,3)+'Иные услуги '!$C$5+'РСТ РСО-А'!$K$6+'РСТ РСО-А'!$G$9</f>
        <v>4356.1000000000004</v>
      </c>
      <c r="K290" s="116">
        <f>VLOOKUP($A290+ROUND((COLUMN()-2)/24,5),АТС!$A$41:$F$784,3)+'Иные услуги '!$C$5+'РСТ РСО-А'!$K$6+'РСТ РСО-А'!$G$9</f>
        <v>4356.0600000000004</v>
      </c>
      <c r="L290" s="116">
        <f>VLOOKUP($A290+ROUND((COLUMN()-2)/24,5),АТС!$A$41:$F$784,3)+'Иные услуги '!$C$5+'РСТ РСО-А'!$K$6+'РСТ РСО-А'!$G$9</f>
        <v>4356.09</v>
      </c>
      <c r="M290" s="116">
        <f>VLOOKUP($A290+ROUND((COLUMN()-2)/24,5),АТС!$A$41:$F$784,3)+'Иные услуги '!$C$5+'РСТ РСО-А'!$K$6+'РСТ РСО-А'!$G$9</f>
        <v>4356.12</v>
      </c>
      <c r="N290" s="116">
        <f>VLOOKUP($A290+ROUND((COLUMN()-2)/24,5),АТС!$A$41:$F$784,3)+'Иные услуги '!$C$5+'РСТ РСО-А'!$K$6+'РСТ РСО-А'!$G$9</f>
        <v>4356.1400000000003</v>
      </c>
      <c r="O290" s="116">
        <f>VLOOKUP($A290+ROUND((COLUMN()-2)/24,5),АТС!$A$41:$F$784,3)+'Иные услуги '!$C$5+'РСТ РСО-А'!$K$6+'РСТ РСО-А'!$G$9</f>
        <v>4356.1000000000004</v>
      </c>
      <c r="P290" s="116">
        <f>VLOOKUP($A290+ROUND((COLUMN()-2)/24,5),АТС!$A$41:$F$784,3)+'Иные услуги '!$C$5+'РСТ РСО-А'!$K$6+'РСТ РСО-А'!$G$9</f>
        <v>4356.0600000000004</v>
      </c>
      <c r="Q290" s="116">
        <f>VLOOKUP($A290+ROUND((COLUMN()-2)/24,5),АТС!$A$41:$F$784,3)+'Иные услуги '!$C$5+'РСТ РСО-А'!$K$6+'РСТ РСО-А'!$G$9</f>
        <v>4356.05</v>
      </c>
      <c r="R290" s="116">
        <f>VLOOKUP($A290+ROUND((COLUMN()-2)/24,5),АТС!$A$41:$F$784,3)+'Иные услуги '!$C$5+'РСТ РСО-А'!$K$6+'РСТ РСО-А'!$G$9</f>
        <v>4356.07</v>
      </c>
      <c r="S290" s="116">
        <f>VLOOKUP($A290+ROUND((COLUMN()-2)/24,5),АТС!$A$41:$F$784,3)+'Иные услуги '!$C$5+'РСТ РСО-А'!$K$6+'РСТ РСО-А'!$G$9</f>
        <v>4356.16</v>
      </c>
      <c r="T290" s="116">
        <f>VLOOKUP($A290+ROUND((COLUMN()-2)/24,5),АТС!$A$41:$F$784,3)+'Иные услуги '!$C$5+'РСТ РСО-А'!$K$6+'РСТ РСО-А'!$G$9</f>
        <v>4361.66</v>
      </c>
      <c r="U290" s="116">
        <f>VLOOKUP($A290+ROUND((COLUMN()-2)/24,5),АТС!$A$41:$F$784,3)+'Иные услуги '!$C$5+'РСТ РСО-А'!$K$6+'РСТ РСО-А'!$G$9</f>
        <v>4362.72</v>
      </c>
      <c r="V290" s="116">
        <f>VLOOKUP($A290+ROUND((COLUMN()-2)/24,5),АТС!$A$41:$F$784,3)+'Иные услуги '!$C$5+'РСТ РСО-А'!$K$6+'РСТ РСО-А'!$G$9</f>
        <v>4363.3600000000006</v>
      </c>
      <c r="W290" s="116">
        <f>VLOOKUP($A290+ROUND((COLUMN()-2)/24,5),АТС!$A$41:$F$784,3)+'Иные услуги '!$C$5+'РСТ РСО-А'!$K$6+'РСТ РСО-А'!$G$9</f>
        <v>4355.46</v>
      </c>
      <c r="X290" s="116">
        <f>VLOOKUP($A290+ROUND((COLUMN()-2)/24,5),АТС!$A$41:$F$784,3)+'Иные услуги '!$C$5+'РСТ РСО-А'!$K$6+'РСТ РСО-А'!$G$9</f>
        <v>4512.26</v>
      </c>
      <c r="Y290" s="116">
        <f>VLOOKUP($A290+ROUND((COLUMN()-2)/24,5),АТС!$A$41:$F$784,3)+'Иные услуги '!$C$5+'РСТ РСО-А'!$K$6+'РСТ РСО-А'!$G$9</f>
        <v>4420.8500000000004</v>
      </c>
    </row>
    <row r="291" spans="1:25" x14ac:dyDescent="0.2">
      <c r="A291" s="65">
        <f t="shared" si="8"/>
        <v>43905</v>
      </c>
      <c r="B291" s="116">
        <f>VLOOKUP($A291+ROUND((COLUMN()-2)/24,5),АТС!$A$41:$F$784,3)+'Иные услуги '!$C$5+'РСТ РСО-А'!$K$6+'РСТ РСО-А'!$G$9</f>
        <v>4365.97</v>
      </c>
      <c r="C291" s="116">
        <f>VLOOKUP($A291+ROUND((COLUMN()-2)/24,5),АТС!$A$41:$F$784,3)+'Иные услуги '!$C$5+'РСТ РСО-А'!$K$6+'РСТ РСО-А'!$G$9</f>
        <v>4356.34</v>
      </c>
      <c r="D291" s="116">
        <f>VLOOKUP($A291+ROUND((COLUMN()-2)/24,5),АТС!$A$41:$F$784,3)+'Иные услуги '!$C$5+'РСТ РСО-А'!$K$6+'РСТ РСО-А'!$G$9</f>
        <v>4356.3900000000003</v>
      </c>
      <c r="E291" s="116">
        <f>VLOOKUP($A291+ROUND((COLUMN()-2)/24,5),АТС!$A$41:$F$784,3)+'Иные услуги '!$C$5+'РСТ РСО-А'!$K$6+'РСТ РСО-А'!$G$9</f>
        <v>4356.41</v>
      </c>
      <c r="F291" s="116">
        <f>VLOOKUP($A291+ROUND((COLUMN()-2)/24,5),АТС!$A$41:$F$784,3)+'Иные услуги '!$C$5+'РСТ РСО-А'!$K$6+'РСТ РСО-А'!$G$9</f>
        <v>4356.42</v>
      </c>
      <c r="G291" s="116">
        <f>VLOOKUP($A291+ROUND((COLUMN()-2)/24,5),АТС!$A$41:$F$784,3)+'Иные услуги '!$C$5+'РСТ РСО-А'!$K$6+'РСТ РСО-А'!$G$9</f>
        <v>4356.38</v>
      </c>
      <c r="H291" s="116">
        <f>VLOOKUP($A291+ROUND((COLUMN()-2)/24,5),АТС!$A$41:$F$784,3)+'Иные услуги '!$C$5+'РСТ РСО-А'!$K$6+'РСТ РСО-А'!$G$9</f>
        <v>4356.12</v>
      </c>
      <c r="I291" s="116">
        <f>VLOOKUP($A291+ROUND((COLUMN()-2)/24,5),АТС!$A$41:$F$784,3)+'Иные услуги '!$C$5+'РСТ РСО-А'!$K$6+'РСТ РСО-А'!$G$9</f>
        <v>4356.01</v>
      </c>
      <c r="J291" s="116">
        <f>VLOOKUP($A291+ROUND((COLUMN()-2)/24,5),АТС!$A$41:$F$784,3)+'Иные услуги '!$C$5+'РСТ РСО-А'!$K$6+'РСТ РСО-А'!$G$9</f>
        <v>4356.13</v>
      </c>
      <c r="K291" s="116">
        <f>VLOOKUP($A291+ROUND((COLUMN()-2)/24,5),АТС!$A$41:$F$784,3)+'Иные услуги '!$C$5+'РСТ РСО-А'!$K$6+'РСТ РСО-А'!$G$9</f>
        <v>4356.1000000000004</v>
      </c>
      <c r="L291" s="116">
        <f>VLOOKUP($A291+ROUND((COLUMN()-2)/24,5),АТС!$A$41:$F$784,3)+'Иные услуги '!$C$5+'РСТ РСО-А'!$K$6+'РСТ РСО-А'!$G$9</f>
        <v>4356.1400000000003</v>
      </c>
      <c r="M291" s="116">
        <f>VLOOKUP($A291+ROUND((COLUMN()-2)/24,5),АТС!$A$41:$F$784,3)+'Иные услуги '!$C$5+'РСТ РСО-А'!$K$6+'РСТ РСО-А'!$G$9</f>
        <v>4356.1400000000003</v>
      </c>
      <c r="N291" s="116">
        <f>VLOOKUP($A291+ROUND((COLUMN()-2)/24,5),АТС!$A$41:$F$784,3)+'Иные услуги '!$C$5+'РСТ РСО-А'!$K$6+'РСТ РСО-А'!$G$9</f>
        <v>4356.1900000000005</v>
      </c>
      <c r="O291" s="116">
        <f>VLOOKUP($A291+ROUND((COLUMN()-2)/24,5),АТС!$A$41:$F$784,3)+'Иные услуги '!$C$5+'РСТ РСО-А'!$K$6+'РСТ РСО-А'!$G$9</f>
        <v>4356.1900000000005</v>
      </c>
      <c r="P291" s="116">
        <f>VLOOKUP($A291+ROUND((COLUMN()-2)/24,5),АТС!$A$41:$F$784,3)+'Иные услуги '!$C$5+'РСТ РСО-А'!$K$6+'РСТ РСО-А'!$G$9</f>
        <v>4356.1900000000005</v>
      </c>
      <c r="Q291" s="116">
        <f>VLOOKUP($A291+ROUND((COLUMN()-2)/24,5),АТС!$A$41:$F$784,3)+'Иные услуги '!$C$5+'РСТ РСО-А'!$K$6+'РСТ РСО-А'!$G$9</f>
        <v>4356.18</v>
      </c>
      <c r="R291" s="116">
        <f>VLOOKUP($A291+ROUND((COLUMN()-2)/24,5),АТС!$A$41:$F$784,3)+'Иные услуги '!$C$5+'РСТ РСО-А'!$K$6+'РСТ РСО-А'!$G$9</f>
        <v>4356.1100000000006</v>
      </c>
      <c r="S291" s="116">
        <f>VLOOKUP($A291+ROUND((COLUMN()-2)/24,5),АТС!$A$41:$F$784,3)+'Иные услуги '!$C$5+'РСТ РСО-А'!$K$6+'РСТ РСО-А'!$G$9</f>
        <v>4356.26</v>
      </c>
      <c r="T291" s="116">
        <f>VLOOKUP($A291+ROUND((COLUMN()-2)/24,5),АТС!$A$41:$F$784,3)+'Иные услуги '!$C$5+'РСТ РСО-А'!$K$6+'РСТ РСО-А'!$G$9</f>
        <v>4374.51</v>
      </c>
      <c r="U291" s="116">
        <f>VLOOKUP($A291+ROUND((COLUMN()-2)/24,5),АТС!$A$41:$F$784,3)+'Иные услуги '!$C$5+'РСТ РСО-А'!$K$6+'РСТ РСО-А'!$G$9</f>
        <v>4379.97</v>
      </c>
      <c r="V291" s="116">
        <f>VLOOKUP($A291+ROUND((COLUMN()-2)/24,5),АТС!$A$41:$F$784,3)+'Иные услуги '!$C$5+'РСТ РСО-А'!$K$6+'РСТ РСО-А'!$G$9</f>
        <v>4363.67</v>
      </c>
      <c r="W291" s="116">
        <f>VLOOKUP($A291+ROUND((COLUMN()-2)/24,5),АТС!$A$41:$F$784,3)+'Иные услуги '!$C$5+'РСТ РСО-А'!$K$6+'РСТ РСО-А'!$G$9</f>
        <v>4355.92</v>
      </c>
      <c r="X291" s="116">
        <f>VLOOKUP($A291+ROUND((COLUMN()-2)/24,5),АТС!$A$41:$F$784,3)+'Иные услуги '!$C$5+'РСТ РСО-А'!$K$6+'РСТ РСО-А'!$G$9</f>
        <v>4511.8500000000004</v>
      </c>
      <c r="Y291" s="116">
        <f>VLOOKUP($A291+ROUND((COLUMN()-2)/24,5),АТС!$A$41:$F$784,3)+'Иные услуги '!$C$5+'РСТ РСО-А'!$K$6+'РСТ РСО-А'!$G$9</f>
        <v>4388.51</v>
      </c>
    </row>
    <row r="292" spans="1:25" x14ac:dyDescent="0.2">
      <c r="A292" s="65">
        <f t="shared" si="8"/>
        <v>43906</v>
      </c>
      <c r="B292" s="116">
        <f>VLOOKUP($A292+ROUND((COLUMN()-2)/24,5),АТС!$A$41:$F$784,3)+'Иные услуги '!$C$5+'РСТ РСО-А'!$K$6+'РСТ РСО-А'!$G$9</f>
        <v>4371.8500000000004</v>
      </c>
      <c r="C292" s="116">
        <f>VLOOKUP($A292+ROUND((COLUMN()-2)/24,5),АТС!$A$41:$F$784,3)+'Иные услуги '!$C$5+'РСТ РСО-А'!$K$6+'РСТ РСО-А'!$G$9</f>
        <v>4356.55</v>
      </c>
      <c r="D292" s="116">
        <f>VLOOKUP($A292+ROUND((COLUMN()-2)/24,5),АТС!$A$41:$F$784,3)+'Иные услуги '!$C$5+'РСТ РСО-А'!$K$6+'РСТ РСО-А'!$G$9</f>
        <v>4356.58</v>
      </c>
      <c r="E292" s="116">
        <f>VLOOKUP($A292+ROUND((COLUMN()-2)/24,5),АТС!$A$41:$F$784,3)+'Иные услуги '!$C$5+'РСТ РСО-А'!$K$6+'РСТ РСО-А'!$G$9</f>
        <v>4356.59</v>
      </c>
      <c r="F292" s="116">
        <f>VLOOKUP($A292+ROUND((COLUMN()-2)/24,5),АТС!$A$41:$F$784,3)+'Иные услуги '!$C$5+'РСТ РСО-А'!$K$6+'РСТ РСО-А'!$G$9</f>
        <v>4356.58</v>
      </c>
      <c r="G292" s="116">
        <f>VLOOKUP($A292+ROUND((COLUMN()-2)/24,5),АТС!$A$41:$F$784,3)+'Иные услуги '!$C$5+'РСТ РСО-А'!$K$6+'РСТ РСО-А'!$G$9</f>
        <v>4356.55</v>
      </c>
      <c r="H292" s="116">
        <f>VLOOKUP($A292+ROUND((COLUMN()-2)/24,5),АТС!$A$41:$F$784,3)+'Иные услуги '!$C$5+'РСТ РСО-А'!$K$6+'РСТ РСО-А'!$G$9</f>
        <v>4363.13</v>
      </c>
      <c r="I292" s="116">
        <f>VLOOKUP($A292+ROUND((COLUMN()-2)/24,5),АТС!$A$41:$F$784,3)+'Иные услуги '!$C$5+'РСТ РСО-А'!$K$6+'РСТ РСО-А'!$G$9</f>
        <v>4457.29</v>
      </c>
      <c r="J292" s="116">
        <f>VLOOKUP($A292+ROUND((COLUMN()-2)/24,5),АТС!$A$41:$F$784,3)+'Иные услуги '!$C$5+'РСТ РСО-А'!$K$6+'РСТ РСО-А'!$G$9</f>
        <v>4356.08</v>
      </c>
      <c r="K292" s="116">
        <f>VLOOKUP($A292+ROUND((COLUMN()-2)/24,5),АТС!$A$41:$F$784,3)+'Иные услуги '!$C$5+'РСТ РСО-А'!$K$6+'РСТ РСО-А'!$G$9</f>
        <v>4395.32</v>
      </c>
      <c r="L292" s="116">
        <f>VLOOKUP($A292+ROUND((COLUMN()-2)/24,5),АТС!$A$41:$F$784,3)+'Иные услуги '!$C$5+'РСТ РСО-А'!$K$6+'РСТ РСО-А'!$G$9</f>
        <v>4395.04</v>
      </c>
      <c r="M292" s="116">
        <f>VLOOKUP($A292+ROUND((COLUMN()-2)/24,5),АТС!$A$41:$F$784,3)+'Иные услуги '!$C$5+'РСТ РСО-А'!$K$6+'РСТ РСО-А'!$G$9</f>
        <v>4395.38</v>
      </c>
      <c r="N292" s="116">
        <f>VLOOKUP($A292+ROUND((COLUMN()-2)/24,5),АТС!$A$41:$F$784,3)+'Иные услуги '!$C$5+'РСТ РСО-А'!$K$6+'РСТ РСО-А'!$G$9</f>
        <v>4393.8999999999996</v>
      </c>
      <c r="O292" s="116">
        <f>VLOOKUP($A292+ROUND((COLUMN()-2)/24,5),АТС!$A$41:$F$784,3)+'Иные услуги '!$C$5+'РСТ РСО-А'!$K$6+'РСТ РСО-А'!$G$9</f>
        <v>4393.0200000000004</v>
      </c>
      <c r="P292" s="116">
        <f>VLOOKUP($A292+ROUND((COLUMN()-2)/24,5),АТС!$A$41:$F$784,3)+'Иные услуги '!$C$5+'РСТ РСО-А'!$K$6+'РСТ РСО-А'!$G$9</f>
        <v>4387.82</v>
      </c>
      <c r="Q292" s="116">
        <f>VLOOKUP($A292+ROUND((COLUMN()-2)/24,5),АТС!$A$41:$F$784,3)+'Иные услуги '!$C$5+'РСТ РСО-А'!$K$6+'РСТ РСО-А'!$G$9</f>
        <v>4387.2700000000004</v>
      </c>
      <c r="R292" s="116">
        <f>VLOOKUP($A292+ROUND((COLUMN()-2)/24,5),АТС!$A$41:$F$784,3)+'Иные услуги '!$C$5+'РСТ РСО-А'!$K$6+'РСТ РСО-А'!$G$9</f>
        <v>4390.5600000000004</v>
      </c>
      <c r="S292" s="116">
        <f>VLOOKUP($A292+ROUND((COLUMN()-2)/24,5),АТС!$A$41:$F$784,3)+'Иные услуги '!$C$5+'РСТ РСО-А'!$K$6+'РСТ РСО-А'!$G$9</f>
        <v>4391.55</v>
      </c>
      <c r="T292" s="116">
        <f>VLOOKUP($A292+ROUND((COLUMN()-2)/24,5),АТС!$A$41:$F$784,3)+'Иные услуги '!$C$5+'РСТ РСО-А'!$K$6+'РСТ РСО-А'!$G$9</f>
        <v>4400.6900000000005</v>
      </c>
      <c r="U292" s="116">
        <f>VLOOKUP($A292+ROUND((COLUMN()-2)/24,5),АТС!$A$41:$F$784,3)+'Иные услуги '!$C$5+'РСТ РСО-А'!$K$6+'РСТ РСО-А'!$G$9</f>
        <v>4422.55</v>
      </c>
      <c r="V292" s="116">
        <f>VLOOKUP($A292+ROUND((COLUMN()-2)/24,5),АТС!$A$41:$F$784,3)+'Иные услуги '!$C$5+'РСТ РСО-А'!$K$6+'РСТ РСО-А'!$G$9</f>
        <v>4379.5200000000004</v>
      </c>
      <c r="W292" s="116">
        <f>VLOOKUP($A292+ROUND((COLUMN()-2)/24,5),АТС!$A$41:$F$784,3)+'Иные услуги '!$C$5+'РСТ РСО-А'!$K$6+'РСТ РСО-А'!$G$9</f>
        <v>4355.5200000000004</v>
      </c>
      <c r="X292" s="116">
        <f>VLOOKUP($A292+ROUND((COLUMN()-2)/24,5),АТС!$A$41:$F$784,3)+'Иные услуги '!$C$5+'РСТ РСО-А'!$K$6+'РСТ РСО-А'!$G$9</f>
        <v>4507.6100000000006</v>
      </c>
      <c r="Y292" s="116">
        <f>VLOOKUP($A292+ROUND((COLUMN()-2)/24,5),АТС!$A$41:$F$784,3)+'Иные услуги '!$C$5+'РСТ РСО-А'!$K$6+'РСТ РСО-А'!$G$9</f>
        <v>4384.08</v>
      </c>
    </row>
    <row r="293" spans="1:25" x14ac:dyDescent="0.2">
      <c r="A293" s="65">
        <f t="shared" si="8"/>
        <v>43907</v>
      </c>
      <c r="B293" s="116">
        <f>VLOOKUP($A293+ROUND((COLUMN()-2)/24,5),АТС!$A$41:$F$784,3)+'Иные услуги '!$C$5+'РСТ РСО-А'!$K$6+'РСТ РСО-А'!$G$9</f>
        <v>4365.2</v>
      </c>
      <c r="C293" s="116">
        <f>VLOOKUP($A293+ROUND((COLUMN()-2)/24,5),АТС!$A$41:$F$784,3)+'Иные услуги '!$C$5+'РСТ РСО-А'!$K$6+'РСТ РСО-А'!$G$9</f>
        <v>4356.55</v>
      </c>
      <c r="D293" s="116">
        <f>VLOOKUP($A293+ROUND((COLUMN()-2)/24,5),АТС!$A$41:$F$784,3)+'Иные услуги '!$C$5+'РСТ РСО-А'!$K$6+'РСТ РСО-А'!$G$9</f>
        <v>4356.57</v>
      </c>
      <c r="E293" s="116">
        <f>VLOOKUP($A293+ROUND((COLUMN()-2)/24,5),АТС!$A$41:$F$784,3)+'Иные услуги '!$C$5+'РСТ РСО-А'!$K$6+'РСТ РСО-А'!$G$9</f>
        <v>4356.57</v>
      </c>
      <c r="F293" s="116">
        <f>VLOOKUP($A293+ROUND((COLUMN()-2)/24,5),АТС!$A$41:$F$784,3)+'Иные услуги '!$C$5+'РСТ РСО-А'!$K$6+'РСТ РСО-А'!$G$9</f>
        <v>4356.5600000000004</v>
      </c>
      <c r="G293" s="116">
        <f>VLOOKUP($A293+ROUND((COLUMN()-2)/24,5),АТС!$A$41:$F$784,3)+'Иные услуги '!$C$5+'РСТ РСО-А'!$K$6+'РСТ РСО-А'!$G$9</f>
        <v>4356.5300000000007</v>
      </c>
      <c r="H293" s="116">
        <f>VLOOKUP($A293+ROUND((COLUMN()-2)/24,5),АТС!$A$41:$F$784,3)+'Иные услуги '!$C$5+'РСТ РСО-А'!$K$6+'РСТ РСО-А'!$G$9</f>
        <v>4361.92</v>
      </c>
      <c r="I293" s="116">
        <f>VLOOKUP($A293+ROUND((COLUMN()-2)/24,5),АТС!$A$41:$F$784,3)+'Иные услуги '!$C$5+'РСТ РСО-А'!$K$6+'РСТ РСО-А'!$G$9</f>
        <v>4475.0200000000004</v>
      </c>
      <c r="J293" s="116">
        <f>VLOOKUP($A293+ROUND((COLUMN()-2)/24,5),АТС!$A$41:$F$784,3)+'Иные услуги '!$C$5+'РСТ РСО-А'!$K$6+'РСТ РСО-А'!$G$9</f>
        <v>4356.05</v>
      </c>
      <c r="K293" s="116">
        <f>VLOOKUP($A293+ROUND((COLUMN()-2)/24,5),АТС!$A$41:$F$784,3)+'Иные услуги '!$C$5+'РСТ РСО-А'!$K$6+'РСТ РСО-А'!$G$9</f>
        <v>4398.3600000000006</v>
      </c>
      <c r="L293" s="116">
        <f>VLOOKUP($A293+ROUND((COLUMN()-2)/24,5),АТС!$A$41:$F$784,3)+'Иные услуги '!$C$5+'РСТ РСО-А'!$K$6+'РСТ РСО-А'!$G$9</f>
        <v>4398.3</v>
      </c>
      <c r="M293" s="116">
        <f>VLOOKUP($A293+ROUND((COLUMN()-2)/24,5),АТС!$A$41:$F$784,3)+'Иные услуги '!$C$5+'РСТ РСО-А'!$K$6+'РСТ РСО-А'!$G$9</f>
        <v>4397.66</v>
      </c>
      <c r="N293" s="116">
        <f>VLOOKUP($A293+ROUND((COLUMN()-2)/24,5),АТС!$A$41:$F$784,3)+'Иные услуги '!$C$5+'РСТ РСО-А'!$K$6+'РСТ РСО-А'!$G$9</f>
        <v>4396.72</v>
      </c>
      <c r="O293" s="116">
        <f>VLOOKUP($A293+ROUND((COLUMN()-2)/24,5),АТС!$A$41:$F$784,3)+'Иные услуги '!$C$5+'РСТ РСО-А'!$K$6+'РСТ РСО-А'!$G$9</f>
        <v>4394.22</v>
      </c>
      <c r="P293" s="116">
        <f>VLOOKUP($A293+ROUND((COLUMN()-2)/24,5),АТС!$A$41:$F$784,3)+'Иные услуги '!$C$5+'РСТ РСО-А'!$K$6+'РСТ РСО-А'!$G$9</f>
        <v>4393.72</v>
      </c>
      <c r="Q293" s="116">
        <f>VLOOKUP($A293+ROUND((COLUMN()-2)/24,5),АТС!$A$41:$F$784,3)+'Иные услуги '!$C$5+'РСТ РСО-А'!$K$6+'РСТ РСО-А'!$G$9</f>
        <v>4392.6000000000004</v>
      </c>
      <c r="R293" s="116">
        <f>VLOOKUP($A293+ROUND((COLUMN()-2)/24,5),АТС!$A$41:$F$784,3)+'Иные услуги '!$C$5+'РСТ РСО-А'!$K$6+'РСТ РСО-А'!$G$9</f>
        <v>4394.01</v>
      </c>
      <c r="S293" s="116">
        <f>VLOOKUP($A293+ROUND((COLUMN()-2)/24,5),АТС!$A$41:$F$784,3)+'Иные услуги '!$C$5+'РСТ РСО-А'!$K$6+'РСТ РСО-А'!$G$9</f>
        <v>4392.04</v>
      </c>
      <c r="T293" s="116">
        <f>VLOOKUP($A293+ROUND((COLUMN()-2)/24,5),АТС!$A$41:$F$784,3)+'Иные услуги '!$C$5+'РСТ РСО-А'!$K$6+'РСТ РСО-А'!$G$9</f>
        <v>4402.5300000000007</v>
      </c>
      <c r="U293" s="116">
        <f>VLOOKUP($A293+ROUND((COLUMN()-2)/24,5),АТС!$A$41:$F$784,3)+'Иные услуги '!$C$5+'РСТ РСО-А'!$K$6+'РСТ РСО-А'!$G$9</f>
        <v>4428.09</v>
      </c>
      <c r="V293" s="116">
        <f>VLOOKUP($A293+ROUND((COLUMN()-2)/24,5),АТС!$A$41:$F$784,3)+'Иные услуги '!$C$5+'РСТ РСО-А'!$K$6+'РСТ РСО-А'!$G$9</f>
        <v>4380.7300000000005</v>
      </c>
      <c r="W293" s="116">
        <f>VLOOKUP($A293+ROUND((COLUMN()-2)/24,5),АТС!$A$41:$F$784,3)+'Иные услуги '!$C$5+'РСТ РСО-А'!$K$6+'РСТ РСО-А'!$G$9</f>
        <v>4355.3900000000003</v>
      </c>
      <c r="X293" s="116">
        <f>VLOOKUP($A293+ROUND((COLUMN()-2)/24,5),АТС!$A$41:$F$784,3)+'Иные услуги '!$C$5+'РСТ РСО-А'!$K$6+'РСТ РСО-А'!$G$9</f>
        <v>4515.26</v>
      </c>
      <c r="Y293" s="116">
        <f>VLOOKUP($A293+ROUND((COLUMN()-2)/24,5),АТС!$A$41:$F$784,3)+'Иные услуги '!$C$5+'РСТ РСО-А'!$K$6+'РСТ РСО-А'!$G$9</f>
        <v>4388.0200000000004</v>
      </c>
    </row>
    <row r="294" spans="1:25" x14ac:dyDescent="0.2">
      <c r="A294" s="65">
        <f t="shared" si="8"/>
        <v>43908</v>
      </c>
      <c r="B294" s="116">
        <f>VLOOKUP($A294+ROUND((COLUMN()-2)/24,5),АТС!$A$41:$F$784,3)+'Иные услуги '!$C$5+'РСТ РСО-А'!$K$6+'РСТ РСО-А'!$G$9</f>
        <v>4366.45</v>
      </c>
      <c r="C294" s="116">
        <f>VLOOKUP($A294+ROUND((COLUMN()-2)/24,5),АТС!$A$41:$F$784,3)+'Иные услуги '!$C$5+'РСТ РСО-А'!$K$6+'РСТ РСО-А'!$G$9</f>
        <v>4356.05</v>
      </c>
      <c r="D294" s="116">
        <f>VLOOKUP($A294+ROUND((COLUMN()-2)/24,5),АТС!$A$41:$F$784,3)+'Иные услуги '!$C$5+'РСТ РСО-А'!$K$6+'РСТ РСО-А'!$G$9</f>
        <v>4356.1400000000003</v>
      </c>
      <c r="E294" s="116">
        <f>VLOOKUP($A294+ROUND((COLUMN()-2)/24,5),АТС!$A$41:$F$784,3)+'Иные услуги '!$C$5+'РСТ РСО-А'!$K$6+'РСТ РСО-А'!$G$9</f>
        <v>4356.17</v>
      </c>
      <c r="F294" s="116">
        <f>VLOOKUP($A294+ROUND((COLUMN()-2)/24,5),АТС!$A$41:$F$784,3)+'Иные услуги '!$C$5+'РСТ РСО-А'!$K$6+'РСТ РСО-А'!$G$9</f>
        <v>4356.1400000000003</v>
      </c>
      <c r="G294" s="116">
        <f>VLOOKUP($A294+ROUND((COLUMN()-2)/24,5),АТС!$A$41:$F$784,3)+'Иные услуги '!$C$5+'РСТ РСО-А'!$K$6+'РСТ РСО-А'!$G$9</f>
        <v>4356.1100000000006</v>
      </c>
      <c r="H294" s="116">
        <f>VLOOKUP($A294+ROUND((COLUMN()-2)/24,5),АТС!$A$41:$F$784,3)+'Иные услуги '!$C$5+'РСТ РСО-А'!$K$6+'РСТ РСО-А'!$G$9</f>
        <v>4355.25</v>
      </c>
      <c r="I294" s="116">
        <f>VLOOKUP($A294+ROUND((COLUMN()-2)/24,5),АТС!$A$41:$F$784,3)+'Иные услуги '!$C$5+'РСТ РСО-А'!$K$6+'РСТ РСО-А'!$G$9</f>
        <v>4369.01</v>
      </c>
      <c r="J294" s="116">
        <f>VLOOKUP($A294+ROUND((COLUMN()-2)/24,5),АТС!$A$41:$F$784,3)+'Иные услуги '!$C$5+'РСТ РСО-А'!$K$6+'РСТ РСО-А'!$G$9</f>
        <v>4355.91</v>
      </c>
      <c r="K294" s="116">
        <f>VLOOKUP($A294+ROUND((COLUMN()-2)/24,5),АТС!$A$41:$F$784,3)+'Иные услуги '!$C$5+'РСТ РСО-А'!$K$6+'РСТ РСО-А'!$G$9</f>
        <v>4368.33</v>
      </c>
      <c r="L294" s="116">
        <f>VLOOKUP($A294+ROUND((COLUMN()-2)/24,5),АТС!$A$41:$F$784,3)+'Иные услуги '!$C$5+'РСТ РСО-А'!$K$6+'РСТ РСО-А'!$G$9</f>
        <v>4399.2</v>
      </c>
      <c r="M294" s="116">
        <f>VLOOKUP($A294+ROUND((COLUMN()-2)/24,5),АТС!$A$41:$F$784,3)+'Иные услуги '!$C$5+'РСТ РСО-А'!$K$6+'РСТ РСО-А'!$G$9</f>
        <v>4398.84</v>
      </c>
      <c r="N294" s="116">
        <f>VLOOKUP($A294+ROUND((COLUMN()-2)/24,5),АТС!$A$41:$F$784,3)+'Иные услуги '!$C$5+'РСТ РСО-А'!$K$6+'РСТ РСО-А'!$G$9</f>
        <v>4395.2700000000004</v>
      </c>
      <c r="O294" s="116">
        <f>VLOOKUP($A294+ROUND((COLUMN()-2)/24,5),АТС!$A$41:$F$784,3)+'Иные услуги '!$C$5+'РСТ РСО-А'!$K$6+'РСТ РСО-А'!$G$9</f>
        <v>4394.83</v>
      </c>
      <c r="P294" s="116">
        <f>VLOOKUP($A294+ROUND((COLUMN()-2)/24,5),АТС!$A$41:$F$784,3)+'Иные услуги '!$C$5+'РСТ РСО-А'!$K$6+'РСТ РСО-А'!$G$9</f>
        <v>4394.29</v>
      </c>
      <c r="Q294" s="116">
        <f>VLOOKUP($A294+ROUND((COLUMN()-2)/24,5),АТС!$A$41:$F$784,3)+'Иные услуги '!$C$5+'РСТ РСО-А'!$K$6+'РСТ РСО-А'!$G$9</f>
        <v>4393.7700000000004</v>
      </c>
      <c r="R294" s="116">
        <f>VLOOKUP($A294+ROUND((COLUMN()-2)/24,5),АТС!$A$41:$F$784,3)+'Иные услуги '!$C$5+'РСТ РСО-А'!$K$6+'РСТ РСО-А'!$G$9</f>
        <v>4393.4400000000005</v>
      </c>
      <c r="S294" s="116">
        <f>VLOOKUP($A294+ROUND((COLUMN()-2)/24,5),АТС!$A$41:$F$784,3)+'Иные услуги '!$C$5+'РСТ РСО-А'!$K$6+'РСТ РСО-А'!$G$9</f>
        <v>4417.1100000000006</v>
      </c>
      <c r="T294" s="116">
        <f>VLOOKUP($A294+ROUND((COLUMN()-2)/24,5),АТС!$A$41:$F$784,3)+'Иные услуги '!$C$5+'РСТ РСО-А'!$K$6+'РСТ РСО-А'!$G$9</f>
        <v>4437.91</v>
      </c>
      <c r="U294" s="116">
        <f>VLOOKUP($A294+ROUND((COLUMN()-2)/24,5),АТС!$A$41:$F$784,3)+'Иные услуги '!$C$5+'РСТ РСО-А'!$K$6+'РСТ РСО-А'!$G$9</f>
        <v>4442.88</v>
      </c>
      <c r="V294" s="116">
        <f>VLOOKUP($A294+ROUND((COLUMN()-2)/24,5),АТС!$A$41:$F$784,3)+'Иные услуги '!$C$5+'РСТ РСО-А'!$K$6+'РСТ РСО-А'!$G$9</f>
        <v>4407.93</v>
      </c>
      <c r="W294" s="116">
        <f>VLOOKUP($A294+ROUND((COLUMN()-2)/24,5),АТС!$A$41:$F$784,3)+'Иные услуги '!$C$5+'РСТ РСО-А'!$K$6+'РСТ РСО-А'!$G$9</f>
        <v>4384.95</v>
      </c>
      <c r="X294" s="116">
        <f>VLOOKUP($A294+ROUND((COLUMN()-2)/24,5),АТС!$A$41:$F$784,3)+'Иные услуги '!$C$5+'РСТ РСО-А'!$K$6+'РСТ РСО-А'!$G$9</f>
        <v>4524.7300000000005</v>
      </c>
      <c r="Y294" s="116">
        <f>VLOOKUP($A294+ROUND((COLUMN()-2)/24,5),АТС!$A$41:$F$784,3)+'Иные услуги '!$C$5+'РСТ РСО-А'!$K$6+'РСТ РСО-А'!$G$9</f>
        <v>4399.7800000000007</v>
      </c>
    </row>
    <row r="295" spans="1:25" x14ac:dyDescent="0.2">
      <c r="A295" s="65">
        <f t="shared" si="8"/>
        <v>43909</v>
      </c>
      <c r="B295" s="116">
        <f>VLOOKUP($A295+ROUND((COLUMN()-2)/24,5),АТС!$A$41:$F$784,3)+'Иные услуги '!$C$5+'РСТ РСО-А'!$K$6+'РСТ РСО-А'!$G$9</f>
        <v>4363.6100000000006</v>
      </c>
      <c r="C295" s="116">
        <f>VLOOKUP($A295+ROUND((COLUMN()-2)/24,5),АТС!$A$41:$F$784,3)+'Иные услуги '!$C$5+'РСТ РСО-А'!$K$6+'РСТ РСО-А'!$G$9</f>
        <v>4356.46</v>
      </c>
      <c r="D295" s="116">
        <f>VLOOKUP($A295+ROUND((COLUMN()-2)/24,5),АТС!$A$41:$F$784,3)+'Иные услуги '!$C$5+'РСТ РСО-А'!$K$6+'РСТ РСО-А'!$G$9</f>
        <v>4356.4800000000005</v>
      </c>
      <c r="E295" s="116">
        <f>VLOOKUP($A295+ROUND((COLUMN()-2)/24,5),АТС!$A$41:$F$784,3)+'Иные услуги '!$C$5+'РСТ РСО-А'!$K$6+'РСТ РСО-А'!$G$9</f>
        <v>4356.5</v>
      </c>
      <c r="F295" s="116">
        <f>VLOOKUP($A295+ROUND((COLUMN()-2)/24,5),АТС!$A$41:$F$784,3)+'Иные услуги '!$C$5+'РСТ РСО-А'!$K$6+'РСТ РСО-А'!$G$9</f>
        <v>4356.49</v>
      </c>
      <c r="G295" s="116">
        <f>VLOOKUP($A295+ROUND((COLUMN()-2)/24,5),АТС!$A$41:$F$784,3)+'Иные услуги '!$C$5+'РСТ РСО-А'!$K$6+'РСТ РСО-А'!$G$9</f>
        <v>4356.3500000000004</v>
      </c>
      <c r="H295" s="116">
        <f>VLOOKUP($A295+ROUND((COLUMN()-2)/24,5),АТС!$A$41:$F$784,3)+'Иные услуги '!$C$5+'РСТ РСО-А'!$K$6+'РСТ РСО-А'!$G$9</f>
        <v>4362.3900000000003</v>
      </c>
      <c r="I295" s="116">
        <f>VLOOKUP($A295+ROUND((COLUMN()-2)/24,5),АТС!$A$41:$F$784,3)+'Иные услуги '!$C$5+'РСТ РСО-А'!$K$6+'РСТ РСО-А'!$G$9</f>
        <v>4497.6000000000004</v>
      </c>
      <c r="J295" s="116">
        <f>VLOOKUP($A295+ROUND((COLUMN()-2)/24,5),АТС!$A$41:$F$784,3)+'Иные услуги '!$C$5+'РСТ РСО-А'!$K$6+'РСТ РСО-А'!$G$9</f>
        <v>4366.84</v>
      </c>
      <c r="K295" s="116">
        <f>VLOOKUP($A295+ROUND((COLUMN()-2)/24,5),АТС!$A$41:$F$784,3)+'Иные услуги '!$C$5+'РСТ РСО-А'!$K$6+'РСТ РСО-А'!$G$9</f>
        <v>4459.72</v>
      </c>
      <c r="L295" s="116">
        <f>VLOOKUP($A295+ROUND((COLUMN()-2)/24,5),АТС!$A$41:$F$784,3)+'Иные услуги '!$C$5+'РСТ РСО-А'!$K$6+'РСТ РСО-А'!$G$9</f>
        <v>4492.62</v>
      </c>
      <c r="M295" s="116">
        <f>VLOOKUP($A295+ROUND((COLUMN()-2)/24,5),АТС!$A$41:$F$784,3)+'Иные услуги '!$C$5+'РСТ РСО-А'!$K$6+'РСТ РСО-А'!$G$9</f>
        <v>4522.41</v>
      </c>
      <c r="N295" s="116">
        <f>VLOOKUP($A295+ROUND((COLUMN()-2)/24,5),АТС!$A$41:$F$784,3)+'Иные услуги '!$C$5+'РСТ РСО-А'!$K$6+'РСТ РСО-А'!$G$9</f>
        <v>4510.3999999999996</v>
      </c>
      <c r="O295" s="116">
        <f>VLOOKUP($A295+ROUND((COLUMN()-2)/24,5),АТС!$A$41:$F$784,3)+'Иные услуги '!$C$5+'РСТ РСО-А'!$K$6+'РСТ РСО-А'!$G$9</f>
        <v>4505.46</v>
      </c>
      <c r="P295" s="116">
        <f>VLOOKUP($A295+ROUND((COLUMN()-2)/24,5),АТС!$A$41:$F$784,3)+'Иные услуги '!$C$5+'РСТ РСО-А'!$K$6+'РСТ РСО-А'!$G$9</f>
        <v>4479.3600000000006</v>
      </c>
      <c r="Q295" s="116">
        <f>VLOOKUP($A295+ROUND((COLUMN()-2)/24,5),АТС!$A$41:$F$784,3)+'Иные услуги '!$C$5+'РСТ РСО-А'!$K$6+'РСТ РСО-А'!$G$9</f>
        <v>4475.12</v>
      </c>
      <c r="R295" s="116">
        <f>VLOOKUP($A295+ROUND((COLUMN()-2)/24,5),АТС!$A$41:$F$784,3)+'Иные услуги '!$C$5+'РСТ РСО-А'!$K$6+'РСТ РСО-А'!$G$9</f>
        <v>4478.8900000000003</v>
      </c>
      <c r="S295" s="116">
        <f>VLOOKUP($A295+ROUND((COLUMN()-2)/24,5),АТС!$A$41:$F$784,3)+'Иные услуги '!$C$5+'РСТ РСО-А'!$K$6+'РСТ РСО-А'!$G$9</f>
        <v>4493.59</v>
      </c>
      <c r="T295" s="116">
        <f>VLOOKUP($A295+ROUND((COLUMN()-2)/24,5),АТС!$A$41:$F$784,3)+'Иные услуги '!$C$5+'РСТ РСО-А'!$K$6+'РСТ РСО-А'!$G$9</f>
        <v>4522.6100000000006</v>
      </c>
      <c r="U295" s="116">
        <f>VLOOKUP($A295+ROUND((COLUMN()-2)/24,5),АТС!$A$41:$F$784,3)+'Иные услуги '!$C$5+'РСТ РСО-А'!$K$6+'РСТ РСО-А'!$G$9</f>
        <v>4552.75</v>
      </c>
      <c r="V295" s="116">
        <f>VLOOKUP($A295+ROUND((COLUMN()-2)/24,5),АТС!$A$41:$F$784,3)+'Иные услуги '!$C$5+'РСТ РСО-А'!$K$6+'РСТ РСО-А'!$G$9</f>
        <v>4528.66</v>
      </c>
      <c r="W295" s="116">
        <f>VLOOKUP($A295+ROUND((COLUMN()-2)/24,5),АТС!$A$41:$F$784,3)+'Иные услуги '!$C$5+'РСТ РСО-А'!$K$6+'РСТ РСО-А'!$G$9</f>
        <v>4482.68</v>
      </c>
      <c r="X295" s="116">
        <f>VLOOKUP($A295+ROUND((COLUMN()-2)/24,5),АТС!$A$41:$F$784,3)+'Иные услуги '!$C$5+'РСТ РСО-А'!$K$6+'РСТ РСО-А'!$G$9</f>
        <v>4573.3900000000003</v>
      </c>
      <c r="Y295" s="116">
        <f>VLOOKUP($A295+ROUND((COLUMN()-2)/24,5),АТС!$A$41:$F$784,3)+'Иные услуги '!$C$5+'РСТ РСО-А'!$K$6+'РСТ РСО-А'!$G$9</f>
        <v>4401.76</v>
      </c>
    </row>
    <row r="296" spans="1:25" x14ac:dyDescent="0.2">
      <c r="A296" s="65">
        <f t="shared" si="8"/>
        <v>43910</v>
      </c>
      <c r="B296" s="116">
        <f>VLOOKUP($A296+ROUND((COLUMN()-2)/24,5),АТС!$A$41:$F$784,3)+'Иные услуги '!$C$5+'РСТ РСО-А'!$K$6+'РСТ РСО-А'!$G$9</f>
        <v>4378.6400000000003</v>
      </c>
      <c r="C296" s="116">
        <f>VLOOKUP($A296+ROUND((COLUMN()-2)/24,5),АТС!$A$41:$F$784,3)+'Иные услуги '!$C$5+'РСТ РСО-А'!$K$6+'РСТ РСО-А'!$G$9</f>
        <v>4354.83</v>
      </c>
      <c r="D296" s="116">
        <f>VLOOKUP($A296+ROUND((COLUMN()-2)/24,5),АТС!$A$41:$F$784,3)+'Иные услуги '!$C$5+'РСТ РСО-А'!$K$6+'РСТ РСО-А'!$G$9</f>
        <v>4354.24</v>
      </c>
      <c r="E296" s="116">
        <f>VLOOKUP($A296+ROUND((COLUMN()-2)/24,5),АТС!$A$41:$F$784,3)+'Иные услуги '!$C$5+'РСТ РСО-А'!$K$6+'РСТ РСО-А'!$G$9</f>
        <v>4353.76</v>
      </c>
      <c r="F296" s="116">
        <f>VLOOKUP($A296+ROUND((COLUMN()-2)/24,5),АТС!$A$41:$F$784,3)+'Иные услуги '!$C$5+'РСТ РСО-А'!$K$6+'РСТ РСО-А'!$G$9</f>
        <v>4354.12</v>
      </c>
      <c r="G296" s="116">
        <f>VLOOKUP($A296+ROUND((COLUMN()-2)/24,5),АТС!$A$41:$F$784,3)+'Иные услуги '!$C$5+'РСТ РСО-А'!$K$6+'РСТ РСО-А'!$G$9</f>
        <v>4370.08</v>
      </c>
      <c r="H296" s="116">
        <f>VLOOKUP($A296+ROUND((COLUMN()-2)/24,5),АТС!$A$41:$F$784,3)+'Иные услуги '!$C$5+'РСТ РСО-А'!$K$6+'РСТ РСО-А'!$G$9</f>
        <v>4410.42</v>
      </c>
      <c r="I296" s="116">
        <f>VLOOKUP($A296+ROUND((COLUMN()-2)/24,5),АТС!$A$41:$F$784,3)+'Иные услуги '!$C$5+'РСТ РСО-А'!$K$6+'РСТ РСО-А'!$G$9</f>
        <v>4538.62</v>
      </c>
      <c r="J296" s="116">
        <f>VLOOKUP($A296+ROUND((COLUMN()-2)/24,5),АТС!$A$41:$F$784,3)+'Иные услуги '!$C$5+'РСТ РСО-А'!$K$6+'РСТ РСО-А'!$G$9</f>
        <v>4421.88</v>
      </c>
      <c r="K296" s="116">
        <f>VLOOKUP($A296+ROUND((COLUMN()-2)/24,5),АТС!$A$41:$F$784,3)+'Иные услуги '!$C$5+'РСТ РСО-А'!$K$6+'РСТ РСО-А'!$G$9</f>
        <v>4490.67</v>
      </c>
      <c r="L296" s="116">
        <f>VLOOKUP($A296+ROUND((COLUMN()-2)/24,5),АТС!$A$41:$F$784,3)+'Иные услуги '!$C$5+'РСТ РСО-А'!$K$6+'РСТ РСО-А'!$G$9</f>
        <v>4503.33</v>
      </c>
      <c r="M296" s="116">
        <f>VLOOKUP($A296+ROUND((COLUMN()-2)/24,5),АТС!$A$41:$F$784,3)+'Иные услуги '!$C$5+'РСТ РСО-А'!$K$6+'РСТ РСО-А'!$G$9</f>
        <v>4502.6499999999996</v>
      </c>
      <c r="N296" s="116">
        <f>VLOOKUP($A296+ROUND((COLUMN()-2)/24,5),АТС!$A$41:$F$784,3)+'Иные услуги '!$C$5+'РСТ РСО-А'!$K$6+'РСТ РСО-А'!$G$9</f>
        <v>4504.54</v>
      </c>
      <c r="O296" s="116">
        <f>VLOOKUP($A296+ROUND((COLUMN()-2)/24,5),АТС!$A$41:$F$784,3)+'Иные услуги '!$C$5+'РСТ РСО-А'!$K$6+'РСТ РСО-А'!$G$9</f>
        <v>4501.1499999999996</v>
      </c>
      <c r="P296" s="116">
        <f>VLOOKUP($A296+ROUND((COLUMN()-2)/24,5),АТС!$A$41:$F$784,3)+'Иные услуги '!$C$5+'РСТ РСО-А'!$K$6+'РСТ РСО-А'!$G$9</f>
        <v>4499.92</v>
      </c>
      <c r="Q296" s="116">
        <f>VLOOKUP($A296+ROUND((COLUMN()-2)/24,5),АТС!$A$41:$F$784,3)+'Иные услуги '!$C$5+'РСТ РСО-А'!$K$6+'РСТ РСО-А'!$G$9</f>
        <v>4499.95</v>
      </c>
      <c r="R296" s="116">
        <f>VLOOKUP($A296+ROUND((COLUMN()-2)/24,5),АТС!$A$41:$F$784,3)+'Иные услуги '!$C$5+'РСТ РСО-А'!$K$6+'РСТ РСО-А'!$G$9</f>
        <v>4499.9400000000005</v>
      </c>
      <c r="S296" s="116">
        <f>VLOOKUP($A296+ROUND((COLUMN()-2)/24,5),АТС!$A$41:$F$784,3)+'Иные услуги '!$C$5+'РСТ РСО-А'!$K$6+'РСТ РСО-А'!$G$9</f>
        <v>4503.12</v>
      </c>
      <c r="T296" s="116">
        <f>VLOOKUP($A296+ROUND((COLUMN()-2)/24,5),АТС!$A$41:$F$784,3)+'Иные услуги '!$C$5+'РСТ РСО-А'!$K$6+'РСТ РСО-А'!$G$9</f>
        <v>4515.25</v>
      </c>
      <c r="U296" s="116">
        <f>VLOOKUP($A296+ROUND((COLUMN()-2)/24,5),АТС!$A$41:$F$784,3)+'Иные услуги '!$C$5+'РСТ РСО-А'!$K$6+'РСТ РСО-А'!$G$9</f>
        <v>4535.22</v>
      </c>
      <c r="V296" s="116">
        <f>VLOOKUP($A296+ROUND((COLUMN()-2)/24,5),АТС!$A$41:$F$784,3)+'Иные услуги '!$C$5+'РСТ РСО-А'!$K$6+'РСТ РСО-А'!$G$9</f>
        <v>4486.33</v>
      </c>
      <c r="W296" s="116">
        <f>VLOOKUP($A296+ROUND((COLUMN()-2)/24,5),АТС!$A$41:$F$784,3)+'Иные услуги '!$C$5+'РСТ РСО-А'!$K$6+'РСТ РСО-А'!$G$9</f>
        <v>4447.12</v>
      </c>
      <c r="X296" s="116">
        <f>VLOOKUP($A296+ROUND((COLUMN()-2)/24,5),АТС!$A$41:$F$784,3)+'Иные услуги '!$C$5+'РСТ РСО-А'!$K$6+'РСТ РСО-А'!$G$9</f>
        <v>4562.79</v>
      </c>
      <c r="Y296" s="116">
        <f>VLOOKUP($A296+ROUND((COLUMN()-2)/24,5),АТС!$A$41:$F$784,3)+'Иные услуги '!$C$5+'РСТ РСО-А'!$K$6+'РСТ РСО-А'!$G$9</f>
        <v>4404.17</v>
      </c>
    </row>
    <row r="297" spans="1:25" x14ac:dyDescent="0.2">
      <c r="A297" s="65">
        <f t="shared" si="8"/>
        <v>43911</v>
      </c>
      <c r="B297" s="116">
        <f>VLOOKUP($A297+ROUND((COLUMN()-2)/24,5),АТС!$A$41:$F$784,3)+'Иные услуги '!$C$5+'РСТ РСО-А'!$K$6+'РСТ РСО-А'!$G$9</f>
        <v>4405.4400000000005</v>
      </c>
      <c r="C297" s="116">
        <f>VLOOKUP($A297+ROUND((COLUMN()-2)/24,5),АТС!$A$41:$F$784,3)+'Иные услуги '!$C$5+'РСТ РСО-А'!$K$6+'РСТ РСО-А'!$G$9</f>
        <v>4374.75</v>
      </c>
      <c r="D297" s="116">
        <f>VLOOKUP($A297+ROUND((COLUMN()-2)/24,5),АТС!$A$41:$F$784,3)+'Иные услуги '!$C$5+'РСТ РСО-А'!$K$6+'РСТ РСО-А'!$G$9</f>
        <v>4362.8900000000003</v>
      </c>
      <c r="E297" s="116">
        <f>VLOOKUP($A297+ROUND((COLUMN()-2)/24,5),АТС!$A$41:$F$784,3)+'Иные услуги '!$C$5+'РСТ РСО-А'!$K$6+'РСТ РСО-А'!$G$9</f>
        <v>4355.88</v>
      </c>
      <c r="F297" s="116">
        <f>VLOOKUP($A297+ROUND((COLUMN()-2)/24,5),АТС!$A$41:$F$784,3)+'Иные услуги '!$C$5+'РСТ РСО-А'!$K$6+'РСТ РСО-А'!$G$9</f>
        <v>4360.24</v>
      </c>
      <c r="G297" s="116">
        <f>VLOOKUP($A297+ROUND((COLUMN()-2)/24,5),АТС!$A$41:$F$784,3)+'Иные услуги '!$C$5+'РСТ РСО-А'!$K$6+'РСТ РСО-А'!$G$9</f>
        <v>4371.0600000000004</v>
      </c>
      <c r="H297" s="116">
        <f>VLOOKUP($A297+ROUND((COLUMN()-2)/24,5),АТС!$A$41:$F$784,3)+'Иные услуги '!$C$5+'РСТ РСО-А'!$K$6+'РСТ РСО-А'!$G$9</f>
        <v>4380.41</v>
      </c>
      <c r="I297" s="116">
        <f>VLOOKUP($A297+ROUND((COLUMN()-2)/24,5),АТС!$A$41:$F$784,3)+'Иные услуги '!$C$5+'РСТ РСО-А'!$K$6+'РСТ РСО-А'!$G$9</f>
        <v>4424.96</v>
      </c>
      <c r="J297" s="116">
        <f>VLOOKUP($A297+ROUND((COLUMN()-2)/24,5),АТС!$A$41:$F$784,3)+'Иные услуги '!$C$5+'РСТ РСО-А'!$K$6+'РСТ РСО-А'!$G$9</f>
        <v>4377.29</v>
      </c>
      <c r="K297" s="116">
        <f>VLOOKUP($A297+ROUND((COLUMN()-2)/24,5),АТС!$A$41:$F$784,3)+'Иные услуги '!$C$5+'РСТ РСО-А'!$K$6+'РСТ РСО-А'!$G$9</f>
        <v>4466.25</v>
      </c>
      <c r="L297" s="116">
        <f>VLOOKUP($A297+ROUND((COLUMN()-2)/24,5),АТС!$A$41:$F$784,3)+'Иные услуги '!$C$5+'РСТ РСО-А'!$K$6+'РСТ РСО-А'!$G$9</f>
        <v>4487.8600000000006</v>
      </c>
      <c r="M297" s="116">
        <f>VLOOKUP($A297+ROUND((COLUMN()-2)/24,5),АТС!$A$41:$F$784,3)+'Иные услуги '!$C$5+'РСТ РСО-А'!$K$6+'РСТ РСО-А'!$G$9</f>
        <v>4487.63</v>
      </c>
      <c r="N297" s="116">
        <f>VLOOKUP($A297+ROUND((COLUMN()-2)/24,5),АТС!$A$41:$F$784,3)+'Иные услуги '!$C$5+'РСТ РСО-А'!$K$6+'РСТ РСО-А'!$G$9</f>
        <v>4492.5</v>
      </c>
      <c r="O297" s="116">
        <f>VLOOKUP($A297+ROUND((COLUMN()-2)/24,5),АТС!$A$41:$F$784,3)+'Иные услуги '!$C$5+'РСТ РСО-А'!$K$6+'РСТ РСО-А'!$G$9</f>
        <v>4488.3</v>
      </c>
      <c r="P297" s="116">
        <f>VLOOKUP($A297+ROUND((COLUMN()-2)/24,5),АТС!$A$41:$F$784,3)+'Иные услуги '!$C$5+'РСТ РСО-А'!$K$6+'РСТ РСО-А'!$G$9</f>
        <v>4475.4800000000005</v>
      </c>
      <c r="Q297" s="116">
        <f>VLOOKUP($A297+ROUND((COLUMN()-2)/24,5),АТС!$A$41:$F$784,3)+'Иные услуги '!$C$5+'РСТ РСО-А'!$K$6+'РСТ РСО-А'!$G$9</f>
        <v>4475.05</v>
      </c>
      <c r="R297" s="116">
        <f>VLOOKUP($A297+ROUND((COLUMN()-2)/24,5),АТС!$A$41:$F$784,3)+'Иные услуги '!$C$5+'РСТ РСО-А'!$K$6+'РСТ РСО-А'!$G$9</f>
        <v>4487.1100000000006</v>
      </c>
      <c r="S297" s="116">
        <f>VLOOKUP($A297+ROUND((COLUMN()-2)/24,5),АТС!$A$41:$F$784,3)+'Иные услуги '!$C$5+'РСТ РСО-А'!$K$6+'РСТ РСО-А'!$G$9</f>
        <v>4506.49</v>
      </c>
      <c r="T297" s="116">
        <f>VLOOKUP($A297+ROUND((COLUMN()-2)/24,5),АТС!$A$41:$F$784,3)+'Иные услуги '!$C$5+'РСТ РСО-А'!$K$6+'РСТ РСО-А'!$G$9</f>
        <v>4568.8100000000004</v>
      </c>
      <c r="U297" s="116">
        <f>VLOOKUP($A297+ROUND((COLUMN()-2)/24,5),АТС!$A$41:$F$784,3)+'Иные услуги '!$C$5+'РСТ РСО-А'!$K$6+'РСТ РСО-А'!$G$9</f>
        <v>4578.6499999999996</v>
      </c>
      <c r="V297" s="116">
        <f>VLOOKUP($A297+ROUND((COLUMN()-2)/24,5),АТС!$A$41:$F$784,3)+'Иные услуги '!$C$5+'РСТ РСО-А'!$K$6+'РСТ РСО-А'!$G$9</f>
        <v>4556.99</v>
      </c>
      <c r="W297" s="116">
        <f>VLOOKUP($A297+ROUND((COLUMN()-2)/24,5),АТС!$A$41:$F$784,3)+'Иные услуги '!$C$5+'РСТ РСО-А'!$K$6+'РСТ РСО-А'!$G$9</f>
        <v>4493.84</v>
      </c>
      <c r="X297" s="116">
        <f>VLOOKUP($A297+ROUND((COLUMN()-2)/24,5),АТС!$A$41:$F$784,3)+'Иные услуги '!$C$5+'РСТ РСО-А'!$K$6+'РСТ РСО-А'!$G$9</f>
        <v>4602.8900000000003</v>
      </c>
      <c r="Y297" s="116">
        <f>VLOOKUP($A297+ROUND((COLUMN()-2)/24,5),АТС!$A$41:$F$784,3)+'Иные услуги '!$C$5+'РСТ РСО-А'!$K$6+'РСТ РСО-А'!$G$9</f>
        <v>4544.2800000000007</v>
      </c>
    </row>
    <row r="298" spans="1:25" x14ac:dyDescent="0.2">
      <c r="A298" s="65">
        <f t="shared" si="8"/>
        <v>43912</v>
      </c>
      <c r="B298" s="116">
        <f>VLOOKUP($A298+ROUND((COLUMN()-2)/24,5),АТС!$A$41:$F$784,3)+'Иные услуги '!$C$5+'РСТ РСО-А'!$K$6+'РСТ РСО-А'!$G$9</f>
        <v>4364.58</v>
      </c>
      <c r="C298" s="116">
        <f>VLOOKUP($A298+ROUND((COLUMN()-2)/24,5),АТС!$A$41:$F$784,3)+'Иные услуги '!$C$5+'РСТ РСО-А'!$K$6+'РСТ РСО-А'!$G$9</f>
        <v>4356.3600000000006</v>
      </c>
      <c r="D298" s="116">
        <f>VLOOKUP($A298+ROUND((COLUMN()-2)/24,5),АТС!$A$41:$F$784,3)+'Иные услуги '!$C$5+'РСТ РСО-А'!$K$6+'РСТ РСО-А'!$G$9</f>
        <v>4356.3900000000003</v>
      </c>
      <c r="E298" s="116">
        <f>VLOOKUP($A298+ROUND((COLUMN()-2)/24,5),АТС!$A$41:$F$784,3)+'Иные услуги '!$C$5+'РСТ РСО-А'!$K$6+'РСТ РСО-А'!$G$9</f>
        <v>4356.41</v>
      </c>
      <c r="F298" s="116">
        <f>VLOOKUP($A298+ROUND((COLUMN()-2)/24,5),АТС!$A$41:$F$784,3)+'Иные услуги '!$C$5+'РСТ РСО-А'!$K$6+'РСТ РСО-А'!$G$9</f>
        <v>4356.42</v>
      </c>
      <c r="G298" s="116">
        <f>VLOOKUP($A298+ROUND((COLUMN()-2)/24,5),АТС!$A$41:$F$784,3)+'Иные услуги '!$C$5+'РСТ РСО-А'!$K$6+'РСТ РСО-А'!$G$9</f>
        <v>4356.38</v>
      </c>
      <c r="H298" s="116">
        <f>VLOOKUP($A298+ROUND((COLUMN()-2)/24,5),АТС!$A$41:$F$784,3)+'Иные услуги '!$C$5+'РСТ РСО-А'!$K$6+'РСТ РСО-А'!$G$9</f>
        <v>4356.08</v>
      </c>
      <c r="I298" s="116">
        <f>VLOOKUP($A298+ROUND((COLUMN()-2)/24,5),АТС!$A$41:$F$784,3)+'Иные услуги '!$C$5+'РСТ РСО-А'!$K$6+'РСТ РСО-А'!$G$9</f>
        <v>4355.8900000000003</v>
      </c>
      <c r="J298" s="116">
        <f>VLOOKUP($A298+ROUND((COLUMN()-2)/24,5),АТС!$A$41:$F$784,3)+'Иные услуги '!$C$5+'РСТ РСО-А'!$K$6+'РСТ РСО-А'!$G$9</f>
        <v>4356.96</v>
      </c>
      <c r="K298" s="116">
        <f>VLOOKUP($A298+ROUND((COLUMN()-2)/24,5),АТС!$A$41:$F$784,3)+'Иные услуги '!$C$5+'РСТ РСО-А'!$K$6+'РСТ РСО-А'!$G$9</f>
        <v>4356.07</v>
      </c>
      <c r="L298" s="116">
        <f>VLOOKUP($A298+ROUND((COLUMN()-2)/24,5),АТС!$A$41:$F$784,3)+'Иные услуги '!$C$5+'РСТ РСО-А'!$K$6+'РСТ РСО-А'!$G$9</f>
        <v>4389.6400000000003</v>
      </c>
      <c r="M298" s="116">
        <f>VLOOKUP($A298+ROUND((COLUMN()-2)/24,5),АТС!$A$41:$F$784,3)+'Иные услуги '!$C$5+'РСТ РСО-А'!$K$6+'РСТ РСО-А'!$G$9</f>
        <v>4389.25</v>
      </c>
      <c r="N298" s="116">
        <f>VLOOKUP($A298+ROUND((COLUMN()-2)/24,5),АТС!$A$41:$F$784,3)+'Иные услуги '!$C$5+'РСТ РСО-А'!$K$6+'РСТ РСО-А'!$G$9</f>
        <v>4356.08</v>
      </c>
      <c r="O298" s="116">
        <f>VLOOKUP($A298+ROUND((COLUMN()-2)/24,5),АТС!$A$41:$F$784,3)+'Иные услуги '!$C$5+'РСТ РСО-А'!$K$6+'РСТ РСО-А'!$G$9</f>
        <v>4356.01</v>
      </c>
      <c r="P298" s="116">
        <f>VLOOKUP($A298+ROUND((COLUMN()-2)/24,5),АТС!$A$41:$F$784,3)+'Иные услуги '!$C$5+'РСТ РСО-А'!$K$6+'РСТ РСО-А'!$G$9</f>
        <v>4356.2800000000007</v>
      </c>
      <c r="Q298" s="116">
        <f>VLOOKUP($A298+ROUND((COLUMN()-2)/24,5),АТС!$A$41:$F$784,3)+'Иные услуги '!$C$5+'РСТ РСО-А'!$K$6+'РСТ РСО-А'!$G$9</f>
        <v>4356.1900000000005</v>
      </c>
      <c r="R298" s="116">
        <f>VLOOKUP($A298+ROUND((COLUMN()-2)/24,5),АТС!$A$41:$F$784,3)+'Иные услуги '!$C$5+'РСТ РСО-А'!$K$6+'РСТ РСО-А'!$G$9</f>
        <v>4356.17</v>
      </c>
      <c r="S298" s="116">
        <f>VLOOKUP($A298+ROUND((COLUMN()-2)/24,5),АТС!$A$41:$F$784,3)+'Иные услуги '!$C$5+'РСТ РСО-А'!$K$6+'РСТ РСО-А'!$G$9</f>
        <v>4375.1100000000006</v>
      </c>
      <c r="T298" s="116">
        <f>VLOOKUP($A298+ROUND((COLUMN()-2)/24,5),АТС!$A$41:$F$784,3)+'Иные услуги '!$C$5+'РСТ РСО-А'!$K$6+'РСТ РСО-А'!$G$9</f>
        <v>4402.21</v>
      </c>
      <c r="U298" s="116">
        <f>VLOOKUP($A298+ROUND((COLUMN()-2)/24,5),АТС!$A$41:$F$784,3)+'Иные услуги '!$C$5+'РСТ РСО-А'!$K$6+'РСТ РСО-А'!$G$9</f>
        <v>4411.0200000000004</v>
      </c>
      <c r="V298" s="116">
        <f>VLOOKUP($A298+ROUND((COLUMN()-2)/24,5),АТС!$A$41:$F$784,3)+'Иные услуги '!$C$5+'РСТ РСО-А'!$K$6+'РСТ РСО-А'!$G$9</f>
        <v>4411.3500000000004</v>
      </c>
      <c r="W298" s="116">
        <f>VLOOKUP($A298+ROUND((COLUMN()-2)/24,5),АТС!$A$41:$F$784,3)+'Иные услуги '!$C$5+'РСТ РСО-А'!$K$6+'РСТ РСО-А'!$G$9</f>
        <v>4355.25</v>
      </c>
      <c r="X298" s="116">
        <f>VLOOKUP($A298+ROUND((COLUMN()-2)/24,5),АТС!$A$41:$F$784,3)+'Иные услуги '!$C$5+'РСТ РСО-А'!$K$6+'РСТ РСО-А'!$G$9</f>
        <v>4513.66</v>
      </c>
      <c r="Y298" s="116">
        <f>VLOOKUP($A298+ROUND((COLUMN()-2)/24,5),АТС!$A$41:$F$784,3)+'Иные услуги '!$C$5+'РСТ РСО-А'!$K$6+'РСТ РСО-А'!$G$9</f>
        <v>4396.18</v>
      </c>
    </row>
    <row r="299" spans="1:25" x14ac:dyDescent="0.2">
      <c r="A299" s="65">
        <f t="shared" si="8"/>
        <v>43913</v>
      </c>
      <c r="B299" s="116">
        <f>VLOOKUP($A299+ROUND((COLUMN()-2)/24,5),АТС!$A$41:$F$784,3)+'Иные услуги '!$C$5+'РСТ РСО-А'!$K$6+'РСТ РСО-А'!$G$9</f>
        <v>4371.3900000000003</v>
      </c>
      <c r="C299" s="116">
        <f>VLOOKUP($A299+ROUND((COLUMN()-2)/24,5),АТС!$A$41:$F$784,3)+'Иные услуги '!$C$5+'РСТ РСО-А'!$K$6+'РСТ РСО-А'!$G$9</f>
        <v>4357.1000000000004</v>
      </c>
      <c r="D299" s="116">
        <f>VLOOKUP($A299+ROUND((COLUMN()-2)/24,5),АТС!$A$41:$F$784,3)+'Иные услуги '!$C$5+'РСТ РСО-А'!$K$6+'РСТ РСО-А'!$G$9</f>
        <v>4356.41</v>
      </c>
      <c r="E299" s="116">
        <f>VLOOKUP($A299+ROUND((COLUMN()-2)/24,5),АТС!$A$41:$F$784,3)+'Иные услуги '!$C$5+'РСТ РСО-А'!$K$6+'РСТ РСО-А'!$G$9</f>
        <v>4356.37</v>
      </c>
      <c r="F299" s="116">
        <f>VLOOKUP($A299+ROUND((COLUMN()-2)/24,5),АТС!$A$41:$F$784,3)+'Иные услуги '!$C$5+'РСТ РСО-А'!$K$6+'РСТ РСО-А'!$G$9</f>
        <v>4356.38</v>
      </c>
      <c r="G299" s="116">
        <f>VLOOKUP($A299+ROUND((COLUMN()-2)/24,5),АТС!$A$41:$F$784,3)+'Иные услуги '!$C$5+'РСТ РСО-А'!$K$6+'РСТ РСО-А'!$G$9</f>
        <v>4357.09</v>
      </c>
      <c r="H299" s="116">
        <f>VLOOKUP($A299+ROUND((COLUMN()-2)/24,5),АТС!$A$41:$F$784,3)+'Иные услуги '!$C$5+'РСТ РСО-А'!$K$6+'РСТ РСО-А'!$G$9</f>
        <v>4375.24</v>
      </c>
      <c r="I299" s="116">
        <f>VLOOKUP($A299+ROUND((COLUMN()-2)/24,5),АТС!$A$41:$F$784,3)+'Иные услуги '!$C$5+'РСТ РСО-А'!$K$6+'РСТ РСО-А'!$G$9</f>
        <v>4487.16</v>
      </c>
      <c r="J299" s="116">
        <f>VLOOKUP($A299+ROUND((COLUMN()-2)/24,5),АТС!$A$41:$F$784,3)+'Иные услуги '!$C$5+'РСТ РСО-А'!$K$6+'РСТ РСО-А'!$G$9</f>
        <v>4355.96</v>
      </c>
      <c r="K299" s="116">
        <f>VLOOKUP($A299+ROUND((COLUMN()-2)/24,5),АТС!$A$41:$F$784,3)+'Иные услуги '!$C$5+'РСТ РСО-А'!$K$6+'РСТ РСО-А'!$G$9</f>
        <v>4396.49</v>
      </c>
      <c r="L299" s="116">
        <f>VLOOKUP($A299+ROUND((COLUMN()-2)/24,5),АТС!$A$41:$F$784,3)+'Иные услуги '!$C$5+'РСТ РСО-А'!$K$6+'РСТ РСО-А'!$G$9</f>
        <v>4379.26</v>
      </c>
      <c r="M299" s="116">
        <f>VLOOKUP($A299+ROUND((COLUMN()-2)/24,5),АТС!$A$41:$F$784,3)+'Иные услуги '!$C$5+'РСТ РСО-А'!$K$6+'РСТ РСО-А'!$G$9</f>
        <v>4379.47</v>
      </c>
      <c r="N299" s="116">
        <f>VLOOKUP($A299+ROUND((COLUMN()-2)/24,5),АТС!$A$41:$F$784,3)+'Иные услуги '!$C$5+'РСТ РСО-А'!$K$6+'РСТ РСО-А'!$G$9</f>
        <v>4368.21</v>
      </c>
      <c r="O299" s="116">
        <f>VLOOKUP($A299+ROUND((COLUMN()-2)/24,5),АТС!$A$41:$F$784,3)+'Иные услуги '!$C$5+'РСТ РСО-А'!$K$6+'РСТ РСО-А'!$G$9</f>
        <v>4367.93</v>
      </c>
      <c r="P299" s="116">
        <f>VLOOKUP($A299+ROUND((COLUMN()-2)/24,5),АТС!$A$41:$F$784,3)+'Иные услуги '!$C$5+'РСТ РСО-А'!$K$6+'РСТ РСО-А'!$G$9</f>
        <v>4367.13</v>
      </c>
      <c r="Q299" s="116">
        <f>VLOOKUP($A299+ROUND((COLUMN()-2)/24,5),АТС!$A$41:$F$784,3)+'Иные услуги '!$C$5+'РСТ РСО-А'!$K$6+'РСТ РСО-А'!$G$9</f>
        <v>4365.82</v>
      </c>
      <c r="R299" s="116">
        <f>VLOOKUP($A299+ROUND((COLUMN()-2)/24,5),АТС!$A$41:$F$784,3)+'Иные услуги '!$C$5+'РСТ РСО-А'!$K$6+'РСТ РСО-А'!$G$9</f>
        <v>4366.6900000000005</v>
      </c>
      <c r="S299" s="116">
        <f>VLOOKUP($A299+ROUND((COLUMN()-2)/24,5),АТС!$A$41:$F$784,3)+'Иные услуги '!$C$5+'РСТ РСО-А'!$K$6+'РСТ РСО-А'!$G$9</f>
        <v>4366.7800000000007</v>
      </c>
      <c r="T299" s="116">
        <f>VLOOKUP($A299+ROUND((COLUMN()-2)/24,5),АТС!$A$41:$F$784,3)+'Иные услуги '!$C$5+'РСТ РСО-А'!$K$6+'РСТ РСО-А'!$G$9</f>
        <v>4380.58</v>
      </c>
      <c r="U299" s="116">
        <f>VLOOKUP($A299+ROUND((COLUMN()-2)/24,5),АТС!$A$41:$F$784,3)+'Иные услуги '!$C$5+'РСТ РСО-А'!$K$6+'РСТ РСО-А'!$G$9</f>
        <v>4429.3500000000004</v>
      </c>
      <c r="V299" s="116">
        <f>VLOOKUP($A299+ROUND((COLUMN()-2)/24,5),АТС!$A$41:$F$784,3)+'Иные услуги '!$C$5+'РСТ РСО-А'!$K$6+'РСТ РСО-А'!$G$9</f>
        <v>4381.88</v>
      </c>
      <c r="W299" s="116">
        <f>VLOOKUP($A299+ROUND((COLUMN()-2)/24,5),АТС!$A$41:$F$784,3)+'Иные услуги '!$C$5+'РСТ РСО-А'!$K$6+'РСТ РСО-А'!$G$9</f>
        <v>4367.12</v>
      </c>
      <c r="X299" s="116">
        <f>VLOOKUP($A299+ROUND((COLUMN()-2)/24,5),АТС!$A$41:$F$784,3)+'Иные услуги '!$C$5+'РСТ РСО-А'!$K$6+'РСТ РСО-А'!$G$9</f>
        <v>4499.4400000000005</v>
      </c>
      <c r="Y299" s="116">
        <f>VLOOKUP($A299+ROUND((COLUMN()-2)/24,5),АТС!$A$41:$F$784,3)+'Иные услуги '!$C$5+'РСТ РСО-А'!$K$6+'РСТ РСО-А'!$G$9</f>
        <v>4449.82</v>
      </c>
    </row>
    <row r="300" spans="1:25" x14ac:dyDescent="0.2">
      <c r="A300" s="65">
        <f t="shared" si="8"/>
        <v>43914</v>
      </c>
      <c r="B300" s="116">
        <f>VLOOKUP($A300+ROUND((COLUMN()-2)/24,5),АТС!$A$41:$F$784,3)+'Иные услуги '!$C$5+'РСТ РСО-А'!$K$6+'РСТ РСО-А'!$G$9</f>
        <v>4412.17</v>
      </c>
      <c r="C300" s="116">
        <f>VLOOKUP($A300+ROUND((COLUMN()-2)/24,5),АТС!$A$41:$F$784,3)+'Иные услуги '!$C$5+'РСТ РСО-А'!$K$6+'РСТ РСО-А'!$G$9</f>
        <v>4359.32</v>
      </c>
      <c r="D300" s="116">
        <f>VLOOKUP($A300+ROUND((COLUMN()-2)/24,5),АТС!$A$41:$F$784,3)+'Иные услуги '!$C$5+'РСТ РСО-А'!$K$6+'РСТ РСО-А'!$G$9</f>
        <v>4359.21</v>
      </c>
      <c r="E300" s="116">
        <f>VLOOKUP($A300+ROUND((COLUMN()-2)/24,5),АТС!$A$41:$F$784,3)+'Иные услуги '!$C$5+'РСТ РСО-А'!$K$6+'РСТ РСО-А'!$G$9</f>
        <v>4359.18</v>
      </c>
      <c r="F300" s="116">
        <f>VLOOKUP($A300+ROUND((COLUMN()-2)/24,5),АТС!$A$41:$F$784,3)+'Иные услуги '!$C$5+'РСТ РСО-А'!$K$6+'РСТ РСО-А'!$G$9</f>
        <v>4359.22</v>
      </c>
      <c r="G300" s="116">
        <f>VLOOKUP($A300+ROUND((COLUMN()-2)/24,5),АТС!$A$41:$F$784,3)+'Иные услуги '!$C$5+'РСТ РСО-А'!$K$6+'РСТ РСО-А'!$G$9</f>
        <v>4359.1400000000003</v>
      </c>
      <c r="H300" s="116">
        <f>VLOOKUP($A300+ROUND((COLUMN()-2)/24,5),АТС!$A$41:$F$784,3)+'Иные услуги '!$C$5+'РСТ РСО-А'!$K$6+'РСТ РСО-А'!$G$9</f>
        <v>4407.45</v>
      </c>
      <c r="I300" s="116">
        <f>VLOOKUP($A300+ROUND((COLUMN()-2)/24,5),АТС!$A$41:$F$784,3)+'Иные услуги '!$C$5+'РСТ РСО-А'!$K$6+'РСТ РСО-А'!$G$9</f>
        <v>4487.9800000000005</v>
      </c>
      <c r="J300" s="116">
        <f>VLOOKUP($A300+ROUND((COLUMN()-2)/24,5),АТС!$A$41:$F$784,3)+'Иные услуги '!$C$5+'РСТ РСО-А'!$K$6+'РСТ РСО-А'!$G$9</f>
        <v>4356.07</v>
      </c>
      <c r="K300" s="116">
        <f>VLOOKUP($A300+ROUND((COLUMN()-2)/24,5),АТС!$A$41:$F$784,3)+'Иные услуги '!$C$5+'РСТ РСО-А'!$K$6+'РСТ РСО-А'!$G$9</f>
        <v>4397.74</v>
      </c>
      <c r="L300" s="116">
        <f>VLOOKUP($A300+ROUND((COLUMN()-2)/24,5),АТС!$A$41:$F$784,3)+'Иные услуги '!$C$5+'РСТ РСО-А'!$K$6+'РСТ РСО-А'!$G$9</f>
        <v>4380.1100000000006</v>
      </c>
      <c r="M300" s="116">
        <f>VLOOKUP($A300+ROUND((COLUMN()-2)/24,5),АТС!$A$41:$F$784,3)+'Иные услуги '!$C$5+'РСТ РСО-А'!$K$6+'РСТ РСО-А'!$G$9</f>
        <v>4379.5</v>
      </c>
      <c r="N300" s="116">
        <f>VLOOKUP($A300+ROUND((COLUMN()-2)/24,5),АТС!$A$41:$F$784,3)+'Иные услуги '!$C$5+'РСТ РСО-А'!$K$6+'РСТ РСО-А'!$G$9</f>
        <v>4368.43</v>
      </c>
      <c r="O300" s="116">
        <f>VLOOKUP($A300+ROUND((COLUMN()-2)/24,5),АТС!$A$41:$F$784,3)+'Иные услуги '!$C$5+'РСТ РСО-А'!$K$6+'РСТ РСО-А'!$G$9</f>
        <v>4368.43</v>
      </c>
      <c r="P300" s="116">
        <f>VLOOKUP($A300+ROUND((COLUMN()-2)/24,5),АТС!$A$41:$F$784,3)+'Иные услуги '!$C$5+'РСТ РСО-А'!$K$6+'РСТ РСО-А'!$G$9</f>
        <v>4368.3100000000004</v>
      </c>
      <c r="Q300" s="116">
        <f>VLOOKUP($A300+ROUND((COLUMN()-2)/24,5),АТС!$A$41:$F$784,3)+'Иные услуги '!$C$5+'РСТ РСО-А'!$K$6+'РСТ РСО-А'!$G$9</f>
        <v>4368.2</v>
      </c>
      <c r="R300" s="116">
        <f>VLOOKUP($A300+ROUND((COLUMN()-2)/24,5),АТС!$A$41:$F$784,3)+'Иные услуги '!$C$5+'РСТ РСО-А'!$K$6+'РСТ РСО-А'!$G$9</f>
        <v>4368.3</v>
      </c>
      <c r="S300" s="116">
        <f>VLOOKUP($A300+ROUND((COLUMN()-2)/24,5),АТС!$A$41:$F$784,3)+'Иные услуги '!$C$5+'РСТ РСО-А'!$K$6+'РСТ РСО-А'!$G$9</f>
        <v>4367.9800000000005</v>
      </c>
      <c r="T300" s="116">
        <f>VLOOKUP($A300+ROUND((COLUMN()-2)/24,5),АТС!$A$41:$F$784,3)+'Иные услуги '!$C$5+'РСТ РСО-А'!$K$6+'РСТ РСО-А'!$G$9</f>
        <v>4380.51</v>
      </c>
      <c r="U300" s="116">
        <f>VLOOKUP($A300+ROUND((COLUMN()-2)/24,5),АТС!$A$41:$F$784,3)+'Иные услуги '!$C$5+'РСТ РСО-А'!$K$6+'РСТ РСО-А'!$G$9</f>
        <v>4436.24</v>
      </c>
      <c r="V300" s="116">
        <f>VLOOKUP($A300+ROUND((COLUMN()-2)/24,5),АТС!$A$41:$F$784,3)+'Иные услуги '!$C$5+'РСТ РСО-А'!$K$6+'РСТ РСО-А'!$G$9</f>
        <v>4385.34</v>
      </c>
      <c r="W300" s="116">
        <f>VLOOKUP($A300+ROUND((COLUMN()-2)/24,5),АТС!$A$41:$F$784,3)+'Иные услуги '!$C$5+'РСТ РСО-А'!$K$6+'РСТ РСО-А'!$G$9</f>
        <v>4367.09</v>
      </c>
      <c r="X300" s="116">
        <f>VLOOKUP($A300+ROUND((COLUMN()-2)/24,5),АТС!$A$41:$F$784,3)+'Иные услуги '!$C$5+'РСТ РСО-А'!$K$6+'РСТ РСО-А'!$G$9</f>
        <v>4502.42</v>
      </c>
      <c r="Y300" s="116">
        <f>VLOOKUP($A300+ROUND((COLUMN()-2)/24,5),АТС!$A$41:$F$784,3)+'Иные услуги '!$C$5+'РСТ РСО-А'!$K$6+'РСТ РСО-А'!$G$9</f>
        <v>4450.45</v>
      </c>
    </row>
    <row r="301" spans="1:25" x14ac:dyDescent="0.2">
      <c r="A301" s="65">
        <f t="shared" si="8"/>
        <v>43915</v>
      </c>
      <c r="B301" s="116">
        <f>VLOOKUP($A301+ROUND((COLUMN()-2)/24,5),АТС!$A$41:$F$784,3)+'Иные услуги '!$C$5+'РСТ РСО-А'!$K$6+'РСТ РСО-А'!$G$9</f>
        <v>4447.45</v>
      </c>
      <c r="C301" s="116">
        <f>VLOOKUP($A301+ROUND((COLUMN()-2)/24,5),АТС!$A$41:$F$784,3)+'Иные услуги '!$C$5+'РСТ РСО-А'!$K$6+'РСТ РСО-А'!$G$9</f>
        <v>4422.43</v>
      </c>
      <c r="D301" s="116">
        <f>VLOOKUP($A301+ROUND((COLUMN()-2)/24,5),АТС!$A$41:$F$784,3)+'Иные услуги '!$C$5+'РСТ РСО-А'!$K$6+'РСТ РСО-А'!$G$9</f>
        <v>4395.49</v>
      </c>
      <c r="E301" s="116">
        <f>VLOOKUP($A301+ROUND((COLUMN()-2)/24,5),АТС!$A$41:$F$784,3)+'Иные услуги '!$C$5+'РСТ РСО-А'!$K$6+'РСТ РСО-А'!$G$9</f>
        <v>4366.6100000000006</v>
      </c>
      <c r="F301" s="116">
        <f>VLOOKUP($A301+ROUND((COLUMN()-2)/24,5),АТС!$A$41:$F$784,3)+'Иные услуги '!$C$5+'РСТ РСО-А'!$K$6+'РСТ РСО-А'!$G$9</f>
        <v>4367.09</v>
      </c>
      <c r="G301" s="116">
        <f>VLOOKUP($A301+ROUND((COLUMN()-2)/24,5),АТС!$A$41:$F$784,3)+'Иные услуги '!$C$5+'РСТ РСО-А'!$K$6+'РСТ РСО-А'!$G$9</f>
        <v>4367.3600000000006</v>
      </c>
      <c r="H301" s="116">
        <f>VLOOKUP($A301+ROUND((COLUMN()-2)/24,5),АТС!$A$41:$F$784,3)+'Иные услуги '!$C$5+'РСТ РСО-А'!$K$6+'РСТ РСО-А'!$G$9</f>
        <v>4374.1100000000006</v>
      </c>
      <c r="I301" s="116">
        <f>VLOOKUP($A301+ROUND((COLUMN()-2)/24,5),АТС!$A$41:$F$784,3)+'Иные услуги '!$C$5+'РСТ РСО-А'!$K$6+'РСТ РСО-А'!$G$9</f>
        <v>4444.5200000000004</v>
      </c>
      <c r="J301" s="116">
        <f>VLOOKUP($A301+ROUND((COLUMN()-2)/24,5),АТС!$A$41:$F$784,3)+'Иные услуги '!$C$5+'РСТ РСО-А'!$K$6+'РСТ РСО-А'!$G$9</f>
        <v>4356.57</v>
      </c>
      <c r="K301" s="116">
        <f>VLOOKUP($A301+ROUND((COLUMN()-2)/24,5),АТС!$A$41:$F$784,3)+'Иные услуги '!$C$5+'РСТ РСО-А'!$K$6+'РСТ РСО-А'!$G$9</f>
        <v>4402.58</v>
      </c>
      <c r="L301" s="116">
        <f>VLOOKUP($A301+ROUND((COLUMN()-2)/24,5),АТС!$A$41:$F$784,3)+'Иные услуги '!$C$5+'РСТ РСО-А'!$K$6+'РСТ РСО-А'!$G$9</f>
        <v>4382.6100000000006</v>
      </c>
      <c r="M301" s="116">
        <f>VLOOKUP($A301+ROUND((COLUMN()-2)/24,5),АТС!$A$41:$F$784,3)+'Иные услуги '!$C$5+'РСТ РСО-А'!$K$6+'РСТ РСО-А'!$G$9</f>
        <v>4382.3</v>
      </c>
      <c r="N301" s="116">
        <f>VLOOKUP($A301+ROUND((COLUMN()-2)/24,5),АТС!$A$41:$F$784,3)+'Иные услуги '!$C$5+'РСТ РСО-А'!$K$6+'РСТ РСО-А'!$G$9</f>
        <v>4369.09</v>
      </c>
      <c r="O301" s="116">
        <f>VLOOKUP($A301+ROUND((COLUMN()-2)/24,5),АТС!$A$41:$F$784,3)+'Иные услуги '!$C$5+'РСТ РСО-А'!$K$6+'РСТ РСО-А'!$G$9</f>
        <v>4369.2800000000007</v>
      </c>
      <c r="P301" s="116">
        <f>VLOOKUP($A301+ROUND((COLUMN()-2)/24,5),АТС!$A$41:$F$784,3)+'Иные услуги '!$C$5+'РСТ РСО-А'!$K$6+'РСТ РСО-А'!$G$9</f>
        <v>4369.0300000000007</v>
      </c>
      <c r="Q301" s="116">
        <f>VLOOKUP($A301+ROUND((COLUMN()-2)/24,5),АТС!$A$41:$F$784,3)+'Иные услуги '!$C$5+'РСТ РСО-А'!$K$6+'РСТ РСО-А'!$G$9</f>
        <v>4368.63</v>
      </c>
      <c r="R301" s="116">
        <f>VLOOKUP($A301+ROUND((COLUMN()-2)/24,5),АТС!$A$41:$F$784,3)+'Иные услуги '!$C$5+'РСТ РСО-А'!$K$6+'РСТ РСО-А'!$G$9</f>
        <v>4368.82</v>
      </c>
      <c r="S301" s="116">
        <f>VLOOKUP($A301+ROUND((COLUMN()-2)/24,5),АТС!$A$41:$F$784,3)+'Иные услуги '!$C$5+'РСТ РСО-А'!$K$6+'РСТ РСО-А'!$G$9</f>
        <v>4368.51</v>
      </c>
      <c r="T301" s="116">
        <f>VLOOKUP($A301+ROUND((COLUMN()-2)/24,5),АТС!$A$41:$F$784,3)+'Иные услуги '!$C$5+'РСТ РСО-А'!$K$6+'РСТ РСО-А'!$G$9</f>
        <v>4366.18</v>
      </c>
      <c r="U301" s="116">
        <f>VLOOKUP($A301+ROUND((COLUMN()-2)/24,5),АТС!$A$41:$F$784,3)+'Иные услуги '!$C$5+'РСТ РСО-А'!$K$6+'РСТ РСО-А'!$G$9</f>
        <v>4438.07</v>
      </c>
      <c r="V301" s="116">
        <f>VLOOKUP($A301+ROUND((COLUMN()-2)/24,5),АТС!$A$41:$F$784,3)+'Иные услуги '!$C$5+'РСТ РСО-А'!$K$6+'РСТ РСО-А'!$G$9</f>
        <v>4365.57</v>
      </c>
      <c r="W301" s="116">
        <f>VLOOKUP($A301+ROUND((COLUMN()-2)/24,5),АТС!$A$41:$F$784,3)+'Иные услуги '!$C$5+'РСТ РСО-А'!$K$6+'РСТ РСО-А'!$G$9</f>
        <v>4367.38</v>
      </c>
      <c r="X301" s="116">
        <f>VLOOKUP($A301+ROUND((COLUMN()-2)/24,5),АТС!$A$41:$F$784,3)+'Иные услуги '!$C$5+'РСТ РСО-А'!$K$6+'РСТ РСО-А'!$G$9</f>
        <v>4553.04</v>
      </c>
      <c r="Y301" s="116">
        <f>VLOOKUP($A301+ROUND((COLUMN()-2)/24,5),АТС!$A$41:$F$784,3)+'Иные услуги '!$C$5+'РСТ РСО-А'!$K$6+'РСТ РСО-А'!$G$9</f>
        <v>4491.01</v>
      </c>
    </row>
    <row r="302" spans="1:25" x14ac:dyDescent="0.2">
      <c r="A302" s="65">
        <f t="shared" si="8"/>
        <v>43916</v>
      </c>
      <c r="B302" s="116">
        <f>VLOOKUP($A302+ROUND((COLUMN()-2)/24,5),АТС!$A$41:$F$784,3)+'Иные услуги '!$C$5+'РСТ РСО-А'!$K$6+'РСТ РСО-А'!$G$9</f>
        <v>4419.54</v>
      </c>
      <c r="C302" s="116">
        <f>VLOOKUP($A302+ROUND((COLUMN()-2)/24,5),АТС!$A$41:$F$784,3)+'Иные услуги '!$C$5+'РСТ РСО-А'!$K$6+'РСТ РСО-А'!$G$9</f>
        <v>4360.74</v>
      </c>
      <c r="D302" s="116">
        <f>VLOOKUP($A302+ROUND((COLUMN()-2)/24,5),АТС!$A$41:$F$784,3)+'Иные услуги '!$C$5+'РСТ РСО-А'!$K$6+'РСТ РСО-А'!$G$9</f>
        <v>4360.6000000000004</v>
      </c>
      <c r="E302" s="116">
        <f>VLOOKUP($A302+ROUND((COLUMN()-2)/24,5),АТС!$A$41:$F$784,3)+'Иные услуги '!$C$5+'РСТ РСО-А'!$K$6+'РСТ РСО-А'!$G$9</f>
        <v>4361.2300000000005</v>
      </c>
      <c r="F302" s="116">
        <f>VLOOKUP($A302+ROUND((COLUMN()-2)/24,5),АТС!$A$41:$F$784,3)+'Иные услуги '!$C$5+'РСТ РСО-А'!$K$6+'РСТ РСО-А'!$G$9</f>
        <v>4360.68</v>
      </c>
      <c r="G302" s="116">
        <f>VLOOKUP($A302+ROUND((COLUMN()-2)/24,5),АТС!$A$41:$F$784,3)+'Иные услуги '!$C$5+'РСТ РСО-А'!$K$6+'РСТ РСО-А'!$G$9</f>
        <v>4361.0200000000004</v>
      </c>
      <c r="H302" s="116">
        <f>VLOOKUP($A302+ROUND((COLUMN()-2)/24,5),АТС!$A$41:$F$784,3)+'Иные услуги '!$C$5+'РСТ РСО-А'!$K$6+'РСТ РСО-А'!$G$9</f>
        <v>4366.67</v>
      </c>
      <c r="I302" s="116">
        <f>VLOOKUP($A302+ROUND((COLUMN()-2)/24,5),АТС!$A$41:$F$784,3)+'Иные услуги '!$C$5+'РСТ РСО-А'!$K$6+'РСТ РСО-А'!$G$9</f>
        <v>4441.34</v>
      </c>
      <c r="J302" s="116">
        <f>VLOOKUP($A302+ROUND((COLUMN()-2)/24,5),АТС!$A$41:$F$784,3)+'Иные услуги '!$C$5+'РСТ РСО-А'!$K$6+'РСТ РСО-А'!$G$9</f>
        <v>4356.1000000000004</v>
      </c>
      <c r="K302" s="116">
        <f>VLOOKUP($A302+ROUND((COLUMN()-2)/24,5),АТС!$A$41:$F$784,3)+'Иные услуги '!$C$5+'РСТ РСО-А'!$K$6+'РСТ РСО-А'!$G$9</f>
        <v>4395.17</v>
      </c>
      <c r="L302" s="116">
        <f>VLOOKUP($A302+ROUND((COLUMN()-2)/24,5),АТС!$A$41:$F$784,3)+'Иные услуги '!$C$5+'РСТ РСО-А'!$K$6+'РСТ РСО-А'!$G$9</f>
        <v>4378.34</v>
      </c>
      <c r="M302" s="116">
        <f>VLOOKUP($A302+ROUND((COLUMN()-2)/24,5),АТС!$A$41:$F$784,3)+'Иные услуги '!$C$5+'РСТ РСО-А'!$K$6+'РСТ РСО-А'!$G$9</f>
        <v>4378.3500000000004</v>
      </c>
      <c r="N302" s="116">
        <f>VLOOKUP($A302+ROUND((COLUMN()-2)/24,5),АТС!$A$41:$F$784,3)+'Иные услуги '!$C$5+'РСТ РСО-А'!$K$6+'РСТ РСО-А'!$G$9</f>
        <v>4367.5300000000007</v>
      </c>
      <c r="O302" s="116">
        <f>VLOOKUP($A302+ROUND((COLUMN()-2)/24,5),АТС!$A$41:$F$784,3)+'Иные услуги '!$C$5+'РСТ РСО-А'!$K$6+'РСТ РСО-А'!$G$9</f>
        <v>4367.71</v>
      </c>
      <c r="P302" s="116">
        <f>VLOOKUP($A302+ROUND((COLUMN()-2)/24,5),АТС!$A$41:$F$784,3)+'Иные услуги '!$C$5+'РСТ РСО-А'!$K$6+'РСТ РСО-А'!$G$9</f>
        <v>4367.75</v>
      </c>
      <c r="Q302" s="116">
        <f>VLOOKUP($A302+ROUND((COLUMN()-2)/24,5),АТС!$A$41:$F$784,3)+'Иные услуги '!$C$5+'РСТ РСО-А'!$K$6+'РСТ РСО-А'!$G$9</f>
        <v>4367.6000000000004</v>
      </c>
      <c r="R302" s="116">
        <f>VLOOKUP($A302+ROUND((COLUMN()-2)/24,5),АТС!$A$41:$F$784,3)+'Иные услуги '!$C$5+'РСТ РСО-А'!$K$6+'РСТ РСО-А'!$G$9</f>
        <v>4367.8999999999996</v>
      </c>
      <c r="S302" s="116">
        <f>VLOOKUP($A302+ROUND((COLUMN()-2)/24,5),АТС!$A$41:$F$784,3)+'Иные услуги '!$C$5+'РСТ РСО-А'!$K$6+'РСТ РСО-А'!$G$9</f>
        <v>4367.8100000000004</v>
      </c>
      <c r="T302" s="116">
        <f>VLOOKUP($A302+ROUND((COLUMN()-2)/24,5),АТС!$A$41:$F$784,3)+'Иные услуги '!$C$5+'РСТ РСО-А'!$K$6+'РСТ РСО-А'!$G$9</f>
        <v>4363.9800000000005</v>
      </c>
      <c r="U302" s="116">
        <f>VLOOKUP($A302+ROUND((COLUMN()-2)/24,5),АТС!$A$41:$F$784,3)+'Иные услуги '!$C$5+'РСТ РСО-А'!$K$6+'РСТ РСО-А'!$G$9</f>
        <v>4362.5200000000004</v>
      </c>
      <c r="V302" s="116">
        <f>VLOOKUP($A302+ROUND((COLUMN()-2)/24,5),АТС!$A$41:$F$784,3)+'Иные услуги '!$C$5+'РСТ РСО-А'!$K$6+'РСТ РСО-А'!$G$9</f>
        <v>4364.47</v>
      </c>
      <c r="W302" s="116">
        <f>VLOOKUP($A302+ROUND((COLUMN()-2)/24,5),АТС!$A$41:$F$784,3)+'Иные услуги '!$C$5+'РСТ РСО-А'!$K$6+'РСТ РСО-А'!$G$9</f>
        <v>4366.2800000000007</v>
      </c>
      <c r="X302" s="116">
        <f>VLOOKUP($A302+ROUND((COLUMN()-2)/24,5),АТС!$A$41:$F$784,3)+'Иные услуги '!$C$5+'РСТ РСО-А'!$K$6+'РСТ РСО-А'!$G$9</f>
        <v>4495.6499999999996</v>
      </c>
      <c r="Y302" s="116">
        <f>VLOOKUP($A302+ROUND((COLUMN()-2)/24,5),АТС!$A$41:$F$784,3)+'Иные услуги '!$C$5+'РСТ РСО-А'!$K$6+'РСТ РСО-А'!$G$9</f>
        <v>4431.18</v>
      </c>
    </row>
    <row r="303" spans="1:25" x14ac:dyDescent="0.2">
      <c r="A303" s="65">
        <f t="shared" si="8"/>
        <v>43917</v>
      </c>
      <c r="B303" s="116">
        <f>VLOOKUP($A303+ROUND((COLUMN()-2)/24,5),АТС!$A$41:$F$784,3)+'Иные услуги '!$C$5+'РСТ РСО-А'!$K$6+'РСТ РСО-А'!$G$9</f>
        <v>4444.2700000000004</v>
      </c>
      <c r="C303" s="116">
        <f>VLOOKUP($A303+ROUND((COLUMN()-2)/24,5),АТС!$A$41:$F$784,3)+'Иные услуги '!$C$5+'РСТ РСО-А'!$K$6+'РСТ РСО-А'!$G$9</f>
        <v>4404.24</v>
      </c>
      <c r="D303" s="116">
        <f>VLOOKUP($A303+ROUND((COLUMN()-2)/24,5),АТС!$A$41:$F$784,3)+'Иные услуги '!$C$5+'РСТ РСО-А'!$K$6+'РСТ РСО-А'!$G$9</f>
        <v>4382.99</v>
      </c>
      <c r="E303" s="116">
        <f>VLOOKUP($A303+ROUND((COLUMN()-2)/24,5),АТС!$A$41:$F$784,3)+'Иные услуги '!$C$5+'РСТ РСО-А'!$K$6+'РСТ РСО-А'!$G$9</f>
        <v>4359.09</v>
      </c>
      <c r="F303" s="116">
        <f>VLOOKUP($A303+ROUND((COLUMN()-2)/24,5),АТС!$A$41:$F$784,3)+'Иные услуги '!$C$5+'РСТ РСО-А'!$K$6+'РСТ РСО-А'!$G$9</f>
        <v>4362.58</v>
      </c>
      <c r="G303" s="116">
        <f>VLOOKUP($A303+ROUND((COLUMN()-2)/24,5),АТС!$A$41:$F$784,3)+'Иные услуги '!$C$5+'РСТ РСО-А'!$K$6+'РСТ РСО-А'!$G$9</f>
        <v>4367.29</v>
      </c>
      <c r="H303" s="116">
        <f>VLOOKUP($A303+ROUND((COLUMN()-2)/24,5),АТС!$A$41:$F$784,3)+'Иные услуги '!$C$5+'РСТ РСО-А'!$K$6+'РСТ РСО-А'!$G$9</f>
        <v>4364.54</v>
      </c>
      <c r="I303" s="116">
        <f>VLOOKUP($A303+ROUND((COLUMN()-2)/24,5),АТС!$A$41:$F$784,3)+'Иные услуги '!$C$5+'РСТ РСО-А'!$K$6+'РСТ РСО-А'!$G$9</f>
        <v>4413.82</v>
      </c>
      <c r="J303" s="116">
        <f>VLOOKUP($A303+ROUND((COLUMN()-2)/24,5),АТС!$A$41:$F$784,3)+'Иные услуги '!$C$5+'РСТ РСО-А'!$K$6+'РСТ РСО-А'!$G$9</f>
        <v>4355.99</v>
      </c>
      <c r="K303" s="116">
        <f>VLOOKUP($A303+ROUND((COLUMN()-2)/24,5),АТС!$A$41:$F$784,3)+'Иные услуги '!$C$5+'РСТ РСО-А'!$K$6+'РСТ РСО-А'!$G$9</f>
        <v>4393.3999999999996</v>
      </c>
      <c r="L303" s="116">
        <f>VLOOKUP($A303+ROUND((COLUMN()-2)/24,5),АТС!$A$41:$F$784,3)+'Иные услуги '!$C$5+'РСТ РСО-А'!$K$6+'РСТ РСО-А'!$G$9</f>
        <v>4407.8999999999996</v>
      </c>
      <c r="M303" s="116">
        <f>VLOOKUP($A303+ROUND((COLUMN()-2)/24,5),АТС!$A$41:$F$784,3)+'Иные услуги '!$C$5+'РСТ РСО-А'!$K$6+'РСТ РСО-А'!$G$9</f>
        <v>4397.72</v>
      </c>
      <c r="N303" s="116">
        <f>VLOOKUP($A303+ROUND((COLUMN()-2)/24,5),АТС!$A$41:$F$784,3)+'Иные услуги '!$C$5+'РСТ РСО-А'!$K$6+'РСТ РСО-А'!$G$9</f>
        <v>4392.82</v>
      </c>
      <c r="O303" s="116">
        <f>VLOOKUP($A303+ROUND((COLUMN()-2)/24,5),АТС!$A$41:$F$784,3)+'Иные услуги '!$C$5+'РСТ РСО-А'!$K$6+'РСТ РСО-А'!$G$9</f>
        <v>4392.8999999999996</v>
      </c>
      <c r="P303" s="116">
        <f>VLOOKUP($A303+ROUND((COLUMN()-2)/24,5),АТС!$A$41:$F$784,3)+'Иные услуги '!$C$5+'РСТ РСО-А'!$K$6+'РСТ РСО-А'!$G$9</f>
        <v>4366.8900000000003</v>
      </c>
      <c r="Q303" s="116">
        <f>VLOOKUP($A303+ROUND((COLUMN()-2)/24,5),АТС!$A$41:$F$784,3)+'Иные услуги '!$C$5+'РСТ РСО-А'!$K$6+'РСТ РСО-А'!$G$9</f>
        <v>4366.99</v>
      </c>
      <c r="R303" s="116">
        <f>VLOOKUP($A303+ROUND((COLUMN()-2)/24,5),АТС!$A$41:$F$784,3)+'Иные услуги '!$C$5+'РСТ РСО-А'!$K$6+'РСТ РСО-А'!$G$9</f>
        <v>4367.1900000000005</v>
      </c>
      <c r="S303" s="116">
        <f>VLOOKUP($A303+ROUND((COLUMN()-2)/24,5),АТС!$A$41:$F$784,3)+'Иные услуги '!$C$5+'РСТ РСО-А'!$K$6+'РСТ РСО-А'!$G$9</f>
        <v>4367.49</v>
      </c>
      <c r="T303" s="116">
        <f>VLOOKUP($A303+ROUND((COLUMN()-2)/24,5),АТС!$A$41:$F$784,3)+'Иные услуги '!$C$5+'РСТ РСО-А'!$K$6+'РСТ РСО-А'!$G$9</f>
        <v>4363.6100000000006</v>
      </c>
      <c r="U303" s="116">
        <f>VLOOKUP($A303+ROUND((COLUMN()-2)/24,5),АТС!$A$41:$F$784,3)+'Иные услуги '!$C$5+'РСТ РСО-А'!$K$6+'РСТ РСО-А'!$G$9</f>
        <v>4362.24</v>
      </c>
      <c r="V303" s="116">
        <f>VLOOKUP($A303+ROUND((COLUMN()-2)/24,5),АТС!$A$41:$F$784,3)+'Иные услуги '!$C$5+'РСТ РСО-А'!$K$6+'РСТ РСО-А'!$G$9</f>
        <v>4363.09</v>
      </c>
      <c r="W303" s="116">
        <f>VLOOKUP($A303+ROUND((COLUMN()-2)/24,5),АТС!$A$41:$F$784,3)+'Иные услуги '!$C$5+'РСТ РСО-А'!$K$6+'РСТ РСО-А'!$G$9</f>
        <v>4364.38</v>
      </c>
      <c r="X303" s="116">
        <f>VLOOKUP($A303+ROUND((COLUMN()-2)/24,5),АТС!$A$41:$F$784,3)+'Иные услуги '!$C$5+'РСТ РСО-А'!$K$6+'РСТ РСО-А'!$G$9</f>
        <v>4527.22</v>
      </c>
      <c r="Y303" s="116">
        <f>VLOOKUP($A303+ROUND((COLUMN()-2)/24,5),АТС!$A$41:$F$784,3)+'Иные услуги '!$C$5+'РСТ РСО-А'!$K$6+'РСТ РСО-А'!$G$9</f>
        <v>4429.96</v>
      </c>
    </row>
    <row r="304" spans="1:25" x14ac:dyDescent="0.2">
      <c r="A304" s="65">
        <f t="shared" si="8"/>
        <v>43918</v>
      </c>
      <c r="B304" s="116">
        <f>VLOOKUP($A304+ROUND((COLUMN()-2)/24,5),АТС!$A$41:$F$784,3)+'Иные услуги '!$C$5+'РСТ РСО-А'!$K$6+'РСТ РСО-А'!$G$9</f>
        <v>4442.07</v>
      </c>
      <c r="C304" s="116">
        <f>VLOOKUP($A304+ROUND((COLUMN()-2)/24,5),АТС!$A$41:$F$784,3)+'Иные услуги '!$C$5+'РСТ РСО-А'!$K$6+'РСТ РСО-А'!$G$9</f>
        <v>4417.95</v>
      </c>
      <c r="D304" s="116">
        <f>VLOOKUP($A304+ROUND((COLUMN()-2)/24,5),АТС!$A$41:$F$784,3)+'Иные услуги '!$C$5+'РСТ РСО-А'!$K$6+'РСТ РСО-А'!$G$9</f>
        <v>4364.59</v>
      </c>
      <c r="E304" s="116">
        <f>VLOOKUP($A304+ROUND((COLUMN()-2)/24,5),АТС!$A$41:$F$784,3)+'Иные услуги '!$C$5+'РСТ РСО-А'!$K$6+'РСТ РСО-А'!$G$9</f>
        <v>4359.01</v>
      </c>
      <c r="F304" s="116">
        <f>VLOOKUP($A304+ROUND((COLUMN()-2)/24,5),АТС!$A$41:$F$784,3)+'Иные услуги '!$C$5+'РСТ РСО-А'!$K$6+'РСТ РСО-А'!$G$9</f>
        <v>4359</v>
      </c>
      <c r="G304" s="116">
        <f>VLOOKUP($A304+ROUND((COLUMN()-2)/24,5),АТС!$A$41:$F$784,3)+'Иные услуги '!$C$5+'РСТ РСО-А'!$K$6+'РСТ РСО-А'!$G$9</f>
        <v>4359.13</v>
      </c>
      <c r="H304" s="116">
        <f>VLOOKUP($A304+ROUND((COLUMN()-2)/24,5),АТС!$A$41:$F$784,3)+'Иные услуги '!$C$5+'РСТ РСО-А'!$K$6+'РСТ РСО-А'!$G$9</f>
        <v>4360.59</v>
      </c>
      <c r="I304" s="116">
        <f>VLOOKUP($A304+ROUND((COLUMN()-2)/24,5),АТС!$A$41:$F$784,3)+'Иные услуги '!$C$5+'РСТ РСО-А'!$K$6+'РСТ РСО-А'!$G$9</f>
        <v>4380.59</v>
      </c>
      <c r="J304" s="116">
        <f>VLOOKUP($A304+ROUND((COLUMN()-2)/24,5),АТС!$A$41:$F$784,3)+'Иные услуги '!$C$5+'РСТ РСО-А'!$K$6+'РСТ РСО-А'!$G$9</f>
        <v>4356.05</v>
      </c>
      <c r="K304" s="116">
        <f>VLOOKUP($A304+ROUND((COLUMN()-2)/24,5),АТС!$A$41:$F$784,3)+'Иные услуги '!$C$5+'РСТ РСО-А'!$K$6+'РСТ РСО-А'!$G$9</f>
        <v>4356.3600000000006</v>
      </c>
      <c r="L304" s="116">
        <f>VLOOKUP($A304+ROUND((COLUMN()-2)/24,5),АТС!$A$41:$F$784,3)+'Иные услуги '!$C$5+'РСТ РСО-А'!$K$6+'РСТ РСО-А'!$G$9</f>
        <v>4356.01</v>
      </c>
      <c r="M304" s="116">
        <f>VLOOKUP($A304+ROUND((COLUMN()-2)/24,5),АТС!$A$41:$F$784,3)+'Иные услуги '!$C$5+'РСТ РСО-А'!$K$6+'РСТ РСО-А'!$G$9</f>
        <v>4356.08</v>
      </c>
      <c r="N304" s="116">
        <f>VLOOKUP($A304+ROUND((COLUMN()-2)/24,5),АТС!$A$41:$F$784,3)+'Иные услуги '!$C$5+'РСТ РСО-А'!$K$6+'РСТ РСО-А'!$G$9</f>
        <v>4356.0600000000004</v>
      </c>
      <c r="O304" s="116">
        <f>VLOOKUP($A304+ROUND((COLUMN()-2)/24,5),АТС!$A$41:$F$784,3)+'Иные услуги '!$C$5+'РСТ РСО-А'!$K$6+'РСТ РСО-А'!$G$9</f>
        <v>4356.13</v>
      </c>
      <c r="P304" s="116">
        <f>VLOOKUP($A304+ROUND((COLUMN()-2)/24,5),АТС!$A$41:$F$784,3)+'Иные услуги '!$C$5+'РСТ РСО-А'!$K$6+'РСТ РСО-А'!$G$9</f>
        <v>4356.2700000000004</v>
      </c>
      <c r="Q304" s="116">
        <f>VLOOKUP($A304+ROUND((COLUMN()-2)/24,5),АТС!$A$41:$F$784,3)+'Иные услуги '!$C$5+'РСТ РСО-А'!$K$6+'РСТ РСО-А'!$G$9</f>
        <v>4356.41</v>
      </c>
      <c r="R304" s="116">
        <f>VLOOKUP($A304+ROUND((COLUMN()-2)/24,5),АТС!$A$41:$F$784,3)+'Иные услуги '!$C$5+'РСТ РСО-А'!$K$6+'РСТ РСО-А'!$G$9</f>
        <v>4356.38</v>
      </c>
      <c r="S304" s="116">
        <f>VLOOKUP($A304+ROUND((COLUMN()-2)/24,5),АТС!$A$41:$F$784,3)+'Иные услуги '!$C$5+'РСТ РСО-А'!$K$6+'РСТ РСО-А'!$G$9</f>
        <v>4356.4800000000005</v>
      </c>
      <c r="T304" s="116">
        <f>VLOOKUP($A304+ROUND((COLUMN()-2)/24,5),АТС!$A$41:$F$784,3)+'Иные услуги '!$C$5+'РСТ РСО-А'!$K$6+'РСТ РСО-А'!$G$9</f>
        <v>4361.97</v>
      </c>
      <c r="U304" s="116">
        <f>VLOOKUP($A304+ROUND((COLUMN()-2)/24,5),АТС!$A$41:$F$784,3)+'Иные услуги '!$C$5+'РСТ РСО-А'!$K$6+'РСТ РСО-А'!$G$9</f>
        <v>4378.7800000000007</v>
      </c>
      <c r="V304" s="116">
        <f>VLOOKUP($A304+ROUND((COLUMN()-2)/24,5),АТС!$A$41:$F$784,3)+'Иные услуги '!$C$5+'РСТ РСО-А'!$K$6+'РСТ РСО-А'!$G$9</f>
        <v>4363.8600000000006</v>
      </c>
      <c r="W304" s="116">
        <f>VLOOKUP($A304+ROUND((COLUMN()-2)/24,5),АТС!$A$41:$F$784,3)+'Иные услуги '!$C$5+'РСТ РСО-А'!$K$6+'РСТ РСО-А'!$G$9</f>
        <v>4365.6400000000003</v>
      </c>
      <c r="X304" s="116">
        <f>VLOOKUP($A304+ROUND((COLUMN()-2)/24,5),АТС!$A$41:$F$784,3)+'Иные услуги '!$C$5+'РСТ РСО-А'!$K$6+'РСТ РСО-А'!$G$9</f>
        <v>4509.58</v>
      </c>
      <c r="Y304" s="116">
        <f>VLOOKUP($A304+ROUND((COLUMN()-2)/24,5),АТС!$A$41:$F$784,3)+'Иные услуги '!$C$5+'РСТ РСО-А'!$K$6+'РСТ РСО-А'!$G$9</f>
        <v>4411.7300000000005</v>
      </c>
    </row>
    <row r="305" spans="1:27" x14ac:dyDescent="0.2">
      <c r="A305" s="65">
        <f t="shared" si="8"/>
        <v>43919</v>
      </c>
      <c r="B305" s="116">
        <f>VLOOKUP($A305+ROUND((COLUMN()-2)/24,5),АТС!$A$41:$F$784,3)+'Иные услуги '!$C$5+'РСТ РСО-А'!$K$6+'РСТ РСО-А'!$G$9</f>
        <v>4394.45</v>
      </c>
      <c r="C305" s="116">
        <f>VLOOKUP($A305+ROUND((COLUMN()-2)/24,5),АТС!$A$41:$F$784,3)+'Иные услуги '!$C$5+'РСТ РСО-А'!$K$6+'РСТ РСО-А'!$G$9</f>
        <v>4355.83</v>
      </c>
      <c r="D305" s="116">
        <f>VLOOKUP($A305+ROUND((COLUMN()-2)/24,5),АТС!$A$41:$F$784,3)+'Иные услуги '!$C$5+'РСТ РСО-А'!$K$6+'РСТ РСО-А'!$G$9</f>
        <v>4356.21</v>
      </c>
      <c r="E305" s="116">
        <f>VLOOKUP($A305+ROUND((COLUMN()-2)/24,5),АТС!$A$41:$F$784,3)+'Иные услуги '!$C$5+'РСТ РСО-А'!$K$6+'РСТ РСО-А'!$G$9</f>
        <v>4356.21</v>
      </c>
      <c r="F305" s="116">
        <f>VLOOKUP($A305+ROUND((COLUMN()-2)/24,5),АТС!$A$41:$F$784,3)+'Иные услуги '!$C$5+'РСТ РСО-А'!$K$6+'РСТ РСО-А'!$G$9</f>
        <v>4356.22</v>
      </c>
      <c r="G305" s="116">
        <f>VLOOKUP($A305+ROUND((COLUMN()-2)/24,5),АТС!$A$41:$F$784,3)+'Иные услуги '!$C$5+'РСТ РСО-А'!$K$6+'РСТ РСО-А'!$G$9</f>
        <v>4355.7700000000004</v>
      </c>
      <c r="H305" s="116">
        <f>VLOOKUP($A305+ROUND((COLUMN()-2)/24,5),АТС!$A$41:$F$784,3)+'Иные услуги '!$C$5+'РСТ РСО-А'!$K$6+'РСТ РСО-А'!$G$9</f>
        <v>4355.82</v>
      </c>
      <c r="I305" s="116">
        <f>VLOOKUP($A305+ROUND((COLUMN()-2)/24,5),АТС!$A$41:$F$784,3)+'Иные услуги '!$C$5+'РСТ РСО-А'!$K$6+'РСТ РСО-А'!$G$9</f>
        <v>4360.04</v>
      </c>
      <c r="J305" s="116">
        <f>VLOOKUP($A305+ROUND((COLUMN()-2)/24,5),АТС!$A$41:$F$784,3)+'Иные услуги '!$C$5+'РСТ РСО-А'!$K$6+'РСТ РСО-А'!$G$9</f>
        <v>4355.92</v>
      </c>
      <c r="K305" s="116">
        <f>VLOOKUP($A305+ROUND((COLUMN()-2)/24,5),АТС!$A$41:$F$784,3)+'Иные услуги '!$C$5+'РСТ РСО-А'!$K$6+'РСТ РСО-А'!$G$9</f>
        <v>4356.12</v>
      </c>
      <c r="L305" s="116">
        <f>VLOOKUP($A305+ROUND((COLUMN()-2)/24,5),АТС!$A$41:$F$784,3)+'Иные услуги '!$C$5+'РСТ РСО-А'!$K$6+'РСТ РСО-А'!$G$9</f>
        <v>4356</v>
      </c>
      <c r="M305" s="116">
        <f>VLOOKUP($A305+ROUND((COLUMN()-2)/24,5),АТС!$A$41:$F$784,3)+'Иные услуги '!$C$5+'РСТ РСО-А'!$K$6+'РСТ РСО-А'!$G$9</f>
        <v>4355.99</v>
      </c>
      <c r="N305" s="116">
        <f>VLOOKUP($A305+ROUND((COLUMN()-2)/24,5),АТС!$A$41:$F$784,3)+'Иные услуги '!$C$5+'РСТ РСО-А'!$K$6+'РСТ РСО-А'!$G$9</f>
        <v>4356.0600000000004</v>
      </c>
      <c r="O305" s="116">
        <f>VLOOKUP($A305+ROUND((COLUMN()-2)/24,5),АТС!$A$41:$F$784,3)+'Иные услуги '!$C$5+'РСТ РСО-А'!$K$6+'РСТ РСО-А'!$G$9</f>
        <v>4356.1000000000004</v>
      </c>
      <c r="P305" s="116">
        <f>VLOOKUP($A305+ROUND((COLUMN()-2)/24,5),АТС!$A$41:$F$784,3)+'Иные услуги '!$C$5+'РСТ РСО-А'!$K$6+'РСТ РСО-А'!$G$9</f>
        <v>4356.12</v>
      </c>
      <c r="Q305" s="116">
        <f>VLOOKUP($A305+ROUND((COLUMN()-2)/24,5),АТС!$A$41:$F$784,3)+'Иные услуги '!$C$5+'РСТ РСО-А'!$K$6+'РСТ РСО-А'!$G$9</f>
        <v>4356.1400000000003</v>
      </c>
      <c r="R305" s="116">
        <f>VLOOKUP($A305+ROUND((COLUMN()-2)/24,5),АТС!$A$41:$F$784,3)+'Иные услуги '!$C$5+'РСТ РСО-А'!$K$6+'РСТ РСО-А'!$G$9</f>
        <v>4356.1000000000004</v>
      </c>
      <c r="S305" s="116">
        <f>VLOOKUP($A305+ROUND((COLUMN()-2)/24,5),АТС!$A$41:$F$784,3)+'Иные услуги '!$C$5+'РСТ РСО-А'!$K$6+'РСТ РСО-А'!$G$9</f>
        <v>4356.12</v>
      </c>
      <c r="T305" s="116">
        <f>VLOOKUP($A305+ROUND((COLUMN()-2)/24,5),АТС!$A$41:$F$784,3)+'Иные услуги '!$C$5+'РСТ РСО-А'!$K$6+'РСТ РСО-А'!$G$9</f>
        <v>4356.7800000000007</v>
      </c>
      <c r="U305" s="116">
        <f>VLOOKUP($A305+ROUND((COLUMN()-2)/24,5),АТС!$A$41:$F$784,3)+'Иные услуги '!$C$5+'РСТ РСО-А'!$K$6+'РСТ РСО-А'!$G$9</f>
        <v>4379</v>
      </c>
      <c r="V305" s="116">
        <f>VLOOKUP($A305+ROUND((COLUMN()-2)/24,5),АТС!$A$41:$F$784,3)+'Иные услуги '!$C$5+'РСТ РСО-А'!$K$6+'РСТ РСО-А'!$G$9</f>
        <v>4363.3999999999996</v>
      </c>
      <c r="W305" s="116">
        <f>VLOOKUP($A305+ROUND((COLUMN()-2)/24,5),АТС!$A$41:$F$784,3)+'Иные услуги '!$C$5+'РСТ РСО-А'!$K$6+'РСТ РСО-А'!$G$9</f>
        <v>4355.34</v>
      </c>
      <c r="X305" s="116">
        <f>VLOOKUP($A305+ROUND((COLUMN()-2)/24,5),АТС!$A$41:$F$784,3)+'Иные услуги '!$C$5+'РСТ РСО-А'!$K$6+'РСТ РСО-А'!$G$9</f>
        <v>4495.83</v>
      </c>
      <c r="Y305" s="116">
        <f>VLOOKUP($A305+ROUND((COLUMN()-2)/24,5),АТС!$A$41:$F$784,3)+'Иные услуги '!$C$5+'РСТ РСО-А'!$K$6+'РСТ РСО-А'!$G$9</f>
        <v>4428.37</v>
      </c>
    </row>
    <row r="306" spans="1:27" x14ac:dyDescent="0.2">
      <c r="A306" s="65">
        <f t="shared" si="8"/>
        <v>43920</v>
      </c>
      <c r="B306" s="116">
        <f>VLOOKUP($A306+ROUND((COLUMN()-2)/24,5),АТС!$A$41:$F$784,3)+'Иные услуги '!$C$5+'РСТ РСО-А'!$K$6+'РСТ РСО-А'!$G$9</f>
        <v>4366.18</v>
      </c>
      <c r="C306" s="116">
        <f>VLOOKUP($A306+ROUND((COLUMN()-2)/24,5),АТС!$A$41:$F$784,3)+'Иные услуги '!$C$5+'РСТ РСО-А'!$K$6+'РСТ РСО-А'!$G$9</f>
        <v>4355.88</v>
      </c>
      <c r="D306" s="116">
        <f>VLOOKUP($A306+ROUND((COLUMN()-2)/24,5),АТС!$A$41:$F$784,3)+'Иные услуги '!$C$5+'РСТ РСО-А'!$K$6+'РСТ РСО-А'!$G$9</f>
        <v>4356.26</v>
      </c>
      <c r="E306" s="116">
        <f>VLOOKUP($A306+ROUND((COLUMN()-2)/24,5),АТС!$A$41:$F$784,3)+'Иные услуги '!$C$5+'РСТ РСО-А'!$K$6+'РСТ РСО-А'!$G$9</f>
        <v>4356.29</v>
      </c>
      <c r="F306" s="116">
        <f>VLOOKUP($A306+ROUND((COLUMN()-2)/24,5),АТС!$A$41:$F$784,3)+'Иные услуги '!$C$5+'РСТ РСО-А'!$K$6+'РСТ РСО-А'!$G$9</f>
        <v>4356.29</v>
      </c>
      <c r="G306" s="116">
        <f>VLOOKUP($A306+ROUND((COLUMN()-2)/24,5),АТС!$A$41:$F$784,3)+'Иные услуги '!$C$5+'РСТ РСО-А'!$K$6+'РСТ РСО-А'!$G$9</f>
        <v>4356</v>
      </c>
      <c r="H306" s="116">
        <f>VLOOKUP($A306+ROUND((COLUMN()-2)/24,5),АТС!$A$41:$F$784,3)+'Иные услуги '!$C$5+'РСТ РСО-А'!$K$6+'РСТ РСО-А'!$G$9</f>
        <v>4356.01</v>
      </c>
      <c r="I306" s="116">
        <f>VLOOKUP($A306+ROUND((COLUMN()-2)/24,5),АТС!$A$41:$F$784,3)+'Иные услуги '!$C$5+'РСТ РСО-А'!$K$6+'РСТ РСО-А'!$G$9</f>
        <v>4364.4800000000005</v>
      </c>
      <c r="J306" s="116">
        <f>VLOOKUP($A306+ROUND((COLUMN()-2)/24,5),АТС!$A$41:$F$784,3)+'Иные услуги '!$C$5+'РСТ РСО-А'!$K$6+'РСТ РСО-А'!$G$9</f>
        <v>4356.46</v>
      </c>
      <c r="K306" s="116">
        <f>VLOOKUP($A306+ROUND((COLUMN()-2)/24,5),АТС!$A$41:$F$784,3)+'Иные услуги '!$C$5+'РСТ РСО-А'!$K$6+'РСТ РСО-А'!$G$9</f>
        <v>4393.1499999999996</v>
      </c>
      <c r="L306" s="116">
        <f>VLOOKUP($A306+ROUND((COLUMN()-2)/24,5),АТС!$A$41:$F$784,3)+'Иные услуги '!$C$5+'РСТ РСО-А'!$K$6+'РСТ РСО-А'!$G$9</f>
        <v>4398.2700000000004</v>
      </c>
      <c r="M306" s="116">
        <f>VLOOKUP($A306+ROUND((COLUMN()-2)/24,5),АТС!$A$41:$F$784,3)+'Иные услуги '!$C$5+'РСТ РСО-А'!$K$6+'РСТ РСО-А'!$G$9</f>
        <v>4392.2800000000007</v>
      </c>
      <c r="N306" s="116">
        <f>VLOOKUP($A306+ROUND((COLUMN()-2)/24,5),АТС!$A$41:$F$784,3)+'Иные услуги '!$C$5+'РСТ РСО-А'!$K$6+'РСТ РСО-А'!$G$9</f>
        <v>4389.7800000000007</v>
      </c>
      <c r="O306" s="116">
        <f>VLOOKUP($A306+ROUND((COLUMN()-2)/24,5),АТС!$A$41:$F$784,3)+'Иные услуги '!$C$5+'РСТ РСО-А'!$K$6+'РСТ РСО-А'!$G$9</f>
        <v>4389.5300000000007</v>
      </c>
      <c r="P306" s="116">
        <f>VLOOKUP($A306+ROUND((COLUMN()-2)/24,5),АТС!$A$41:$F$784,3)+'Иные услуги '!$C$5+'РСТ РСО-А'!$K$6+'РСТ РСО-А'!$G$9</f>
        <v>4356.0200000000004</v>
      </c>
      <c r="Q306" s="116">
        <f>VLOOKUP($A306+ROUND((COLUMN()-2)/24,5),АТС!$A$41:$F$784,3)+'Иные услуги '!$C$5+'РСТ РСО-А'!$K$6+'РСТ РСО-А'!$G$9</f>
        <v>4356.0600000000004</v>
      </c>
      <c r="R306" s="116">
        <f>VLOOKUP($A306+ROUND((COLUMN()-2)/24,5),АТС!$A$41:$F$784,3)+'Иные услуги '!$C$5+'РСТ РСО-А'!$K$6+'РСТ РСО-А'!$G$9</f>
        <v>4356.2300000000005</v>
      </c>
      <c r="S306" s="116">
        <f>VLOOKUP($A306+ROUND((COLUMN()-2)/24,5),АТС!$A$41:$F$784,3)+'Иные услуги '!$C$5+'РСТ РСО-А'!$K$6+'РСТ РСО-А'!$G$9</f>
        <v>4356.2300000000005</v>
      </c>
      <c r="T306" s="116">
        <f>VLOOKUP($A306+ROUND((COLUMN()-2)/24,5),АТС!$A$41:$F$784,3)+'Иные услуги '!$C$5+'РСТ РСО-А'!$K$6+'РСТ РСО-А'!$G$9</f>
        <v>4362.21</v>
      </c>
      <c r="U306" s="116">
        <f>VLOOKUP($A306+ROUND((COLUMN()-2)/24,5),АТС!$A$41:$F$784,3)+'Иные услуги '!$C$5+'РСТ РСО-А'!$K$6+'РСТ РСО-А'!$G$9</f>
        <v>4363.59</v>
      </c>
      <c r="V306" s="116">
        <f>VLOOKUP($A306+ROUND((COLUMN()-2)/24,5),АТС!$A$41:$F$784,3)+'Иные услуги '!$C$5+'РСТ РСО-А'!$K$6+'РСТ РСО-А'!$G$9</f>
        <v>4363.43</v>
      </c>
      <c r="W306" s="116">
        <f>VLOOKUP($A306+ROUND((COLUMN()-2)/24,5),АТС!$A$41:$F$784,3)+'Иные услуги '!$C$5+'РСТ РСО-А'!$K$6+'РСТ РСО-А'!$G$9</f>
        <v>4364.3100000000004</v>
      </c>
      <c r="X306" s="116">
        <f>VLOOKUP($A306+ROUND((COLUMN()-2)/24,5),АТС!$A$41:$F$784,3)+'Иные услуги '!$C$5+'РСТ РСО-А'!$K$6+'РСТ РСО-А'!$G$9</f>
        <v>4549.04</v>
      </c>
      <c r="Y306" s="116">
        <f>VLOOKUP($A306+ROUND((COLUMN()-2)/24,5),АТС!$A$41:$F$784,3)+'Иные услуги '!$C$5+'РСТ РСО-А'!$K$6+'РСТ РСО-А'!$G$9</f>
        <v>4400.0300000000007</v>
      </c>
    </row>
    <row r="307" spans="1:27" x14ac:dyDescent="0.2">
      <c r="A307" s="65">
        <f t="shared" si="8"/>
        <v>43921</v>
      </c>
      <c r="B307" s="116">
        <f>VLOOKUP($A307+ROUND((COLUMN()-2)/24,5),АТС!$A$41:$F$784,3)+'Иные услуги '!$C$5+'РСТ РСО-А'!$K$6+'РСТ РСО-А'!$G$9</f>
        <v>4365.7800000000007</v>
      </c>
      <c r="C307" s="116">
        <f>VLOOKUP($A307+ROUND((COLUMN()-2)/24,5),АТС!$A$41:$F$784,3)+'Иные услуги '!$C$5+'РСТ РСО-А'!$K$6+'РСТ РСО-А'!$G$9</f>
        <v>4356.33</v>
      </c>
      <c r="D307" s="116">
        <f>VLOOKUP($A307+ROUND((COLUMN()-2)/24,5),АТС!$A$41:$F$784,3)+'Иные услуги '!$C$5+'РСТ РСО-А'!$K$6+'РСТ РСО-А'!$G$9</f>
        <v>4356.33</v>
      </c>
      <c r="E307" s="116">
        <f>VLOOKUP($A307+ROUND((COLUMN()-2)/24,5),АТС!$A$41:$F$784,3)+'Иные услуги '!$C$5+'РСТ РСО-А'!$K$6+'РСТ РСО-А'!$G$9</f>
        <v>4356.33</v>
      </c>
      <c r="F307" s="116">
        <f>VLOOKUP($A307+ROUND((COLUMN()-2)/24,5),АТС!$A$41:$F$784,3)+'Иные услуги '!$C$5+'РСТ РСО-А'!$K$6+'РСТ РСО-А'!$G$9</f>
        <v>4356.33</v>
      </c>
      <c r="G307" s="116">
        <f>VLOOKUP($A307+ROUND((COLUMN()-2)/24,5),АТС!$A$41:$F$784,3)+'Иные услуги '!$C$5+'РСТ РСО-А'!$K$6+'РСТ РСО-А'!$G$9</f>
        <v>4356.42</v>
      </c>
      <c r="H307" s="116">
        <f>VLOOKUP($A307+ROUND((COLUMN()-2)/24,5),АТС!$A$41:$F$784,3)+'Иные услуги '!$C$5+'РСТ РСО-А'!$K$6+'РСТ РСО-А'!$G$9</f>
        <v>4356.0200000000004</v>
      </c>
      <c r="I307" s="116">
        <f>VLOOKUP($A307+ROUND((COLUMN()-2)/24,5),АТС!$A$41:$F$784,3)+'Иные услуги '!$C$5+'РСТ РСО-А'!$K$6+'РСТ РСО-А'!$G$9</f>
        <v>4372.47</v>
      </c>
      <c r="J307" s="116">
        <f>VLOOKUP($A307+ROUND((COLUMN()-2)/24,5),АТС!$A$41:$F$784,3)+'Иные услуги '!$C$5+'РСТ РСО-А'!$K$6+'РСТ РСО-А'!$G$9</f>
        <v>4356.2700000000004</v>
      </c>
      <c r="K307" s="116">
        <f>VLOOKUP($A307+ROUND((COLUMN()-2)/24,5),АТС!$A$41:$F$784,3)+'Иные услуги '!$C$5+'РСТ РСО-А'!$K$6+'РСТ РСО-А'!$G$9</f>
        <v>4369.17</v>
      </c>
      <c r="L307" s="116">
        <f>VLOOKUP($A307+ROUND((COLUMN()-2)/24,5),АТС!$A$41:$F$784,3)+'Иные услуги '!$C$5+'РСТ РСО-А'!$K$6+'РСТ РСО-А'!$G$9</f>
        <v>4394.7</v>
      </c>
      <c r="M307" s="116">
        <f>VLOOKUP($A307+ROUND((COLUMN()-2)/24,5),АТС!$A$41:$F$784,3)+'Иные услуги '!$C$5+'РСТ РСО-А'!$K$6+'РСТ РСО-А'!$G$9</f>
        <v>4381.58</v>
      </c>
      <c r="N307" s="116">
        <f>VLOOKUP($A307+ROUND((COLUMN()-2)/24,5),АТС!$A$41:$F$784,3)+'Иные услуги '!$C$5+'РСТ РСО-А'!$K$6+'РСТ РСО-А'!$G$9</f>
        <v>4378.72</v>
      </c>
      <c r="O307" s="116">
        <f>VLOOKUP($A307+ROUND((COLUMN()-2)/24,5),АТС!$A$41:$F$784,3)+'Иные услуги '!$C$5+'РСТ РСО-А'!$K$6+'РСТ РСО-А'!$G$9</f>
        <v>4378.2300000000005</v>
      </c>
      <c r="P307" s="116">
        <f>VLOOKUP($A307+ROUND((COLUMN()-2)/24,5),АТС!$A$41:$F$784,3)+'Иные услуги '!$C$5+'РСТ РСО-А'!$K$6+'РСТ РСО-А'!$G$9</f>
        <v>4363.21</v>
      </c>
      <c r="Q307" s="116">
        <f>VLOOKUP($A307+ROUND((COLUMN()-2)/24,5),АТС!$A$41:$F$784,3)+'Иные услуги '!$C$5+'РСТ РСО-А'!$K$6+'РСТ РСО-А'!$G$9</f>
        <v>4361.49</v>
      </c>
      <c r="R307" s="116">
        <f>VLOOKUP($A307+ROUND((COLUMN()-2)/24,5),АТС!$A$41:$F$784,3)+'Иные услуги '!$C$5+'РСТ РСО-А'!$K$6+'РСТ РСО-А'!$G$9</f>
        <v>4363.1900000000005</v>
      </c>
      <c r="S307" s="116">
        <f>VLOOKUP($A307+ROUND((COLUMN()-2)/24,5),АТС!$A$41:$F$784,3)+'Иные услуги '!$C$5+'РСТ РСО-А'!$K$6+'РСТ РСО-А'!$G$9</f>
        <v>4362.07</v>
      </c>
      <c r="T307" s="116">
        <f>VLOOKUP($A307+ROUND((COLUMN()-2)/24,5),АТС!$A$41:$F$784,3)+'Иные услуги '!$C$5+'РСТ РСО-А'!$K$6+'РСТ РСО-А'!$G$9</f>
        <v>4359.34</v>
      </c>
      <c r="U307" s="116">
        <f>VLOOKUP($A307+ROUND((COLUMN()-2)/24,5),АТС!$A$41:$F$784,3)+'Иные услуги '!$C$5+'РСТ РСО-А'!$K$6+'РСТ РСО-А'!$G$9</f>
        <v>4361.2</v>
      </c>
      <c r="V307" s="116">
        <f>VLOOKUP($A307+ROUND((COLUMN()-2)/24,5),АТС!$A$41:$F$784,3)+'Иные услуги '!$C$5+'РСТ РСО-А'!$K$6+'РСТ РСО-А'!$G$9</f>
        <v>4360.34</v>
      </c>
      <c r="W307" s="116">
        <f>VLOOKUP($A307+ROUND((COLUMN()-2)/24,5),АТС!$A$41:$F$784,3)+'Иные услуги '!$C$5+'РСТ РСО-А'!$K$6+'РСТ РСО-А'!$G$9</f>
        <v>4365.1000000000004</v>
      </c>
      <c r="X307" s="116">
        <f>VLOOKUP($A307+ROUND((COLUMN()-2)/24,5),АТС!$A$41:$F$784,3)+'Иные услуги '!$C$5+'РСТ РСО-А'!$K$6+'РСТ РСО-А'!$G$9</f>
        <v>4492.68</v>
      </c>
      <c r="Y307" s="116">
        <f>VLOOKUP($A307+ROUND((COLUMN()-2)/24,5),АТС!$A$41:$F$784,3)+'Иные услуги '!$C$5+'РСТ РСО-А'!$K$6+'РСТ РСО-А'!$G$9</f>
        <v>4394.66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44" t="s">
        <v>35</v>
      </c>
      <c r="B310" s="147" t="s">
        <v>97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98</v>
      </c>
      <c r="C312" s="155" t="s">
        <v>99</v>
      </c>
      <c r="D312" s="155" t="s">
        <v>100</v>
      </c>
      <c r="E312" s="155" t="s">
        <v>101</v>
      </c>
      <c r="F312" s="155" t="s">
        <v>102</v>
      </c>
      <c r="G312" s="155" t="s">
        <v>103</v>
      </c>
      <c r="H312" s="155" t="s">
        <v>104</v>
      </c>
      <c r="I312" s="155" t="s">
        <v>105</v>
      </c>
      <c r="J312" s="155" t="s">
        <v>106</v>
      </c>
      <c r="K312" s="155" t="s">
        <v>107</v>
      </c>
      <c r="L312" s="155" t="s">
        <v>108</v>
      </c>
      <c r="M312" s="155" t="s">
        <v>109</v>
      </c>
      <c r="N312" s="157" t="s">
        <v>110</v>
      </c>
      <c r="O312" s="155" t="s">
        <v>111</v>
      </c>
      <c r="P312" s="155" t="s">
        <v>112</v>
      </c>
      <c r="Q312" s="155" t="s">
        <v>113</v>
      </c>
      <c r="R312" s="155" t="s">
        <v>114</v>
      </c>
      <c r="S312" s="155" t="s">
        <v>115</v>
      </c>
      <c r="T312" s="155" t="s">
        <v>116</v>
      </c>
      <c r="U312" s="155" t="s">
        <v>117</v>
      </c>
      <c r="V312" s="155" t="s">
        <v>118</v>
      </c>
      <c r="W312" s="155" t="s">
        <v>119</v>
      </c>
      <c r="X312" s="155" t="s">
        <v>120</v>
      </c>
      <c r="Y312" s="155" t="s">
        <v>121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5">
        <f>A277</f>
        <v>43891</v>
      </c>
      <c r="B314" s="90">
        <f>VLOOKUP($A314+ROUND((COLUMN()-2)/24,5),АТС!$A$41:$F$784,3)+'Иные услуги '!$C$5+'РСТ РСО-А'!$K$6+'РСТ РСО-А'!$H$9</f>
        <v>4304.49</v>
      </c>
      <c r="C314" s="116">
        <f>VLOOKUP($A314+ROUND((COLUMN()-2)/24,5),АТС!$A$41:$F$784,3)+'Иные услуги '!$C$5+'РСТ РСО-А'!$K$6+'РСТ РСО-А'!$H$9</f>
        <v>4279.5</v>
      </c>
      <c r="D314" s="116">
        <f>VLOOKUP($A314+ROUND((COLUMN()-2)/24,5),АТС!$A$41:$F$784,3)+'Иные услуги '!$C$5+'РСТ РСО-А'!$K$6+'РСТ РСО-А'!$H$9</f>
        <v>4266.7199999999993</v>
      </c>
      <c r="E314" s="116">
        <f>VLOOKUP($A314+ROUND((COLUMN()-2)/24,5),АТС!$A$41:$F$784,3)+'Иные услуги '!$C$5+'РСТ РСО-А'!$K$6+'РСТ РСО-А'!$H$9</f>
        <v>4266.7</v>
      </c>
      <c r="F314" s="116">
        <f>VLOOKUP($A314+ROUND((COLUMN()-2)/24,5),АТС!$A$41:$F$784,3)+'Иные услуги '!$C$5+'РСТ РСО-А'!$K$6+'РСТ РСО-А'!$H$9</f>
        <v>4266.6799999999994</v>
      </c>
      <c r="G314" s="116">
        <f>VLOOKUP($A314+ROUND((COLUMN()-2)/24,5),АТС!$A$41:$F$784,3)+'Иные услуги '!$C$5+'РСТ РСО-А'!$K$6+'РСТ РСО-А'!$H$9</f>
        <v>4266.6299999999992</v>
      </c>
      <c r="H314" s="116">
        <f>VLOOKUP($A314+ROUND((COLUMN()-2)/24,5),АТС!$A$41:$F$784,3)+'Иные услуги '!$C$5+'РСТ РСО-А'!$K$6+'РСТ РСО-А'!$H$9</f>
        <v>4269.57</v>
      </c>
      <c r="I314" s="116">
        <f>VLOOKUP($A314+ROUND((COLUMN()-2)/24,5),АТС!$A$41:$F$784,3)+'Иные услуги '!$C$5+'РСТ РСО-А'!$K$6+'РСТ РСО-А'!$H$9</f>
        <v>4294.17</v>
      </c>
      <c r="J314" s="116">
        <f>VLOOKUP($A314+ROUND((COLUMN()-2)/24,5),АТС!$A$41:$F$784,3)+'Иные услуги '!$C$5+'РСТ РСО-А'!$K$6+'РСТ РСО-А'!$H$9</f>
        <v>4266.42</v>
      </c>
      <c r="K314" s="116">
        <f>VLOOKUP($A314+ROUND((COLUMN()-2)/24,5),АТС!$A$41:$F$784,3)+'Иные услуги '!$C$5+'РСТ РСО-А'!$K$6+'РСТ РСО-А'!$H$9</f>
        <v>4286.17</v>
      </c>
      <c r="L314" s="116">
        <f>VLOOKUP($A314+ROUND((COLUMN()-2)/24,5),АТС!$A$41:$F$784,3)+'Иные услуги '!$C$5+'РСТ РСО-А'!$K$6+'РСТ РСО-А'!$H$9</f>
        <v>4327.82</v>
      </c>
      <c r="M314" s="116">
        <f>VLOOKUP($A314+ROUND((COLUMN()-2)/24,5),АТС!$A$41:$F$784,3)+'Иные услуги '!$C$5+'РСТ РСО-А'!$K$6+'РСТ РСО-А'!$H$9</f>
        <v>4351.53</v>
      </c>
      <c r="N314" s="116">
        <f>VLOOKUP($A314+ROUND((COLUMN()-2)/24,5),АТС!$A$41:$F$784,3)+'Иные услуги '!$C$5+'РСТ РСО-А'!$K$6+'РСТ РСО-А'!$H$9</f>
        <v>4328.09</v>
      </c>
      <c r="O314" s="116">
        <f>VLOOKUP($A314+ROUND((COLUMN()-2)/24,5),АТС!$A$41:$F$784,3)+'Иные услуги '!$C$5+'РСТ РСО-А'!$K$6+'РСТ РСО-А'!$H$9</f>
        <v>4328.28</v>
      </c>
      <c r="P314" s="116">
        <f>VLOOKUP($A314+ROUND((COLUMN()-2)/24,5),АТС!$A$41:$F$784,3)+'Иные услуги '!$C$5+'РСТ РСО-А'!$K$6+'РСТ РСО-А'!$H$9</f>
        <v>4328.3499999999995</v>
      </c>
      <c r="Q314" s="116">
        <f>VLOOKUP($A314+ROUND((COLUMN()-2)/24,5),АТС!$A$41:$F$784,3)+'Иные услуги '!$C$5+'РСТ РСО-А'!$K$6+'РСТ РСО-А'!$H$9</f>
        <v>4327.8999999999996</v>
      </c>
      <c r="R314" s="116">
        <f>VLOOKUP($A314+ROUND((COLUMN()-2)/24,5),АТС!$A$41:$F$784,3)+'Иные услуги '!$C$5+'РСТ РСО-А'!$K$6+'РСТ РСО-А'!$H$9</f>
        <v>4333.2599999999993</v>
      </c>
      <c r="S314" s="116">
        <f>VLOOKUP($A314+ROUND((COLUMN()-2)/24,5),АТС!$A$41:$F$784,3)+'Иные услуги '!$C$5+'РСТ РСО-А'!$K$6+'РСТ РСО-А'!$H$9</f>
        <v>4340.8899999999994</v>
      </c>
      <c r="T314" s="116">
        <f>VLOOKUP($A314+ROUND((COLUMN()-2)/24,5),АТС!$A$41:$F$784,3)+'Иные услуги '!$C$5+'РСТ РСО-А'!$K$6+'РСТ РСО-А'!$H$9</f>
        <v>4357.3599999999997</v>
      </c>
      <c r="U314" s="116">
        <f>VLOOKUP($A314+ROUND((COLUMN()-2)/24,5),АТС!$A$41:$F$784,3)+'Иные услуги '!$C$5+'РСТ РСО-А'!$K$6+'РСТ РСО-А'!$H$9</f>
        <v>4374.4399999999996</v>
      </c>
      <c r="V314" s="116">
        <f>VLOOKUP($A314+ROUND((COLUMN()-2)/24,5),АТС!$A$41:$F$784,3)+'Иные услуги '!$C$5+'РСТ РСО-А'!$K$6+'РСТ РСО-А'!$H$9</f>
        <v>4359.75</v>
      </c>
      <c r="W314" s="116">
        <f>VLOOKUP($A314+ROUND((COLUMN()-2)/24,5),АТС!$A$41:$F$784,3)+'Иные услуги '!$C$5+'РСТ РСО-А'!$K$6+'РСТ РСО-А'!$H$9</f>
        <v>4300.62</v>
      </c>
      <c r="X314" s="116">
        <f>VLOOKUP($A314+ROUND((COLUMN()-2)/24,5),АТС!$A$41:$F$784,3)+'Иные услуги '!$C$5+'РСТ РСО-А'!$K$6+'РСТ РСО-А'!$H$9</f>
        <v>4493.95</v>
      </c>
      <c r="Y314" s="116">
        <f>VLOOKUP($A314+ROUND((COLUMN()-2)/24,5),АТС!$A$41:$F$784,3)+'Иные услуги '!$C$5+'РСТ РСО-А'!$K$6+'РСТ РСО-А'!$H$9</f>
        <v>4344.9599999999991</v>
      </c>
      <c r="AA314" s="66"/>
    </row>
    <row r="315" spans="1:27" x14ac:dyDescent="0.2">
      <c r="A315" s="65">
        <f>A314+1</f>
        <v>43892</v>
      </c>
      <c r="B315" s="116">
        <f>VLOOKUP($A315+ROUND((COLUMN()-2)/24,5),АТС!$A$41:$F$784,3)+'Иные услуги '!$C$5+'РСТ РСО-А'!$K$6+'РСТ РСО-А'!$H$9</f>
        <v>4304.9799999999996</v>
      </c>
      <c r="C315" s="116">
        <f>VLOOKUP($A315+ROUND((COLUMN()-2)/24,5),АТС!$A$41:$F$784,3)+'Иные услуги '!$C$5+'РСТ РСО-А'!$K$6+'РСТ РСО-А'!$H$9</f>
        <v>4282.6399999999994</v>
      </c>
      <c r="D315" s="116">
        <f>VLOOKUP($A315+ROUND((COLUMN()-2)/24,5),АТС!$A$41:$F$784,3)+'Иные услуги '!$C$5+'РСТ РСО-А'!$K$6+'РСТ РСО-А'!$H$9</f>
        <v>4266.7299999999996</v>
      </c>
      <c r="E315" s="116">
        <f>VLOOKUP($A315+ROUND((COLUMN()-2)/24,5),АТС!$A$41:$F$784,3)+'Иные услуги '!$C$5+'РСТ РСО-А'!$K$6+'РСТ РСО-А'!$H$9</f>
        <v>4266.6899999999996</v>
      </c>
      <c r="F315" s="116">
        <f>VLOOKUP($A315+ROUND((COLUMN()-2)/24,5),АТС!$A$41:$F$784,3)+'Иные услуги '!$C$5+'РСТ РСО-А'!$K$6+'РСТ РСО-А'!$H$9</f>
        <v>4266.6799999999994</v>
      </c>
      <c r="G315" s="116">
        <f>VLOOKUP($A315+ROUND((COLUMN()-2)/24,5),АТС!$A$41:$F$784,3)+'Иные услуги '!$C$5+'РСТ РСО-А'!$K$6+'РСТ РСО-А'!$H$9</f>
        <v>4266.58</v>
      </c>
      <c r="H315" s="116">
        <f>VLOOKUP($A315+ROUND((COLUMN()-2)/24,5),АТС!$A$41:$F$784,3)+'Иные услуги '!$C$5+'РСТ РСО-А'!$K$6+'РСТ РСО-А'!$H$9</f>
        <v>4287.5499999999993</v>
      </c>
      <c r="I315" s="116">
        <f>VLOOKUP($A315+ROUND((COLUMN()-2)/24,5),АТС!$A$41:$F$784,3)+'Иные услуги '!$C$5+'РСТ РСО-А'!$K$6+'РСТ РСО-А'!$H$9</f>
        <v>4407.6399999999994</v>
      </c>
      <c r="J315" s="116">
        <f>VLOOKUP($A315+ROUND((COLUMN()-2)/24,5),АТС!$A$41:$F$784,3)+'Иные услуги '!$C$5+'РСТ РСО-А'!$K$6+'РСТ РСО-А'!$H$9</f>
        <v>4291.9699999999993</v>
      </c>
      <c r="K315" s="116">
        <f>VLOOKUP($A315+ROUND((COLUMN()-2)/24,5),АТС!$A$41:$F$784,3)+'Иные услуги '!$C$5+'РСТ РСО-А'!$K$6+'РСТ РСО-А'!$H$9</f>
        <v>4375.16</v>
      </c>
      <c r="L315" s="116">
        <f>VLOOKUP($A315+ROUND((COLUMN()-2)/24,5),АТС!$A$41:$F$784,3)+'Иные услуги '!$C$5+'РСТ РСО-А'!$K$6+'РСТ РСО-А'!$H$9</f>
        <v>4398.5099999999993</v>
      </c>
      <c r="M315" s="116">
        <f>VLOOKUP($A315+ROUND((COLUMN()-2)/24,5),АТС!$A$41:$F$784,3)+'Иные услуги '!$C$5+'РСТ РСО-А'!$K$6+'РСТ РСО-А'!$H$9</f>
        <v>4399.24</v>
      </c>
      <c r="N315" s="116">
        <f>VLOOKUP($A315+ROUND((COLUMN()-2)/24,5),АТС!$A$41:$F$784,3)+'Иные услуги '!$C$5+'РСТ РСО-А'!$K$6+'РСТ РСО-А'!$H$9</f>
        <v>4372.25</v>
      </c>
      <c r="O315" s="116">
        <f>VLOOKUP($A315+ROUND((COLUMN()-2)/24,5),АТС!$A$41:$F$784,3)+'Иные услуги '!$C$5+'РСТ РСО-А'!$K$6+'РСТ РСО-А'!$H$9</f>
        <v>4346.2099999999991</v>
      </c>
      <c r="P315" s="116">
        <f>VLOOKUP($A315+ROUND((COLUMN()-2)/24,5),АТС!$A$41:$F$784,3)+'Иные услуги '!$C$5+'РСТ РСО-А'!$K$6+'РСТ РСО-А'!$H$9</f>
        <v>4341.2199999999993</v>
      </c>
      <c r="Q315" s="116">
        <f>VLOOKUP($A315+ROUND((COLUMN()-2)/24,5),АТС!$A$41:$F$784,3)+'Иные услуги '!$C$5+'РСТ РСО-А'!$K$6+'РСТ РСО-А'!$H$9</f>
        <v>4343.7299999999996</v>
      </c>
      <c r="R315" s="116">
        <f>VLOOKUP($A315+ROUND((COLUMN()-2)/24,5),АТС!$A$41:$F$784,3)+'Иные услуги '!$C$5+'РСТ РСО-А'!$K$6+'РСТ РСО-А'!$H$9</f>
        <v>4344.6499999999996</v>
      </c>
      <c r="S315" s="116">
        <f>VLOOKUP($A315+ROUND((COLUMN()-2)/24,5),АТС!$A$41:$F$784,3)+'Иные услуги '!$C$5+'РСТ РСО-А'!$K$6+'РСТ РСО-А'!$H$9</f>
        <v>4343.24</v>
      </c>
      <c r="T315" s="116">
        <f>VLOOKUP($A315+ROUND((COLUMN()-2)/24,5),АТС!$A$41:$F$784,3)+'Иные услуги '!$C$5+'РСТ РСО-А'!$K$6+'РСТ РСО-А'!$H$9</f>
        <v>4373.5099999999993</v>
      </c>
      <c r="U315" s="116">
        <f>VLOOKUP($A315+ROUND((COLUMN()-2)/24,5),АТС!$A$41:$F$784,3)+'Иные услуги '!$C$5+'РСТ РСО-А'!$K$6+'РСТ РСО-А'!$H$9</f>
        <v>4415.29</v>
      </c>
      <c r="V315" s="116">
        <f>VLOOKUP($A315+ROUND((COLUMN()-2)/24,5),АТС!$A$41:$F$784,3)+'Иные услуги '!$C$5+'РСТ РСО-А'!$K$6+'РСТ РСО-А'!$H$9</f>
        <v>4379.8099999999995</v>
      </c>
      <c r="W315" s="116">
        <f>VLOOKUP($A315+ROUND((COLUMN()-2)/24,5),АТС!$A$41:$F$784,3)+'Иные услуги '!$C$5+'РСТ РСО-А'!$K$6+'РСТ РСО-А'!$H$9</f>
        <v>4297.29</v>
      </c>
      <c r="X315" s="116">
        <f>VLOOKUP($A315+ROUND((COLUMN()-2)/24,5),АТС!$A$41:$F$784,3)+'Иные услуги '!$C$5+'РСТ РСО-А'!$K$6+'РСТ РСО-А'!$H$9</f>
        <v>4471.74</v>
      </c>
      <c r="Y315" s="116">
        <f>VLOOKUP($A315+ROUND((COLUMN()-2)/24,5),АТС!$A$41:$F$784,3)+'Иные услуги '!$C$5+'РСТ РСО-А'!$K$6+'РСТ РСО-А'!$H$9</f>
        <v>4396.8499999999995</v>
      </c>
    </row>
    <row r="316" spans="1:27" x14ac:dyDescent="0.2">
      <c r="A316" s="65">
        <f t="shared" ref="A316:A344" si="9">A315+1</f>
        <v>43893</v>
      </c>
      <c r="B316" s="116">
        <f>VLOOKUP($A316+ROUND((COLUMN()-2)/24,5),АТС!$A$41:$F$784,3)+'Иные услуги '!$C$5+'РСТ РСО-А'!$K$6+'РСТ РСО-А'!$H$9</f>
        <v>4302.7</v>
      </c>
      <c r="C316" s="116">
        <f>VLOOKUP($A316+ROUND((COLUMN()-2)/24,5),АТС!$A$41:$F$784,3)+'Иные услуги '!$C$5+'РСТ РСО-А'!$K$6+'РСТ РСО-А'!$H$9</f>
        <v>4282.4399999999996</v>
      </c>
      <c r="D316" s="116">
        <f>VLOOKUP($A316+ROUND((COLUMN()-2)/24,5),АТС!$A$41:$F$784,3)+'Иные услуги '!$C$5+'РСТ РСО-А'!$K$6+'РСТ РСО-А'!$H$9</f>
        <v>4270.7699999999995</v>
      </c>
      <c r="E316" s="116">
        <f>VLOOKUP($A316+ROUND((COLUMN()-2)/24,5),АТС!$A$41:$F$784,3)+'Иные услуги '!$C$5+'РСТ РСО-А'!$K$6+'РСТ РСО-А'!$H$9</f>
        <v>4269.3799999999992</v>
      </c>
      <c r="F316" s="116">
        <f>VLOOKUP($A316+ROUND((COLUMN()-2)/24,5),АТС!$A$41:$F$784,3)+'Иные услуги '!$C$5+'РСТ РСО-А'!$K$6+'РСТ РСО-А'!$H$9</f>
        <v>4269.66</v>
      </c>
      <c r="G316" s="116">
        <f>VLOOKUP($A316+ROUND((COLUMN()-2)/24,5),АТС!$A$41:$F$784,3)+'Иные услуги '!$C$5+'РСТ РСО-А'!$K$6+'РСТ РСО-А'!$H$9</f>
        <v>4272.9399999999996</v>
      </c>
      <c r="H316" s="116">
        <f>VLOOKUP($A316+ROUND((COLUMN()-2)/24,5),АТС!$A$41:$F$784,3)+'Иные услуги '!$C$5+'РСТ РСО-А'!$K$6+'РСТ РСО-А'!$H$9</f>
        <v>4282.3799999999992</v>
      </c>
      <c r="I316" s="116">
        <f>VLOOKUP($A316+ROUND((COLUMN()-2)/24,5),АТС!$A$41:$F$784,3)+'Иные услуги '!$C$5+'РСТ РСО-А'!$K$6+'РСТ РСО-А'!$H$9</f>
        <v>4334.5199999999995</v>
      </c>
      <c r="J316" s="116">
        <f>VLOOKUP($A316+ROUND((COLUMN()-2)/24,5),АТС!$A$41:$F$784,3)+'Иные услуги '!$C$5+'РСТ РСО-А'!$K$6+'РСТ РСО-А'!$H$9</f>
        <v>4266.3099999999995</v>
      </c>
      <c r="K316" s="116">
        <f>VLOOKUP($A316+ROUND((COLUMN()-2)/24,5),АТС!$A$41:$F$784,3)+'Иные услуги '!$C$5+'РСТ РСО-А'!$K$6+'РСТ РСО-А'!$H$9</f>
        <v>4340.8599999999997</v>
      </c>
      <c r="L316" s="116">
        <f>VLOOKUP($A316+ROUND((COLUMN()-2)/24,5),АТС!$A$41:$F$784,3)+'Иные услуги '!$C$5+'РСТ РСО-А'!$K$6+'РСТ РСО-А'!$H$9</f>
        <v>4354.9699999999993</v>
      </c>
      <c r="M316" s="116">
        <f>VLOOKUP($A316+ROUND((COLUMN()-2)/24,5),АТС!$A$41:$F$784,3)+'Иные услуги '!$C$5+'РСТ РСО-А'!$K$6+'РСТ РСО-А'!$H$9</f>
        <v>4359.5499999999993</v>
      </c>
      <c r="N316" s="116">
        <f>VLOOKUP($A316+ROUND((COLUMN()-2)/24,5),АТС!$A$41:$F$784,3)+'Иные услуги '!$C$5+'РСТ РСО-А'!$K$6+'РСТ РСО-А'!$H$9</f>
        <v>4354.5599999999995</v>
      </c>
      <c r="O316" s="116">
        <f>VLOOKUP($A316+ROUND((COLUMN()-2)/24,5),АТС!$A$41:$F$784,3)+'Иные услуги '!$C$5+'РСТ РСО-А'!$K$6+'РСТ РСО-А'!$H$9</f>
        <v>4354.7</v>
      </c>
      <c r="P316" s="116">
        <f>VLOOKUP($A316+ROUND((COLUMN()-2)/24,5),АТС!$A$41:$F$784,3)+'Иные услуги '!$C$5+'РСТ РСО-А'!$K$6+'РСТ РСО-А'!$H$9</f>
        <v>4354.2</v>
      </c>
      <c r="Q316" s="116">
        <f>VLOOKUP($A316+ROUND((COLUMN()-2)/24,5),АТС!$A$41:$F$784,3)+'Иные услуги '!$C$5+'РСТ РСО-А'!$K$6+'РСТ РСО-А'!$H$9</f>
        <v>4353.4699999999993</v>
      </c>
      <c r="R316" s="116">
        <f>VLOOKUP($A316+ROUND((COLUMN()-2)/24,5),АТС!$A$41:$F$784,3)+'Иные услуги '!$C$5+'РСТ РСО-А'!$K$6+'РСТ РСО-А'!$H$9</f>
        <v>4353.62</v>
      </c>
      <c r="S316" s="116">
        <f>VLOOKUP($A316+ROUND((COLUMN()-2)/24,5),АТС!$A$41:$F$784,3)+'Иные услуги '!$C$5+'РСТ РСО-А'!$K$6+'РСТ РСО-А'!$H$9</f>
        <v>4353.5999999999995</v>
      </c>
      <c r="T316" s="116">
        <f>VLOOKUP($A316+ROUND((COLUMN()-2)/24,5),АТС!$A$41:$F$784,3)+'Иные услуги '!$C$5+'РСТ РСО-А'!$K$6+'РСТ РСО-А'!$H$9</f>
        <v>4383.53</v>
      </c>
      <c r="U316" s="116">
        <f>VLOOKUP($A316+ROUND((COLUMN()-2)/24,5),АТС!$A$41:$F$784,3)+'Иные услуги '!$C$5+'РСТ РСО-А'!$K$6+'РСТ РСО-А'!$H$9</f>
        <v>4398.3499999999995</v>
      </c>
      <c r="V316" s="116">
        <f>VLOOKUP($A316+ROUND((COLUMN()-2)/24,5),АТС!$A$41:$F$784,3)+'Иные услуги '!$C$5+'РСТ РСО-А'!$K$6+'РСТ РСО-А'!$H$9</f>
        <v>4400.83</v>
      </c>
      <c r="W316" s="116">
        <f>VLOOKUP($A316+ROUND((COLUMN()-2)/24,5),АТС!$A$41:$F$784,3)+'Иные услуги '!$C$5+'РСТ РСО-А'!$K$6+'РСТ РСО-А'!$H$9</f>
        <v>4320.4799999999996</v>
      </c>
      <c r="X316" s="116">
        <f>VLOOKUP($A316+ROUND((COLUMN()-2)/24,5),АТС!$A$41:$F$784,3)+'Иные услуги '!$C$5+'РСТ РСО-А'!$K$6+'РСТ РСО-А'!$H$9</f>
        <v>4466.59</v>
      </c>
      <c r="Y316" s="116">
        <f>VLOOKUP($A316+ROUND((COLUMN()-2)/24,5),АТС!$A$41:$F$784,3)+'Иные услуги '!$C$5+'РСТ РСО-А'!$K$6+'РСТ РСО-А'!$H$9</f>
        <v>4365.4299999999994</v>
      </c>
    </row>
    <row r="317" spans="1:27" x14ac:dyDescent="0.2">
      <c r="A317" s="65">
        <f t="shared" si="9"/>
        <v>43894</v>
      </c>
      <c r="B317" s="116">
        <f>VLOOKUP($A317+ROUND((COLUMN()-2)/24,5),АТС!$A$41:$F$784,3)+'Иные услуги '!$C$5+'РСТ РСО-А'!$K$6+'РСТ РСО-А'!$H$9</f>
        <v>4292.9699999999993</v>
      </c>
      <c r="C317" s="116">
        <f>VLOOKUP($A317+ROUND((COLUMN()-2)/24,5),АТС!$A$41:$F$784,3)+'Иные услуги '!$C$5+'РСТ РСО-А'!$K$6+'РСТ РСО-А'!$H$9</f>
        <v>4270.4699999999993</v>
      </c>
      <c r="D317" s="116">
        <f>VLOOKUP($A317+ROUND((COLUMN()-2)/24,5),АТС!$A$41:$F$784,3)+'Иные услуги '!$C$5+'РСТ РСО-А'!$K$6+'РСТ РСО-А'!$H$9</f>
        <v>4269.6399999999994</v>
      </c>
      <c r="E317" s="116">
        <f>VLOOKUP($A317+ROUND((COLUMN()-2)/24,5),АТС!$A$41:$F$784,3)+'Иные услуги '!$C$5+'РСТ РСО-А'!$K$6+'РСТ РСО-А'!$H$9</f>
        <v>4276.34</v>
      </c>
      <c r="F317" s="116">
        <f>VLOOKUP($A317+ROUND((COLUMN()-2)/24,5),АТС!$A$41:$F$784,3)+'Иные услуги '!$C$5+'РСТ РСО-А'!$K$6+'РСТ РСО-А'!$H$9</f>
        <v>4276.2699999999995</v>
      </c>
      <c r="G317" s="116">
        <f>VLOOKUP($A317+ROUND((COLUMN()-2)/24,5),АТС!$A$41:$F$784,3)+'Иные услуги '!$C$5+'РСТ РСО-А'!$K$6+'РСТ РСО-А'!$H$9</f>
        <v>4273.1399999999994</v>
      </c>
      <c r="H317" s="116">
        <f>VLOOKUP($A317+ROUND((COLUMN()-2)/24,5),АТС!$A$41:$F$784,3)+'Иные услуги '!$C$5+'РСТ РСО-А'!$K$6+'РСТ РСО-А'!$H$9</f>
        <v>4275.2999999999993</v>
      </c>
      <c r="I317" s="116">
        <f>VLOOKUP($A317+ROUND((COLUMN()-2)/24,5),АТС!$A$41:$F$784,3)+'Иные услуги '!$C$5+'РСТ РСО-А'!$K$6+'РСТ РСО-А'!$H$9</f>
        <v>4345.07</v>
      </c>
      <c r="J317" s="116">
        <f>VLOOKUP($A317+ROUND((COLUMN()-2)/24,5),АТС!$A$41:$F$784,3)+'Иные услуги '!$C$5+'РСТ РСО-А'!$K$6+'РСТ РСО-А'!$H$9</f>
        <v>4266.25</v>
      </c>
      <c r="K317" s="116">
        <f>VLOOKUP($A317+ROUND((COLUMN()-2)/24,5),АТС!$A$41:$F$784,3)+'Иные услуги '!$C$5+'РСТ РСО-А'!$K$6+'РСТ РСО-А'!$H$9</f>
        <v>4316.8999999999996</v>
      </c>
      <c r="L317" s="116">
        <f>VLOOKUP($A317+ROUND((COLUMN()-2)/24,5),АТС!$A$41:$F$784,3)+'Иные услуги '!$C$5+'РСТ РСО-А'!$K$6+'РСТ РСО-А'!$H$9</f>
        <v>4315.16</v>
      </c>
      <c r="M317" s="116">
        <f>VLOOKUP($A317+ROUND((COLUMN()-2)/24,5),АТС!$A$41:$F$784,3)+'Иные услуги '!$C$5+'РСТ РСО-А'!$K$6+'РСТ РСО-А'!$H$9</f>
        <v>4315.03</v>
      </c>
      <c r="N317" s="116">
        <f>VLOOKUP($A317+ROUND((COLUMN()-2)/24,5),АТС!$A$41:$F$784,3)+'Иные услуги '!$C$5+'РСТ РСО-А'!$K$6+'РСТ РСО-А'!$H$9</f>
        <v>4277.7</v>
      </c>
      <c r="O317" s="116">
        <f>VLOOKUP($A317+ROUND((COLUMN()-2)/24,5),АТС!$A$41:$F$784,3)+'Иные услуги '!$C$5+'РСТ РСО-А'!$K$6+'РСТ РСО-А'!$H$9</f>
        <v>4277.79</v>
      </c>
      <c r="P317" s="116">
        <f>VLOOKUP($A317+ROUND((COLUMN()-2)/24,5),АТС!$A$41:$F$784,3)+'Иные услуги '!$C$5+'РСТ РСО-А'!$K$6+'РСТ РСО-А'!$H$9</f>
        <v>4277.5499999999993</v>
      </c>
      <c r="Q317" s="116">
        <f>VLOOKUP($A317+ROUND((COLUMN()-2)/24,5),АТС!$A$41:$F$784,3)+'Иные услуги '!$C$5+'РСТ РСО-А'!$K$6+'РСТ РСО-А'!$H$9</f>
        <v>4277.6099999999997</v>
      </c>
      <c r="R317" s="116">
        <f>VLOOKUP($A317+ROUND((COLUMN()-2)/24,5),АТС!$A$41:$F$784,3)+'Иные услуги '!$C$5+'РСТ РСО-А'!$K$6+'РСТ РСО-А'!$H$9</f>
        <v>4277.6799999999994</v>
      </c>
      <c r="S317" s="116">
        <f>VLOOKUP($A317+ROUND((COLUMN()-2)/24,5),АТС!$A$41:$F$784,3)+'Иные услуги '!$C$5+'РСТ РСО-А'!$K$6+'РСТ РСО-А'!$H$9</f>
        <v>4303.0099999999993</v>
      </c>
      <c r="T317" s="116">
        <f>VLOOKUP($A317+ROUND((COLUMN()-2)/24,5),АТС!$A$41:$F$784,3)+'Иные услуги '!$C$5+'РСТ РСО-А'!$K$6+'РСТ РСО-А'!$H$9</f>
        <v>4346.4299999999994</v>
      </c>
      <c r="U317" s="116">
        <f>VLOOKUP($A317+ROUND((COLUMN()-2)/24,5),АТС!$A$41:$F$784,3)+'Иные услуги '!$C$5+'РСТ РСО-А'!$K$6+'РСТ РСО-А'!$H$9</f>
        <v>4394.25</v>
      </c>
      <c r="V317" s="116">
        <f>VLOOKUP($A317+ROUND((COLUMN()-2)/24,5),АТС!$A$41:$F$784,3)+'Иные услуги '!$C$5+'РСТ РСО-А'!$K$6+'РСТ РСО-А'!$H$9</f>
        <v>4358.8099999999995</v>
      </c>
      <c r="W317" s="116">
        <f>VLOOKUP($A317+ROUND((COLUMN()-2)/24,5),АТС!$A$41:$F$784,3)+'Иные услуги '!$C$5+'РСТ РСО-А'!$K$6+'РСТ РСО-А'!$H$9</f>
        <v>4293.6299999999992</v>
      </c>
      <c r="X317" s="116">
        <f>VLOOKUP($A317+ROUND((COLUMN()-2)/24,5),АТС!$A$41:$F$784,3)+'Иные услуги '!$C$5+'РСТ РСО-А'!$K$6+'РСТ РСО-А'!$H$9</f>
        <v>4440.17</v>
      </c>
      <c r="Y317" s="116">
        <f>VLOOKUP($A317+ROUND((COLUMN()-2)/24,5),АТС!$A$41:$F$784,3)+'Иные услуги '!$C$5+'РСТ РСО-А'!$K$6+'РСТ РСО-А'!$H$9</f>
        <v>4325.5199999999995</v>
      </c>
    </row>
    <row r="318" spans="1:27" x14ac:dyDescent="0.2">
      <c r="A318" s="65">
        <f t="shared" si="9"/>
        <v>43895</v>
      </c>
      <c r="B318" s="116">
        <f>VLOOKUP($A318+ROUND((COLUMN()-2)/24,5),АТС!$A$41:$F$784,3)+'Иные услуги '!$C$5+'РСТ РСО-А'!$K$6+'РСТ РСО-А'!$H$9</f>
        <v>4270.7</v>
      </c>
      <c r="C318" s="116">
        <f>VLOOKUP($A318+ROUND((COLUMN()-2)/24,5),АТС!$A$41:$F$784,3)+'Иные услуги '!$C$5+'РСТ РСО-А'!$K$6+'РСТ РСО-А'!$H$9</f>
        <v>4270.3099999999995</v>
      </c>
      <c r="D318" s="116">
        <f>VLOOKUP($A318+ROUND((COLUMN()-2)/24,5),АТС!$A$41:$F$784,3)+'Иные услуги '!$C$5+'РСТ РСО-А'!$K$6+'РСТ РСО-А'!$H$9</f>
        <v>4266.8099999999995</v>
      </c>
      <c r="E318" s="116">
        <f>VLOOKUP($A318+ROUND((COLUMN()-2)/24,5),АТС!$A$41:$F$784,3)+'Иные услуги '!$C$5+'РСТ РСО-А'!$K$6+'РСТ РСО-А'!$H$9</f>
        <v>4266.8099999999995</v>
      </c>
      <c r="F318" s="116">
        <f>VLOOKUP($A318+ROUND((COLUMN()-2)/24,5),АТС!$A$41:$F$784,3)+'Иные услуги '!$C$5+'РСТ РСО-А'!$K$6+'РСТ РСО-А'!$H$9</f>
        <v>4266.79</v>
      </c>
      <c r="G318" s="116">
        <f>VLOOKUP($A318+ROUND((COLUMN()-2)/24,5),АТС!$A$41:$F$784,3)+'Иные услуги '!$C$5+'РСТ РСО-А'!$K$6+'РСТ РСО-А'!$H$9</f>
        <v>4266.7099999999991</v>
      </c>
      <c r="H318" s="116">
        <f>VLOOKUP($A318+ROUND((COLUMN()-2)/24,5),АТС!$A$41:$F$784,3)+'Иные услуги '!$C$5+'РСТ РСО-А'!$K$6+'РСТ РСО-А'!$H$9</f>
        <v>4273.57</v>
      </c>
      <c r="I318" s="116">
        <f>VLOOKUP($A318+ROUND((COLUMN()-2)/24,5),АТС!$A$41:$F$784,3)+'Иные услуги '!$C$5+'РСТ РСО-А'!$K$6+'РСТ РСО-А'!$H$9</f>
        <v>4350.82</v>
      </c>
      <c r="J318" s="116">
        <f>VLOOKUP($A318+ROUND((COLUMN()-2)/24,5),АТС!$A$41:$F$784,3)+'Иные услуги '!$C$5+'РСТ РСО-А'!$K$6+'РСТ РСО-А'!$H$9</f>
        <v>4266.1899999999996</v>
      </c>
      <c r="K318" s="116">
        <f>VLOOKUP($A318+ROUND((COLUMN()-2)/24,5),АТС!$A$41:$F$784,3)+'Иные услуги '!$C$5+'РСТ РСО-А'!$K$6+'РСТ РСО-А'!$H$9</f>
        <v>4290.8599999999997</v>
      </c>
      <c r="L318" s="116">
        <f>VLOOKUP($A318+ROUND((COLUMN()-2)/24,5),АТС!$A$41:$F$784,3)+'Иные услуги '!$C$5+'РСТ РСО-А'!$K$6+'РСТ РСО-А'!$H$9</f>
        <v>4318.8799999999992</v>
      </c>
      <c r="M318" s="116">
        <f>VLOOKUP($A318+ROUND((COLUMN()-2)/24,5),АТС!$A$41:$F$784,3)+'Иные услуги '!$C$5+'РСТ РСО-А'!$K$6+'РСТ РСО-А'!$H$9</f>
        <v>4319.5199999999995</v>
      </c>
      <c r="N318" s="116">
        <f>VLOOKUP($A318+ROUND((COLUMN()-2)/24,5),АТС!$A$41:$F$784,3)+'Иные услуги '!$C$5+'РСТ РСО-А'!$K$6+'РСТ РСО-А'!$H$9</f>
        <v>4278.8799999999992</v>
      </c>
      <c r="O318" s="116">
        <f>VLOOKUP($A318+ROUND((COLUMN()-2)/24,5),АТС!$A$41:$F$784,3)+'Иные услуги '!$C$5+'РСТ РСО-А'!$K$6+'РСТ РСО-А'!$H$9</f>
        <v>4278.91</v>
      </c>
      <c r="P318" s="116">
        <f>VLOOKUP($A318+ROUND((COLUMN()-2)/24,5),АТС!$A$41:$F$784,3)+'Иные услуги '!$C$5+'РСТ РСО-А'!$K$6+'РСТ РСО-А'!$H$9</f>
        <v>4278.8899999999994</v>
      </c>
      <c r="Q318" s="116">
        <f>VLOOKUP($A318+ROUND((COLUMN()-2)/24,5),АТС!$A$41:$F$784,3)+'Иные услуги '!$C$5+'РСТ РСО-А'!$K$6+'РСТ РСО-А'!$H$9</f>
        <v>4278.6299999999992</v>
      </c>
      <c r="R318" s="116">
        <f>VLOOKUP($A318+ROUND((COLUMN()-2)/24,5),АТС!$A$41:$F$784,3)+'Иные услуги '!$C$5+'РСТ РСО-А'!$K$6+'РСТ РСО-А'!$H$9</f>
        <v>4290.6299999999992</v>
      </c>
      <c r="S318" s="116">
        <f>VLOOKUP($A318+ROUND((COLUMN()-2)/24,5),АТС!$A$41:$F$784,3)+'Иные услуги '!$C$5+'РСТ РСО-А'!$K$6+'РСТ РСО-А'!$H$9</f>
        <v>4307.1099999999997</v>
      </c>
      <c r="T318" s="116">
        <f>VLOOKUP($A318+ROUND((COLUMN()-2)/24,5),АТС!$A$41:$F$784,3)+'Иные услуги '!$C$5+'РСТ РСО-А'!$K$6+'РСТ РСО-А'!$H$9</f>
        <v>4354.3499999999995</v>
      </c>
      <c r="U318" s="116">
        <f>VLOOKUP($A318+ROUND((COLUMN()-2)/24,5),АТС!$A$41:$F$784,3)+'Иные услуги '!$C$5+'РСТ РСО-А'!$K$6+'РСТ РСО-А'!$H$9</f>
        <v>4393.41</v>
      </c>
      <c r="V318" s="116">
        <f>VLOOKUP($A318+ROUND((COLUMN()-2)/24,5),АТС!$A$41:$F$784,3)+'Иные услуги '!$C$5+'РСТ РСО-А'!$K$6+'РСТ РСО-А'!$H$9</f>
        <v>4273.8599999999997</v>
      </c>
      <c r="W318" s="116">
        <f>VLOOKUP($A318+ROUND((COLUMN()-2)/24,5),АТС!$A$41:$F$784,3)+'Иные услуги '!$C$5+'РСТ РСО-А'!$K$6+'РСТ РСО-А'!$H$9</f>
        <v>4275.12</v>
      </c>
      <c r="X318" s="116">
        <f>VLOOKUP($A318+ROUND((COLUMN()-2)/24,5),АТС!$A$41:$F$784,3)+'Иные услуги '!$C$5+'РСТ РСО-А'!$K$6+'РСТ РСО-А'!$H$9</f>
        <v>4409.57</v>
      </c>
      <c r="Y318" s="116">
        <f>VLOOKUP($A318+ROUND((COLUMN()-2)/24,5),АТС!$A$41:$F$784,3)+'Иные услуги '!$C$5+'РСТ РСО-А'!$K$6+'РСТ РСО-А'!$H$9</f>
        <v>4311.3499999999995</v>
      </c>
    </row>
    <row r="319" spans="1:27" x14ac:dyDescent="0.2">
      <c r="A319" s="65">
        <f t="shared" si="9"/>
        <v>43896</v>
      </c>
      <c r="B319" s="116">
        <f>VLOOKUP($A319+ROUND((COLUMN()-2)/24,5),АТС!$A$41:$F$784,3)+'Иные услуги '!$C$5+'РСТ РСО-А'!$K$6+'РСТ РСО-А'!$H$9</f>
        <v>4270.5999999999995</v>
      </c>
      <c r="C319" s="116">
        <f>VLOOKUP($A319+ROUND((COLUMN()-2)/24,5),АТС!$A$41:$F$784,3)+'Иные услуги '!$C$5+'РСТ РСО-А'!$K$6+'РСТ РСО-А'!$H$9</f>
        <v>4269.74</v>
      </c>
      <c r="D319" s="116">
        <f>VLOOKUP($A319+ROUND((COLUMN()-2)/24,5),АТС!$A$41:$F$784,3)+'Иные услуги '!$C$5+'РСТ РСО-А'!$K$6+'РСТ РСО-А'!$H$9</f>
        <v>4266.79</v>
      </c>
      <c r="E319" s="116">
        <f>VLOOKUP($A319+ROUND((COLUMN()-2)/24,5),АТС!$A$41:$F$784,3)+'Иные услуги '!$C$5+'РСТ РСО-А'!$K$6+'РСТ РСО-А'!$H$9</f>
        <v>4266.79</v>
      </c>
      <c r="F319" s="116">
        <f>VLOOKUP($A319+ROUND((COLUMN()-2)/24,5),АТС!$A$41:$F$784,3)+'Иные услуги '!$C$5+'РСТ РСО-А'!$K$6+'РСТ РСО-А'!$H$9</f>
        <v>4266.7699999999995</v>
      </c>
      <c r="G319" s="116">
        <f>VLOOKUP($A319+ROUND((COLUMN()-2)/24,5),АТС!$A$41:$F$784,3)+'Иные услуги '!$C$5+'РСТ РСО-А'!$K$6+'РСТ РСО-А'!$H$9</f>
        <v>4266.67</v>
      </c>
      <c r="H319" s="116">
        <f>VLOOKUP($A319+ROUND((COLUMN()-2)/24,5),АТС!$A$41:$F$784,3)+'Иные услуги '!$C$5+'РСТ РСО-А'!$K$6+'РСТ РСО-А'!$H$9</f>
        <v>4274.41</v>
      </c>
      <c r="I319" s="116">
        <f>VLOOKUP($A319+ROUND((COLUMN()-2)/24,5),АТС!$A$41:$F$784,3)+'Иные услуги '!$C$5+'РСТ РСО-А'!$K$6+'РСТ РСО-А'!$H$9</f>
        <v>4332.04</v>
      </c>
      <c r="J319" s="116">
        <f>VLOOKUP($A319+ROUND((COLUMN()-2)/24,5),АТС!$A$41:$F$784,3)+'Иные услуги '!$C$5+'РСТ РСО-А'!$K$6+'РСТ РСО-А'!$H$9</f>
        <v>4266.2599999999993</v>
      </c>
      <c r="K319" s="116">
        <f>VLOOKUP($A319+ROUND((COLUMN()-2)/24,5),АТС!$A$41:$F$784,3)+'Иные услуги '!$C$5+'РСТ РСО-А'!$K$6+'РСТ РСО-А'!$H$9</f>
        <v>4278.66</v>
      </c>
      <c r="L319" s="116">
        <f>VLOOKUP($A319+ROUND((COLUMN()-2)/24,5),АТС!$A$41:$F$784,3)+'Иные услуги '!$C$5+'РСТ РСО-А'!$K$6+'РСТ РСО-А'!$H$9</f>
        <v>4277.9299999999994</v>
      </c>
      <c r="M319" s="116">
        <f>VLOOKUP($A319+ROUND((COLUMN()-2)/24,5),АТС!$A$41:$F$784,3)+'Иные услуги '!$C$5+'РСТ РСО-А'!$K$6+'РСТ РСО-А'!$H$9</f>
        <v>4278.7099999999991</v>
      </c>
      <c r="N319" s="116">
        <f>VLOOKUP($A319+ROUND((COLUMN()-2)/24,5),АТС!$A$41:$F$784,3)+'Иные услуги '!$C$5+'РСТ РСО-А'!$K$6+'РСТ РСО-А'!$H$9</f>
        <v>4278.24</v>
      </c>
      <c r="O319" s="116">
        <f>VLOOKUP($A319+ROUND((COLUMN()-2)/24,5),АТС!$A$41:$F$784,3)+'Иные услуги '!$C$5+'РСТ РСО-А'!$K$6+'РСТ РСО-А'!$H$9</f>
        <v>4278.2599999999993</v>
      </c>
      <c r="P319" s="116">
        <f>VLOOKUP($A319+ROUND((COLUMN()-2)/24,5),АТС!$A$41:$F$784,3)+'Иные услуги '!$C$5+'РСТ РСО-А'!$K$6+'РСТ РСО-А'!$H$9</f>
        <v>4277.9699999999993</v>
      </c>
      <c r="Q319" s="116">
        <f>VLOOKUP($A319+ROUND((COLUMN()-2)/24,5),АТС!$A$41:$F$784,3)+'Иные услуги '!$C$5+'РСТ РСО-А'!$K$6+'РСТ РСО-А'!$H$9</f>
        <v>4278.08</v>
      </c>
      <c r="R319" s="116">
        <f>VLOOKUP($A319+ROUND((COLUMN()-2)/24,5),АТС!$A$41:$F$784,3)+'Иные услуги '!$C$5+'РСТ РСО-А'!$K$6+'РСТ РСО-А'!$H$9</f>
        <v>4277.87</v>
      </c>
      <c r="S319" s="116">
        <f>VLOOKUP($A319+ROUND((COLUMN()-2)/24,5),АТС!$A$41:$F$784,3)+'Иные услуги '!$C$5+'РСТ РСО-А'!$K$6+'РСТ РСО-А'!$H$9</f>
        <v>4277.84</v>
      </c>
      <c r="T319" s="116">
        <f>VLOOKUP($A319+ROUND((COLUMN()-2)/24,5),АТС!$A$41:$F$784,3)+'Иные услуги '!$C$5+'РСТ РСО-А'!$K$6+'РСТ РСО-А'!$H$9</f>
        <v>4274.0599999999995</v>
      </c>
      <c r="U319" s="116">
        <f>VLOOKUP($A319+ROUND((COLUMN()-2)/24,5),АТС!$A$41:$F$784,3)+'Иные услуги '!$C$5+'РСТ РСО-А'!$K$6+'РСТ РСО-А'!$H$9</f>
        <v>4272.9399999999996</v>
      </c>
      <c r="V319" s="116">
        <f>VLOOKUP($A319+ROUND((COLUMN()-2)/24,5),АТС!$A$41:$F$784,3)+'Иные услуги '!$C$5+'РСТ РСО-А'!$K$6+'РСТ РСО-А'!$H$9</f>
        <v>4274.1499999999996</v>
      </c>
      <c r="W319" s="116">
        <f>VLOOKUP($A319+ROUND((COLUMN()-2)/24,5),АТС!$A$41:$F$784,3)+'Иные услуги '!$C$5+'РСТ РСО-А'!$K$6+'РСТ РСО-А'!$H$9</f>
        <v>4265.45</v>
      </c>
      <c r="X319" s="116">
        <f>VLOOKUP($A319+ROUND((COLUMN()-2)/24,5),АТС!$A$41:$F$784,3)+'Иные услуги '!$C$5+'РСТ РСО-А'!$K$6+'РСТ РСО-А'!$H$9</f>
        <v>4387.5099999999993</v>
      </c>
      <c r="Y319" s="116">
        <f>VLOOKUP($A319+ROUND((COLUMN()-2)/24,5),АТС!$A$41:$F$784,3)+'Иные услуги '!$C$5+'РСТ РСО-А'!$K$6+'РСТ РСО-А'!$H$9</f>
        <v>4300.8599999999997</v>
      </c>
    </row>
    <row r="320" spans="1:27" x14ac:dyDescent="0.2">
      <c r="A320" s="65">
        <f t="shared" si="9"/>
        <v>43897</v>
      </c>
      <c r="B320" s="116">
        <f>VLOOKUP($A320+ROUND((COLUMN()-2)/24,5),АТС!$A$41:$F$784,3)+'Иные услуги '!$C$5+'РСТ РСО-А'!$K$6+'РСТ РСО-А'!$H$9</f>
        <v>4266.66</v>
      </c>
      <c r="C320" s="116">
        <f>VLOOKUP($A320+ROUND((COLUMN()-2)/24,5),АТС!$A$41:$F$784,3)+'Иные услуги '!$C$5+'РСТ РСО-А'!$K$6+'РСТ РСО-А'!$H$9</f>
        <v>4266.7199999999993</v>
      </c>
      <c r="D320" s="116">
        <f>VLOOKUP($A320+ROUND((COLUMN()-2)/24,5),АТС!$A$41:$F$784,3)+'Иные услуги '!$C$5+'РСТ РСО-А'!$K$6+'РСТ РСО-А'!$H$9</f>
        <v>4266.7699999999995</v>
      </c>
      <c r="E320" s="116">
        <f>VLOOKUP($A320+ROUND((COLUMN()-2)/24,5),АТС!$A$41:$F$784,3)+'Иные услуги '!$C$5+'РСТ РСО-А'!$K$6+'РСТ РСО-А'!$H$9</f>
        <v>4266.74</v>
      </c>
      <c r="F320" s="116">
        <f>VLOOKUP($A320+ROUND((COLUMN()-2)/24,5),АТС!$A$41:$F$784,3)+'Иные услуги '!$C$5+'РСТ РСО-А'!$K$6+'РСТ РСО-А'!$H$9</f>
        <v>4266.74</v>
      </c>
      <c r="G320" s="116">
        <f>VLOOKUP($A320+ROUND((COLUMN()-2)/24,5),АТС!$A$41:$F$784,3)+'Иные услуги '!$C$5+'РСТ РСО-А'!$K$6+'РСТ РСО-А'!$H$9</f>
        <v>4266.66</v>
      </c>
      <c r="H320" s="116">
        <f>VLOOKUP($A320+ROUND((COLUMN()-2)/24,5),АТС!$A$41:$F$784,3)+'Иные услуги '!$C$5+'РСТ РСО-А'!$K$6+'РСТ РСО-А'!$H$9</f>
        <v>4266.3099999999995</v>
      </c>
      <c r="I320" s="116">
        <f>VLOOKUP($A320+ROUND((COLUMN()-2)/24,5),АТС!$A$41:$F$784,3)+'Иные услуги '!$C$5+'РСТ РСО-А'!$K$6+'РСТ РСО-А'!$H$9</f>
        <v>4266.24</v>
      </c>
      <c r="J320" s="116">
        <f>VLOOKUP($A320+ROUND((COLUMN()-2)/24,5),АТС!$A$41:$F$784,3)+'Иные услуги '!$C$5+'РСТ РСО-А'!$K$6+'РСТ РСО-А'!$H$9</f>
        <v>4266.3899999999994</v>
      </c>
      <c r="K320" s="116">
        <f>VLOOKUP($A320+ROUND((COLUMN()-2)/24,5),АТС!$A$41:$F$784,3)+'Иные услуги '!$C$5+'РСТ РСО-А'!$K$6+'РСТ РСО-А'!$H$9</f>
        <v>4266.4599999999991</v>
      </c>
      <c r="L320" s="116">
        <f>VLOOKUP($A320+ROUND((COLUMN()-2)/24,5),АТС!$A$41:$F$784,3)+'Иные услуги '!$C$5+'РСТ РСО-А'!$K$6+'РСТ РСО-А'!$H$9</f>
        <v>4266.4399999999996</v>
      </c>
      <c r="M320" s="116">
        <f>VLOOKUP($A320+ROUND((COLUMN()-2)/24,5),АТС!$A$41:$F$784,3)+'Иные услуги '!$C$5+'РСТ РСО-А'!$K$6+'РСТ РСО-А'!$H$9</f>
        <v>4266.4399999999996</v>
      </c>
      <c r="N320" s="116">
        <f>VLOOKUP($A320+ROUND((COLUMN()-2)/24,5),АТС!$A$41:$F$784,3)+'Иные услуги '!$C$5+'РСТ РСО-А'!$K$6+'РСТ РСО-А'!$H$9</f>
        <v>4266.45</v>
      </c>
      <c r="O320" s="116">
        <f>VLOOKUP($A320+ROUND((COLUMN()-2)/24,5),АТС!$A$41:$F$784,3)+'Иные услуги '!$C$5+'РСТ РСО-А'!$K$6+'РСТ РСО-А'!$H$9</f>
        <v>4266.45</v>
      </c>
      <c r="P320" s="116">
        <f>VLOOKUP($A320+ROUND((COLUMN()-2)/24,5),АТС!$A$41:$F$784,3)+'Иные услуги '!$C$5+'РСТ РСО-А'!$K$6+'РСТ РСО-А'!$H$9</f>
        <v>4266.4399999999996</v>
      </c>
      <c r="Q320" s="116">
        <f>VLOOKUP($A320+ROUND((COLUMN()-2)/24,5),АТС!$A$41:$F$784,3)+'Иные услуги '!$C$5+'РСТ РСО-А'!$K$6+'РСТ РСО-А'!$H$9</f>
        <v>4266.4699999999993</v>
      </c>
      <c r="R320" s="116">
        <f>VLOOKUP($A320+ROUND((COLUMN()-2)/24,5),АТС!$A$41:$F$784,3)+'Иные услуги '!$C$5+'РСТ РСО-А'!$K$6+'РСТ РСО-А'!$H$9</f>
        <v>4266.49</v>
      </c>
      <c r="S320" s="116">
        <f>VLOOKUP($A320+ROUND((COLUMN()-2)/24,5),АТС!$A$41:$F$784,3)+'Иные услуги '!$C$5+'РСТ РСО-А'!$K$6+'РСТ РСО-А'!$H$9</f>
        <v>4266.5999999999995</v>
      </c>
      <c r="T320" s="116">
        <f>VLOOKUP($A320+ROUND((COLUMN()-2)/24,5),АТС!$A$41:$F$784,3)+'Иные услуги '!$C$5+'РСТ РСО-А'!$K$6+'РСТ РСО-А'!$H$9</f>
        <v>4265.9299999999994</v>
      </c>
      <c r="U320" s="116">
        <f>VLOOKUP($A320+ROUND((COLUMN()-2)/24,5),АТС!$A$41:$F$784,3)+'Иные услуги '!$C$5+'РСТ РСО-А'!$K$6+'РСТ РСО-А'!$H$9</f>
        <v>4265.2999999999993</v>
      </c>
      <c r="V320" s="116">
        <f>VLOOKUP($A320+ROUND((COLUMN()-2)/24,5),АТС!$A$41:$F$784,3)+'Иные услуги '!$C$5+'РСТ РСО-А'!$K$6+'РСТ РСО-А'!$H$9</f>
        <v>4265.3599999999997</v>
      </c>
      <c r="W320" s="116">
        <f>VLOOKUP($A320+ROUND((COLUMN()-2)/24,5),АТС!$A$41:$F$784,3)+'Иные услуги '!$C$5+'РСТ РСО-А'!$K$6+'РСТ РСО-А'!$H$9</f>
        <v>4265.8799999999992</v>
      </c>
      <c r="X320" s="116">
        <f>VLOOKUP($A320+ROUND((COLUMN()-2)/24,5),АТС!$A$41:$F$784,3)+'Иные услуги '!$C$5+'РСТ РСО-А'!$K$6+'РСТ РСО-А'!$H$9</f>
        <v>4361.57</v>
      </c>
      <c r="Y320" s="116">
        <f>VLOOKUP($A320+ROUND((COLUMN()-2)/24,5),АТС!$A$41:$F$784,3)+'Иные услуги '!$C$5+'РСТ РСО-А'!$K$6+'РСТ РСО-А'!$H$9</f>
        <v>4300.0199999999995</v>
      </c>
    </row>
    <row r="321" spans="1:25" x14ac:dyDescent="0.2">
      <c r="A321" s="65">
        <f t="shared" si="9"/>
        <v>43898</v>
      </c>
      <c r="B321" s="116">
        <f>VLOOKUP($A321+ROUND((COLUMN()-2)/24,5),АТС!$A$41:$F$784,3)+'Иные услуги '!$C$5+'РСТ РСО-А'!$K$6+'РСТ РСО-А'!$H$9</f>
        <v>4266.58</v>
      </c>
      <c r="C321" s="116">
        <f>VLOOKUP($A321+ROUND((COLUMN()-2)/24,5),АТС!$A$41:$F$784,3)+'Иные услуги '!$C$5+'РСТ РСО-А'!$K$6+'РСТ РСО-А'!$H$9</f>
        <v>4266.6499999999996</v>
      </c>
      <c r="D321" s="116">
        <f>VLOOKUP($A321+ROUND((COLUMN()-2)/24,5),АТС!$A$41:$F$784,3)+'Иные услуги '!$C$5+'РСТ РСО-А'!$K$6+'РСТ РСО-А'!$H$9</f>
        <v>4266.7099999999991</v>
      </c>
      <c r="E321" s="116">
        <f>VLOOKUP($A321+ROUND((COLUMN()-2)/24,5),АТС!$A$41:$F$784,3)+'Иные услуги '!$C$5+'РСТ РСО-А'!$K$6+'РСТ РСО-А'!$H$9</f>
        <v>4266.7099999999991</v>
      </c>
      <c r="F321" s="116">
        <f>VLOOKUP($A321+ROUND((COLUMN()-2)/24,5),АТС!$A$41:$F$784,3)+'Иные услуги '!$C$5+'РСТ РСО-А'!$K$6+'РСТ РСО-А'!$H$9</f>
        <v>4266.6899999999996</v>
      </c>
      <c r="G321" s="116">
        <f>VLOOKUP($A321+ROUND((COLUMN()-2)/24,5),АТС!$A$41:$F$784,3)+'Иные услуги '!$C$5+'РСТ РСО-А'!$K$6+'РСТ РСО-А'!$H$9</f>
        <v>4266.5999999999995</v>
      </c>
      <c r="H321" s="116">
        <f>VLOOKUP($A321+ROUND((COLUMN()-2)/24,5),АТС!$A$41:$F$784,3)+'Иные услуги '!$C$5+'РСТ РСО-А'!$K$6+'РСТ РСО-А'!$H$9</f>
        <v>4266.1799999999994</v>
      </c>
      <c r="I321" s="116">
        <f>VLOOKUP($A321+ROUND((COLUMN()-2)/24,5),АТС!$A$41:$F$784,3)+'Иные услуги '!$C$5+'РСТ РСО-А'!$K$6+'РСТ РСО-А'!$H$9</f>
        <v>4266.28</v>
      </c>
      <c r="J321" s="116">
        <f>VLOOKUP($A321+ROUND((COLUMN()-2)/24,5),АТС!$A$41:$F$784,3)+'Иные услуги '!$C$5+'РСТ РСО-А'!$K$6+'РСТ РСО-А'!$H$9</f>
        <v>4266.28</v>
      </c>
      <c r="K321" s="116">
        <f>VLOOKUP($A321+ROUND((COLUMN()-2)/24,5),АТС!$A$41:$F$784,3)+'Иные услуги '!$C$5+'РСТ РСО-А'!$K$6+'РСТ РСО-А'!$H$9</f>
        <v>4266.3499999999995</v>
      </c>
      <c r="L321" s="116">
        <f>VLOOKUP($A321+ROUND((COLUMN()-2)/24,5),АТС!$A$41:$F$784,3)+'Иные услуги '!$C$5+'РСТ РСО-А'!$K$6+'РСТ РСО-А'!$H$9</f>
        <v>4266.34</v>
      </c>
      <c r="M321" s="116">
        <f>VLOOKUP($A321+ROUND((COLUMN()-2)/24,5),АТС!$A$41:$F$784,3)+'Иные услуги '!$C$5+'РСТ РСО-А'!$K$6+'РСТ РСО-А'!$H$9</f>
        <v>4266.34</v>
      </c>
      <c r="N321" s="116">
        <f>VLOOKUP($A321+ROUND((COLUMN()-2)/24,5),АТС!$A$41:$F$784,3)+'Иные услуги '!$C$5+'РСТ РСО-А'!$K$6+'РСТ РСО-А'!$H$9</f>
        <v>4266.34</v>
      </c>
      <c r="O321" s="116">
        <f>VLOOKUP($A321+ROUND((COLUMN()-2)/24,5),АТС!$A$41:$F$784,3)+'Иные услуги '!$C$5+'РСТ РСО-А'!$K$6+'РСТ РСО-А'!$H$9</f>
        <v>4266.3499999999995</v>
      </c>
      <c r="P321" s="116">
        <f>VLOOKUP($A321+ROUND((COLUMN()-2)/24,5),АТС!$A$41:$F$784,3)+'Иные услуги '!$C$5+'РСТ РСО-А'!$K$6+'РСТ РСО-А'!$H$9</f>
        <v>4266.3599999999997</v>
      </c>
      <c r="Q321" s="116">
        <f>VLOOKUP($A321+ROUND((COLUMN()-2)/24,5),АТС!$A$41:$F$784,3)+'Иные услуги '!$C$5+'РСТ РСО-А'!$K$6+'РСТ РСО-А'!$H$9</f>
        <v>4266.37</v>
      </c>
      <c r="R321" s="116">
        <f>VLOOKUP($A321+ROUND((COLUMN()-2)/24,5),АТС!$A$41:$F$784,3)+'Иные услуги '!$C$5+'РСТ РСО-А'!$K$6+'РСТ РСО-А'!$H$9</f>
        <v>4266.3799999999992</v>
      </c>
      <c r="S321" s="116">
        <f>VLOOKUP($A321+ROUND((COLUMN()-2)/24,5),АТС!$A$41:$F$784,3)+'Иные услуги '!$C$5+'РСТ РСО-А'!$K$6+'РСТ РСО-А'!$H$9</f>
        <v>4266.4399999999996</v>
      </c>
      <c r="T321" s="116">
        <f>VLOOKUP($A321+ROUND((COLUMN()-2)/24,5),АТС!$A$41:$F$784,3)+'Иные услуги '!$C$5+'РСТ РСО-А'!$K$6+'РСТ РСО-А'!$H$9</f>
        <v>4265.8599999999997</v>
      </c>
      <c r="U321" s="116">
        <f>VLOOKUP($A321+ROUND((COLUMN()-2)/24,5),АТС!$A$41:$F$784,3)+'Иные услуги '!$C$5+'РСТ РСО-А'!$K$6+'РСТ РСО-А'!$H$9</f>
        <v>4265.25</v>
      </c>
      <c r="V321" s="116">
        <f>VLOOKUP($A321+ROUND((COLUMN()-2)/24,5),АТС!$A$41:$F$784,3)+'Иные услуги '!$C$5+'РСТ РСО-А'!$K$6+'РСТ РСО-А'!$H$9</f>
        <v>4265.29</v>
      </c>
      <c r="W321" s="116">
        <f>VLOOKUP($A321+ROUND((COLUMN()-2)/24,5),АТС!$A$41:$F$784,3)+'Иные услуги '!$C$5+'РСТ РСО-А'!$K$6+'РСТ РСО-А'!$H$9</f>
        <v>4265.42</v>
      </c>
      <c r="X321" s="116">
        <f>VLOOKUP($A321+ROUND((COLUMN()-2)/24,5),АТС!$A$41:$F$784,3)+'Иные услуги '!$C$5+'РСТ РСО-А'!$K$6+'РСТ РСО-А'!$H$9</f>
        <v>4365.0499999999993</v>
      </c>
      <c r="Y321" s="116">
        <f>VLOOKUP($A321+ROUND((COLUMN()-2)/24,5),АТС!$A$41:$F$784,3)+'Иные услуги '!$C$5+'РСТ РСО-А'!$K$6+'РСТ РСО-А'!$H$9</f>
        <v>4296.1899999999996</v>
      </c>
    </row>
    <row r="322" spans="1:25" x14ac:dyDescent="0.2">
      <c r="A322" s="65">
        <f t="shared" si="9"/>
        <v>43899</v>
      </c>
      <c r="B322" s="116">
        <f>VLOOKUP($A322+ROUND((COLUMN()-2)/24,5),АТС!$A$41:$F$784,3)+'Иные услуги '!$C$5+'РСТ РСО-А'!$K$6+'РСТ РСО-А'!$H$9</f>
        <v>4266.5599999999995</v>
      </c>
      <c r="C322" s="116">
        <f>VLOOKUP($A322+ROUND((COLUMN()-2)/24,5),АТС!$A$41:$F$784,3)+'Иные услуги '!$C$5+'РСТ РСО-А'!$K$6+'РСТ РСО-А'!$H$9</f>
        <v>4266.6399999999994</v>
      </c>
      <c r="D322" s="116">
        <f>VLOOKUP($A322+ROUND((COLUMN()-2)/24,5),АТС!$A$41:$F$784,3)+'Иные услуги '!$C$5+'РСТ РСО-А'!$K$6+'РСТ РСО-А'!$H$9</f>
        <v>4266.7299999999996</v>
      </c>
      <c r="E322" s="116">
        <f>VLOOKUP($A322+ROUND((COLUMN()-2)/24,5),АТС!$A$41:$F$784,3)+'Иные услуги '!$C$5+'РСТ РСО-А'!$K$6+'РСТ РСО-А'!$H$9</f>
        <v>4266.7299999999996</v>
      </c>
      <c r="F322" s="116">
        <f>VLOOKUP($A322+ROUND((COLUMN()-2)/24,5),АТС!$A$41:$F$784,3)+'Иные услуги '!$C$5+'РСТ РСО-А'!$K$6+'РСТ РСО-А'!$H$9</f>
        <v>4266.7299999999996</v>
      </c>
      <c r="G322" s="116">
        <f>VLOOKUP($A322+ROUND((COLUMN()-2)/24,5),АТС!$A$41:$F$784,3)+'Иные услуги '!$C$5+'РСТ РСО-А'!$K$6+'РСТ РСО-А'!$H$9</f>
        <v>4266.62</v>
      </c>
      <c r="H322" s="116">
        <f>VLOOKUP($A322+ROUND((COLUMN()-2)/24,5),АТС!$A$41:$F$784,3)+'Иные услуги '!$C$5+'РСТ РСО-А'!$K$6+'РСТ РСО-А'!$H$9</f>
        <v>4266.42</v>
      </c>
      <c r="I322" s="116">
        <f>VLOOKUP($A322+ROUND((COLUMN()-2)/24,5),АТС!$A$41:$F$784,3)+'Иные услуги '!$C$5+'РСТ РСО-А'!$K$6+'РСТ РСО-А'!$H$9</f>
        <v>4266.2699999999995</v>
      </c>
      <c r="J322" s="116">
        <f>VLOOKUP($A322+ROUND((COLUMN()-2)/24,5),АТС!$A$41:$F$784,3)+'Иные услуги '!$C$5+'РСТ РСО-А'!$K$6+'РСТ РСО-А'!$H$9</f>
        <v>4266.37</v>
      </c>
      <c r="K322" s="116">
        <f>VLOOKUP($A322+ROUND((COLUMN()-2)/24,5),АТС!$A$41:$F$784,3)+'Иные услуги '!$C$5+'РСТ РСО-А'!$K$6+'РСТ РСО-А'!$H$9</f>
        <v>4266.3799999999992</v>
      </c>
      <c r="L322" s="116">
        <f>VLOOKUP($A322+ROUND((COLUMN()-2)/24,5),АТС!$A$41:$F$784,3)+'Иные услуги '!$C$5+'РСТ РСО-А'!$K$6+'РСТ РСО-А'!$H$9</f>
        <v>4266.3899999999994</v>
      </c>
      <c r="M322" s="116">
        <f>VLOOKUP($A322+ROUND((COLUMN()-2)/24,5),АТС!$A$41:$F$784,3)+'Иные услуги '!$C$5+'РСТ РСО-А'!$K$6+'РСТ РСО-А'!$H$9</f>
        <v>4266.3899999999994</v>
      </c>
      <c r="N322" s="116">
        <f>VLOOKUP($A322+ROUND((COLUMN()-2)/24,5),АТС!$A$41:$F$784,3)+'Иные услуги '!$C$5+'РСТ РСО-А'!$K$6+'РСТ РСО-А'!$H$9</f>
        <v>4266.3799999999992</v>
      </c>
      <c r="O322" s="116">
        <f>VLOOKUP($A322+ROUND((COLUMN()-2)/24,5),АТС!$A$41:$F$784,3)+'Иные услуги '!$C$5+'РСТ РСО-А'!$K$6+'РСТ РСО-А'!$H$9</f>
        <v>4266.3899999999994</v>
      </c>
      <c r="P322" s="116">
        <f>VLOOKUP($A322+ROUND((COLUMN()-2)/24,5),АТС!$A$41:$F$784,3)+'Иные услуги '!$C$5+'РСТ РСО-А'!$K$6+'РСТ РСО-А'!$H$9</f>
        <v>4266.41</v>
      </c>
      <c r="Q322" s="116">
        <f>VLOOKUP($A322+ROUND((COLUMN()-2)/24,5),АТС!$A$41:$F$784,3)+'Иные услуги '!$C$5+'РСТ РСО-А'!$K$6+'РСТ РСО-А'!$H$9</f>
        <v>4266.42</v>
      </c>
      <c r="R322" s="116">
        <f>VLOOKUP($A322+ROUND((COLUMN()-2)/24,5),АТС!$A$41:$F$784,3)+'Иные услуги '!$C$5+'РСТ РСО-А'!$K$6+'РСТ РСО-А'!$H$9</f>
        <v>4266.3899999999994</v>
      </c>
      <c r="S322" s="116">
        <f>VLOOKUP($A322+ROUND((COLUMN()-2)/24,5),АТС!$A$41:$F$784,3)+'Иные услуги '!$C$5+'РСТ РСО-А'!$K$6+'РСТ РСО-А'!$H$9</f>
        <v>4266.4699999999993</v>
      </c>
      <c r="T322" s="116">
        <f>VLOOKUP($A322+ROUND((COLUMN()-2)/24,5),АТС!$A$41:$F$784,3)+'Иные услуги '!$C$5+'РСТ РСО-А'!$K$6+'РСТ РСО-А'!$H$9</f>
        <v>4265.95</v>
      </c>
      <c r="U322" s="116">
        <f>VLOOKUP($A322+ROUND((COLUMN()-2)/24,5),АТС!$A$41:$F$784,3)+'Иные услуги '!$C$5+'РСТ РСО-А'!$K$6+'РСТ РСО-А'!$H$9</f>
        <v>4265.2999999999993</v>
      </c>
      <c r="V322" s="116">
        <f>VLOOKUP($A322+ROUND((COLUMN()-2)/24,5),АТС!$A$41:$F$784,3)+'Иные услуги '!$C$5+'РСТ РСО-А'!$K$6+'РСТ РСО-А'!$H$9</f>
        <v>4265.3499999999995</v>
      </c>
      <c r="W322" s="116">
        <f>VLOOKUP($A322+ROUND((COLUMN()-2)/24,5),АТС!$A$41:$F$784,3)+'Иные услуги '!$C$5+'РСТ РСО-А'!$K$6+'РСТ РСО-А'!$H$9</f>
        <v>4265.5</v>
      </c>
      <c r="X322" s="116">
        <f>VLOOKUP($A322+ROUND((COLUMN()-2)/24,5),АТС!$A$41:$F$784,3)+'Иные услуги '!$C$5+'РСТ РСО-А'!$K$6+'РСТ РСО-А'!$H$9</f>
        <v>4345.59</v>
      </c>
      <c r="Y322" s="116">
        <f>VLOOKUP($A322+ROUND((COLUMN()-2)/24,5),АТС!$A$41:$F$784,3)+'Иные услуги '!$C$5+'РСТ РСО-А'!$K$6+'РСТ РСО-А'!$H$9</f>
        <v>4292.42</v>
      </c>
    </row>
    <row r="323" spans="1:25" x14ac:dyDescent="0.2">
      <c r="A323" s="65">
        <f t="shared" si="9"/>
        <v>43900</v>
      </c>
      <c r="B323" s="116">
        <f>VLOOKUP($A323+ROUND((COLUMN()-2)/24,5),АТС!$A$41:$F$784,3)+'Иные услуги '!$C$5+'РСТ РСО-А'!$K$6+'РСТ РСО-А'!$H$9</f>
        <v>4266.7599999999993</v>
      </c>
      <c r="C323" s="116">
        <f>VLOOKUP($A323+ROUND((COLUMN()-2)/24,5),АТС!$A$41:$F$784,3)+'Иные услуги '!$C$5+'РСТ РСО-А'!$K$6+'РСТ РСО-А'!$H$9</f>
        <v>4266.75</v>
      </c>
      <c r="D323" s="116">
        <f>VLOOKUP($A323+ROUND((COLUMN()-2)/24,5),АТС!$A$41:$F$784,3)+'Иные услуги '!$C$5+'РСТ РСО-А'!$K$6+'РСТ РСО-А'!$H$9</f>
        <v>4266.7599999999993</v>
      </c>
      <c r="E323" s="116">
        <f>VLOOKUP($A323+ROUND((COLUMN()-2)/24,5),АТС!$A$41:$F$784,3)+'Иные услуги '!$C$5+'РСТ РСО-А'!$K$6+'РСТ РСО-А'!$H$9</f>
        <v>4266.7699999999995</v>
      </c>
      <c r="F323" s="116">
        <f>VLOOKUP($A323+ROUND((COLUMN()-2)/24,5),АТС!$A$41:$F$784,3)+'Иные услуги '!$C$5+'РСТ РСО-А'!$K$6+'РСТ РСО-А'!$H$9</f>
        <v>4266.75</v>
      </c>
      <c r="G323" s="116">
        <f>VLOOKUP($A323+ROUND((COLUMN()-2)/24,5),АТС!$A$41:$F$784,3)+'Иные услуги '!$C$5+'РСТ РСО-А'!$K$6+'РСТ РСО-А'!$H$9</f>
        <v>4266.7</v>
      </c>
      <c r="H323" s="116">
        <f>VLOOKUP($A323+ROUND((COLUMN()-2)/24,5),АТС!$A$41:$F$784,3)+'Иные услуги '!$C$5+'РСТ РСО-А'!$K$6+'РСТ РСО-А'!$H$9</f>
        <v>4266.2</v>
      </c>
      <c r="I323" s="116">
        <f>VLOOKUP($A323+ROUND((COLUMN()-2)/24,5),АТС!$A$41:$F$784,3)+'Иные услуги '!$C$5+'РСТ РСО-А'!$K$6+'РСТ РСО-А'!$H$9</f>
        <v>4311.67</v>
      </c>
      <c r="J323" s="116">
        <f>VLOOKUP($A323+ROUND((COLUMN()-2)/24,5),АТС!$A$41:$F$784,3)+'Иные услуги '!$C$5+'РСТ РСО-А'!$K$6+'РСТ РСО-А'!$H$9</f>
        <v>4266.03</v>
      </c>
      <c r="K323" s="116">
        <f>VLOOKUP($A323+ROUND((COLUMN()-2)/24,5),АТС!$A$41:$F$784,3)+'Иные услуги '!$C$5+'РСТ РСО-А'!$K$6+'РСТ РСО-А'!$H$9</f>
        <v>4266.1299999999992</v>
      </c>
      <c r="L323" s="116">
        <f>VLOOKUP($A323+ROUND((COLUMN()-2)/24,5),АТС!$A$41:$F$784,3)+'Иные услуги '!$C$5+'РСТ РСО-А'!$K$6+'РСТ РСО-А'!$H$9</f>
        <v>4266.12</v>
      </c>
      <c r="M323" s="116">
        <f>VLOOKUP($A323+ROUND((COLUMN()-2)/24,5),АТС!$A$41:$F$784,3)+'Иные услуги '!$C$5+'РСТ РСО-А'!$K$6+'РСТ РСО-А'!$H$9</f>
        <v>4266.1399999999994</v>
      </c>
      <c r="N323" s="116">
        <f>VLOOKUP($A323+ROUND((COLUMN()-2)/24,5),АТС!$A$41:$F$784,3)+'Иные услуги '!$C$5+'РСТ РСО-А'!$K$6+'РСТ РСО-А'!$H$9</f>
        <v>4266.1899999999996</v>
      </c>
      <c r="O323" s="116">
        <f>VLOOKUP($A323+ROUND((COLUMN()-2)/24,5),АТС!$A$41:$F$784,3)+'Иные услуги '!$C$5+'РСТ РСО-А'!$K$6+'РСТ РСО-А'!$H$9</f>
        <v>4266.2299999999996</v>
      </c>
      <c r="P323" s="116">
        <f>VLOOKUP($A323+ROUND((COLUMN()-2)/24,5),АТС!$A$41:$F$784,3)+'Иные услуги '!$C$5+'РСТ РСО-А'!$K$6+'РСТ РСО-А'!$H$9</f>
        <v>4266.04</v>
      </c>
      <c r="Q323" s="116">
        <f>VLOOKUP($A323+ROUND((COLUMN()-2)/24,5),АТС!$A$41:$F$784,3)+'Иные услуги '!$C$5+'РСТ РСО-А'!$K$6+'РСТ РСО-А'!$H$9</f>
        <v>4266.0499999999993</v>
      </c>
      <c r="R323" s="116">
        <f>VLOOKUP($A323+ROUND((COLUMN()-2)/24,5),АТС!$A$41:$F$784,3)+'Иные услуги '!$C$5+'РСТ РСО-А'!$K$6+'РСТ РСО-А'!$H$9</f>
        <v>4266.2099999999991</v>
      </c>
      <c r="S323" s="116">
        <f>VLOOKUP($A323+ROUND((COLUMN()-2)/24,5),АТС!$A$41:$F$784,3)+'Иные услуги '!$C$5+'РСТ РСО-А'!$K$6+'РСТ РСО-А'!$H$9</f>
        <v>4266.3599999999997</v>
      </c>
      <c r="T323" s="116">
        <f>VLOOKUP($A323+ROUND((COLUMN()-2)/24,5),АТС!$A$41:$F$784,3)+'Иные услуги '!$C$5+'РСТ РСО-А'!$K$6+'РСТ РСО-А'!$H$9</f>
        <v>4265.6799999999994</v>
      </c>
      <c r="U323" s="116">
        <f>VLOOKUP($A323+ROUND((COLUMN()-2)/24,5),АТС!$A$41:$F$784,3)+'Иные услуги '!$C$5+'РСТ РСО-А'!$K$6+'РСТ РСО-А'!$H$9</f>
        <v>4264.95</v>
      </c>
      <c r="V323" s="116">
        <f>VLOOKUP($A323+ROUND((COLUMN()-2)/24,5),АТС!$A$41:$F$784,3)+'Иные услуги '!$C$5+'РСТ РСО-А'!$K$6+'РСТ РСО-А'!$H$9</f>
        <v>4265.12</v>
      </c>
      <c r="W323" s="116">
        <f>VLOOKUP($A323+ROUND((COLUMN()-2)/24,5),АТС!$A$41:$F$784,3)+'Иные услуги '!$C$5+'РСТ РСО-А'!$K$6+'РСТ РСО-А'!$H$9</f>
        <v>4265.0199999999995</v>
      </c>
      <c r="X323" s="116">
        <f>VLOOKUP($A323+ROUND((COLUMN()-2)/24,5),АТС!$A$41:$F$784,3)+'Иные услуги '!$C$5+'РСТ РСО-А'!$K$6+'РСТ РСО-А'!$H$9</f>
        <v>4362.41</v>
      </c>
      <c r="Y323" s="116">
        <f>VLOOKUP($A323+ROUND((COLUMN()-2)/24,5),АТС!$A$41:$F$784,3)+'Иные услуги '!$C$5+'РСТ РСО-А'!$K$6+'РСТ РСО-А'!$H$9</f>
        <v>4285.28</v>
      </c>
    </row>
    <row r="324" spans="1:25" x14ac:dyDescent="0.2">
      <c r="A324" s="65">
        <f t="shared" si="9"/>
        <v>43901</v>
      </c>
      <c r="B324" s="116">
        <f>VLOOKUP($A324+ROUND((COLUMN()-2)/24,5),АТС!$A$41:$F$784,3)+'Иные услуги '!$C$5+'РСТ РСО-А'!$K$6+'РСТ РСО-А'!$H$9</f>
        <v>4266.6499999999996</v>
      </c>
      <c r="C324" s="116">
        <f>VLOOKUP($A324+ROUND((COLUMN()-2)/24,5),АТС!$A$41:$F$784,3)+'Иные услуги '!$C$5+'РСТ РСО-А'!$K$6+'РСТ РСО-А'!$H$9</f>
        <v>4266.66</v>
      </c>
      <c r="D324" s="116">
        <f>VLOOKUP($A324+ROUND((COLUMN()-2)/24,5),АТС!$A$41:$F$784,3)+'Иные услуги '!$C$5+'РСТ РСО-А'!$K$6+'РСТ РСО-А'!$H$9</f>
        <v>4266.6899999999996</v>
      </c>
      <c r="E324" s="116">
        <f>VLOOKUP($A324+ROUND((COLUMN()-2)/24,5),АТС!$A$41:$F$784,3)+'Иные услуги '!$C$5+'РСТ РСО-А'!$K$6+'РСТ РСО-А'!$H$9</f>
        <v>4266.7</v>
      </c>
      <c r="F324" s="116">
        <f>VLOOKUP($A324+ROUND((COLUMN()-2)/24,5),АТС!$A$41:$F$784,3)+'Иные услуги '!$C$5+'РСТ РСО-А'!$K$6+'РСТ РСО-А'!$H$9</f>
        <v>4266.6399999999994</v>
      </c>
      <c r="G324" s="116">
        <f>VLOOKUP($A324+ROUND((COLUMN()-2)/24,5),АТС!$A$41:$F$784,3)+'Иные услуги '!$C$5+'РСТ РСО-А'!$K$6+'РСТ РСО-А'!$H$9</f>
        <v>4266.58</v>
      </c>
      <c r="H324" s="116">
        <f>VLOOKUP($A324+ROUND((COLUMN()-2)/24,5),АТС!$A$41:$F$784,3)+'Иные услуги '!$C$5+'РСТ РСО-А'!$K$6+'РСТ РСО-А'!$H$9</f>
        <v>4266</v>
      </c>
      <c r="I324" s="116">
        <f>VLOOKUP($A324+ROUND((COLUMN()-2)/24,5),АТС!$A$41:$F$784,3)+'Иные услуги '!$C$5+'РСТ РСО-А'!$K$6+'РСТ РСО-А'!$H$9</f>
        <v>4311.8899999999994</v>
      </c>
      <c r="J324" s="116">
        <f>VLOOKUP($A324+ROUND((COLUMN()-2)/24,5),АТС!$A$41:$F$784,3)+'Иные услуги '!$C$5+'РСТ РСО-А'!$K$6+'РСТ РСО-А'!$H$9</f>
        <v>4265.95</v>
      </c>
      <c r="K324" s="116">
        <f>VLOOKUP($A324+ROUND((COLUMN()-2)/24,5),АТС!$A$41:$F$784,3)+'Иные услуги '!$C$5+'РСТ РСО-А'!$K$6+'РСТ РСО-А'!$H$9</f>
        <v>4266.04</v>
      </c>
      <c r="L324" s="116">
        <f>VLOOKUP($A324+ROUND((COLUMN()-2)/24,5),АТС!$A$41:$F$784,3)+'Иные услуги '!$C$5+'РСТ РСО-А'!$K$6+'РСТ РСО-А'!$H$9</f>
        <v>4266.0199999999995</v>
      </c>
      <c r="M324" s="116">
        <f>VLOOKUP($A324+ROUND((COLUMN()-2)/24,5),АТС!$A$41:$F$784,3)+'Иные услуги '!$C$5+'РСТ РСО-А'!$K$6+'РСТ РСО-А'!$H$9</f>
        <v>4266.08</v>
      </c>
      <c r="N324" s="116">
        <f>VLOOKUP($A324+ROUND((COLUMN()-2)/24,5),АТС!$A$41:$F$784,3)+'Иные услуги '!$C$5+'РСТ РСО-А'!$K$6+'РСТ РСО-А'!$H$9</f>
        <v>4266.1299999999992</v>
      </c>
      <c r="O324" s="116">
        <f>VLOOKUP($A324+ROUND((COLUMN()-2)/24,5),АТС!$A$41:$F$784,3)+'Иные услуги '!$C$5+'РСТ РСО-А'!$K$6+'РСТ РСО-А'!$H$9</f>
        <v>4266.1799999999994</v>
      </c>
      <c r="P324" s="116">
        <f>VLOOKUP($A324+ROUND((COLUMN()-2)/24,5),АТС!$A$41:$F$784,3)+'Иные услуги '!$C$5+'РСТ РСО-А'!$K$6+'РСТ РСО-А'!$H$9</f>
        <v>4266.0999999999995</v>
      </c>
      <c r="Q324" s="116">
        <f>VLOOKUP($A324+ROUND((COLUMN()-2)/24,5),АТС!$A$41:$F$784,3)+'Иные услуги '!$C$5+'РСТ РСО-А'!$K$6+'РСТ РСО-А'!$H$9</f>
        <v>4266.09</v>
      </c>
      <c r="R324" s="116">
        <f>VLOOKUP($A324+ROUND((COLUMN()-2)/24,5),АТС!$A$41:$F$784,3)+'Иные услуги '!$C$5+'РСТ РСО-А'!$K$6+'РСТ РСО-А'!$H$9</f>
        <v>4266.0999999999995</v>
      </c>
      <c r="S324" s="116">
        <f>VLOOKUP($A324+ROUND((COLUMN()-2)/24,5),АТС!$A$41:$F$784,3)+'Иные услуги '!$C$5+'РСТ РСО-А'!$K$6+'РСТ РСО-А'!$H$9</f>
        <v>4266.2699999999995</v>
      </c>
      <c r="T324" s="116">
        <f>VLOOKUP($A324+ROUND((COLUMN()-2)/24,5),АТС!$A$41:$F$784,3)+'Иные услуги '!$C$5+'РСТ РСО-А'!$K$6+'РСТ РСО-А'!$H$9</f>
        <v>4265.6799999999994</v>
      </c>
      <c r="U324" s="116">
        <f>VLOOKUP($A324+ROUND((COLUMN()-2)/24,5),АТС!$A$41:$F$784,3)+'Иные услуги '!$C$5+'РСТ РСО-А'!$K$6+'РСТ РСО-А'!$H$9</f>
        <v>4264.7299999999996</v>
      </c>
      <c r="V324" s="116">
        <f>VLOOKUP($A324+ROUND((COLUMN()-2)/24,5),АТС!$A$41:$F$784,3)+'Иные услуги '!$C$5+'РСТ РСО-А'!$K$6+'РСТ РСО-А'!$H$9</f>
        <v>4265.0099999999993</v>
      </c>
      <c r="W324" s="116">
        <f>VLOOKUP($A324+ROUND((COLUMN()-2)/24,5),АТС!$A$41:$F$784,3)+'Иные услуги '!$C$5+'РСТ РСО-А'!$K$6+'РСТ РСО-А'!$H$9</f>
        <v>4264.99</v>
      </c>
      <c r="X324" s="116">
        <f>VLOOKUP($A324+ROUND((COLUMN()-2)/24,5),АТС!$A$41:$F$784,3)+'Иные услуги '!$C$5+'РСТ РСО-А'!$K$6+'РСТ РСО-А'!$H$9</f>
        <v>4366.24</v>
      </c>
      <c r="Y324" s="116">
        <f>VLOOKUP($A324+ROUND((COLUMN()-2)/24,5),АТС!$A$41:$F$784,3)+'Иные услуги '!$C$5+'РСТ РСО-А'!$K$6+'РСТ РСО-А'!$H$9</f>
        <v>4293.1399999999994</v>
      </c>
    </row>
    <row r="325" spans="1:25" x14ac:dyDescent="0.2">
      <c r="A325" s="65">
        <f t="shared" si="9"/>
        <v>43902</v>
      </c>
      <c r="B325" s="116">
        <f>VLOOKUP($A325+ROUND((COLUMN()-2)/24,5),АТС!$A$41:$F$784,3)+'Иные услуги '!$C$5+'РСТ РСО-А'!$K$6+'РСТ РСО-А'!$H$9</f>
        <v>4269.4799999999996</v>
      </c>
      <c r="C325" s="116">
        <f>VLOOKUP($A325+ROUND((COLUMN()-2)/24,5),АТС!$A$41:$F$784,3)+'Иные услуги '!$C$5+'РСТ РСО-А'!$K$6+'РСТ РСО-А'!$H$9</f>
        <v>4266.67</v>
      </c>
      <c r="D325" s="116">
        <f>VLOOKUP($A325+ROUND((COLUMN()-2)/24,5),АТС!$A$41:$F$784,3)+'Иные услуги '!$C$5+'РСТ РСО-А'!$K$6+'РСТ РСО-А'!$H$9</f>
        <v>4266.7</v>
      </c>
      <c r="E325" s="116">
        <f>VLOOKUP($A325+ROUND((COLUMN()-2)/24,5),АТС!$A$41:$F$784,3)+'Иные услуги '!$C$5+'РСТ РСО-А'!$K$6+'РСТ РСО-А'!$H$9</f>
        <v>4266.6899999999996</v>
      </c>
      <c r="F325" s="116">
        <f>VLOOKUP($A325+ROUND((COLUMN()-2)/24,5),АТС!$A$41:$F$784,3)+'Иные услуги '!$C$5+'РСТ РСО-А'!$K$6+'РСТ РСО-А'!$H$9</f>
        <v>4266.6499999999996</v>
      </c>
      <c r="G325" s="116">
        <f>VLOOKUP($A325+ROUND((COLUMN()-2)/24,5),АТС!$A$41:$F$784,3)+'Иные услуги '!$C$5+'РСТ РСО-А'!$K$6+'РСТ РСО-А'!$H$9</f>
        <v>4266.6499999999996</v>
      </c>
      <c r="H325" s="116">
        <f>VLOOKUP($A325+ROUND((COLUMN()-2)/24,5),АТС!$A$41:$F$784,3)+'Иные услуги '!$C$5+'РСТ РСО-А'!$K$6+'РСТ РСО-А'!$H$9</f>
        <v>4266.09</v>
      </c>
      <c r="I325" s="116">
        <f>VLOOKUP($A325+ROUND((COLUMN()-2)/24,5),АТС!$A$41:$F$784,3)+'Иные услуги '!$C$5+'РСТ РСО-А'!$K$6+'РСТ РСО-А'!$H$9</f>
        <v>4351.67</v>
      </c>
      <c r="J325" s="116">
        <f>VLOOKUP($A325+ROUND((COLUMN()-2)/24,5),АТС!$A$41:$F$784,3)+'Иные услуги '!$C$5+'РСТ РСО-А'!$K$6+'РСТ РСО-А'!$H$9</f>
        <v>4266.03</v>
      </c>
      <c r="K325" s="116">
        <f>VLOOKUP($A325+ROUND((COLUMN()-2)/24,5),АТС!$A$41:$F$784,3)+'Иные услуги '!$C$5+'РСТ РСО-А'!$K$6+'РСТ РСО-А'!$H$9</f>
        <v>4277.3499999999995</v>
      </c>
      <c r="L325" s="116">
        <f>VLOOKUP($A325+ROUND((COLUMN()-2)/24,5),АТС!$A$41:$F$784,3)+'Иные услуги '!$C$5+'РСТ РСО-А'!$K$6+'РСТ РСО-А'!$H$9</f>
        <v>4277.82</v>
      </c>
      <c r="M325" s="116">
        <f>VLOOKUP($A325+ROUND((COLUMN()-2)/24,5),АТС!$A$41:$F$784,3)+'Иные услуги '!$C$5+'РСТ РСО-А'!$K$6+'РСТ РСО-А'!$H$9</f>
        <v>4277.9399999999996</v>
      </c>
      <c r="N325" s="116">
        <f>VLOOKUP($A325+ROUND((COLUMN()-2)/24,5),АТС!$A$41:$F$784,3)+'Иные услуги '!$C$5+'РСТ РСО-А'!$K$6+'РСТ РСО-А'!$H$9</f>
        <v>4266.09</v>
      </c>
      <c r="O325" s="116">
        <f>VLOOKUP($A325+ROUND((COLUMN()-2)/24,5),АТС!$A$41:$F$784,3)+'Иные услуги '!$C$5+'РСТ РСО-А'!$K$6+'РСТ РСО-А'!$H$9</f>
        <v>4266.12</v>
      </c>
      <c r="P325" s="116">
        <f>VLOOKUP($A325+ROUND((COLUMN()-2)/24,5),АТС!$A$41:$F$784,3)+'Иные услуги '!$C$5+'РСТ РСО-А'!$K$6+'РСТ РСО-А'!$H$9</f>
        <v>4266.1499999999996</v>
      </c>
      <c r="Q325" s="116">
        <f>VLOOKUP($A325+ROUND((COLUMN()-2)/24,5),АТС!$A$41:$F$784,3)+'Иные услуги '!$C$5+'РСТ РСО-А'!$K$6+'РСТ РСО-А'!$H$9</f>
        <v>4266.1499999999996</v>
      </c>
      <c r="R325" s="116">
        <f>VLOOKUP($A325+ROUND((COLUMN()-2)/24,5),АТС!$A$41:$F$784,3)+'Иные услуги '!$C$5+'РСТ РСО-А'!$K$6+'РСТ РСО-А'!$H$9</f>
        <v>4266.2299999999996</v>
      </c>
      <c r="S325" s="116">
        <f>VLOOKUP($A325+ROUND((COLUMN()-2)/24,5),АТС!$A$41:$F$784,3)+'Иные услуги '!$C$5+'РСТ РСО-А'!$K$6+'РСТ РСО-А'!$H$9</f>
        <v>4266.45</v>
      </c>
      <c r="T325" s="116">
        <f>VLOOKUP($A325+ROUND((COLUMN()-2)/24,5),АТС!$A$41:$F$784,3)+'Иные услуги '!$C$5+'РСТ РСО-А'!$K$6+'РСТ РСО-А'!$H$9</f>
        <v>4265.67</v>
      </c>
      <c r="U325" s="116">
        <f>VLOOKUP($A325+ROUND((COLUMN()-2)/24,5),АТС!$A$41:$F$784,3)+'Иные услуги '!$C$5+'РСТ РСО-А'!$K$6+'РСТ РСО-А'!$H$9</f>
        <v>4274.2999999999993</v>
      </c>
      <c r="V325" s="116">
        <f>VLOOKUP($A325+ROUND((COLUMN()-2)/24,5),АТС!$A$41:$F$784,3)+'Иные услуги '!$C$5+'РСТ РСО-А'!$K$6+'РСТ РСО-А'!$H$9</f>
        <v>4265.7099999999991</v>
      </c>
      <c r="W325" s="116">
        <f>VLOOKUP($A325+ROUND((COLUMN()-2)/24,5),АТС!$A$41:$F$784,3)+'Иные услуги '!$C$5+'РСТ РСО-А'!$K$6+'РСТ РСО-А'!$H$9</f>
        <v>4265</v>
      </c>
      <c r="X325" s="116">
        <f>VLOOKUP($A325+ROUND((COLUMN()-2)/24,5),АТС!$A$41:$F$784,3)+'Иные услуги '!$C$5+'РСТ РСО-А'!$K$6+'РСТ РСО-А'!$H$9</f>
        <v>4404.1299999999992</v>
      </c>
      <c r="Y325" s="116">
        <f>VLOOKUP($A325+ROUND((COLUMN()-2)/24,5),АТС!$A$41:$F$784,3)+'Иные услуги '!$C$5+'РСТ РСО-А'!$K$6+'РСТ РСО-А'!$H$9</f>
        <v>4295.5999999999995</v>
      </c>
    </row>
    <row r="326" spans="1:25" x14ac:dyDescent="0.2">
      <c r="A326" s="65">
        <f t="shared" si="9"/>
        <v>43903</v>
      </c>
      <c r="B326" s="116">
        <f>VLOOKUP($A326+ROUND((COLUMN()-2)/24,5),АТС!$A$41:$F$784,3)+'Иные услуги '!$C$5+'РСТ РСО-А'!$K$6+'РСТ РСО-А'!$H$9</f>
        <v>4278.0999999999995</v>
      </c>
      <c r="C326" s="116">
        <f>VLOOKUP($A326+ROUND((COLUMN()-2)/24,5),АТС!$A$41:$F$784,3)+'Иные услуги '!$C$5+'РСТ РСО-А'!$K$6+'РСТ РСО-А'!$H$9</f>
        <v>4266.6499999999996</v>
      </c>
      <c r="D326" s="116">
        <f>VLOOKUP($A326+ROUND((COLUMN()-2)/24,5),АТС!$A$41:$F$784,3)+'Иные услуги '!$C$5+'РСТ РСО-А'!$K$6+'РСТ РСО-А'!$H$9</f>
        <v>4266.7099999999991</v>
      </c>
      <c r="E326" s="116">
        <f>VLOOKUP($A326+ROUND((COLUMN()-2)/24,5),АТС!$A$41:$F$784,3)+'Иные услуги '!$C$5+'РСТ РСО-А'!$K$6+'РСТ РСО-А'!$H$9</f>
        <v>4266.7</v>
      </c>
      <c r="F326" s="116">
        <f>VLOOKUP($A326+ROUND((COLUMN()-2)/24,5),АТС!$A$41:$F$784,3)+'Иные услуги '!$C$5+'РСТ РСО-А'!$K$6+'РСТ РСО-А'!$H$9</f>
        <v>4266.6499999999996</v>
      </c>
      <c r="G326" s="116">
        <f>VLOOKUP($A326+ROUND((COLUMN()-2)/24,5),АТС!$A$41:$F$784,3)+'Иные услуги '!$C$5+'РСТ РСО-А'!$K$6+'РСТ РСО-А'!$H$9</f>
        <v>4266.5599999999995</v>
      </c>
      <c r="H326" s="116">
        <f>VLOOKUP($A326+ROUND((COLUMN()-2)/24,5),АТС!$A$41:$F$784,3)+'Иные услуги '!$C$5+'РСТ РСО-А'!$K$6+'РСТ РСО-А'!$H$9</f>
        <v>4274.0999999999995</v>
      </c>
      <c r="I326" s="116">
        <f>VLOOKUP($A326+ROUND((COLUMN()-2)/24,5),АТС!$A$41:$F$784,3)+'Иные услуги '!$C$5+'РСТ РСО-А'!$K$6+'РСТ РСО-А'!$H$9</f>
        <v>4380.6499999999996</v>
      </c>
      <c r="J326" s="116">
        <f>VLOOKUP($A326+ROUND((COLUMN()-2)/24,5),АТС!$A$41:$F$784,3)+'Иные услуги '!$C$5+'РСТ РСО-А'!$K$6+'РСТ РСО-А'!$H$9</f>
        <v>4266.1799999999994</v>
      </c>
      <c r="K326" s="116">
        <f>VLOOKUP($A326+ROUND((COLUMN()-2)/24,5),АТС!$A$41:$F$784,3)+'Иные услуги '!$C$5+'РСТ РСО-А'!$K$6+'РСТ РСО-А'!$H$9</f>
        <v>4302.5599999999995</v>
      </c>
      <c r="L326" s="116">
        <f>VLOOKUP($A326+ROUND((COLUMN()-2)/24,5),АТС!$A$41:$F$784,3)+'Иные услуги '!$C$5+'РСТ РСО-А'!$K$6+'РСТ РСО-А'!$H$9</f>
        <v>4302.28</v>
      </c>
      <c r="M326" s="116">
        <f>VLOOKUP($A326+ROUND((COLUMN()-2)/24,5),АТС!$A$41:$F$784,3)+'Иные услуги '!$C$5+'РСТ РСО-А'!$K$6+'РСТ РСО-А'!$H$9</f>
        <v>4277.6899999999996</v>
      </c>
      <c r="N326" s="116">
        <f>VLOOKUP($A326+ROUND((COLUMN()-2)/24,5),АТС!$A$41:$F$784,3)+'Иные услуги '!$C$5+'РСТ РСО-А'!$K$6+'РСТ РСО-А'!$H$9</f>
        <v>4266.3999999999996</v>
      </c>
      <c r="O326" s="116">
        <f>VLOOKUP($A326+ROUND((COLUMN()-2)/24,5),АТС!$A$41:$F$784,3)+'Иные услуги '!$C$5+'РСТ РСО-А'!$K$6+'РСТ РСО-А'!$H$9</f>
        <v>4266.49</v>
      </c>
      <c r="P326" s="116">
        <f>VLOOKUP($A326+ROUND((COLUMN()-2)/24,5),АТС!$A$41:$F$784,3)+'Иные услуги '!$C$5+'РСТ РСО-А'!$K$6+'РСТ РСО-А'!$H$9</f>
        <v>4266.4399999999996</v>
      </c>
      <c r="Q326" s="116">
        <f>VLOOKUP($A326+ROUND((COLUMN()-2)/24,5),АТС!$A$41:$F$784,3)+'Иные услуги '!$C$5+'РСТ РСО-А'!$K$6+'РСТ РСО-А'!$H$9</f>
        <v>4266.5499999999993</v>
      </c>
      <c r="R326" s="116">
        <f>VLOOKUP($A326+ROUND((COLUMN()-2)/24,5),АТС!$A$41:$F$784,3)+'Иные услуги '!$C$5+'РСТ РСО-А'!$K$6+'РСТ РСО-А'!$H$9</f>
        <v>4266.6299999999992</v>
      </c>
      <c r="S326" s="116">
        <f>VLOOKUP($A326+ROUND((COLUMN()-2)/24,5),АТС!$A$41:$F$784,3)+'Иные услуги '!$C$5+'РСТ РСО-А'!$K$6+'РСТ РСО-А'!$H$9</f>
        <v>4277.58</v>
      </c>
      <c r="T326" s="116">
        <f>VLOOKUP($A326+ROUND((COLUMN()-2)/24,5),АТС!$A$41:$F$784,3)+'Иные услуги '!$C$5+'РСТ РСО-А'!$K$6+'РСТ РСО-А'!$H$9</f>
        <v>4273.7999999999993</v>
      </c>
      <c r="U326" s="116">
        <f>VLOOKUP($A326+ROUND((COLUMN()-2)/24,5),АТС!$A$41:$F$784,3)+'Иные услуги '!$C$5+'РСТ РСО-А'!$K$6+'РСТ РСО-А'!$H$9</f>
        <v>4318.45</v>
      </c>
      <c r="V326" s="116">
        <f>VLOOKUP($A326+ROUND((COLUMN()-2)/24,5),АТС!$A$41:$F$784,3)+'Иные услуги '!$C$5+'РСТ РСО-А'!$K$6+'РСТ РСО-А'!$H$9</f>
        <v>4290.66</v>
      </c>
      <c r="W326" s="116">
        <f>VLOOKUP($A326+ROUND((COLUMN()-2)/24,5),АТС!$A$41:$F$784,3)+'Иные услуги '!$C$5+'РСТ РСО-А'!$K$6+'РСТ РСО-А'!$H$9</f>
        <v>4266.32</v>
      </c>
      <c r="X326" s="116">
        <f>VLOOKUP($A326+ROUND((COLUMN()-2)/24,5),АТС!$A$41:$F$784,3)+'Иные услуги '!$C$5+'РСТ РСО-А'!$K$6+'РСТ РСО-А'!$H$9</f>
        <v>4395.84</v>
      </c>
      <c r="Y326" s="116">
        <f>VLOOKUP($A326+ROUND((COLUMN()-2)/24,5),АТС!$A$41:$F$784,3)+'Иные услуги '!$C$5+'РСТ РСО-А'!$K$6+'РСТ РСО-А'!$H$9</f>
        <v>4307.7699999999995</v>
      </c>
    </row>
    <row r="327" spans="1:25" x14ac:dyDescent="0.2">
      <c r="A327" s="65">
        <f t="shared" si="9"/>
        <v>43904</v>
      </c>
      <c r="B327" s="116">
        <f>VLOOKUP($A327+ROUND((COLUMN()-2)/24,5),АТС!$A$41:$F$784,3)+'Иные услуги '!$C$5+'РСТ РСО-А'!$K$6+'РСТ РСО-А'!$H$9</f>
        <v>4281.7</v>
      </c>
      <c r="C327" s="116">
        <f>VLOOKUP($A327+ROUND((COLUMN()-2)/24,5),АТС!$A$41:$F$784,3)+'Иные услуги '!$C$5+'РСТ РСО-А'!$K$6+'РСТ РСО-А'!$H$9</f>
        <v>4266.82</v>
      </c>
      <c r="D327" s="116">
        <f>VLOOKUP($A327+ROUND((COLUMN()-2)/24,5),АТС!$A$41:$F$784,3)+'Иные услуги '!$C$5+'РСТ РСО-А'!$K$6+'РСТ РСО-А'!$H$9</f>
        <v>4266.83</v>
      </c>
      <c r="E327" s="116">
        <f>VLOOKUP($A327+ROUND((COLUMN()-2)/24,5),АТС!$A$41:$F$784,3)+'Иные услуги '!$C$5+'РСТ РСО-А'!$K$6+'РСТ РСО-А'!$H$9</f>
        <v>4266.84</v>
      </c>
      <c r="F327" s="116">
        <f>VLOOKUP($A327+ROUND((COLUMN()-2)/24,5),АТС!$A$41:$F$784,3)+'Иные услуги '!$C$5+'РСТ РСО-А'!$K$6+'РСТ РСО-А'!$H$9</f>
        <v>4266.83</v>
      </c>
      <c r="G327" s="116">
        <f>VLOOKUP($A327+ROUND((COLUMN()-2)/24,5),АТС!$A$41:$F$784,3)+'Иные услуги '!$C$5+'РСТ РСО-А'!$K$6+'РСТ РСО-А'!$H$9</f>
        <v>4266.82</v>
      </c>
      <c r="H327" s="116">
        <f>VLOOKUP($A327+ROUND((COLUMN()-2)/24,5),АТС!$A$41:$F$784,3)+'Иные услуги '!$C$5+'РСТ РСО-А'!$K$6+'РСТ РСО-А'!$H$9</f>
        <v>4266.5</v>
      </c>
      <c r="I327" s="116">
        <f>VLOOKUP($A327+ROUND((COLUMN()-2)/24,5),АТС!$A$41:$F$784,3)+'Иные услуги '!$C$5+'РСТ РСО-А'!$K$6+'РСТ РСО-А'!$H$9</f>
        <v>4271.17</v>
      </c>
      <c r="J327" s="116">
        <f>VLOOKUP($A327+ROUND((COLUMN()-2)/24,5),АТС!$A$41:$F$784,3)+'Иные услуги '!$C$5+'РСТ РСО-А'!$K$6+'РСТ РСО-А'!$H$9</f>
        <v>4266.41</v>
      </c>
      <c r="K327" s="116">
        <f>VLOOKUP($A327+ROUND((COLUMN()-2)/24,5),АТС!$A$41:$F$784,3)+'Иные услуги '!$C$5+'РСТ РСО-А'!$K$6+'РСТ РСО-А'!$H$9</f>
        <v>4266.37</v>
      </c>
      <c r="L327" s="116">
        <f>VLOOKUP($A327+ROUND((COLUMN()-2)/24,5),АТС!$A$41:$F$784,3)+'Иные услуги '!$C$5+'РСТ РСО-А'!$K$6+'РСТ РСО-А'!$H$9</f>
        <v>4266.3999999999996</v>
      </c>
      <c r="M327" s="116">
        <f>VLOOKUP($A327+ROUND((COLUMN()-2)/24,5),АТС!$A$41:$F$784,3)+'Иные услуги '!$C$5+'РСТ РСО-А'!$K$6+'РСТ РСО-А'!$H$9</f>
        <v>4266.4299999999994</v>
      </c>
      <c r="N327" s="116">
        <f>VLOOKUP($A327+ROUND((COLUMN()-2)/24,5),АТС!$A$41:$F$784,3)+'Иные услуги '!$C$5+'РСТ РСО-А'!$K$6+'РСТ РСО-А'!$H$9</f>
        <v>4266.45</v>
      </c>
      <c r="O327" s="116">
        <f>VLOOKUP($A327+ROUND((COLUMN()-2)/24,5),АТС!$A$41:$F$784,3)+'Иные услуги '!$C$5+'РСТ РСО-А'!$K$6+'РСТ РСО-А'!$H$9</f>
        <v>4266.41</v>
      </c>
      <c r="P327" s="116">
        <f>VLOOKUP($A327+ROUND((COLUMN()-2)/24,5),АТС!$A$41:$F$784,3)+'Иные услуги '!$C$5+'РСТ РСО-А'!$K$6+'РСТ РСО-А'!$H$9</f>
        <v>4266.37</v>
      </c>
      <c r="Q327" s="116">
        <f>VLOOKUP($A327+ROUND((COLUMN()-2)/24,5),АТС!$A$41:$F$784,3)+'Иные услуги '!$C$5+'РСТ РСО-А'!$K$6+'РСТ РСО-А'!$H$9</f>
        <v>4266.3599999999997</v>
      </c>
      <c r="R327" s="116">
        <f>VLOOKUP($A327+ROUND((COLUMN()-2)/24,5),АТС!$A$41:$F$784,3)+'Иные услуги '!$C$5+'РСТ РСО-А'!$K$6+'РСТ РСО-А'!$H$9</f>
        <v>4266.3799999999992</v>
      </c>
      <c r="S327" s="116">
        <f>VLOOKUP($A327+ROUND((COLUMN()-2)/24,5),АТС!$A$41:$F$784,3)+'Иные услуги '!$C$5+'РСТ РСО-А'!$K$6+'РСТ РСО-А'!$H$9</f>
        <v>4266.4699999999993</v>
      </c>
      <c r="T327" s="116">
        <f>VLOOKUP($A327+ROUND((COLUMN()-2)/24,5),АТС!$A$41:$F$784,3)+'Иные услуги '!$C$5+'РСТ РСО-А'!$K$6+'РСТ РСО-А'!$H$9</f>
        <v>4271.9699999999993</v>
      </c>
      <c r="U327" s="116">
        <f>VLOOKUP($A327+ROUND((COLUMN()-2)/24,5),АТС!$A$41:$F$784,3)+'Иные услуги '!$C$5+'РСТ РСО-А'!$K$6+'РСТ РСО-А'!$H$9</f>
        <v>4273.03</v>
      </c>
      <c r="V327" s="116">
        <f>VLOOKUP($A327+ROUND((COLUMN()-2)/24,5),АТС!$A$41:$F$784,3)+'Иные услуги '!$C$5+'РСТ РСО-А'!$K$6+'РСТ РСО-А'!$H$9</f>
        <v>4273.67</v>
      </c>
      <c r="W327" s="116">
        <f>VLOOKUP($A327+ROUND((COLUMN()-2)/24,5),АТС!$A$41:$F$784,3)+'Иные услуги '!$C$5+'РСТ РСО-А'!$K$6+'РСТ РСО-А'!$H$9</f>
        <v>4265.7699999999995</v>
      </c>
      <c r="X327" s="116">
        <f>VLOOKUP($A327+ROUND((COLUMN()-2)/24,5),АТС!$A$41:$F$784,3)+'Иные услуги '!$C$5+'РСТ РСО-А'!$K$6+'РСТ РСО-А'!$H$9</f>
        <v>4422.57</v>
      </c>
      <c r="Y327" s="116">
        <f>VLOOKUP($A327+ROUND((COLUMN()-2)/24,5),АТС!$A$41:$F$784,3)+'Иные услуги '!$C$5+'РСТ РСО-А'!$K$6+'РСТ РСО-А'!$H$9</f>
        <v>4331.16</v>
      </c>
    </row>
    <row r="328" spans="1:25" x14ac:dyDescent="0.2">
      <c r="A328" s="65">
        <f t="shared" si="9"/>
        <v>43905</v>
      </c>
      <c r="B328" s="116">
        <f>VLOOKUP($A328+ROUND((COLUMN()-2)/24,5),АТС!$A$41:$F$784,3)+'Иные услуги '!$C$5+'РСТ РСО-А'!$K$6+'РСТ РСО-А'!$H$9</f>
        <v>4276.28</v>
      </c>
      <c r="C328" s="116">
        <f>VLOOKUP($A328+ROUND((COLUMN()-2)/24,5),АТС!$A$41:$F$784,3)+'Иные услуги '!$C$5+'РСТ РСО-А'!$K$6+'РСТ РСО-А'!$H$9</f>
        <v>4266.6499999999996</v>
      </c>
      <c r="D328" s="116">
        <f>VLOOKUP($A328+ROUND((COLUMN()-2)/24,5),АТС!$A$41:$F$784,3)+'Иные услуги '!$C$5+'РСТ РСО-А'!$K$6+'РСТ РСО-А'!$H$9</f>
        <v>4266.7</v>
      </c>
      <c r="E328" s="116">
        <f>VLOOKUP($A328+ROUND((COLUMN()-2)/24,5),АТС!$A$41:$F$784,3)+'Иные услуги '!$C$5+'РСТ РСО-А'!$K$6+'РСТ РСО-А'!$H$9</f>
        <v>4266.7199999999993</v>
      </c>
      <c r="F328" s="116">
        <f>VLOOKUP($A328+ROUND((COLUMN()-2)/24,5),АТС!$A$41:$F$784,3)+'Иные услуги '!$C$5+'РСТ РСО-А'!$K$6+'РСТ РСО-А'!$H$9</f>
        <v>4266.7299999999996</v>
      </c>
      <c r="G328" s="116">
        <f>VLOOKUP($A328+ROUND((COLUMN()-2)/24,5),АТС!$A$41:$F$784,3)+'Иные услуги '!$C$5+'РСТ РСО-А'!$K$6+'РСТ РСО-А'!$H$9</f>
        <v>4266.6899999999996</v>
      </c>
      <c r="H328" s="116">
        <f>VLOOKUP($A328+ROUND((COLUMN()-2)/24,5),АТС!$A$41:$F$784,3)+'Иные услуги '!$C$5+'РСТ РСО-А'!$K$6+'РСТ РСО-А'!$H$9</f>
        <v>4266.4299999999994</v>
      </c>
      <c r="I328" s="116">
        <f>VLOOKUP($A328+ROUND((COLUMN()-2)/24,5),АТС!$A$41:$F$784,3)+'Иные услуги '!$C$5+'РСТ РСО-А'!$K$6+'РСТ РСО-А'!$H$9</f>
        <v>4266.32</v>
      </c>
      <c r="J328" s="116">
        <f>VLOOKUP($A328+ROUND((COLUMN()-2)/24,5),АТС!$A$41:$F$784,3)+'Иные услуги '!$C$5+'РСТ РСО-А'!$K$6+'РСТ РСО-А'!$H$9</f>
        <v>4266.4399999999996</v>
      </c>
      <c r="K328" s="116">
        <f>VLOOKUP($A328+ROUND((COLUMN()-2)/24,5),АТС!$A$41:$F$784,3)+'Иные услуги '!$C$5+'РСТ РСО-А'!$K$6+'РСТ РСО-А'!$H$9</f>
        <v>4266.41</v>
      </c>
      <c r="L328" s="116">
        <f>VLOOKUP($A328+ROUND((COLUMN()-2)/24,5),АТС!$A$41:$F$784,3)+'Иные услуги '!$C$5+'РСТ РСО-А'!$K$6+'РСТ РСО-А'!$H$9</f>
        <v>4266.45</v>
      </c>
      <c r="M328" s="116">
        <f>VLOOKUP($A328+ROUND((COLUMN()-2)/24,5),АТС!$A$41:$F$784,3)+'Иные услуги '!$C$5+'РСТ РСО-А'!$K$6+'РСТ РСО-А'!$H$9</f>
        <v>4266.45</v>
      </c>
      <c r="N328" s="116">
        <f>VLOOKUP($A328+ROUND((COLUMN()-2)/24,5),АТС!$A$41:$F$784,3)+'Иные услуги '!$C$5+'РСТ РСО-А'!$K$6+'РСТ РСО-А'!$H$9</f>
        <v>4266.5</v>
      </c>
      <c r="O328" s="116">
        <f>VLOOKUP($A328+ROUND((COLUMN()-2)/24,5),АТС!$A$41:$F$784,3)+'Иные услуги '!$C$5+'РСТ РСО-А'!$K$6+'РСТ РСО-А'!$H$9</f>
        <v>4266.5</v>
      </c>
      <c r="P328" s="116">
        <f>VLOOKUP($A328+ROUND((COLUMN()-2)/24,5),АТС!$A$41:$F$784,3)+'Иные услуги '!$C$5+'РСТ РСО-А'!$K$6+'РСТ РСО-А'!$H$9</f>
        <v>4266.5</v>
      </c>
      <c r="Q328" s="116">
        <f>VLOOKUP($A328+ROUND((COLUMN()-2)/24,5),АТС!$A$41:$F$784,3)+'Иные услуги '!$C$5+'РСТ РСО-А'!$K$6+'РСТ РСО-А'!$H$9</f>
        <v>4266.49</v>
      </c>
      <c r="R328" s="116">
        <f>VLOOKUP($A328+ROUND((COLUMN()-2)/24,5),АТС!$A$41:$F$784,3)+'Иные услуги '!$C$5+'РСТ РСО-А'!$K$6+'РСТ РСО-А'!$H$9</f>
        <v>4266.42</v>
      </c>
      <c r="S328" s="116">
        <f>VLOOKUP($A328+ROUND((COLUMN()-2)/24,5),АТС!$A$41:$F$784,3)+'Иные услуги '!$C$5+'РСТ РСО-А'!$K$6+'РСТ РСО-А'!$H$9</f>
        <v>4266.57</v>
      </c>
      <c r="T328" s="116">
        <f>VLOOKUP($A328+ROUND((COLUMN()-2)/24,5),АТС!$A$41:$F$784,3)+'Иные услуги '!$C$5+'РСТ РСО-А'!$K$6+'РСТ РСО-А'!$H$9</f>
        <v>4284.82</v>
      </c>
      <c r="U328" s="116">
        <f>VLOOKUP($A328+ROUND((COLUMN()-2)/24,5),АТС!$A$41:$F$784,3)+'Иные услуги '!$C$5+'РСТ РСО-А'!$K$6+'РСТ РСО-А'!$H$9</f>
        <v>4290.28</v>
      </c>
      <c r="V328" s="116">
        <f>VLOOKUP($A328+ROUND((COLUMN()-2)/24,5),АТС!$A$41:$F$784,3)+'Иные услуги '!$C$5+'РСТ РСО-А'!$K$6+'РСТ РСО-А'!$H$9</f>
        <v>4273.9799999999996</v>
      </c>
      <c r="W328" s="116">
        <f>VLOOKUP($A328+ROUND((COLUMN()-2)/24,5),АТС!$A$41:$F$784,3)+'Иные услуги '!$C$5+'РСТ РСО-А'!$K$6+'РСТ РСО-А'!$H$9</f>
        <v>4266.2299999999996</v>
      </c>
      <c r="X328" s="116">
        <f>VLOOKUP($A328+ROUND((COLUMN()-2)/24,5),АТС!$A$41:$F$784,3)+'Иные услуги '!$C$5+'РСТ РСО-А'!$K$6+'РСТ РСО-А'!$H$9</f>
        <v>4422.16</v>
      </c>
      <c r="Y328" s="116">
        <f>VLOOKUP($A328+ROUND((COLUMN()-2)/24,5),АТС!$A$41:$F$784,3)+'Иные услуги '!$C$5+'РСТ РСО-А'!$K$6+'РСТ РСО-А'!$H$9</f>
        <v>4298.82</v>
      </c>
    </row>
    <row r="329" spans="1:25" x14ac:dyDescent="0.2">
      <c r="A329" s="65">
        <f t="shared" si="9"/>
        <v>43906</v>
      </c>
      <c r="B329" s="116">
        <f>VLOOKUP($A329+ROUND((COLUMN()-2)/24,5),АТС!$A$41:$F$784,3)+'Иные услуги '!$C$5+'РСТ РСО-А'!$K$6+'РСТ РСО-А'!$H$9</f>
        <v>4282.16</v>
      </c>
      <c r="C329" s="116">
        <f>VLOOKUP($A329+ROUND((COLUMN()-2)/24,5),АТС!$A$41:$F$784,3)+'Иные услуги '!$C$5+'РСТ РСО-А'!$K$6+'РСТ РСО-А'!$H$9</f>
        <v>4266.8599999999997</v>
      </c>
      <c r="D329" s="116">
        <f>VLOOKUP($A329+ROUND((COLUMN()-2)/24,5),АТС!$A$41:$F$784,3)+'Иные услуги '!$C$5+'РСТ РСО-А'!$K$6+'РСТ РСО-А'!$H$9</f>
        <v>4266.8899999999994</v>
      </c>
      <c r="E329" s="116">
        <f>VLOOKUP($A329+ROUND((COLUMN()-2)/24,5),АТС!$A$41:$F$784,3)+'Иные услуги '!$C$5+'РСТ РСО-А'!$K$6+'РСТ РСО-А'!$H$9</f>
        <v>4266.8999999999996</v>
      </c>
      <c r="F329" s="116">
        <f>VLOOKUP($A329+ROUND((COLUMN()-2)/24,5),АТС!$A$41:$F$784,3)+'Иные услуги '!$C$5+'РСТ РСО-А'!$K$6+'РСТ РСО-А'!$H$9</f>
        <v>4266.8899999999994</v>
      </c>
      <c r="G329" s="116">
        <f>VLOOKUP($A329+ROUND((COLUMN()-2)/24,5),АТС!$A$41:$F$784,3)+'Иные услуги '!$C$5+'РСТ РСО-А'!$K$6+'РСТ РСО-А'!$H$9</f>
        <v>4266.8599999999997</v>
      </c>
      <c r="H329" s="116">
        <f>VLOOKUP($A329+ROUND((COLUMN()-2)/24,5),АТС!$A$41:$F$784,3)+'Иные услуги '!$C$5+'РСТ РСО-А'!$K$6+'РСТ РСО-А'!$H$9</f>
        <v>4273.4399999999996</v>
      </c>
      <c r="I329" s="116">
        <f>VLOOKUP($A329+ROUND((COLUMN()-2)/24,5),АТС!$A$41:$F$784,3)+'Иные услуги '!$C$5+'РСТ РСО-А'!$K$6+'РСТ РСО-А'!$H$9</f>
        <v>4367.5999999999995</v>
      </c>
      <c r="J329" s="116">
        <f>VLOOKUP($A329+ROUND((COLUMN()-2)/24,5),АТС!$A$41:$F$784,3)+'Иные услуги '!$C$5+'РСТ РСО-А'!$K$6+'РСТ РСО-А'!$H$9</f>
        <v>4266.3899999999994</v>
      </c>
      <c r="K329" s="116">
        <f>VLOOKUP($A329+ROUND((COLUMN()-2)/24,5),АТС!$A$41:$F$784,3)+'Иные услуги '!$C$5+'РСТ РСО-А'!$K$6+'РСТ РСО-А'!$H$9</f>
        <v>4305.6299999999992</v>
      </c>
      <c r="L329" s="116">
        <f>VLOOKUP($A329+ROUND((COLUMN()-2)/24,5),АТС!$A$41:$F$784,3)+'Иные услуги '!$C$5+'РСТ РСО-А'!$K$6+'РСТ РСО-А'!$H$9</f>
        <v>4305.3499999999995</v>
      </c>
      <c r="M329" s="116">
        <f>VLOOKUP($A329+ROUND((COLUMN()-2)/24,5),АТС!$A$41:$F$784,3)+'Иные услуги '!$C$5+'РСТ РСО-А'!$K$6+'РСТ РСО-А'!$H$9</f>
        <v>4305.6899999999996</v>
      </c>
      <c r="N329" s="116">
        <f>VLOOKUP($A329+ROUND((COLUMN()-2)/24,5),АТС!$A$41:$F$784,3)+'Иные услуги '!$C$5+'РСТ РСО-А'!$K$6+'РСТ РСО-А'!$H$9</f>
        <v>4304.2099999999991</v>
      </c>
      <c r="O329" s="116">
        <f>VLOOKUP($A329+ROUND((COLUMN()-2)/24,5),АТС!$A$41:$F$784,3)+'Иные услуги '!$C$5+'РСТ РСО-А'!$K$6+'РСТ РСО-А'!$H$9</f>
        <v>4303.33</v>
      </c>
      <c r="P329" s="116">
        <f>VLOOKUP($A329+ROUND((COLUMN()-2)/24,5),АТС!$A$41:$F$784,3)+'Иные услуги '!$C$5+'РСТ РСО-А'!$K$6+'РСТ РСО-А'!$H$9</f>
        <v>4298.1299999999992</v>
      </c>
      <c r="Q329" s="116">
        <f>VLOOKUP($A329+ROUND((COLUMN()-2)/24,5),АТС!$A$41:$F$784,3)+'Иные услуги '!$C$5+'РСТ РСО-А'!$K$6+'РСТ РСО-А'!$H$9</f>
        <v>4297.58</v>
      </c>
      <c r="R329" s="116">
        <f>VLOOKUP($A329+ROUND((COLUMN()-2)/24,5),АТС!$A$41:$F$784,3)+'Иные услуги '!$C$5+'РСТ РСО-А'!$K$6+'РСТ РСО-А'!$H$9</f>
        <v>4300.87</v>
      </c>
      <c r="S329" s="116">
        <f>VLOOKUP($A329+ROUND((COLUMN()-2)/24,5),АТС!$A$41:$F$784,3)+'Иные услуги '!$C$5+'РСТ РСО-А'!$K$6+'РСТ РСО-А'!$H$9</f>
        <v>4301.8599999999997</v>
      </c>
      <c r="T329" s="116">
        <f>VLOOKUP($A329+ROUND((COLUMN()-2)/24,5),АТС!$A$41:$F$784,3)+'Иные услуги '!$C$5+'РСТ РСО-А'!$K$6+'РСТ РСО-А'!$H$9</f>
        <v>4311</v>
      </c>
      <c r="U329" s="116">
        <f>VLOOKUP($A329+ROUND((COLUMN()-2)/24,5),АТС!$A$41:$F$784,3)+'Иные услуги '!$C$5+'РСТ РСО-А'!$K$6+'РСТ РСО-А'!$H$9</f>
        <v>4332.8599999999997</v>
      </c>
      <c r="V329" s="116">
        <f>VLOOKUP($A329+ROUND((COLUMN()-2)/24,5),АТС!$A$41:$F$784,3)+'Иные услуги '!$C$5+'РСТ РСО-А'!$K$6+'РСТ РСО-А'!$H$9</f>
        <v>4289.83</v>
      </c>
      <c r="W329" s="116">
        <f>VLOOKUP($A329+ROUND((COLUMN()-2)/24,5),АТС!$A$41:$F$784,3)+'Иные услуги '!$C$5+'РСТ РСО-А'!$K$6+'РСТ РСО-А'!$H$9</f>
        <v>4265.83</v>
      </c>
      <c r="X329" s="116">
        <f>VLOOKUP($A329+ROUND((COLUMN()-2)/24,5),АТС!$A$41:$F$784,3)+'Иные услуги '!$C$5+'РСТ РСО-А'!$K$6+'РСТ РСО-А'!$H$9</f>
        <v>4417.92</v>
      </c>
      <c r="Y329" s="116">
        <f>VLOOKUP($A329+ROUND((COLUMN()-2)/24,5),АТС!$A$41:$F$784,3)+'Иные услуги '!$C$5+'РСТ РСО-А'!$K$6+'РСТ РСО-А'!$H$9</f>
        <v>4294.3899999999994</v>
      </c>
    </row>
    <row r="330" spans="1:25" x14ac:dyDescent="0.2">
      <c r="A330" s="65">
        <f t="shared" si="9"/>
        <v>43907</v>
      </c>
      <c r="B330" s="116">
        <f>VLOOKUP($A330+ROUND((COLUMN()-2)/24,5),АТС!$A$41:$F$784,3)+'Иные услуги '!$C$5+'РСТ РСО-А'!$K$6+'РСТ РСО-А'!$H$9</f>
        <v>4275.5099999999993</v>
      </c>
      <c r="C330" s="116">
        <f>VLOOKUP($A330+ROUND((COLUMN()-2)/24,5),АТС!$A$41:$F$784,3)+'Иные услуги '!$C$5+'РСТ РСО-А'!$K$6+'РСТ РСО-А'!$H$9</f>
        <v>4266.8599999999997</v>
      </c>
      <c r="D330" s="116">
        <f>VLOOKUP($A330+ROUND((COLUMN()-2)/24,5),АТС!$A$41:$F$784,3)+'Иные услуги '!$C$5+'РСТ РСО-А'!$K$6+'РСТ РСО-А'!$H$9</f>
        <v>4266.8799999999992</v>
      </c>
      <c r="E330" s="116">
        <f>VLOOKUP($A330+ROUND((COLUMN()-2)/24,5),АТС!$A$41:$F$784,3)+'Иные услуги '!$C$5+'РСТ РСО-А'!$K$6+'РСТ РСО-А'!$H$9</f>
        <v>4266.8799999999992</v>
      </c>
      <c r="F330" s="116">
        <f>VLOOKUP($A330+ROUND((COLUMN()-2)/24,5),АТС!$A$41:$F$784,3)+'Иные услуги '!$C$5+'РСТ РСО-А'!$K$6+'РСТ РСО-А'!$H$9</f>
        <v>4266.87</v>
      </c>
      <c r="G330" s="116">
        <f>VLOOKUP($A330+ROUND((COLUMN()-2)/24,5),АТС!$A$41:$F$784,3)+'Иные услуги '!$C$5+'РСТ РСО-А'!$K$6+'РСТ РСО-А'!$H$9</f>
        <v>4266.84</v>
      </c>
      <c r="H330" s="116">
        <f>VLOOKUP($A330+ROUND((COLUMN()-2)/24,5),АТС!$A$41:$F$784,3)+'Иные услуги '!$C$5+'РСТ РСО-А'!$K$6+'РСТ РСО-А'!$H$9</f>
        <v>4272.2299999999996</v>
      </c>
      <c r="I330" s="116">
        <f>VLOOKUP($A330+ROUND((COLUMN()-2)/24,5),АТС!$A$41:$F$784,3)+'Иные услуги '!$C$5+'РСТ РСО-А'!$K$6+'РСТ РСО-А'!$H$9</f>
        <v>4385.33</v>
      </c>
      <c r="J330" s="116">
        <f>VLOOKUP($A330+ROUND((COLUMN()-2)/24,5),АТС!$A$41:$F$784,3)+'Иные услуги '!$C$5+'РСТ РСО-А'!$K$6+'РСТ РСО-А'!$H$9</f>
        <v>4266.3599999999997</v>
      </c>
      <c r="K330" s="116">
        <f>VLOOKUP($A330+ROUND((COLUMN()-2)/24,5),АТС!$A$41:$F$784,3)+'Иные услуги '!$C$5+'РСТ РСО-А'!$K$6+'РСТ РСО-А'!$H$9</f>
        <v>4308.67</v>
      </c>
      <c r="L330" s="116">
        <f>VLOOKUP($A330+ROUND((COLUMN()-2)/24,5),АТС!$A$41:$F$784,3)+'Иные услуги '!$C$5+'РСТ РСО-А'!$K$6+'РСТ РСО-А'!$H$9</f>
        <v>4308.6099999999997</v>
      </c>
      <c r="M330" s="116">
        <f>VLOOKUP($A330+ROUND((COLUMN()-2)/24,5),АТС!$A$41:$F$784,3)+'Иные услуги '!$C$5+'РСТ РСО-А'!$K$6+'РСТ РСО-А'!$H$9</f>
        <v>4307.9699999999993</v>
      </c>
      <c r="N330" s="116">
        <f>VLOOKUP($A330+ROUND((COLUMN()-2)/24,5),АТС!$A$41:$F$784,3)+'Иные услуги '!$C$5+'РСТ РСО-А'!$K$6+'РСТ РСО-А'!$H$9</f>
        <v>4307.03</v>
      </c>
      <c r="O330" s="116">
        <f>VLOOKUP($A330+ROUND((COLUMN()-2)/24,5),АТС!$A$41:$F$784,3)+'Иные услуги '!$C$5+'РСТ РСО-А'!$K$6+'РСТ РСО-А'!$H$9</f>
        <v>4304.53</v>
      </c>
      <c r="P330" s="116">
        <f>VLOOKUP($A330+ROUND((COLUMN()-2)/24,5),АТС!$A$41:$F$784,3)+'Иные услуги '!$C$5+'РСТ РСО-А'!$K$6+'РСТ РСО-А'!$H$9</f>
        <v>4304.03</v>
      </c>
      <c r="Q330" s="116">
        <f>VLOOKUP($A330+ROUND((COLUMN()-2)/24,5),АТС!$A$41:$F$784,3)+'Иные услуги '!$C$5+'РСТ РСО-А'!$K$6+'РСТ РСО-А'!$H$9</f>
        <v>4302.91</v>
      </c>
      <c r="R330" s="116">
        <f>VLOOKUP($A330+ROUND((COLUMN()-2)/24,5),АТС!$A$41:$F$784,3)+'Иные услуги '!$C$5+'РСТ РСО-А'!$K$6+'РСТ РСО-А'!$H$9</f>
        <v>4304.32</v>
      </c>
      <c r="S330" s="116">
        <f>VLOOKUP($A330+ROUND((COLUMN()-2)/24,5),АТС!$A$41:$F$784,3)+'Иные услуги '!$C$5+'РСТ РСО-А'!$K$6+'РСТ РСО-А'!$H$9</f>
        <v>4302.3499999999995</v>
      </c>
      <c r="T330" s="116">
        <f>VLOOKUP($A330+ROUND((COLUMN()-2)/24,5),АТС!$A$41:$F$784,3)+'Иные услуги '!$C$5+'РСТ РСО-А'!$K$6+'РСТ РСО-А'!$H$9</f>
        <v>4312.84</v>
      </c>
      <c r="U330" s="116">
        <f>VLOOKUP($A330+ROUND((COLUMN()-2)/24,5),АТС!$A$41:$F$784,3)+'Иные услуги '!$C$5+'РСТ РСО-А'!$K$6+'РСТ РСО-А'!$H$9</f>
        <v>4338.3999999999996</v>
      </c>
      <c r="V330" s="116">
        <f>VLOOKUP($A330+ROUND((COLUMN()-2)/24,5),АТС!$A$41:$F$784,3)+'Иные услуги '!$C$5+'РСТ РСО-А'!$K$6+'РСТ РСО-А'!$H$9</f>
        <v>4291.04</v>
      </c>
      <c r="W330" s="116">
        <f>VLOOKUP($A330+ROUND((COLUMN()-2)/24,5),АТС!$A$41:$F$784,3)+'Иные услуги '!$C$5+'РСТ РСО-А'!$K$6+'РСТ РСО-А'!$H$9</f>
        <v>4265.7</v>
      </c>
      <c r="X330" s="116">
        <f>VLOOKUP($A330+ROUND((COLUMN()-2)/24,5),АТС!$A$41:$F$784,3)+'Иные услуги '!$C$5+'РСТ РСО-А'!$K$6+'РСТ РСО-А'!$H$9</f>
        <v>4425.57</v>
      </c>
      <c r="Y330" s="116">
        <f>VLOOKUP($A330+ROUND((COLUMN()-2)/24,5),АТС!$A$41:$F$784,3)+'Иные услуги '!$C$5+'РСТ РСО-А'!$K$6+'РСТ РСО-А'!$H$9</f>
        <v>4298.33</v>
      </c>
    </row>
    <row r="331" spans="1:25" x14ac:dyDescent="0.2">
      <c r="A331" s="65">
        <f t="shared" si="9"/>
        <v>43908</v>
      </c>
      <c r="B331" s="116">
        <f>VLOOKUP($A331+ROUND((COLUMN()-2)/24,5),АТС!$A$41:$F$784,3)+'Иные услуги '!$C$5+'РСТ РСО-А'!$K$6+'РСТ РСО-А'!$H$9</f>
        <v>4276.7599999999993</v>
      </c>
      <c r="C331" s="116">
        <f>VLOOKUP($A331+ROUND((COLUMN()-2)/24,5),АТС!$A$41:$F$784,3)+'Иные услуги '!$C$5+'РСТ РСО-А'!$K$6+'РСТ РСО-А'!$H$9</f>
        <v>4266.3599999999997</v>
      </c>
      <c r="D331" s="116">
        <f>VLOOKUP($A331+ROUND((COLUMN()-2)/24,5),АТС!$A$41:$F$784,3)+'Иные услуги '!$C$5+'РСТ РСО-А'!$K$6+'РСТ РСО-А'!$H$9</f>
        <v>4266.45</v>
      </c>
      <c r="E331" s="116">
        <f>VLOOKUP($A331+ROUND((COLUMN()-2)/24,5),АТС!$A$41:$F$784,3)+'Иные услуги '!$C$5+'РСТ РСО-А'!$K$6+'РСТ РСО-А'!$H$9</f>
        <v>4266.4799999999996</v>
      </c>
      <c r="F331" s="116">
        <f>VLOOKUP($A331+ROUND((COLUMN()-2)/24,5),АТС!$A$41:$F$784,3)+'Иные услуги '!$C$5+'РСТ РСО-А'!$K$6+'РСТ РСО-А'!$H$9</f>
        <v>4266.45</v>
      </c>
      <c r="G331" s="116">
        <f>VLOOKUP($A331+ROUND((COLUMN()-2)/24,5),АТС!$A$41:$F$784,3)+'Иные услуги '!$C$5+'РСТ РСО-А'!$K$6+'РСТ РСО-А'!$H$9</f>
        <v>4266.42</v>
      </c>
      <c r="H331" s="116">
        <f>VLOOKUP($A331+ROUND((COLUMN()-2)/24,5),АТС!$A$41:$F$784,3)+'Иные услуги '!$C$5+'РСТ РСО-А'!$K$6+'РСТ РСО-А'!$H$9</f>
        <v>4265.5599999999995</v>
      </c>
      <c r="I331" s="116">
        <f>VLOOKUP($A331+ROUND((COLUMN()-2)/24,5),АТС!$A$41:$F$784,3)+'Иные услуги '!$C$5+'РСТ РСО-А'!$K$6+'РСТ РСО-А'!$H$9</f>
        <v>4279.32</v>
      </c>
      <c r="J331" s="116">
        <f>VLOOKUP($A331+ROUND((COLUMN()-2)/24,5),АТС!$A$41:$F$784,3)+'Иные услуги '!$C$5+'РСТ РСО-А'!$K$6+'РСТ РСО-А'!$H$9</f>
        <v>4266.2199999999993</v>
      </c>
      <c r="K331" s="116">
        <f>VLOOKUP($A331+ROUND((COLUMN()-2)/24,5),АТС!$A$41:$F$784,3)+'Иные услуги '!$C$5+'РСТ РСО-А'!$K$6+'РСТ РСО-А'!$H$9</f>
        <v>4278.6399999999994</v>
      </c>
      <c r="L331" s="116">
        <f>VLOOKUP($A331+ROUND((COLUMN()-2)/24,5),АТС!$A$41:$F$784,3)+'Иные услуги '!$C$5+'РСТ РСО-А'!$K$6+'РСТ РСО-А'!$H$9</f>
        <v>4309.5099999999993</v>
      </c>
      <c r="M331" s="116">
        <f>VLOOKUP($A331+ROUND((COLUMN()-2)/24,5),АТС!$A$41:$F$784,3)+'Иные услуги '!$C$5+'РСТ РСО-А'!$K$6+'РСТ РСО-А'!$H$9</f>
        <v>4309.1499999999996</v>
      </c>
      <c r="N331" s="116">
        <f>VLOOKUP($A331+ROUND((COLUMN()-2)/24,5),АТС!$A$41:$F$784,3)+'Иные услуги '!$C$5+'РСТ РСО-А'!$K$6+'РСТ РСО-А'!$H$9</f>
        <v>4305.58</v>
      </c>
      <c r="O331" s="116">
        <f>VLOOKUP($A331+ROUND((COLUMN()-2)/24,5),АТС!$A$41:$F$784,3)+'Иные услуги '!$C$5+'РСТ РСО-А'!$K$6+'РСТ РСО-А'!$H$9</f>
        <v>4305.1399999999994</v>
      </c>
      <c r="P331" s="116">
        <f>VLOOKUP($A331+ROUND((COLUMN()-2)/24,5),АТС!$A$41:$F$784,3)+'Иные услуги '!$C$5+'РСТ РСО-А'!$K$6+'РСТ РСО-А'!$H$9</f>
        <v>4304.5999999999995</v>
      </c>
      <c r="Q331" s="116">
        <f>VLOOKUP($A331+ROUND((COLUMN()-2)/24,5),АТС!$A$41:$F$784,3)+'Иные услуги '!$C$5+'РСТ РСО-А'!$K$6+'РСТ РСО-А'!$H$9</f>
        <v>4304.08</v>
      </c>
      <c r="R331" s="116">
        <f>VLOOKUP($A331+ROUND((COLUMN()-2)/24,5),АТС!$A$41:$F$784,3)+'Иные услуги '!$C$5+'РСТ РСО-А'!$K$6+'РСТ РСО-А'!$H$9</f>
        <v>4303.75</v>
      </c>
      <c r="S331" s="116">
        <f>VLOOKUP($A331+ROUND((COLUMN()-2)/24,5),АТС!$A$41:$F$784,3)+'Иные услуги '!$C$5+'РСТ РСО-А'!$K$6+'РСТ РСО-А'!$H$9</f>
        <v>4327.42</v>
      </c>
      <c r="T331" s="116">
        <f>VLOOKUP($A331+ROUND((COLUMN()-2)/24,5),АТС!$A$41:$F$784,3)+'Иные услуги '!$C$5+'РСТ РСО-А'!$K$6+'РСТ РСО-А'!$H$9</f>
        <v>4348.2199999999993</v>
      </c>
      <c r="U331" s="116">
        <f>VLOOKUP($A331+ROUND((COLUMN()-2)/24,5),АТС!$A$41:$F$784,3)+'Иные услуги '!$C$5+'РСТ РСО-А'!$K$6+'РСТ РСО-А'!$H$9</f>
        <v>4353.1899999999996</v>
      </c>
      <c r="V331" s="116">
        <f>VLOOKUP($A331+ROUND((COLUMN()-2)/24,5),АТС!$A$41:$F$784,3)+'Иные услуги '!$C$5+'РСТ РСО-А'!$K$6+'РСТ РСО-А'!$H$9</f>
        <v>4318.24</v>
      </c>
      <c r="W331" s="116">
        <f>VLOOKUP($A331+ROUND((COLUMN()-2)/24,5),АТС!$A$41:$F$784,3)+'Иные услуги '!$C$5+'РСТ РСО-А'!$K$6+'РСТ РСО-А'!$H$9</f>
        <v>4295.2599999999993</v>
      </c>
      <c r="X331" s="116">
        <f>VLOOKUP($A331+ROUND((COLUMN()-2)/24,5),АТС!$A$41:$F$784,3)+'Иные услуги '!$C$5+'РСТ РСО-А'!$K$6+'РСТ РСО-А'!$H$9</f>
        <v>4435.04</v>
      </c>
      <c r="Y331" s="116">
        <f>VLOOKUP($A331+ROUND((COLUMN()-2)/24,5),АТС!$A$41:$F$784,3)+'Иные услуги '!$C$5+'РСТ РСО-А'!$K$6+'РСТ РСО-А'!$H$9</f>
        <v>4310.09</v>
      </c>
    </row>
    <row r="332" spans="1:25" x14ac:dyDescent="0.2">
      <c r="A332" s="65">
        <f t="shared" si="9"/>
        <v>43909</v>
      </c>
      <c r="B332" s="116">
        <f>VLOOKUP($A332+ROUND((COLUMN()-2)/24,5),АТС!$A$41:$F$784,3)+'Иные услуги '!$C$5+'РСТ РСО-А'!$K$6+'РСТ РСО-А'!$H$9</f>
        <v>4273.92</v>
      </c>
      <c r="C332" s="116">
        <f>VLOOKUP($A332+ROUND((COLUMN()-2)/24,5),АТС!$A$41:$F$784,3)+'Иные услуги '!$C$5+'РСТ РСО-А'!$K$6+'РСТ РСО-А'!$H$9</f>
        <v>4266.7699999999995</v>
      </c>
      <c r="D332" s="116">
        <f>VLOOKUP($A332+ROUND((COLUMN()-2)/24,5),АТС!$A$41:$F$784,3)+'Иные услуги '!$C$5+'РСТ РСО-А'!$K$6+'РСТ РСО-А'!$H$9</f>
        <v>4266.79</v>
      </c>
      <c r="E332" s="116">
        <f>VLOOKUP($A332+ROUND((COLUMN()-2)/24,5),АТС!$A$41:$F$784,3)+'Иные услуги '!$C$5+'РСТ РСО-А'!$K$6+'РСТ РСО-А'!$H$9</f>
        <v>4266.8099999999995</v>
      </c>
      <c r="F332" s="116">
        <f>VLOOKUP($A332+ROUND((COLUMN()-2)/24,5),АТС!$A$41:$F$784,3)+'Иные услуги '!$C$5+'РСТ РСО-А'!$K$6+'РСТ РСО-А'!$H$9</f>
        <v>4266.7999999999993</v>
      </c>
      <c r="G332" s="116">
        <f>VLOOKUP($A332+ROUND((COLUMN()-2)/24,5),АТС!$A$41:$F$784,3)+'Иные услуги '!$C$5+'РСТ РСО-А'!$K$6+'РСТ РСО-А'!$H$9</f>
        <v>4266.66</v>
      </c>
      <c r="H332" s="116">
        <f>VLOOKUP($A332+ROUND((COLUMN()-2)/24,5),АТС!$A$41:$F$784,3)+'Иные услуги '!$C$5+'РСТ РСО-А'!$K$6+'РСТ РСО-А'!$H$9</f>
        <v>4272.7</v>
      </c>
      <c r="I332" s="116">
        <f>VLOOKUP($A332+ROUND((COLUMN()-2)/24,5),АТС!$A$41:$F$784,3)+'Иные услуги '!$C$5+'РСТ РСО-А'!$K$6+'РСТ РСО-А'!$H$9</f>
        <v>4407.91</v>
      </c>
      <c r="J332" s="116">
        <f>VLOOKUP($A332+ROUND((COLUMN()-2)/24,5),АТС!$A$41:$F$784,3)+'Иные услуги '!$C$5+'РСТ РСО-А'!$K$6+'РСТ РСО-А'!$H$9</f>
        <v>4277.1499999999996</v>
      </c>
      <c r="K332" s="116">
        <f>VLOOKUP($A332+ROUND((COLUMN()-2)/24,5),АТС!$A$41:$F$784,3)+'Иные услуги '!$C$5+'РСТ РСО-А'!$K$6+'РСТ РСО-А'!$H$9</f>
        <v>4370.03</v>
      </c>
      <c r="L332" s="116">
        <f>VLOOKUP($A332+ROUND((COLUMN()-2)/24,5),АТС!$A$41:$F$784,3)+'Иные услуги '!$C$5+'РСТ РСО-А'!$K$6+'РСТ РСО-А'!$H$9</f>
        <v>4402.9299999999994</v>
      </c>
      <c r="M332" s="116">
        <f>VLOOKUP($A332+ROUND((COLUMN()-2)/24,5),АТС!$A$41:$F$784,3)+'Иные услуги '!$C$5+'РСТ РСО-А'!$K$6+'РСТ РСО-А'!$H$9</f>
        <v>4432.7199999999993</v>
      </c>
      <c r="N332" s="116">
        <f>VLOOKUP($A332+ROUND((COLUMN()-2)/24,5),АТС!$A$41:$F$784,3)+'Иные услуги '!$C$5+'РСТ РСО-А'!$K$6+'РСТ РСО-А'!$H$9</f>
        <v>4420.7099999999991</v>
      </c>
      <c r="O332" s="116">
        <f>VLOOKUP($A332+ROUND((COLUMN()-2)/24,5),АТС!$A$41:$F$784,3)+'Иные услуги '!$C$5+'РСТ РСО-А'!$K$6+'РСТ РСО-А'!$H$9</f>
        <v>4415.7699999999995</v>
      </c>
      <c r="P332" s="116">
        <f>VLOOKUP($A332+ROUND((COLUMN()-2)/24,5),АТС!$A$41:$F$784,3)+'Иные услуги '!$C$5+'РСТ РСО-А'!$K$6+'РСТ РСО-А'!$H$9</f>
        <v>4389.67</v>
      </c>
      <c r="Q332" s="116">
        <f>VLOOKUP($A332+ROUND((COLUMN()-2)/24,5),АТС!$A$41:$F$784,3)+'Иные услуги '!$C$5+'РСТ РСО-А'!$K$6+'РСТ РСО-А'!$H$9</f>
        <v>4385.4299999999994</v>
      </c>
      <c r="R332" s="116">
        <f>VLOOKUP($A332+ROUND((COLUMN()-2)/24,5),АТС!$A$41:$F$784,3)+'Иные услуги '!$C$5+'РСТ РСО-А'!$K$6+'РСТ РСО-А'!$H$9</f>
        <v>4389.2</v>
      </c>
      <c r="S332" s="116">
        <f>VLOOKUP($A332+ROUND((COLUMN()-2)/24,5),АТС!$A$41:$F$784,3)+'Иные услуги '!$C$5+'РСТ РСО-А'!$K$6+'РСТ РСО-А'!$H$9</f>
        <v>4403.8999999999996</v>
      </c>
      <c r="T332" s="116">
        <f>VLOOKUP($A332+ROUND((COLUMN()-2)/24,5),АТС!$A$41:$F$784,3)+'Иные услуги '!$C$5+'РСТ РСО-А'!$K$6+'РСТ РСО-А'!$H$9</f>
        <v>4432.92</v>
      </c>
      <c r="U332" s="116">
        <f>VLOOKUP($A332+ROUND((COLUMN()-2)/24,5),АТС!$A$41:$F$784,3)+'Иные услуги '!$C$5+'РСТ РСО-А'!$K$6+'РСТ РСО-А'!$H$9</f>
        <v>4463.0599999999995</v>
      </c>
      <c r="V332" s="116">
        <f>VLOOKUP($A332+ROUND((COLUMN()-2)/24,5),АТС!$A$41:$F$784,3)+'Иные услуги '!$C$5+'РСТ РСО-А'!$K$6+'РСТ РСО-А'!$H$9</f>
        <v>4438.9699999999993</v>
      </c>
      <c r="W332" s="116">
        <f>VLOOKUP($A332+ROUND((COLUMN()-2)/24,5),АТС!$A$41:$F$784,3)+'Иные услуги '!$C$5+'РСТ РСО-А'!$K$6+'РСТ РСО-А'!$H$9</f>
        <v>4392.99</v>
      </c>
      <c r="X332" s="116">
        <f>VLOOKUP($A332+ROUND((COLUMN()-2)/24,5),АТС!$A$41:$F$784,3)+'Иные услуги '!$C$5+'РСТ РСО-А'!$K$6+'РСТ РСО-А'!$H$9</f>
        <v>4483.7</v>
      </c>
      <c r="Y332" s="116">
        <f>VLOOKUP($A332+ROUND((COLUMN()-2)/24,5),АТС!$A$41:$F$784,3)+'Иные услуги '!$C$5+'РСТ РСО-А'!$K$6+'РСТ РСО-А'!$H$9</f>
        <v>4312.07</v>
      </c>
    </row>
    <row r="333" spans="1:25" x14ac:dyDescent="0.2">
      <c r="A333" s="65">
        <f t="shared" si="9"/>
        <v>43910</v>
      </c>
      <c r="B333" s="116">
        <f>VLOOKUP($A333+ROUND((COLUMN()-2)/24,5),АТС!$A$41:$F$784,3)+'Иные услуги '!$C$5+'РСТ РСО-А'!$K$6+'РСТ РСО-А'!$H$9</f>
        <v>4288.95</v>
      </c>
      <c r="C333" s="116">
        <f>VLOOKUP($A333+ROUND((COLUMN()-2)/24,5),АТС!$A$41:$F$784,3)+'Иные услуги '!$C$5+'РСТ РСО-А'!$K$6+'РСТ РСО-А'!$H$9</f>
        <v>4265.1399999999994</v>
      </c>
      <c r="D333" s="116">
        <f>VLOOKUP($A333+ROUND((COLUMN()-2)/24,5),АТС!$A$41:$F$784,3)+'Иные услуги '!$C$5+'РСТ РСО-А'!$K$6+'РСТ РСО-А'!$H$9</f>
        <v>4264.5499999999993</v>
      </c>
      <c r="E333" s="116">
        <f>VLOOKUP($A333+ROUND((COLUMN()-2)/24,5),АТС!$A$41:$F$784,3)+'Иные услуги '!$C$5+'РСТ РСО-А'!$K$6+'РСТ РСО-А'!$H$9</f>
        <v>4264.07</v>
      </c>
      <c r="F333" s="116">
        <f>VLOOKUP($A333+ROUND((COLUMN()-2)/24,5),АТС!$A$41:$F$784,3)+'Иные услуги '!$C$5+'РСТ РСО-А'!$K$6+'РСТ РСО-А'!$H$9</f>
        <v>4264.4299999999994</v>
      </c>
      <c r="G333" s="116">
        <f>VLOOKUP($A333+ROUND((COLUMN()-2)/24,5),АТС!$A$41:$F$784,3)+'Иные услуги '!$C$5+'РСТ РСО-А'!$K$6+'РСТ РСО-А'!$H$9</f>
        <v>4280.3899999999994</v>
      </c>
      <c r="H333" s="116">
        <f>VLOOKUP($A333+ROUND((COLUMN()-2)/24,5),АТС!$A$41:$F$784,3)+'Иные услуги '!$C$5+'РСТ РСО-А'!$K$6+'РСТ РСО-А'!$H$9</f>
        <v>4320.7299999999996</v>
      </c>
      <c r="I333" s="116">
        <f>VLOOKUP($A333+ROUND((COLUMN()-2)/24,5),АТС!$A$41:$F$784,3)+'Иные услуги '!$C$5+'РСТ РСО-А'!$K$6+'РСТ РСО-А'!$H$9</f>
        <v>4448.9299999999994</v>
      </c>
      <c r="J333" s="116">
        <f>VLOOKUP($A333+ROUND((COLUMN()-2)/24,5),АТС!$A$41:$F$784,3)+'Иные услуги '!$C$5+'РСТ РСО-А'!$K$6+'РСТ РСО-А'!$H$9</f>
        <v>4332.1899999999996</v>
      </c>
      <c r="K333" s="116">
        <f>VLOOKUP($A333+ROUND((COLUMN()-2)/24,5),АТС!$A$41:$F$784,3)+'Иные услуги '!$C$5+'РСТ РСО-А'!$K$6+'РСТ РСО-А'!$H$9</f>
        <v>4400.9799999999996</v>
      </c>
      <c r="L333" s="116">
        <f>VLOOKUP($A333+ROUND((COLUMN()-2)/24,5),АТС!$A$41:$F$784,3)+'Иные услуги '!$C$5+'РСТ РСО-А'!$K$6+'РСТ РСО-А'!$H$9</f>
        <v>4413.6399999999994</v>
      </c>
      <c r="M333" s="116">
        <f>VLOOKUP($A333+ROUND((COLUMN()-2)/24,5),АТС!$A$41:$F$784,3)+'Иные услуги '!$C$5+'РСТ РСО-А'!$K$6+'РСТ РСО-А'!$H$9</f>
        <v>4412.9599999999991</v>
      </c>
      <c r="N333" s="116">
        <f>VLOOKUP($A333+ROUND((COLUMN()-2)/24,5),АТС!$A$41:$F$784,3)+'Иные услуги '!$C$5+'РСТ РСО-А'!$K$6+'РСТ РСО-А'!$H$9</f>
        <v>4414.8499999999995</v>
      </c>
      <c r="O333" s="116">
        <f>VLOOKUP($A333+ROUND((COLUMN()-2)/24,5),АТС!$A$41:$F$784,3)+'Иные услуги '!$C$5+'РСТ РСО-А'!$K$6+'РСТ РСО-А'!$H$9</f>
        <v>4411.4599999999991</v>
      </c>
      <c r="P333" s="116">
        <f>VLOOKUP($A333+ROUND((COLUMN()-2)/24,5),АТС!$A$41:$F$784,3)+'Иные услуги '!$C$5+'РСТ РСО-А'!$K$6+'РСТ РСО-А'!$H$9</f>
        <v>4410.2299999999996</v>
      </c>
      <c r="Q333" s="116">
        <f>VLOOKUP($A333+ROUND((COLUMN()-2)/24,5),АТС!$A$41:$F$784,3)+'Иные услуги '!$C$5+'РСТ РСО-А'!$K$6+'РСТ РСО-А'!$H$9</f>
        <v>4410.2599999999993</v>
      </c>
      <c r="R333" s="116">
        <f>VLOOKUP($A333+ROUND((COLUMN()-2)/24,5),АТС!$A$41:$F$784,3)+'Иные услуги '!$C$5+'РСТ РСО-А'!$K$6+'РСТ РСО-А'!$H$9</f>
        <v>4410.25</v>
      </c>
      <c r="S333" s="116">
        <f>VLOOKUP($A333+ROUND((COLUMN()-2)/24,5),АТС!$A$41:$F$784,3)+'Иные услуги '!$C$5+'РСТ РСО-А'!$K$6+'РСТ РСО-А'!$H$9</f>
        <v>4413.4299999999994</v>
      </c>
      <c r="T333" s="116">
        <f>VLOOKUP($A333+ROUND((COLUMN()-2)/24,5),АТС!$A$41:$F$784,3)+'Иные услуги '!$C$5+'РСТ РСО-А'!$K$6+'РСТ РСО-А'!$H$9</f>
        <v>4425.5599999999995</v>
      </c>
      <c r="U333" s="116">
        <f>VLOOKUP($A333+ROUND((COLUMN()-2)/24,5),АТС!$A$41:$F$784,3)+'Иные услуги '!$C$5+'РСТ РСО-А'!$K$6+'РСТ РСО-А'!$H$9</f>
        <v>4445.53</v>
      </c>
      <c r="V333" s="116">
        <f>VLOOKUP($A333+ROUND((COLUMN()-2)/24,5),АТС!$A$41:$F$784,3)+'Иные услуги '!$C$5+'РСТ РСО-А'!$K$6+'РСТ РСО-А'!$H$9</f>
        <v>4396.6399999999994</v>
      </c>
      <c r="W333" s="116">
        <f>VLOOKUP($A333+ROUND((COLUMN()-2)/24,5),АТС!$A$41:$F$784,3)+'Иные услуги '!$C$5+'РСТ РСО-А'!$K$6+'РСТ РСО-А'!$H$9</f>
        <v>4357.4299999999994</v>
      </c>
      <c r="X333" s="116">
        <f>VLOOKUP($A333+ROUND((COLUMN()-2)/24,5),АТС!$A$41:$F$784,3)+'Иные услуги '!$C$5+'РСТ РСО-А'!$K$6+'РСТ РСО-А'!$H$9</f>
        <v>4473.0999999999995</v>
      </c>
      <c r="Y333" s="116">
        <f>VLOOKUP($A333+ROUND((COLUMN()-2)/24,5),АТС!$A$41:$F$784,3)+'Иные услуги '!$C$5+'РСТ РСО-А'!$K$6+'РСТ РСО-А'!$H$9</f>
        <v>4314.4799999999996</v>
      </c>
    </row>
    <row r="334" spans="1:25" x14ac:dyDescent="0.2">
      <c r="A334" s="65">
        <f t="shared" si="9"/>
        <v>43911</v>
      </c>
      <c r="B334" s="116">
        <f>VLOOKUP($A334+ROUND((COLUMN()-2)/24,5),АТС!$A$41:$F$784,3)+'Иные услуги '!$C$5+'РСТ РСО-А'!$K$6+'РСТ РСО-А'!$H$9</f>
        <v>4315.75</v>
      </c>
      <c r="C334" s="116">
        <f>VLOOKUP($A334+ROUND((COLUMN()-2)/24,5),АТС!$A$41:$F$784,3)+'Иные услуги '!$C$5+'РСТ РСО-А'!$K$6+'РСТ РСО-А'!$H$9</f>
        <v>4285.0599999999995</v>
      </c>
      <c r="D334" s="116">
        <f>VLOOKUP($A334+ROUND((COLUMN()-2)/24,5),АТС!$A$41:$F$784,3)+'Иные услуги '!$C$5+'РСТ РСО-А'!$K$6+'РСТ РСО-А'!$H$9</f>
        <v>4273.2</v>
      </c>
      <c r="E334" s="116">
        <f>VLOOKUP($A334+ROUND((COLUMN()-2)/24,5),АТС!$A$41:$F$784,3)+'Иные услуги '!$C$5+'РСТ РСО-А'!$K$6+'РСТ РСО-А'!$H$9</f>
        <v>4266.1899999999996</v>
      </c>
      <c r="F334" s="116">
        <f>VLOOKUP($A334+ROUND((COLUMN()-2)/24,5),АТС!$A$41:$F$784,3)+'Иные услуги '!$C$5+'РСТ РСО-А'!$K$6+'РСТ РСО-А'!$H$9</f>
        <v>4270.5499999999993</v>
      </c>
      <c r="G334" s="116">
        <f>VLOOKUP($A334+ROUND((COLUMN()-2)/24,5),АТС!$A$41:$F$784,3)+'Иные услуги '!$C$5+'РСТ РСО-А'!$K$6+'РСТ РСО-А'!$H$9</f>
        <v>4281.37</v>
      </c>
      <c r="H334" s="116">
        <f>VLOOKUP($A334+ROUND((COLUMN()-2)/24,5),АТС!$A$41:$F$784,3)+'Иные услуги '!$C$5+'РСТ РСО-А'!$K$6+'РСТ РСО-А'!$H$9</f>
        <v>4290.7199999999993</v>
      </c>
      <c r="I334" s="116">
        <f>VLOOKUP($A334+ROUND((COLUMN()-2)/24,5),АТС!$A$41:$F$784,3)+'Иные услуги '!$C$5+'РСТ РСО-А'!$K$6+'РСТ РСО-А'!$H$9</f>
        <v>4335.2699999999995</v>
      </c>
      <c r="J334" s="116">
        <f>VLOOKUP($A334+ROUND((COLUMN()-2)/24,5),АТС!$A$41:$F$784,3)+'Иные услуги '!$C$5+'РСТ РСО-А'!$K$6+'РСТ РСО-А'!$H$9</f>
        <v>4287.5999999999995</v>
      </c>
      <c r="K334" s="116">
        <f>VLOOKUP($A334+ROUND((COLUMN()-2)/24,5),АТС!$A$41:$F$784,3)+'Иные услуги '!$C$5+'РСТ РСО-А'!$K$6+'РСТ РСО-А'!$H$9</f>
        <v>4376.5599999999995</v>
      </c>
      <c r="L334" s="116">
        <f>VLOOKUP($A334+ROUND((COLUMN()-2)/24,5),АТС!$A$41:$F$784,3)+'Иные услуги '!$C$5+'РСТ РСО-А'!$K$6+'РСТ РСО-А'!$H$9</f>
        <v>4398.17</v>
      </c>
      <c r="M334" s="116">
        <f>VLOOKUP($A334+ROUND((COLUMN()-2)/24,5),АТС!$A$41:$F$784,3)+'Иные услуги '!$C$5+'РСТ РСО-А'!$K$6+'РСТ РСО-А'!$H$9</f>
        <v>4397.9399999999996</v>
      </c>
      <c r="N334" s="116">
        <f>VLOOKUP($A334+ROUND((COLUMN()-2)/24,5),АТС!$A$41:$F$784,3)+'Иные услуги '!$C$5+'РСТ РСО-А'!$K$6+'РСТ РСО-А'!$H$9</f>
        <v>4402.8099999999995</v>
      </c>
      <c r="O334" s="116">
        <f>VLOOKUP($A334+ROUND((COLUMN()-2)/24,5),АТС!$A$41:$F$784,3)+'Иные услуги '!$C$5+'РСТ РСО-А'!$K$6+'РСТ РСО-А'!$H$9</f>
        <v>4398.6099999999997</v>
      </c>
      <c r="P334" s="116">
        <f>VLOOKUP($A334+ROUND((COLUMN()-2)/24,5),АТС!$A$41:$F$784,3)+'Иные услуги '!$C$5+'РСТ РСО-А'!$K$6+'РСТ РСО-А'!$H$9</f>
        <v>4385.79</v>
      </c>
      <c r="Q334" s="116">
        <f>VLOOKUP($A334+ROUND((COLUMN()-2)/24,5),АТС!$A$41:$F$784,3)+'Иные услуги '!$C$5+'РСТ РСО-А'!$K$6+'РСТ РСО-А'!$H$9</f>
        <v>4385.3599999999997</v>
      </c>
      <c r="R334" s="116">
        <f>VLOOKUP($A334+ROUND((COLUMN()-2)/24,5),АТС!$A$41:$F$784,3)+'Иные услуги '!$C$5+'РСТ РСО-А'!$K$6+'РСТ РСО-А'!$H$9</f>
        <v>4397.42</v>
      </c>
      <c r="S334" s="116">
        <f>VLOOKUP($A334+ROUND((COLUMN()-2)/24,5),АТС!$A$41:$F$784,3)+'Иные услуги '!$C$5+'РСТ РСО-А'!$K$6+'РСТ РСО-А'!$H$9</f>
        <v>4416.7999999999993</v>
      </c>
      <c r="T334" s="116">
        <f>VLOOKUP($A334+ROUND((COLUMN()-2)/24,5),АТС!$A$41:$F$784,3)+'Иные услуги '!$C$5+'РСТ РСО-А'!$K$6+'РСТ РСО-А'!$H$9</f>
        <v>4479.12</v>
      </c>
      <c r="U334" s="116">
        <f>VLOOKUP($A334+ROUND((COLUMN()-2)/24,5),АТС!$A$41:$F$784,3)+'Иные услуги '!$C$5+'РСТ РСО-А'!$K$6+'РСТ РСО-А'!$H$9</f>
        <v>4488.9599999999991</v>
      </c>
      <c r="V334" s="116">
        <f>VLOOKUP($A334+ROUND((COLUMN()-2)/24,5),АТС!$A$41:$F$784,3)+'Иные услуги '!$C$5+'РСТ РСО-А'!$K$6+'РСТ РСО-А'!$H$9</f>
        <v>4467.2999999999993</v>
      </c>
      <c r="W334" s="116">
        <f>VLOOKUP($A334+ROUND((COLUMN()-2)/24,5),АТС!$A$41:$F$784,3)+'Иные услуги '!$C$5+'РСТ РСО-А'!$K$6+'РСТ РСО-А'!$H$9</f>
        <v>4404.1499999999996</v>
      </c>
      <c r="X334" s="116">
        <f>VLOOKUP($A334+ROUND((COLUMN()-2)/24,5),АТС!$A$41:$F$784,3)+'Иные услуги '!$C$5+'РСТ РСО-А'!$K$6+'РСТ РСО-А'!$H$9</f>
        <v>4513.2</v>
      </c>
      <c r="Y334" s="116">
        <f>VLOOKUP($A334+ROUND((COLUMN()-2)/24,5),АТС!$A$41:$F$784,3)+'Иные услуги '!$C$5+'РСТ РСО-А'!$K$6+'РСТ РСО-А'!$H$9</f>
        <v>4454.59</v>
      </c>
    </row>
    <row r="335" spans="1:25" x14ac:dyDescent="0.2">
      <c r="A335" s="65">
        <f t="shared" si="9"/>
        <v>43912</v>
      </c>
      <c r="B335" s="116">
        <f>VLOOKUP($A335+ROUND((COLUMN()-2)/24,5),АТС!$A$41:$F$784,3)+'Иные услуги '!$C$5+'РСТ РСО-А'!$K$6+'РСТ РСО-А'!$H$9</f>
        <v>4274.8899999999994</v>
      </c>
      <c r="C335" s="116">
        <f>VLOOKUP($A335+ROUND((COLUMN()-2)/24,5),АТС!$A$41:$F$784,3)+'Иные услуги '!$C$5+'РСТ РСО-А'!$K$6+'РСТ РСО-А'!$H$9</f>
        <v>4266.67</v>
      </c>
      <c r="D335" s="116">
        <f>VLOOKUP($A335+ROUND((COLUMN()-2)/24,5),АТС!$A$41:$F$784,3)+'Иные услуги '!$C$5+'РСТ РСО-А'!$K$6+'РСТ РСО-А'!$H$9</f>
        <v>4266.7</v>
      </c>
      <c r="E335" s="116">
        <f>VLOOKUP($A335+ROUND((COLUMN()-2)/24,5),АТС!$A$41:$F$784,3)+'Иные услуги '!$C$5+'РСТ РСО-А'!$K$6+'РСТ РСО-А'!$H$9</f>
        <v>4266.7199999999993</v>
      </c>
      <c r="F335" s="116">
        <f>VLOOKUP($A335+ROUND((COLUMN()-2)/24,5),АТС!$A$41:$F$784,3)+'Иные услуги '!$C$5+'РСТ РСО-А'!$K$6+'РСТ РСО-А'!$H$9</f>
        <v>4266.7299999999996</v>
      </c>
      <c r="G335" s="116">
        <f>VLOOKUP($A335+ROUND((COLUMN()-2)/24,5),АТС!$A$41:$F$784,3)+'Иные услуги '!$C$5+'РСТ РСО-А'!$K$6+'РСТ РСО-А'!$H$9</f>
        <v>4266.6899999999996</v>
      </c>
      <c r="H335" s="116">
        <f>VLOOKUP($A335+ROUND((COLUMN()-2)/24,5),АТС!$A$41:$F$784,3)+'Иные услуги '!$C$5+'РСТ РСО-А'!$K$6+'РСТ РСО-А'!$H$9</f>
        <v>4266.3899999999994</v>
      </c>
      <c r="I335" s="116">
        <f>VLOOKUP($A335+ROUND((COLUMN()-2)/24,5),АТС!$A$41:$F$784,3)+'Иные услуги '!$C$5+'РСТ РСО-А'!$K$6+'РСТ РСО-А'!$H$9</f>
        <v>4266.2</v>
      </c>
      <c r="J335" s="116">
        <f>VLOOKUP($A335+ROUND((COLUMN()-2)/24,5),АТС!$A$41:$F$784,3)+'Иные услуги '!$C$5+'РСТ РСО-А'!$K$6+'РСТ РСО-А'!$H$9</f>
        <v>4267.2699999999995</v>
      </c>
      <c r="K335" s="116">
        <f>VLOOKUP($A335+ROUND((COLUMN()-2)/24,5),АТС!$A$41:$F$784,3)+'Иные услуги '!$C$5+'РСТ РСО-А'!$K$6+'РСТ РСО-А'!$H$9</f>
        <v>4266.3799999999992</v>
      </c>
      <c r="L335" s="116">
        <f>VLOOKUP($A335+ROUND((COLUMN()-2)/24,5),АТС!$A$41:$F$784,3)+'Иные услуги '!$C$5+'РСТ РСО-А'!$K$6+'РСТ РСО-А'!$H$9</f>
        <v>4299.95</v>
      </c>
      <c r="M335" s="116">
        <f>VLOOKUP($A335+ROUND((COLUMN()-2)/24,5),АТС!$A$41:$F$784,3)+'Иные услуги '!$C$5+'РСТ РСО-А'!$K$6+'РСТ РСО-А'!$H$9</f>
        <v>4299.5599999999995</v>
      </c>
      <c r="N335" s="116">
        <f>VLOOKUP($A335+ROUND((COLUMN()-2)/24,5),АТС!$A$41:$F$784,3)+'Иные услуги '!$C$5+'РСТ РСО-А'!$K$6+'РСТ РСО-А'!$H$9</f>
        <v>4266.3899999999994</v>
      </c>
      <c r="O335" s="116">
        <f>VLOOKUP($A335+ROUND((COLUMN()-2)/24,5),АТС!$A$41:$F$784,3)+'Иные услуги '!$C$5+'РСТ РСО-А'!$K$6+'РСТ РСО-А'!$H$9</f>
        <v>4266.32</v>
      </c>
      <c r="P335" s="116">
        <f>VLOOKUP($A335+ROUND((COLUMN()-2)/24,5),АТС!$A$41:$F$784,3)+'Иные услуги '!$C$5+'РСТ РСО-А'!$K$6+'РСТ РСО-А'!$H$9</f>
        <v>4266.59</v>
      </c>
      <c r="Q335" s="116">
        <f>VLOOKUP($A335+ROUND((COLUMN()-2)/24,5),АТС!$A$41:$F$784,3)+'Иные услуги '!$C$5+'РСТ РСО-А'!$K$6+'РСТ РСО-А'!$H$9</f>
        <v>4266.5</v>
      </c>
      <c r="R335" s="116">
        <f>VLOOKUP($A335+ROUND((COLUMN()-2)/24,5),АТС!$A$41:$F$784,3)+'Иные услуги '!$C$5+'РСТ РСО-А'!$K$6+'РСТ РСО-А'!$H$9</f>
        <v>4266.4799999999996</v>
      </c>
      <c r="S335" s="116">
        <f>VLOOKUP($A335+ROUND((COLUMN()-2)/24,5),АТС!$A$41:$F$784,3)+'Иные услуги '!$C$5+'РСТ РСО-А'!$K$6+'РСТ РСО-А'!$H$9</f>
        <v>4285.42</v>
      </c>
      <c r="T335" s="116">
        <f>VLOOKUP($A335+ROUND((COLUMN()-2)/24,5),АТС!$A$41:$F$784,3)+'Иные услуги '!$C$5+'РСТ РСО-А'!$K$6+'РСТ РСО-А'!$H$9</f>
        <v>4312.5199999999995</v>
      </c>
      <c r="U335" s="116">
        <f>VLOOKUP($A335+ROUND((COLUMN()-2)/24,5),АТС!$A$41:$F$784,3)+'Иные услуги '!$C$5+'РСТ РСО-А'!$K$6+'РСТ РСО-А'!$H$9</f>
        <v>4321.33</v>
      </c>
      <c r="V335" s="116">
        <f>VLOOKUP($A335+ROUND((COLUMN()-2)/24,5),АТС!$A$41:$F$784,3)+'Иные услуги '!$C$5+'РСТ РСО-А'!$K$6+'РСТ РСО-А'!$H$9</f>
        <v>4321.66</v>
      </c>
      <c r="W335" s="116">
        <f>VLOOKUP($A335+ROUND((COLUMN()-2)/24,5),АТС!$A$41:$F$784,3)+'Иные услуги '!$C$5+'РСТ РСО-А'!$K$6+'РСТ РСО-А'!$H$9</f>
        <v>4265.5599999999995</v>
      </c>
      <c r="X335" s="116">
        <f>VLOOKUP($A335+ROUND((COLUMN()-2)/24,5),АТС!$A$41:$F$784,3)+'Иные услуги '!$C$5+'РСТ РСО-А'!$K$6+'РСТ РСО-А'!$H$9</f>
        <v>4423.9699999999993</v>
      </c>
      <c r="Y335" s="116">
        <f>VLOOKUP($A335+ROUND((COLUMN()-2)/24,5),АТС!$A$41:$F$784,3)+'Иные услуги '!$C$5+'РСТ РСО-А'!$K$6+'РСТ РСО-А'!$H$9</f>
        <v>4306.49</v>
      </c>
    </row>
    <row r="336" spans="1:25" x14ac:dyDescent="0.2">
      <c r="A336" s="65">
        <f t="shared" si="9"/>
        <v>43913</v>
      </c>
      <c r="B336" s="116">
        <f>VLOOKUP($A336+ROUND((COLUMN()-2)/24,5),АТС!$A$41:$F$784,3)+'Иные услуги '!$C$5+'РСТ РСО-А'!$K$6+'РСТ РСО-А'!$H$9</f>
        <v>4281.7</v>
      </c>
      <c r="C336" s="116">
        <f>VLOOKUP($A336+ROUND((COLUMN()-2)/24,5),АТС!$A$41:$F$784,3)+'Иные услуги '!$C$5+'РСТ РСО-А'!$K$6+'РСТ РСО-А'!$H$9</f>
        <v>4267.41</v>
      </c>
      <c r="D336" s="116">
        <f>VLOOKUP($A336+ROUND((COLUMN()-2)/24,5),АТС!$A$41:$F$784,3)+'Иные услуги '!$C$5+'РСТ РСО-А'!$K$6+'РСТ РСО-А'!$H$9</f>
        <v>4266.7199999999993</v>
      </c>
      <c r="E336" s="116">
        <f>VLOOKUP($A336+ROUND((COLUMN()-2)/24,5),АТС!$A$41:$F$784,3)+'Иные услуги '!$C$5+'РСТ РСО-А'!$K$6+'РСТ РСО-А'!$H$9</f>
        <v>4266.6799999999994</v>
      </c>
      <c r="F336" s="116">
        <f>VLOOKUP($A336+ROUND((COLUMN()-2)/24,5),АТС!$A$41:$F$784,3)+'Иные услуги '!$C$5+'РСТ РСО-А'!$K$6+'РСТ РСО-А'!$H$9</f>
        <v>4266.6899999999996</v>
      </c>
      <c r="G336" s="116">
        <f>VLOOKUP($A336+ROUND((COLUMN()-2)/24,5),АТС!$A$41:$F$784,3)+'Иные услуги '!$C$5+'РСТ РСО-А'!$K$6+'РСТ РСО-А'!$H$9</f>
        <v>4267.3999999999996</v>
      </c>
      <c r="H336" s="116">
        <f>VLOOKUP($A336+ROUND((COLUMN()-2)/24,5),АТС!$A$41:$F$784,3)+'Иные услуги '!$C$5+'РСТ РСО-А'!$K$6+'РСТ РСО-А'!$H$9</f>
        <v>4285.5499999999993</v>
      </c>
      <c r="I336" s="116">
        <f>VLOOKUP($A336+ROUND((COLUMN()-2)/24,5),АТС!$A$41:$F$784,3)+'Иные услуги '!$C$5+'РСТ РСО-А'!$K$6+'РСТ РСО-А'!$H$9</f>
        <v>4397.4699999999993</v>
      </c>
      <c r="J336" s="116">
        <f>VLOOKUP($A336+ROUND((COLUMN()-2)/24,5),АТС!$A$41:$F$784,3)+'Иные услуги '!$C$5+'РСТ РСО-А'!$K$6+'РСТ РСО-А'!$H$9</f>
        <v>4266.2699999999995</v>
      </c>
      <c r="K336" s="116">
        <f>VLOOKUP($A336+ROUND((COLUMN()-2)/24,5),АТС!$A$41:$F$784,3)+'Иные услуги '!$C$5+'РСТ РСО-А'!$K$6+'РСТ РСО-А'!$H$9</f>
        <v>4306.7999999999993</v>
      </c>
      <c r="L336" s="116">
        <f>VLOOKUP($A336+ROUND((COLUMN()-2)/24,5),АТС!$A$41:$F$784,3)+'Иные услуги '!$C$5+'РСТ РСО-А'!$K$6+'РСТ РСО-А'!$H$9</f>
        <v>4289.57</v>
      </c>
      <c r="M336" s="116">
        <f>VLOOKUP($A336+ROUND((COLUMN()-2)/24,5),АТС!$A$41:$F$784,3)+'Иные услуги '!$C$5+'РСТ РСО-А'!$K$6+'РСТ РСО-А'!$H$9</f>
        <v>4289.78</v>
      </c>
      <c r="N336" s="116">
        <f>VLOOKUP($A336+ROUND((COLUMN()-2)/24,5),АТС!$A$41:$F$784,3)+'Иные услуги '!$C$5+'РСТ РСО-А'!$K$6+'РСТ РСО-А'!$H$9</f>
        <v>4278.5199999999995</v>
      </c>
      <c r="O336" s="116">
        <f>VLOOKUP($A336+ROUND((COLUMN()-2)/24,5),АТС!$A$41:$F$784,3)+'Иные услуги '!$C$5+'РСТ РСО-А'!$K$6+'РСТ РСО-А'!$H$9</f>
        <v>4278.24</v>
      </c>
      <c r="P336" s="116">
        <f>VLOOKUP($A336+ROUND((COLUMN()-2)/24,5),АТС!$A$41:$F$784,3)+'Иные услуги '!$C$5+'РСТ РСО-А'!$K$6+'РСТ РСО-А'!$H$9</f>
        <v>4277.4399999999996</v>
      </c>
      <c r="Q336" s="116">
        <f>VLOOKUP($A336+ROUND((COLUMN()-2)/24,5),АТС!$A$41:$F$784,3)+'Иные услуги '!$C$5+'РСТ РСО-А'!$K$6+'РСТ РСО-А'!$H$9</f>
        <v>4276.1299999999992</v>
      </c>
      <c r="R336" s="116">
        <f>VLOOKUP($A336+ROUND((COLUMN()-2)/24,5),АТС!$A$41:$F$784,3)+'Иные услуги '!$C$5+'РСТ РСО-А'!$K$6+'РСТ РСО-А'!$H$9</f>
        <v>4277</v>
      </c>
      <c r="S336" s="116">
        <f>VLOOKUP($A336+ROUND((COLUMN()-2)/24,5),АТС!$A$41:$F$784,3)+'Иные услуги '!$C$5+'РСТ РСО-А'!$K$6+'РСТ РСО-А'!$H$9</f>
        <v>4277.09</v>
      </c>
      <c r="T336" s="116">
        <f>VLOOKUP($A336+ROUND((COLUMN()-2)/24,5),АТС!$A$41:$F$784,3)+'Иные услуги '!$C$5+'РСТ РСО-А'!$K$6+'РСТ РСО-А'!$H$9</f>
        <v>4290.8899999999994</v>
      </c>
      <c r="U336" s="116">
        <f>VLOOKUP($A336+ROUND((COLUMN()-2)/24,5),АТС!$A$41:$F$784,3)+'Иные услуги '!$C$5+'РСТ РСО-А'!$K$6+'РСТ РСО-А'!$H$9</f>
        <v>4339.66</v>
      </c>
      <c r="V336" s="116">
        <f>VLOOKUP($A336+ROUND((COLUMN()-2)/24,5),АТС!$A$41:$F$784,3)+'Иные услуги '!$C$5+'РСТ РСО-А'!$K$6+'РСТ РСО-А'!$H$9</f>
        <v>4292.1899999999996</v>
      </c>
      <c r="W336" s="116">
        <f>VLOOKUP($A336+ROUND((COLUMN()-2)/24,5),АТС!$A$41:$F$784,3)+'Иные услуги '!$C$5+'РСТ РСО-А'!$K$6+'РСТ РСО-А'!$H$9</f>
        <v>4277.4299999999994</v>
      </c>
      <c r="X336" s="116">
        <f>VLOOKUP($A336+ROUND((COLUMN()-2)/24,5),АТС!$A$41:$F$784,3)+'Иные услуги '!$C$5+'РСТ РСО-А'!$K$6+'РСТ РСО-А'!$H$9</f>
        <v>4409.75</v>
      </c>
      <c r="Y336" s="116">
        <f>VLOOKUP($A336+ROUND((COLUMN()-2)/24,5),АТС!$A$41:$F$784,3)+'Иные услуги '!$C$5+'РСТ РСО-А'!$K$6+'РСТ РСО-А'!$H$9</f>
        <v>4360.1299999999992</v>
      </c>
    </row>
    <row r="337" spans="1:27" x14ac:dyDescent="0.2">
      <c r="A337" s="65">
        <f t="shared" si="9"/>
        <v>43914</v>
      </c>
      <c r="B337" s="116">
        <f>VLOOKUP($A337+ROUND((COLUMN()-2)/24,5),АТС!$A$41:$F$784,3)+'Иные услуги '!$C$5+'РСТ РСО-А'!$K$6+'РСТ РСО-А'!$H$9</f>
        <v>4322.4799999999996</v>
      </c>
      <c r="C337" s="116">
        <f>VLOOKUP($A337+ROUND((COLUMN()-2)/24,5),АТС!$A$41:$F$784,3)+'Иные услуги '!$C$5+'РСТ РСО-А'!$K$6+'РСТ РСО-А'!$H$9</f>
        <v>4269.6299999999992</v>
      </c>
      <c r="D337" s="116">
        <f>VLOOKUP($A337+ROUND((COLUMN()-2)/24,5),АТС!$A$41:$F$784,3)+'Иные услуги '!$C$5+'РСТ РСО-А'!$K$6+'РСТ РСО-А'!$H$9</f>
        <v>4269.5199999999995</v>
      </c>
      <c r="E337" s="116">
        <f>VLOOKUP($A337+ROUND((COLUMN()-2)/24,5),АТС!$A$41:$F$784,3)+'Иные услуги '!$C$5+'РСТ РСО-А'!$K$6+'РСТ РСО-А'!$H$9</f>
        <v>4269.49</v>
      </c>
      <c r="F337" s="116">
        <f>VLOOKUP($A337+ROUND((COLUMN()-2)/24,5),АТС!$A$41:$F$784,3)+'Иные услуги '!$C$5+'РСТ РСО-А'!$K$6+'РСТ РСО-А'!$H$9</f>
        <v>4269.53</v>
      </c>
      <c r="G337" s="116">
        <f>VLOOKUP($A337+ROUND((COLUMN()-2)/24,5),АТС!$A$41:$F$784,3)+'Иные услуги '!$C$5+'РСТ РСО-А'!$K$6+'РСТ РСО-А'!$H$9</f>
        <v>4269.45</v>
      </c>
      <c r="H337" s="116">
        <f>VLOOKUP($A337+ROUND((COLUMN()-2)/24,5),АТС!$A$41:$F$784,3)+'Иные услуги '!$C$5+'РСТ РСО-А'!$K$6+'РСТ РСО-А'!$H$9</f>
        <v>4317.7599999999993</v>
      </c>
      <c r="I337" s="116">
        <f>VLOOKUP($A337+ROUND((COLUMN()-2)/24,5),АТС!$A$41:$F$784,3)+'Иные услуги '!$C$5+'РСТ РСО-А'!$K$6+'РСТ РСО-А'!$H$9</f>
        <v>4398.29</v>
      </c>
      <c r="J337" s="116">
        <f>VLOOKUP($A337+ROUND((COLUMN()-2)/24,5),АТС!$A$41:$F$784,3)+'Иные услуги '!$C$5+'РСТ РСО-А'!$K$6+'РСТ РСО-А'!$H$9</f>
        <v>4266.3799999999992</v>
      </c>
      <c r="K337" s="116">
        <f>VLOOKUP($A337+ROUND((COLUMN()-2)/24,5),АТС!$A$41:$F$784,3)+'Иные услуги '!$C$5+'РСТ РСО-А'!$K$6+'РСТ РСО-А'!$H$9</f>
        <v>4308.0499999999993</v>
      </c>
      <c r="L337" s="116">
        <f>VLOOKUP($A337+ROUND((COLUMN()-2)/24,5),АТС!$A$41:$F$784,3)+'Иные услуги '!$C$5+'РСТ РСО-А'!$K$6+'РСТ РСО-А'!$H$9</f>
        <v>4290.42</v>
      </c>
      <c r="M337" s="116">
        <f>VLOOKUP($A337+ROUND((COLUMN()-2)/24,5),АТС!$A$41:$F$784,3)+'Иные услуги '!$C$5+'РСТ РСО-А'!$K$6+'РСТ РСО-А'!$H$9</f>
        <v>4289.8099999999995</v>
      </c>
      <c r="N337" s="116">
        <f>VLOOKUP($A337+ROUND((COLUMN()-2)/24,5),АТС!$A$41:$F$784,3)+'Иные услуги '!$C$5+'РСТ РСО-А'!$K$6+'РСТ РСО-А'!$H$9</f>
        <v>4278.74</v>
      </c>
      <c r="O337" s="116">
        <f>VLOOKUP($A337+ROUND((COLUMN()-2)/24,5),АТС!$A$41:$F$784,3)+'Иные услуги '!$C$5+'РСТ РСО-А'!$K$6+'РСТ РСО-А'!$H$9</f>
        <v>4278.74</v>
      </c>
      <c r="P337" s="116">
        <f>VLOOKUP($A337+ROUND((COLUMN()-2)/24,5),АТС!$A$41:$F$784,3)+'Иные услуги '!$C$5+'РСТ РСО-А'!$K$6+'РСТ РСО-А'!$H$9</f>
        <v>4278.62</v>
      </c>
      <c r="Q337" s="116">
        <f>VLOOKUP($A337+ROUND((COLUMN()-2)/24,5),АТС!$A$41:$F$784,3)+'Иные услуги '!$C$5+'РСТ РСО-А'!$K$6+'РСТ РСО-А'!$H$9</f>
        <v>4278.5099999999993</v>
      </c>
      <c r="R337" s="116">
        <f>VLOOKUP($A337+ROUND((COLUMN()-2)/24,5),АТС!$A$41:$F$784,3)+'Иные услуги '!$C$5+'РСТ РСО-А'!$K$6+'РСТ РСО-А'!$H$9</f>
        <v>4278.6099999999997</v>
      </c>
      <c r="S337" s="116">
        <f>VLOOKUP($A337+ROUND((COLUMN()-2)/24,5),АТС!$A$41:$F$784,3)+'Иные услуги '!$C$5+'РСТ РСО-А'!$K$6+'РСТ РСО-А'!$H$9</f>
        <v>4278.29</v>
      </c>
      <c r="T337" s="116">
        <f>VLOOKUP($A337+ROUND((COLUMN()-2)/24,5),АТС!$A$41:$F$784,3)+'Иные услуги '!$C$5+'РСТ РСО-А'!$K$6+'РСТ РСО-А'!$H$9</f>
        <v>4290.82</v>
      </c>
      <c r="U337" s="116">
        <f>VLOOKUP($A337+ROUND((COLUMN()-2)/24,5),АТС!$A$41:$F$784,3)+'Иные услуги '!$C$5+'РСТ РСО-А'!$K$6+'РСТ РСО-А'!$H$9</f>
        <v>4346.5499999999993</v>
      </c>
      <c r="V337" s="116">
        <f>VLOOKUP($A337+ROUND((COLUMN()-2)/24,5),АТС!$A$41:$F$784,3)+'Иные услуги '!$C$5+'РСТ РСО-А'!$K$6+'РСТ РСО-А'!$H$9</f>
        <v>4295.6499999999996</v>
      </c>
      <c r="W337" s="116">
        <f>VLOOKUP($A337+ROUND((COLUMN()-2)/24,5),АТС!$A$41:$F$784,3)+'Иные услуги '!$C$5+'РСТ РСО-А'!$K$6+'РСТ РСО-А'!$H$9</f>
        <v>4277.3999999999996</v>
      </c>
      <c r="X337" s="116">
        <f>VLOOKUP($A337+ROUND((COLUMN()-2)/24,5),АТС!$A$41:$F$784,3)+'Иные услуги '!$C$5+'РСТ РСО-А'!$K$6+'РСТ РСО-А'!$H$9</f>
        <v>4412.7299999999996</v>
      </c>
      <c r="Y337" s="116">
        <f>VLOOKUP($A337+ROUND((COLUMN()-2)/24,5),АТС!$A$41:$F$784,3)+'Иные услуги '!$C$5+'РСТ РСО-А'!$K$6+'РСТ РСО-А'!$H$9</f>
        <v>4360.7599999999993</v>
      </c>
    </row>
    <row r="338" spans="1:27" x14ac:dyDescent="0.2">
      <c r="A338" s="65">
        <f t="shared" si="9"/>
        <v>43915</v>
      </c>
      <c r="B338" s="116">
        <f>VLOOKUP($A338+ROUND((COLUMN()-2)/24,5),АТС!$A$41:$F$784,3)+'Иные услуги '!$C$5+'РСТ РСО-А'!$K$6+'РСТ РСО-А'!$H$9</f>
        <v>4357.7599999999993</v>
      </c>
      <c r="C338" s="116">
        <f>VLOOKUP($A338+ROUND((COLUMN()-2)/24,5),АТС!$A$41:$F$784,3)+'Иные услуги '!$C$5+'РСТ РСО-А'!$K$6+'РСТ РСО-А'!$H$9</f>
        <v>4332.74</v>
      </c>
      <c r="D338" s="116">
        <f>VLOOKUP($A338+ROUND((COLUMN()-2)/24,5),АТС!$A$41:$F$784,3)+'Иные услуги '!$C$5+'РСТ РСО-А'!$K$6+'РСТ РСО-А'!$H$9</f>
        <v>4305.7999999999993</v>
      </c>
      <c r="E338" s="116">
        <f>VLOOKUP($A338+ROUND((COLUMN()-2)/24,5),АТС!$A$41:$F$784,3)+'Иные услуги '!$C$5+'РСТ РСО-А'!$K$6+'РСТ РСО-А'!$H$9</f>
        <v>4276.92</v>
      </c>
      <c r="F338" s="116">
        <f>VLOOKUP($A338+ROUND((COLUMN()-2)/24,5),АТС!$A$41:$F$784,3)+'Иные услуги '!$C$5+'РСТ РСО-А'!$K$6+'РСТ РСО-А'!$H$9</f>
        <v>4277.3999999999996</v>
      </c>
      <c r="G338" s="116">
        <f>VLOOKUP($A338+ROUND((COLUMN()-2)/24,5),АТС!$A$41:$F$784,3)+'Иные услуги '!$C$5+'РСТ РСО-А'!$K$6+'РСТ РСО-А'!$H$9</f>
        <v>4277.67</v>
      </c>
      <c r="H338" s="116">
        <f>VLOOKUP($A338+ROUND((COLUMN()-2)/24,5),АТС!$A$41:$F$784,3)+'Иные услуги '!$C$5+'РСТ РСО-А'!$K$6+'РСТ РСО-А'!$H$9</f>
        <v>4284.42</v>
      </c>
      <c r="I338" s="116">
        <f>VLOOKUP($A338+ROUND((COLUMN()-2)/24,5),АТС!$A$41:$F$784,3)+'Иные услуги '!$C$5+'РСТ РСО-А'!$K$6+'РСТ РСО-А'!$H$9</f>
        <v>4354.83</v>
      </c>
      <c r="J338" s="116">
        <f>VLOOKUP($A338+ROUND((COLUMN()-2)/24,5),АТС!$A$41:$F$784,3)+'Иные услуги '!$C$5+'РСТ РСО-А'!$K$6+'РСТ РСО-А'!$H$9</f>
        <v>4266.8799999999992</v>
      </c>
      <c r="K338" s="116">
        <f>VLOOKUP($A338+ROUND((COLUMN()-2)/24,5),АТС!$A$41:$F$784,3)+'Иные услуги '!$C$5+'РСТ РСО-А'!$K$6+'РСТ РСО-А'!$H$9</f>
        <v>4312.8899999999994</v>
      </c>
      <c r="L338" s="116">
        <f>VLOOKUP($A338+ROUND((COLUMN()-2)/24,5),АТС!$A$41:$F$784,3)+'Иные услуги '!$C$5+'РСТ РСО-А'!$K$6+'РСТ РСО-А'!$H$9</f>
        <v>4292.92</v>
      </c>
      <c r="M338" s="116">
        <f>VLOOKUP($A338+ROUND((COLUMN()-2)/24,5),АТС!$A$41:$F$784,3)+'Иные услуги '!$C$5+'РСТ РСО-А'!$K$6+'РСТ РСО-А'!$H$9</f>
        <v>4292.6099999999997</v>
      </c>
      <c r="N338" s="116">
        <f>VLOOKUP($A338+ROUND((COLUMN()-2)/24,5),АТС!$A$41:$F$784,3)+'Иные услуги '!$C$5+'РСТ РСО-А'!$K$6+'РСТ РСО-А'!$H$9</f>
        <v>4279.3999999999996</v>
      </c>
      <c r="O338" s="116">
        <f>VLOOKUP($A338+ROUND((COLUMN()-2)/24,5),АТС!$A$41:$F$784,3)+'Иные услуги '!$C$5+'РСТ РСО-А'!$K$6+'РСТ РСО-А'!$H$9</f>
        <v>4279.59</v>
      </c>
      <c r="P338" s="116">
        <f>VLOOKUP($A338+ROUND((COLUMN()-2)/24,5),АТС!$A$41:$F$784,3)+'Иные услуги '!$C$5+'РСТ РСО-А'!$K$6+'РСТ РСО-А'!$H$9</f>
        <v>4279.34</v>
      </c>
      <c r="Q338" s="116">
        <f>VLOOKUP($A338+ROUND((COLUMN()-2)/24,5),АТС!$A$41:$F$784,3)+'Иные услуги '!$C$5+'РСТ РСО-А'!$K$6+'РСТ РСО-А'!$H$9</f>
        <v>4278.9399999999996</v>
      </c>
      <c r="R338" s="116">
        <f>VLOOKUP($A338+ROUND((COLUMN()-2)/24,5),АТС!$A$41:$F$784,3)+'Иные услуги '!$C$5+'РСТ РСО-А'!$K$6+'РСТ РСО-А'!$H$9</f>
        <v>4279.1299999999992</v>
      </c>
      <c r="S338" s="116">
        <f>VLOOKUP($A338+ROUND((COLUMN()-2)/24,5),АТС!$A$41:$F$784,3)+'Иные услуги '!$C$5+'РСТ РСО-А'!$K$6+'РСТ РСО-А'!$H$9</f>
        <v>4278.82</v>
      </c>
      <c r="T338" s="116">
        <f>VLOOKUP($A338+ROUND((COLUMN()-2)/24,5),АТС!$A$41:$F$784,3)+'Иные услуги '!$C$5+'РСТ РСО-А'!$K$6+'РСТ РСО-А'!$H$9</f>
        <v>4276.49</v>
      </c>
      <c r="U338" s="116">
        <f>VLOOKUP($A338+ROUND((COLUMN()-2)/24,5),АТС!$A$41:$F$784,3)+'Иные услуги '!$C$5+'РСТ РСО-А'!$K$6+'РСТ РСО-А'!$H$9</f>
        <v>4348.3799999999992</v>
      </c>
      <c r="V338" s="116">
        <f>VLOOKUP($A338+ROUND((COLUMN()-2)/24,5),АТС!$A$41:$F$784,3)+'Иные услуги '!$C$5+'РСТ РСО-А'!$K$6+'РСТ РСО-А'!$H$9</f>
        <v>4275.8799999999992</v>
      </c>
      <c r="W338" s="116">
        <f>VLOOKUP($A338+ROUND((COLUMN()-2)/24,5),АТС!$A$41:$F$784,3)+'Иные услуги '!$C$5+'РСТ РСО-А'!$K$6+'РСТ РСО-А'!$H$9</f>
        <v>4277.6899999999996</v>
      </c>
      <c r="X338" s="116">
        <f>VLOOKUP($A338+ROUND((COLUMN()-2)/24,5),АТС!$A$41:$F$784,3)+'Иные услуги '!$C$5+'РСТ РСО-А'!$K$6+'РСТ РСО-А'!$H$9</f>
        <v>4463.3499999999995</v>
      </c>
      <c r="Y338" s="116">
        <f>VLOOKUP($A338+ROUND((COLUMN()-2)/24,5),АТС!$A$41:$F$784,3)+'Иные услуги '!$C$5+'РСТ РСО-А'!$K$6+'РСТ РСО-А'!$H$9</f>
        <v>4401.32</v>
      </c>
    </row>
    <row r="339" spans="1:27" x14ac:dyDescent="0.2">
      <c r="A339" s="65">
        <f t="shared" si="9"/>
        <v>43916</v>
      </c>
      <c r="B339" s="116">
        <f>VLOOKUP($A339+ROUND((COLUMN()-2)/24,5),АТС!$A$41:$F$784,3)+'Иные услуги '!$C$5+'РСТ РСО-А'!$K$6+'РСТ РСО-А'!$H$9</f>
        <v>4329.8499999999995</v>
      </c>
      <c r="C339" s="116">
        <f>VLOOKUP($A339+ROUND((COLUMN()-2)/24,5),АТС!$A$41:$F$784,3)+'Иные услуги '!$C$5+'РСТ РСО-А'!$K$6+'РСТ РСО-А'!$H$9</f>
        <v>4271.0499999999993</v>
      </c>
      <c r="D339" s="116">
        <f>VLOOKUP($A339+ROUND((COLUMN()-2)/24,5),АТС!$A$41:$F$784,3)+'Иные услуги '!$C$5+'РСТ РСО-А'!$K$6+'РСТ РСО-А'!$H$9</f>
        <v>4270.91</v>
      </c>
      <c r="E339" s="116">
        <f>VLOOKUP($A339+ROUND((COLUMN()-2)/24,5),АТС!$A$41:$F$784,3)+'Иные услуги '!$C$5+'РСТ РСО-А'!$K$6+'РСТ РСО-А'!$H$9</f>
        <v>4271.54</v>
      </c>
      <c r="F339" s="116">
        <f>VLOOKUP($A339+ROUND((COLUMN()-2)/24,5),АТС!$A$41:$F$784,3)+'Иные услуги '!$C$5+'РСТ РСО-А'!$K$6+'РСТ РСО-А'!$H$9</f>
        <v>4270.99</v>
      </c>
      <c r="G339" s="116">
        <f>VLOOKUP($A339+ROUND((COLUMN()-2)/24,5),АТС!$A$41:$F$784,3)+'Иные услуги '!$C$5+'РСТ РСО-А'!$K$6+'РСТ РСО-А'!$H$9</f>
        <v>4271.33</v>
      </c>
      <c r="H339" s="116">
        <f>VLOOKUP($A339+ROUND((COLUMN()-2)/24,5),АТС!$A$41:$F$784,3)+'Иные услуги '!$C$5+'РСТ РСО-А'!$K$6+'РСТ РСО-А'!$H$9</f>
        <v>4276.9799999999996</v>
      </c>
      <c r="I339" s="116">
        <f>VLOOKUP($A339+ROUND((COLUMN()-2)/24,5),АТС!$A$41:$F$784,3)+'Иные услуги '!$C$5+'РСТ РСО-А'!$K$6+'РСТ РСО-А'!$H$9</f>
        <v>4351.6499999999996</v>
      </c>
      <c r="J339" s="116">
        <f>VLOOKUP($A339+ROUND((COLUMN()-2)/24,5),АТС!$A$41:$F$784,3)+'Иные услуги '!$C$5+'РСТ РСО-А'!$K$6+'РСТ РСО-А'!$H$9</f>
        <v>4266.41</v>
      </c>
      <c r="K339" s="116">
        <f>VLOOKUP($A339+ROUND((COLUMN()-2)/24,5),АТС!$A$41:$F$784,3)+'Иные услуги '!$C$5+'РСТ РСО-А'!$K$6+'РСТ РСО-А'!$H$9</f>
        <v>4305.4799999999996</v>
      </c>
      <c r="L339" s="116">
        <f>VLOOKUP($A339+ROUND((COLUMN()-2)/24,5),АТС!$A$41:$F$784,3)+'Иные услуги '!$C$5+'РСТ РСО-А'!$K$6+'РСТ РСО-А'!$H$9</f>
        <v>4288.6499999999996</v>
      </c>
      <c r="M339" s="116">
        <f>VLOOKUP($A339+ROUND((COLUMN()-2)/24,5),АТС!$A$41:$F$784,3)+'Иные услуги '!$C$5+'РСТ РСО-А'!$K$6+'РСТ РСО-А'!$H$9</f>
        <v>4288.66</v>
      </c>
      <c r="N339" s="116">
        <f>VLOOKUP($A339+ROUND((COLUMN()-2)/24,5),АТС!$A$41:$F$784,3)+'Иные услуги '!$C$5+'РСТ РСО-А'!$K$6+'РСТ РСО-А'!$H$9</f>
        <v>4277.84</v>
      </c>
      <c r="O339" s="116">
        <f>VLOOKUP($A339+ROUND((COLUMN()-2)/24,5),АТС!$A$41:$F$784,3)+'Иные услуги '!$C$5+'РСТ РСО-А'!$K$6+'РСТ РСО-А'!$H$9</f>
        <v>4278.0199999999995</v>
      </c>
      <c r="P339" s="116">
        <f>VLOOKUP($A339+ROUND((COLUMN()-2)/24,5),АТС!$A$41:$F$784,3)+'Иные услуги '!$C$5+'РСТ РСО-А'!$K$6+'РСТ РСО-А'!$H$9</f>
        <v>4278.0599999999995</v>
      </c>
      <c r="Q339" s="116">
        <f>VLOOKUP($A339+ROUND((COLUMN()-2)/24,5),АТС!$A$41:$F$784,3)+'Иные услуги '!$C$5+'РСТ РСО-А'!$K$6+'РСТ РСО-А'!$H$9</f>
        <v>4277.91</v>
      </c>
      <c r="R339" s="116">
        <f>VLOOKUP($A339+ROUND((COLUMN()-2)/24,5),АТС!$A$41:$F$784,3)+'Иные услуги '!$C$5+'РСТ РСО-А'!$K$6+'РСТ РСО-А'!$H$9</f>
        <v>4278.2099999999991</v>
      </c>
      <c r="S339" s="116">
        <f>VLOOKUP($A339+ROUND((COLUMN()-2)/24,5),АТС!$A$41:$F$784,3)+'Иные услуги '!$C$5+'РСТ РСО-А'!$K$6+'РСТ РСО-А'!$H$9</f>
        <v>4278.12</v>
      </c>
      <c r="T339" s="116">
        <f>VLOOKUP($A339+ROUND((COLUMN()-2)/24,5),АТС!$A$41:$F$784,3)+'Иные услуги '!$C$5+'РСТ РСО-А'!$K$6+'РСТ РСО-А'!$H$9</f>
        <v>4274.29</v>
      </c>
      <c r="U339" s="116">
        <f>VLOOKUP($A339+ROUND((COLUMN()-2)/24,5),АТС!$A$41:$F$784,3)+'Иные услуги '!$C$5+'РСТ РСО-А'!$K$6+'РСТ РСО-А'!$H$9</f>
        <v>4272.83</v>
      </c>
      <c r="V339" s="116">
        <f>VLOOKUP($A339+ROUND((COLUMN()-2)/24,5),АТС!$A$41:$F$784,3)+'Иные услуги '!$C$5+'РСТ РСО-А'!$K$6+'РСТ РСО-А'!$H$9</f>
        <v>4274.78</v>
      </c>
      <c r="W339" s="116">
        <f>VLOOKUP($A339+ROUND((COLUMN()-2)/24,5),АТС!$A$41:$F$784,3)+'Иные услуги '!$C$5+'РСТ РСО-А'!$K$6+'РСТ РСО-А'!$H$9</f>
        <v>4276.59</v>
      </c>
      <c r="X339" s="116">
        <f>VLOOKUP($A339+ROUND((COLUMN()-2)/24,5),АТС!$A$41:$F$784,3)+'Иные услуги '!$C$5+'РСТ РСО-А'!$K$6+'РСТ РСО-А'!$H$9</f>
        <v>4405.9599999999991</v>
      </c>
      <c r="Y339" s="116">
        <f>VLOOKUP($A339+ROUND((COLUMN()-2)/24,5),АТС!$A$41:$F$784,3)+'Иные услуги '!$C$5+'РСТ РСО-А'!$K$6+'РСТ РСО-А'!$H$9</f>
        <v>4341.49</v>
      </c>
    </row>
    <row r="340" spans="1:27" x14ac:dyDescent="0.2">
      <c r="A340" s="65">
        <f t="shared" si="9"/>
        <v>43917</v>
      </c>
      <c r="B340" s="116">
        <f>VLOOKUP($A340+ROUND((COLUMN()-2)/24,5),АТС!$A$41:$F$784,3)+'Иные услуги '!$C$5+'РСТ РСО-А'!$K$6+'РСТ РСО-А'!$H$9</f>
        <v>4354.58</v>
      </c>
      <c r="C340" s="116">
        <f>VLOOKUP($A340+ROUND((COLUMN()-2)/24,5),АТС!$A$41:$F$784,3)+'Иные услуги '!$C$5+'РСТ РСО-А'!$K$6+'РСТ РСО-А'!$H$9</f>
        <v>4314.5499999999993</v>
      </c>
      <c r="D340" s="116">
        <f>VLOOKUP($A340+ROUND((COLUMN()-2)/24,5),АТС!$A$41:$F$784,3)+'Иные услуги '!$C$5+'РСТ РСО-А'!$K$6+'РСТ РСО-А'!$H$9</f>
        <v>4293.2999999999993</v>
      </c>
      <c r="E340" s="116">
        <f>VLOOKUP($A340+ROUND((COLUMN()-2)/24,5),АТС!$A$41:$F$784,3)+'Иные услуги '!$C$5+'РСТ РСО-А'!$K$6+'РСТ РСО-А'!$H$9</f>
        <v>4269.3999999999996</v>
      </c>
      <c r="F340" s="116">
        <f>VLOOKUP($A340+ROUND((COLUMN()-2)/24,5),АТС!$A$41:$F$784,3)+'Иные услуги '!$C$5+'РСТ РСО-А'!$K$6+'РСТ РСО-А'!$H$9</f>
        <v>4272.8899999999994</v>
      </c>
      <c r="G340" s="116">
        <f>VLOOKUP($A340+ROUND((COLUMN()-2)/24,5),АТС!$A$41:$F$784,3)+'Иные услуги '!$C$5+'РСТ РСО-А'!$K$6+'РСТ РСО-А'!$H$9</f>
        <v>4277.5999999999995</v>
      </c>
      <c r="H340" s="116">
        <f>VLOOKUP($A340+ROUND((COLUMN()-2)/24,5),АТС!$A$41:$F$784,3)+'Иные услуги '!$C$5+'РСТ РСО-А'!$K$6+'РСТ РСО-А'!$H$9</f>
        <v>4274.8499999999995</v>
      </c>
      <c r="I340" s="116">
        <f>VLOOKUP($A340+ROUND((COLUMN()-2)/24,5),АТС!$A$41:$F$784,3)+'Иные услуги '!$C$5+'РСТ РСО-А'!$K$6+'РСТ РСО-А'!$H$9</f>
        <v>4324.1299999999992</v>
      </c>
      <c r="J340" s="116">
        <f>VLOOKUP($A340+ROUND((COLUMN()-2)/24,5),АТС!$A$41:$F$784,3)+'Иные услуги '!$C$5+'РСТ РСО-А'!$K$6+'РСТ РСО-А'!$H$9</f>
        <v>4266.2999999999993</v>
      </c>
      <c r="K340" s="116">
        <f>VLOOKUP($A340+ROUND((COLUMN()-2)/24,5),АТС!$A$41:$F$784,3)+'Иные услуги '!$C$5+'РСТ РСО-А'!$K$6+'РСТ РСО-А'!$H$9</f>
        <v>4303.7099999999991</v>
      </c>
      <c r="L340" s="116">
        <f>VLOOKUP($A340+ROUND((COLUMN()-2)/24,5),АТС!$A$41:$F$784,3)+'Иные услуги '!$C$5+'РСТ РСО-А'!$K$6+'РСТ РСО-А'!$H$9</f>
        <v>4318.2099999999991</v>
      </c>
      <c r="M340" s="116">
        <f>VLOOKUP($A340+ROUND((COLUMN()-2)/24,5),АТС!$A$41:$F$784,3)+'Иные услуги '!$C$5+'РСТ РСО-А'!$K$6+'РСТ РСО-А'!$H$9</f>
        <v>4308.03</v>
      </c>
      <c r="N340" s="116">
        <f>VLOOKUP($A340+ROUND((COLUMN()-2)/24,5),АТС!$A$41:$F$784,3)+'Иные услуги '!$C$5+'РСТ РСО-А'!$K$6+'РСТ РСО-А'!$H$9</f>
        <v>4303.1299999999992</v>
      </c>
      <c r="O340" s="116">
        <f>VLOOKUP($A340+ROUND((COLUMN()-2)/24,5),АТС!$A$41:$F$784,3)+'Иные услуги '!$C$5+'РСТ РСО-А'!$K$6+'РСТ РСО-А'!$H$9</f>
        <v>4303.2099999999991</v>
      </c>
      <c r="P340" s="116">
        <f>VLOOKUP($A340+ROUND((COLUMN()-2)/24,5),АТС!$A$41:$F$784,3)+'Иные услуги '!$C$5+'РСТ РСО-А'!$K$6+'РСТ РСО-А'!$H$9</f>
        <v>4277.2</v>
      </c>
      <c r="Q340" s="116">
        <f>VLOOKUP($A340+ROUND((COLUMN()-2)/24,5),АТС!$A$41:$F$784,3)+'Иные услуги '!$C$5+'РСТ РСО-А'!$K$6+'РСТ РСО-А'!$H$9</f>
        <v>4277.2999999999993</v>
      </c>
      <c r="R340" s="116">
        <f>VLOOKUP($A340+ROUND((COLUMN()-2)/24,5),АТС!$A$41:$F$784,3)+'Иные услуги '!$C$5+'РСТ РСО-А'!$K$6+'РСТ РСО-А'!$H$9</f>
        <v>4277.5</v>
      </c>
      <c r="S340" s="116">
        <f>VLOOKUP($A340+ROUND((COLUMN()-2)/24,5),АТС!$A$41:$F$784,3)+'Иные услуги '!$C$5+'РСТ РСО-А'!$K$6+'РСТ РСО-А'!$H$9</f>
        <v>4277.7999999999993</v>
      </c>
      <c r="T340" s="116">
        <f>VLOOKUP($A340+ROUND((COLUMN()-2)/24,5),АТС!$A$41:$F$784,3)+'Иные услуги '!$C$5+'РСТ РСО-А'!$K$6+'РСТ РСО-А'!$H$9</f>
        <v>4273.92</v>
      </c>
      <c r="U340" s="116">
        <f>VLOOKUP($A340+ROUND((COLUMN()-2)/24,5),АТС!$A$41:$F$784,3)+'Иные услуги '!$C$5+'РСТ РСО-А'!$K$6+'РСТ РСО-А'!$H$9</f>
        <v>4272.5499999999993</v>
      </c>
      <c r="V340" s="116">
        <f>VLOOKUP($A340+ROUND((COLUMN()-2)/24,5),АТС!$A$41:$F$784,3)+'Иные услуги '!$C$5+'РСТ РСО-А'!$K$6+'РСТ РСО-А'!$H$9</f>
        <v>4273.3999999999996</v>
      </c>
      <c r="W340" s="116">
        <f>VLOOKUP($A340+ROUND((COLUMN()-2)/24,5),АТС!$A$41:$F$784,3)+'Иные услуги '!$C$5+'РСТ РСО-А'!$K$6+'РСТ РСО-А'!$H$9</f>
        <v>4274.6899999999996</v>
      </c>
      <c r="X340" s="116">
        <f>VLOOKUP($A340+ROUND((COLUMN()-2)/24,5),АТС!$A$41:$F$784,3)+'Иные услуги '!$C$5+'РСТ РСО-А'!$K$6+'РСТ РСО-А'!$H$9</f>
        <v>4437.53</v>
      </c>
      <c r="Y340" s="116">
        <f>VLOOKUP($A340+ROUND((COLUMN()-2)/24,5),АТС!$A$41:$F$784,3)+'Иные услуги '!$C$5+'РСТ РСО-А'!$K$6+'РСТ РСО-А'!$H$9</f>
        <v>4340.2699999999995</v>
      </c>
    </row>
    <row r="341" spans="1:27" x14ac:dyDescent="0.2">
      <c r="A341" s="65">
        <f t="shared" si="9"/>
        <v>43918</v>
      </c>
      <c r="B341" s="116">
        <f>VLOOKUP($A341+ROUND((COLUMN()-2)/24,5),АТС!$A$41:$F$784,3)+'Иные услуги '!$C$5+'РСТ РСО-А'!$K$6+'РСТ РСО-А'!$H$9</f>
        <v>4352.3799999999992</v>
      </c>
      <c r="C341" s="116">
        <f>VLOOKUP($A341+ROUND((COLUMN()-2)/24,5),АТС!$A$41:$F$784,3)+'Иные услуги '!$C$5+'РСТ РСО-А'!$K$6+'РСТ РСО-А'!$H$9</f>
        <v>4328.2599999999993</v>
      </c>
      <c r="D341" s="116">
        <f>VLOOKUP($A341+ROUND((COLUMN()-2)/24,5),АТС!$A$41:$F$784,3)+'Иные услуги '!$C$5+'РСТ РСО-А'!$K$6+'РСТ РСО-А'!$H$9</f>
        <v>4274.8999999999996</v>
      </c>
      <c r="E341" s="116">
        <f>VLOOKUP($A341+ROUND((COLUMN()-2)/24,5),АТС!$A$41:$F$784,3)+'Иные услуги '!$C$5+'РСТ РСО-А'!$K$6+'РСТ РСО-А'!$H$9</f>
        <v>4269.32</v>
      </c>
      <c r="F341" s="116">
        <f>VLOOKUP($A341+ROUND((COLUMN()-2)/24,5),АТС!$A$41:$F$784,3)+'Иные услуги '!$C$5+'РСТ РСО-А'!$K$6+'РСТ РСО-А'!$H$9</f>
        <v>4269.3099999999995</v>
      </c>
      <c r="G341" s="116">
        <f>VLOOKUP($A341+ROUND((COLUMN()-2)/24,5),АТС!$A$41:$F$784,3)+'Иные услуги '!$C$5+'РСТ РСО-А'!$K$6+'РСТ РСО-А'!$H$9</f>
        <v>4269.4399999999996</v>
      </c>
      <c r="H341" s="116">
        <f>VLOOKUP($A341+ROUND((COLUMN()-2)/24,5),АТС!$A$41:$F$784,3)+'Иные услуги '!$C$5+'РСТ РСО-А'!$K$6+'РСТ РСО-А'!$H$9</f>
        <v>4270.8999999999996</v>
      </c>
      <c r="I341" s="116">
        <f>VLOOKUP($A341+ROUND((COLUMN()-2)/24,5),АТС!$A$41:$F$784,3)+'Иные услуги '!$C$5+'РСТ РСО-А'!$K$6+'РСТ РСО-А'!$H$9</f>
        <v>4290.8999999999996</v>
      </c>
      <c r="J341" s="116">
        <f>VLOOKUP($A341+ROUND((COLUMN()-2)/24,5),АТС!$A$41:$F$784,3)+'Иные услуги '!$C$5+'РСТ РСО-А'!$K$6+'РСТ РСО-А'!$H$9</f>
        <v>4266.3599999999997</v>
      </c>
      <c r="K341" s="116">
        <f>VLOOKUP($A341+ROUND((COLUMN()-2)/24,5),АТС!$A$41:$F$784,3)+'Иные услуги '!$C$5+'РСТ РСО-А'!$K$6+'РСТ РСО-А'!$H$9</f>
        <v>4266.67</v>
      </c>
      <c r="L341" s="116">
        <f>VLOOKUP($A341+ROUND((COLUMN()-2)/24,5),АТС!$A$41:$F$784,3)+'Иные услуги '!$C$5+'РСТ РСО-А'!$K$6+'РСТ РСО-А'!$H$9</f>
        <v>4266.32</v>
      </c>
      <c r="M341" s="116">
        <f>VLOOKUP($A341+ROUND((COLUMN()-2)/24,5),АТС!$A$41:$F$784,3)+'Иные услуги '!$C$5+'РСТ РСО-А'!$K$6+'РСТ РСО-А'!$H$9</f>
        <v>4266.3899999999994</v>
      </c>
      <c r="N341" s="116">
        <f>VLOOKUP($A341+ROUND((COLUMN()-2)/24,5),АТС!$A$41:$F$784,3)+'Иные услуги '!$C$5+'РСТ РСО-А'!$K$6+'РСТ РСО-А'!$H$9</f>
        <v>4266.37</v>
      </c>
      <c r="O341" s="116">
        <f>VLOOKUP($A341+ROUND((COLUMN()-2)/24,5),АТС!$A$41:$F$784,3)+'Иные услуги '!$C$5+'РСТ РСО-А'!$K$6+'РСТ РСО-А'!$H$9</f>
        <v>4266.4399999999996</v>
      </c>
      <c r="P341" s="116">
        <f>VLOOKUP($A341+ROUND((COLUMN()-2)/24,5),АТС!$A$41:$F$784,3)+'Иные услуги '!$C$5+'РСТ РСО-А'!$K$6+'РСТ РСО-А'!$H$9</f>
        <v>4266.58</v>
      </c>
      <c r="Q341" s="116">
        <f>VLOOKUP($A341+ROUND((COLUMN()-2)/24,5),АТС!$A$41:$F$784,3)+'Иные услуги '!$C$5+'РСТ РСО-А'!$K$6+'РСТ РСО-А'!$H$9</f>
        <v>4266.7199999999993</v>
      </c>
      <c r="R341" s="116">
        <f>VLOOKUP($A341+ROUND((COLUMN()-2)/24,5),АТС!$A$41:$F$784,3)+'Иные услуги '!$C$5+'РСТ РСО-А'!$K$6+'РСТ РСО-А'!$H$9</f>
        <v>4266.6899999999996</v>
      </c>
      <c r="S341" s="116">
        <f>VLOOKUP($A341+ROUND((COLUMN()-2)/24,5),АТС!$A$41:$F$784,3)+'Иные услуги '!$C$5+'РСТ РСО-А'!$K$6+'РСТ РСО-А'!$H$9</f>
        <v>4266.79</v>
      </c>
      <c r="T341" s="116">
        <f>VLOOKUP($A341+ROUND((COLUMN()-2)/24,5),АТС!$A$41:$F$784,3)+'Иные услуги '!$C$5+'РСТ РСО-А'!$K$6+'РСТ РСО-А'!$H$9</f>
        <v>4272.28</v>
      </c>
      <c r="U341" s="116">
        <f>VLOOKUP($A341+ROUND((COLUMN()-2)/24,5),АТС!$A$41:$F$784,3)+'Иные услуги '!$C$5+'РСТ РСО-А'!$K$6+'РСТ РСО-А'!$H$9</f>
        <v>4289.09</v>
      </c>
      <c r="V341" s="116">
        <f>VLOOKUP($A341+ROUND((COLUMN()-2)/24,5),АТС!$A$41:$F$784,3)+'Иные услуги '!$C$5+'РСТ РСО-А'!$K$6+'РСТ РСО-А'!$H$9</f>
        <v>4274.17</v>
      </c>
      <c r="W341" s="116">
        <f>VLOOKUP($A341+ROUND((COLUMN()-2)/24,5),АТС!$A$41:$F$784,3)+'Иные услуги '!$C$5+'РСТ РСО-А'!$K$6+'РСТ РСО-А'!$H$9</f>
        <v>4275.95</v>
      </c>
      <c r="X341" s="116">
        <f>VLOOKUP($A341+ROUND((COLUMN()-2)/24,5),АТС!$A$41:$F$784,3)+'Иные услуги '!$C$5+'РСТ РСО-А'!$K$6+'РСТ РСО-А'!$H$9</f>
        <v>4419.8899999999994</v>
      </c>
      <c r="Y341" s="116">
        <f>VLOOKUP($A341+ROUND((COLUMN()-2)/24,5),АТС!$A$41:$F$784,3)+'Иные услуги '!$C$5+'РСТ РСО-А'!$K$6+'РСТ РСО-А'!$H$9</f>
        <v>4322.04</v>
      </c>
    </row>
    <row r="342" spans="1:27" x14ac:dyDescent="0.2">
      <c r="A342" s="65">
        <f t="shared" si="9"/>
        <v>43919</v>
      </c>
      <c r="B342" s="116">
        <f>VLOOKUP($A342+ROUND((COLUMN()-2)/24,5),АТС!$A$41:$F$784,3)+'Иные услуги '!$C$5+'РСТ РСО-А'!$K$6+'РСТ РСО-А'!$H$9</f>
        <v>4304.7599999999993</v>
      </c>
      <c r="C342" s="116">
        <f>VLOOKUP($A342+ROUND((COLUMN()-2)/24,5),АТС!$A$41:$F$784,3)+'Иные услуги '!$C$5+'РСТ РСО-А'!$K$6+'РСТ РСО-А'!$H$9</f>
        <v>4266.1399999999994</v>
      </c>
      <c r="D342" s="116">
        <f>VLOOKUP($A342+ROUND((COLUMN()-2)/24,5),АТС!$A$41:$F$784,3)+'Иные услуги '!$C$5+'РСТ РСО-А'!$K$6+'РСТ РСО-А'!$H$9</f>
        <v>4266.5199999999995</v>
      </c>
      <c r="E342" s="116">
        <f>VLOOKUP($A342+ROUND((COLUMN()-2)/24,5),АТС!$A$41:$F$784,3)+'Иные услуги '!$C$5+'РСТ РСО-А'!$K$6+'РСТ РСО-А'!$H$9</f>
        <v>4266.5199999999995</v>
      </c>
      <c r="F342" s="116">
        <f>VLOOKUP($A342+ROUND((COLUMN()-2)/24,5),АТС!$A$41:$F$784,3)+'Иные услуги '!$C$5+'РСТ РСО-А'!$K$6+'РСТ РСО-А'!$H$9</f>
        <v>4266.53</v>
      </c>
      <c r="G342" s="116">
        <f>VLOOKUP($A342+ROUND((COLUMN()-2)/24,5),АТС!$A$41:$F$784,3)+'Иные услуги '!$C$5+'РСТ РСО-А'!$K$6+'РСТ РСО-А'!$H$9</f>
        <v>4266.08</v>
      </c>
      <c r="H342" s="116">
        <f>VLOOKUP($A342+ROUND((COLUMN()-2)/24,5),АТС!$A$41:$F$784,3)+'Иные услуги '!$C$5+'РСТ РСО-А'!$K$6+'РСТ РСО-А'!$H$9</f>
        <v>4266.1299999999992</v>
      </c>
      <c r="I342" s="116">
        <f>VLOOKUP($A342+ROUND((COLUMN()-2)/24,5),АТС!$A$41:$F$784,3)+'Иные услуги '!$C$5+'РСТ РСО-А'!$K$6+'РСТ РСО-А'!$H$9</f>
        <v>4270.3499999999995</v>
      </c>
      <c r="J342" s="116">
        <f>VLOOKUP($A342+ROUND((COLUMN()-2)/24,5),АТС!$A$41:$F$784,3)+'Иные услуги '!$C$5+'РСТ РСО-А'!$K$6+'РСТ РСО-А'!$H$9</f>
        <v>4266.2299999999996</v>
      </c>
      <c r="K342" s="116">
        <f>VLOOKUP($A342+ROUND((COLUMN()-2)/24,5),АТС!$A$41:$F$784,3)+'Иные услуги '!$C$5+'РСТ РСО-А'!$K$6+'РСТ РСО-А'!$H$9</f>
        <v>4266.4299999999994</v>
      </c>
      <c r="L342" s="116">
        <f>VLOOKUP($A342+ROUND((COLUMN()-2)/24,5),АТС!$A$41:$F$784,3)+'Иные услуги '!$C$5+'РСТ РСО-А'!$K$6+'РСТ РСО-А'!$H$9</f>
        <v>4266.3099999999995</v>
      </c>
      <c r="M342" s="116">
        <f>VLOOKUP($A342+ROUND((COLUMN()-2)/24,5),АТС!$A$41:$F$784,3)+'Иные услуги '!$C$5+'РСТ РСО-А'!$K$6+'РСТ РСО-А'!$H$9</f>
        <v>4266.2999999999993</v>
      </c>
      <c r="N342" s="116">
        <f>VLOOKUP($A342+ROUND((COLUMN()-2)/24,5),АТС!$A$41:$F$784,3)+'Иные услуги '!$C$5+'РСТ РСО-А'!$K$6+'РСТ РСО-А'!$H$9</f>
        <v>4266.37</v>
      </c>
      <c r="O342" s="116">
        <f>VLOOKUP($A342+ROUND((COLUMN()-2)/24,5),АТС!$A$41:$F$784,3)+'Иные услуги '!$C$5+'РСТ РСО-А'!$K$6+'РСТ РСО-А'!$H$9</f>
        <v>4266.41</v>
      </c>
      <c r="P342" s="116">
        <f>VLOOKUP($A342+ROUND((COLUMN()-2)/24,5),АТС!$A$41:$F$784,3)+'Иные услуги '!$C$5+'РСТ РСО-А'!$K$6+'РСТ РСО-А'!$H$9</f>
        <v>4266.4299999999994</v>
      </c>
      <c r="Q342" s="116">
        <f>VLOOKUP($A342+ROUND((COLUMN()-2)/24,5),АТС!$A$41:$F$784,3)+'Иные услуги '!$C$5+'РСТ РСО-А'!$K$6+'РСТ РСО-А'!$H$9</f>
        <v>4266.45</v>
      </c>
      <c r="R342" s="116">
        <f>VLOOKUP($A342+ROUND((COLUMN()-2)/24,5),АТС!$A$41:$F$784,3)+'Иные услуги '!$C$5+'РСТ РСО-А'!$K$6+'РСТ РСО-А'!$H$9</f>
        <v>4266.41</v>
      </c>
      <c r="S342" s="116">
        <f>VLOOKUP($A342+ROUND((COLUMN()-2)/24,5),АТС!$A$41:$F$784,3)+'Иные услуги '!$C$5+'РСТ РСО-А'!$K$6+'РСТ РСО-А'!$H$9</f>
        <v>4266.4299999999994</v>
      </c>
      <c r="T342" s="116">
        <f>VLOOKUP($A342+ROUND((COLUMN()-2)/24,5),АТС!$A$41:$F$784,3)+'Иные услуги '!$C$5+'РСТ РСО-А'!$K$6+'РСТ РСО-А'!$H$9</f>
        <v>4267.09</v>
      </c>
      <c r="U342" s="116">
        <f>VLOOKUP($A342+ROUND((COLUMN()-2)/24,5),АТС!$A$41:$F$784,3)+'Иные услуги '!$C$5+'РСТ РСО-А'!$K$6+'РСТ РСО-А'!$H$9</f>
        <v>4289.3099999999995</v>
      </c>
      <c r="V342" s="116">
        <f>VLOOKUP($A342+ROUND((COLUMN()-2)/24,5),АТС!$A$41:$F$784,3)+'Иные услуги '!$C$5+'РСТ РСО-А'!$K$6+'РСТ РСО-А'!$H$9</f>
        <v>4273.7099999999991</v>
      </c>
      <c r="W342" s="116">
        <f>VLOOKUP($A342+ROUND((COLUMN()-2)/24,5),АТС!$A$41:$F$784,3)+'Иные услуги '!$C$5+'РСТ РСО-А'!$K$6+'РСТ РСО-А'!$H$9</f>
        <v>4265.6499999999996</v>
      </c>
      <c r="X342" s="116">
        <f>VLOOKUP($A342+ROUND((COLUMN()-2)/24,5),АТС!$A$41:$F$784,3)+'Иные услуги '!$C$5+'РСТ РСО-А'!$K$6+'РСТ РСО-А'!$H$9</f>
        <v>4406.1399999999994</v>
      </c>
      <c r="Y342" s="116">
        <f>VLOOKUP($A342+ROUND((COLUMN()-2)/24,5),АТС!$A$41:$F$784,3)+'Иные услуги '!$C$5+'РСТ РСО-А'!$K$6+'РСТ РСО-А'!$H$9</f>
        <v>4338.6799999999994</v>
      </c>
    </row>
    <row r="343" spans="1:27" x14ac:dyDescent="0.2">
      <c r="A343" s="65">
        <f t="shared" si="9"/>
        <v>43920</v>
      </c>
      <c r="B343" s="116">
        <f>VLOOKUP($A343+ROUND((COLUMN()-2)/24,5),АТС!$A$41:$F$784,3)+'Иные услуги '!$C$5+'РСТ РСО-А'!$K$6+'РСТ РСО-А'!$H$9</f>
        <v>4276.49</v>
      </c>
      <c r="C343" s="116">
        <f>VLOOKUP($A343+ROUND((COLUMN()-2)/24,5),АТС!$A$41:$F$784,3)+'Иные услуги '!$C$5+'РСТ РСО-А'!$K$6+'РСТ РСО-А'!$H$9</f>
        <v>4266.1899999999996</v>
      </c>
      <c r="D343" s="116">
        <f>VLOOKUP($A343+ROUND((COLUMN()-2)/24,5),АТС!$A$41:$F$784,3)+'Иные услуги '!$C$5+'РСТ РСО-А'!$K$6+'РСТ РСО-А'!$H$9</f>
        <v>4266.57</v>
      </c>
      <c r="E343" s="116">
        <f>VLOOKUP($A343+ROUND((COLUMN()-2)/24,5),АТС!$A$41:$F$784,3)+'Иные услуги '!$C$5+'РСТ РСО-А'!$K$6+'РСТ РСО-А'!$H$9</f>
        <v>4266.5999999999995</v>
      </c>
      <c r="F343" s="116">
        <f>VLOOKUP($A343+ROUND((COLUMN()-2)/24,5),АТС!$A$41:$F$784,3)+'Иные услуги '!$C$5+'РСТ РСО-А'!$K$6+'РСТ РСО-А'!$H$9</f>
        <v>4266.5999999999995</v>
      </c>
      <c r="G343" s="116">
        <f>VLOOKUP($A343+ROUND((COLUMN()-2)/24,5),АТС!$A$41:$F$784,3)+'Иные услуги '!$C$5+'РСТ РСО-А'!$K$6+'РСТ РСО-А'!$H$9</f>
        <v>4266.3099999999995</v>
      </c>
      <c r="H343" s="116">
        <f>VLOOKUP($A343+ROUND((COLUMN()-2)/24,5),АТС!$A$41:$F$784,3)+'Иные услуги '!$C$5+'РСТ РСО-А'!$K$6+'РСТ РСО-А'!$H$9</f>
        <v>4266.32</v>
      </c>
      <c r="I343" s="116">
        <f>VLOOKUP($A343+ROUND((COLUMN()-2)/24,5),АТС!$A$41:$F$784,3)+'Иные услуги '!$C$5+'РСТ РСО-А'!$K$6+'РСТ РСО-А'!$H$9</f>
        <v>4274.79</v>
      </c>
      <c r="J343" s="116">
        <f>VLOOKUP($A343+ROUND((COLUMN()-2)/24,5),АТС!$A$41:$F$784,3)+'Иные услуги '!$C$5+'РСТ РСО-А'!$K$6+'РСТ РСО-А'!$H$9</f>
        <v>4266.7699999999995</v>
      </c>
      <c r="K343" s="116">
        <f>VLOOKUP($A343+ROUND((COLUMN()-2)/24,5),АТС!$A$41:$F$784,3)+'Иные услуги '!$C$5+'РСТ РСО-А'!$K$6+'РСТ РСО-А'!$H$9</f>
        <v>4303.4599999999991</v>
      </c>
      <c r="L343" s="116">
        <f>VLOOKUP($A343+ROUND((COLUMN()-2)/24,5),АТС!$A$41:$F$784,3)+'Иные услуги '!$C$5+'РСТ РСО-А'!$K$6+'РСТ РСО-А'!$H$9</f>
        <v>4308.58</v>
      </c>
      <c r="M343" s="116">
        <f>VLOOKUP($A343+ROUND((COLUMN()-2)/24,5),АТС!$A$41:$F$784,3)+'Иные услуги '!$C$5+'РСТ РСО-А'!$K$6+'РСТ РСО-А'!$H$9</f>
        <v>4302.59</v>
      </c>
      <c r="N343" s="116">
        <f>VLOOKUP($A343+ROUND((COLUMN()-2)/24,5),АТС!$A$41:$F$784,3)+'Иные услуги '!$C$5+'РСТ РСО-А'!$K$6+'РСТ РСО-А'!$H$9</f>
        <v>4300.09</v>
      </c>
      <c r="O343" s="116">
        <f>VLOOKUP($A343+ROUND((COLUMN()-2)/24,5),АТС!$A$41:$F$784,3)+'Иные услуги '!$C$5+'РСТ РСО-А'!$K$6+'РСТ РСО-А'!$H$9</f>
        <v>4299.84</v>
      </c>
      <c r="P343" s="116">
        <f>VLOOKUP($A343+ROUND((COLUMN()-2)/24,5),АТС!$A$41:$F$784,3)+'Иные услуги '!$C$5+'РСТ РСО-А'!$K$6+'РСТ РСО-А'!$H$9</f>
        <v>4266.33</v>
      </c>
      <c r="Q343" s="116">
        <f>VLOOKUP($A343+ROUND((COLUMN()-2)/24,5),АТС!$A$41:$F$784,3)+'Иные услуги '!$C$5+'РСТ РСО-А'!$K$6+'РСТ РСО-А'!$H$9</f>
        <v>4266.37</v>
      </c>
      <c r="R343" s="116">
        <f>VLOOKUP($A343+ROUND((COLUMN()-2)/24,5),АТС!$A$41:$F$784,3)+'Иные услуги '!$C$5+'РСТ РСО-А'!$K$6+'РСТ РСО-А'!$H$9</f>
        <v>4266.54</v>
      </c>
      <c r="S343" s="116">
        <f>VLOOKUP($A343+ROUND((COLUMN()-2)/24,5),АТС!$A$41:$F$784,3)+'Иные услуги '!$C$5+'РСТ РСО-А'!$K$6+'РСТ РСО-А'!$H$9</f>
        <v>4266.54</v>
      </c>
      <c r="T343" s="116">
        <f>VLOOKUP($A343+ROUND((COLUMN()-2)/24,5),АТС!$A$41:$F$784,3)+'Иные услуги '!$C$5+'РСТ РСО-А'!$K$6+'РСТ РСО-А'!$H$9</f>
        <v>4272.5199999999995</v>
      </c>
      <c r="U343" s="116">
        <f>VLOOKUP($A343+ROUND((COLUMN()-2)/24,5),АТС!$A$41:$F$784,3)+'Иные услуги '!$C$5+'РСТ РСО-А'!$K$6+'РСТ РСО-А'!$H$9</f>
        <v>4273.8999999999996</v>
      </c>
      <c r="V343" s="116">
        <f>VLOOKUP($A343+ROUND((COLUMN()-2)/24,5),АТС!$A$41:$F$784,3)+'Иные услуги '!$C$5+'РСТ РСО-А'!$K$6+'РСТ РСО-А'!$H$9</f>
        <v>4273.74</v>
      </c>
      <c r="W343" s="116">
        <f>VLOOKUP($A343+ROUND((COLUMN()-2)/24,5),АТС!$A$41:$F$784,3)+'Иные услуги '!$C$5+'РСТ РСО-А'!$K$6+'РСТ РСО-А'!$H$9</f>
        <v>4274.62</v>
      </c>
      <c r="X343" s="116">
        <f>VLOOKUP($A343+ROUND((COLUMN()-2)/24,5),АТС!$A$41:$F$784,3)+'Иные услуги '!$C$5+'РСТ РСО-А'!$K$6+'РСТ РСО-А'!$H$9</f>
        <v>4459.3499999999995</v>
      </c>
      <c r="Y343" s="116">
        <f>VLOOKUP($A343+ROUND((COLUMN()-2)/24,5),АТС!$A$41:$F$784,3)+'Иные услуги '!$C$5+'РСТ РСО-А'!$K$6+'РСТ РСО-А'!$H$9</f>
        <v>4310.34</v>
      </c>
    </row>
    <row r="344" spans="1:27" x14ac:dyDescent="0.2">
      <c r="A344" s="65">
        <f t="shared" si="9"/>
        <v>43921</v>
      </c>
      <c r="B344" s="116">
        <f>VLOOKUP($A344+ROUND((COLUMN()-2)/24,5),АТС!$A$41:$F$784,3)+'Иные услуги '!$C$5+'РСТ РСО-А'!$K$6+'РСТ РСО-А'!$H$9</f>
        <v>4276.09</v>
      </c>
      <c r="C344" s="116">
        <f>VLOOKUP($A344+ROUND((COLUMN()-2)/24,5),АТС!$A$41:$F$784,3)+'Иные услуги '!$C$5+'РСТ РСО-А'!$K$6+'РСТ РСО-А'!$H$9</f>
        <v>4266.6399999999994</v>
      </c>
      <c r="D344" s="116">
        <f>VLOOKUP($A344+ROUND((COLUMN()-2)/24,5),АТС!$A$41:$F$784,3)+'Иные услуги '!$C$5+'РСТ РСО-А'!$K$6+'РСТ РСО-А'!$H$9</f>
        <v>4266.6399999999994</v>
      </c>
      <c r="E344" s="116">
        <f>VLOOKUP($A344+ROUND((COLUMN()-2)/24,5),АТС!$A$41:$F$784,3)+'Иные услуги '!$C$5+'РСТ РСО-А'!$K$6+'РСТ РСО-А'!$H$9</f>
        <v>4266.6399999999994</v>
      </c>
      <c r="F344" s="116">
        <f>VLOOKUP($A344+ROUND((COLUMN()-2)/24,5),АТС!$A$41:$F$784,3)+'Иные услуги '!$C$5+'РСТ РСО-А'!$K$6+'РСТ РСО-А'!$H$9</f>
        <v>4266.6399999999994</v>
      </c>
      <c r="G344" s="116">
        <f>VLOOKUP($A344+ROUND((COLUMN()-2)/24,5),АТС!$A$41:$F$784,3)+'Иные услуги '!$C$5+'РСТ РСО-А'!$K$6+'РСТ РСО-А'!$H$9</f>
        <v>4266.7299999999996</v>
      </c>
      <c r="H344" s="116">
        <f>VLOOKUP($A344+ROUND((COLUMN()-2)/24,5),АТС!$A$41:$F$784,3)+'Иные услуги '!$C$5+'РСТ РСО-А'!$K$6+'РСТ РСО-А'!$H$9</f>
        <v>4266.33</v>
      </c>
      <c r="I344" s="116">
        <f>VLOOKUP($A344+ROUND((COLUMN()-2)/24,5),АТС!$A$41:$F$784,3)+'Иные услуги '!$C$5+'РСТ РСО-А'!$K$6+'РСТ РСО-А'!$H$9</f>
        <v>4282.78</v>
      </c>
      <c r="J344" s="116">
        <f>VLOOKUP($A344+ROUND((COLUMN()-2)/24,5),АТС!$A$41:$F$784,3)+'Иные услуги '!$C$5+'РСТ РСО-А'!$K$6+'РСТ РСО-А'!$H$9</f>
        <v>4266.58</v>
      </c>
      <c r="K344" s="116">
        <f>VLOOKUP($A344+ROUND((COLUMN()-2)/24,5),АТС!$A$41:$F$784,3)+'Иные услуги '!$C$5+'РСТ РСО-А'!$K$6+'РСТ РСО-А'!$H$9</f>
        <v>4279.4799999999996</v>
      </c>
      <c r="L344" s="116">
        <f>VLOOKUP($A344+ROUND((COLUMN()-2)/24,5),АТС!$A$41:$F$784,3)+'Иные услуги '!$C$5+'РСТ РСО-А'!$K$6+'РСТ РСО-А'!$H$9</f>
        <v>4305.0099999999993</v>
      </c>
      <c r="M344" s="116">
        <f>VLOOKUP($A344+ROUND((COLUMN()-2)/24,5),АТС!$A$41:$F$784,3)+'Иные услуги '!$C$5+'РСТ РСО-А'!$K$6+'РСТ РСО-А'!$H$9</f>
        <v>4291.8899999999994</v>
      </c>
      <c r="N344" s="116">
        <f>VLOOKUP($A344+ROUND((COLUMN()-2)/24,5),АТС!$A$41:$F$784,3)+'Иные услуги '!$C$5+'РСТ РСО-А'!$K$6+'РСТ РСО-А'!$H$9</f>
        <v>4289.03</v>
      </c>
      <c r="O344" s="116">
        <f>VLOOKUP($A344+ROUND((COLUMN()-2)/24,5),АТС!$A$41:$F$784,3)+'Иные услуги '!$C$5+'РСТ РСО-А'!$K$6+'РСТ РСО-А'!$H$9</f>
        <v>4288.54</v>
      </c>
      <c r="P344" s="116">
        <f>VLOOKUP($A344+ROUND((COLUMN()-2)/24,5),АТС!$A$41:$F$784,3)+'Иные услуги '!$C$5+'РСТ РСО-А'!$K$6+'РСТ РСО-А'!$H$9</f>
        <v>4273.5199999999995</v>
      </c>
      <c r="Q344" s="116">
        <f>VLOOKUP($A344+ROUND((COLUMN()-2)/24,5),АТС!$A$41:$F$784,3)+'Иные услуги '!$C$5+'РСТ РСО-А'!$K$6+'РСТ РСО-А'!$H$9</f>
        <v>4271.7999999999993</v>
      </c>
      <c r="R344" s="116">
        <f>VLOOKUP($A344+ROUND((COLUMN()-2)/24,5),АТС!$A$41:$F$784,3)+'Иные услуги '!$C$5+'РСТ РСО-А'!$K$6+'РСТ РСО-А'!$H$9</f>
        <v>4273.5</v>
      </c>
      <c r="S344" s="116">
        <f>VLOOKUP($A344+ROUND((COLUMN()-2)/24,5),АТС!$A$41:$F$784,3)+'Иные услуги '!$C$5+'РСТ РСО-А'!$K$6+'РСТ РСО-А'!$H$9</f>
        <v>4272.3799999999992</v>
      </c>
      <c r="T344" s="116">
        <f>VLOOKUP($A344+ROUND((COLUMN()-2)/24,5),АТС!$A$41:$F$784,3)+'Иные услуги '!$C$5+'РСТ РСО-А'!$K$6+'РСТ РСО-А'!$H$9</f>
        <v>4269.6499999999996</v>
      </c>
      <c r="U344" s="116">
        <f>VLOOKUP($A344+ROUND((COLUMN()-2)/24,5),АТС!$A$41:$F$784,3)+'Иные услуги '!$C$5+'РСТ РСО-А'!$K$6+'РСТ РСО-А'!$H$9</f>
        <v>4271.5099999999993</v>
      </c>
      <c r="V344" s="116">
        <f>VLOOKUP($A344+ROUND((COLUMN()-2)/24,5),АТС!$A$41:$F$784,3)+'Иные услуги '!$C$5+'РСТ РСО-А'!$K$6+'РСТ РСО-А'!$H$9</f>
        <v>4270.6499999999996</v>
      </c>
      <c r="W344" s="116">
        <f>VLOOKUP($A344+ROUND((COLUMN()-2)/24,5),АТС!$A$41:$F$784,3)+'Иные услуги '!$C$5+'РСТ РСО-А'!$K$6+'РСТ РСО-А'!$H$9</f>
        <v>4275.41</v>
      </c>
      <c r="X344" s="116">
        <f>VLOOKUP($A344+ROUND((COLUMN()-2)/24,5),АТС!$A$41:$F$784,3)+'Иные услуги '!$C$5+'РСТ РСО-А'!$K$6+'РСТ РСО-А'!$H$9</f>
        <v>4402.99</v>
      </c>
      <c r="Y344" s="116">
        <f>VLOOKUP($A344+ROUND((COLUMN()-2)/24,5),АТС!$A$41:$F$784,3)+'Иные услуги '!$C$5+'РСТ РСО-А'!$K$6+'РСТ РСО-А'!$H$9</f>
        <v>4304.9699999999993</v>
      </c>
    </row>
    <row r="346" spans="1:27" x14ac:dyDescent="0.25">
      <c r="A346" s="63" t="s">
        <v>124</v>
      </c>
    </row>
    <row r="347" spans="1:27" x14ac:dyDescent="0.25">
      <c r="A347" s="73" t="s">
        <v>157</v>
      </c>
      <c r="B347" s="64"/>
      <c r="C347" s="64"/>
      <c r="D347" s="64"/>
    </row>
    <row r="348" spans="1:27" ht="12.75" x14ac:dyDescent="0.2">
      <c r="A348" s="144" t="s">
        <v>35</v>
      </c>
      <c r="B348" s="147" t="s">
        <v>97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98</v>
      </c>
      <c r="C350" s="155" t="s">
        <v>99</v>
      </c>
      <c r="D350" s="155" t="s">
        <v>100</v>
      </c>
      <c r="E350" s="155" t="s">
        <v>101</v>
      </c>
      <c r="F350" s="155" t="s">
        <v>102</v>
      </c>
      <c r="G350" s="155" t="s">
        <v>103</v>
      </c>
      <c r="H350" s="155" t="s">
        <v>104</v>
      </c>
      <c r="I350" s="155" t="s">
        <v>105</v>
      </c>
      <c r="J350" s="155" t="s">
        <v>106</v>
      </c>
      <c r="K350" s="155" t="s">
        <v>107</v>
      </c>
      <c r="L350" s="155" t="s">
        <v>108</v>
      </c>
      <c r="M350" s="155" t="s">
        <v>109</v>
      </c>
      <c r="N350" s="157" t="s">
        <v>110</v>
      </c>
      <c r="O350" s="155" t="s">
        <v>111</v>
      </c>
      <c r="P350" s="155" t="s">
        <v>112</v>
      </c>
      <c r="Q350" s="155" t="s">
        <v>113</v>
      </c>
      <c r="R350" s="155" t="s">
        <v>114</v>
      </c>
      <c r="S350" s="155" t="s">
        <v>115</v>
      </c>
      <c r="T350" s="155" t="s">
        <v>116</v>
      </c>
      <c r="U350" s="155" t="s">
        <v>117</v>
      </c>
      <c r="V350" s="155" t="s">
        <v>118</v>
      </c>
      <c r="W350" s="155" t="s">
        <v>119</v>
      </c>
      <c r="X350" s="155" t="s">
        <v>120</v>
      </c>
      <c r="Y350" s="155" t="s">
        <v>121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5">
        <f>A314</f>
        <v>43891</v>
      </c>
      <c r="B352" s="90">
        <f>VLOOKUP($A352+ROUND((COLUMN()-2)/24,5),АТС!$A$41:$F$784,3)+'Иные услуги '!$C$5+'РСТ РСО-А'!$L$6+'РСТ РСО-А'!$F$9</f>
        <v>5052.1399999999994</v>
      </c>
      <c r="C352" s="116">
        <f>VLOOKUP($A352+ROUND((COLUMN()-2)/24,5),АТС!$A$41:$F$784,3)+'Иные услуги '!$C$5+'РСТ РСО-А'!$L$6+'РСТ РСО-А'!$F$9</f>
        <v>5027.1499999999996</v>
      </c>
      <c r="D352" s="116">
        <f>VLOOKUP($A352+ROUND((COLUMN()-2)/24,5),АТС!$A$41:$F$784,3)+'Иные услуги '!$C$5+'РСТ РСО-А'!$L$6+'РСТ РСО-А'!$F$9</f>
        <v>5014.37</v>
      </c>
      <c r="E352" s="116">
        <f>VLOOKUP($A352+ROUND((COLUMN()-2)/24,5),АТС!$A$41:$F$784,3)+'Иные услуги '!$C$5+'РСТ РСО-А'!$L$6+'РСТ РСО-А'!$F$9</f>
        <v>5014.3499999999995</v>
      </c>
      <c r="F352" s="116">
        <f>VLOOKUP($A352+ROUND((COLUMN()-2)/24,5),АТС!$A$41:$F$784,3)+'Иные услуги '!$C$5+'РСТ РСО-А'!$L$6+'РСТ РСО-А'!$F$9</f>
        <v>5014.33</v>
      </c>
      <c r="G352" s="116">
        <f>VLOOKUP($A352+ROUND((COLUMN()-2)/24,5),АТС!$A$41:$F$784,3)+'Иные услуги '!$C$5+'РСТ РСО-А'!$L$6+'РСТ РСО-А'!$F$9</f>
        <v>5014.28</v>
      </c>
      <c r="H352" s="116">
        <f>VLOOKUP($A352+ROUND((COLUMN()-2)/24,5),АТС!$A$41:$F$784,3)+'Иные услуги '!$C$5+'РСТ РСО-А'!$L$6+'РСТ РСО-А'!$F$9</f>
        <v>5017.2199999999993</v>
      </c>
      <c r="I352" s="116">
        <f>VLOOKUP($A352+ROUND((COLUMN()-2)/24,5),АТС!$A$41:$F$784,3)+'Иные услуги '!$C$5+'РСТ РСО-А'!$L$6+'РСТ РСО-А'!$F$9</f>
        <v>5041.82</v>
      </c>
      <c r="J352" s="116">
        <f>VLOOKUP($A352+ROUND((COLUMN()-2)/24,5),АТС!$A$41:$F$784,3)+'Иные услуги '!$C$5+'РСТ РСО-А'!$L$6+'РСТ РСО-А'!$F$9</f>
        <v>5014.07</v>
      </c>
      <c r="K352" s="116">
        <f>VLOOKUP($A352+ROUND((COLUMN()-2)/24,5),АТС!$A$41:$F$784,3)+'Иные услуги '!$C$5+'РСТ РСО-А'!$L$6+'РСТ РСО-А'!$F$9</f>
        <v>5033.82</v>
      </c>
      <c r="L352" s="116">
        <f>VLOOKUP($A352+ROUND((COLUMN()-2)/24,5),АТС!$A$41:$F$784,3)+'Иные услуги '!$C$5+'РСТ РСО-А'!$L$6+'РСТ РСО-А'!$F$9</f>
        <v>5075.4699999999993</v>
      </c>
      <c r="M352" s="116">
        <f>VLOOKUP($A352+ROUND((COLUMN()-2)/24,5),АТС!$A$41:$F$784,3)+'Иные услуги '!$C$5+'РСТ РСО-А'!$L$6+'РСТ РСО-А'!$F$9</f>
        <v>5099.1799999999994</v>
      </c>
      <c r="N352" s="116">
        <f>VLOOKUP($A352+ROUND((COLUMN()-2)/24,5),АТС!$A$41:$F$784,3)+'Иные услуги '!$C$5+'РСТ РСО-А'!$L$6+'РСТ РСО-А'!$F$9</f>
        <v>5075.74</v>
      </c>
      <c r="O352" s="116">
        <f>VLOOKUP($A352+ROUND((COLUMN()-2)/24,5),АТС!$A$41:$F$784,3)+'Иные услуги '!$C$5+'РСТ РСО-А'!$L$6+'РСТ РСО-А'!$F$9</f>
        <v>5075.9299999999994</v>
      </c>
      <c r="P352" s="116">
        <f>VLOOKUP($A352+ROUND((COLUMN()-2)/24,5),АТС!$A$41:$F$784,3)+'Иные услуги '!$C$5+'РСТ РСО-А'!$L$6+'РСТ РСО-А'!$F$9</f>
        <v>5076</v>
      </c>
      <c r="Q352" s="116">
        <f>VLOOKUP($A352+ROUND((COLUMN()-2)/24,5),АТС!$A$41:$F$784,3)+'Иные услуги '!$C$5+'РСТ РСО-А'!$L$6+'РСТ РСО-А'!$F$9</f>
        <v>5075.5499999999993</v>
      </c>
      <c r="R352" s="116">
        <f>VLOOKUP($A352+ROUND((COLUMN()-2)/24,5),АТС!$A$41:$F$784,3)+'Иные услуги '!$C$5+'РСТ РСО-А'!$L$6+'РСТ РСО-А'!$F$9</f>
        <v>5080.91</v>
      </c>
      <c r="S352" s="116">
        <f>VLOOKUP($A352+ROUND((COLUMN()-2)/24,5),АТС!$A$41:$F$784,3)+'Иные услуги '!$C$5+'РСТ РСО-А'!$L$6+'РСТ РСО-А'!$F$9</f>
        <v>5088.54</v>
      </c>
      <c r="T352" s="116">
        <f>VLOOKUP($A352+ROUND((COLUMN()-2)/24,5),АТС!$A$41:$F$784,3)+'Иные услуги '!$C$5+'РСТ РСО-А'!$L$6+'РСТ РСО-А'!$F$9</f>
        <v>5105.01</v>
      </c>
      <c r="U352" s="116">
        <f>VLOOKUP($A352+ROUND((COLUMN()-2)/24,5),АТС!$A$41:$F$784,3)+'Иные услуги '!$C$5+'РСТ РСО-А'!$L$6+'РСТ РСО-А'!$F$9</f>
        <v>5122.09</v>
      </c>
      <c r="V352" s="116">
        <f>VLOOKUP($A352+ROUND((COLUMN()-2)/24,5),АТС!$A$41:$F$784,3)+'Иные услуги '!$C$5+'РСТ РСО-А'!$L$6+'РСТ РСО-А'!$F$9</f>
        <v>5107.3999999999996</v>
      </c>
      <c r="W352" s="116">
        <f>VLOOKUP($A352+ROUND((COLUMN()-2)/24,5),АТС!$A$41:$F$784,3)+'Иные услуги '!$C$5+'РСТ РСО-А'!$L$6+'РСТ РСО-А'!$F$9</f>
        <v>5048.2699999999995</v>
      </c>
      <c r="X352" s="116">
        <f>VLOOKUP($A352+ROUND((COLUMN()-2)/24,5),АТС!$A$41:$F$784,3)+'Иные услуги '!$C$5+'РСТ РСО-А'!$L$6+'РСТ РСО-А'!$F$9</f>
        <v>5241.5999999999995</v>
      </c>
      <c r="Y352" s="116">
        <f>VLOOKUP($A352+ROUND((COLUMN()-2)/24,5),АТС!$A$41:$F$784,3)+'Иные услуги '!$C$5+'РСТ РСО-А'!$L$6+'РСТ РСО-А'!$F$9</f>
        <v>5092.6099999999997</v>
      </c>
      <c r="AA352" s="66"/>
    </row>
    <row r="353" spans="1:25" x14ac:dyDescent="0.2">
      <c r="A353" s="65">
        <f>A352+1</f>
        <v>43892</v>
      </c>
      <c r="B353" s="116">
        <f>VLOOKUP($A353+ROUND((COLUMN()-2)/24,5),АТС!$A$41:$F$784,3)+'Иные услуги '!$C$5+'РСТ РСО-А'!$L$6+'РСТ РСО-А'!$F$9</f>
        <v>5052.63</v>
      </c>
      <c r="C353" s="116">
        <f>VLOOKUP($A353+ROUND((COLUMN()-2)/24,5),АТС!$A$41:$F$784,3)+'Иные услуги '!$C$5+'РСТ РСО-А'!$L$6+'РСТ РСО-А'!$F$9</f>
        <v>5030.29</v>
      </c>
      <c r="D353" s="116">
        <f>VLOOKUP($A353+ROUND((COLUMN()-2)/24,5),АТС!$A$41:$F$784,3)+'Иные услуги '!$C$5+'РСТ РСО-А'!$L$6+'РСТ РСО-А'!$F$9</f>
        <v>5014.38</v>
      </c>
      <c r="E353" s="116">
        <f>VLOOKUP($A353+ROUND((COLUMN()-2)/24,5),АТС!$A$41:$F$784,3)+'Иные услуги '!$C$5+'РСТ РСО-А'!$L$6+'РСТ РСО-А'!$F$9</f>
        <v>5014.34</v>
      </c>
      <c r="F353" s="116">
        <f>VLOOKUP($A353+ROUND((COLUMN()-2)/24,5),АТС!$A$41:$F$784,3)+'Иные услуги '!$C$5+'РСТ РСО-А'!$L$6+'РСТ РСО-А'!$F$9</f>
        <v>5014.33</v>
      </c>
      <c r="G353" s="116">
        <f>VLOOKUP($A353+ROUND((COLUMN()-2)/24,5),АТС!$A$41:$F$784,3)+'Иные услуги '!$C$5+'РСТ РСО-А'!$L$6+'РСТ РСО-А'!$F$9</f>
        <v>5014.2299999999996</v>
      </c>
      <c r="H353" s="116">
        <f>VLOOKUP($A353+ROUND((COLUMN()-2)/24,5),АТС!$A$41:$F$784,3)+'Иные услуги '!$C$5+'РСТ РСО-А'!$L$6+'РСТ РСО-А'!$F$9</f>
        <v>5035.2</v>
      </c>
      <c r="I353" s="116">
        <f>VLOOKUP($A353+ROUND((COLUMN()-2)/24,5),АТС!$A$41:$F$784,3)+'Иные услуги '!$C$5+'РСТ РСО-А'!$L$6+'РСТ РСО-А'!$F$9</f>
        <v>5155.29</v>
      </c>
      <c r="J353" s="116">
        <f>VLOOKUP($A353+ROUND((COLUMN()-2)/24,5),АТС!$A$41:$F$784,3)+'Иные услуги '!$C$5+'РСТ РСО-А'!$L$6+'РСТ РСО-А'!$F$9</f>
        <v>5039.62</v>
      </c>
      <c r="K353" s="116">
        <f>VLOOKUP($A353+ROUND((COLUMN()-2)/24,5),АТС!$A$41:$F$784,3)+'Иные услуги '!$C$5+'РСТ РСО-А'!$L$6+'РСТ РСО-А'!$F$9</f>
        <v>5122.8099999999995</v>
      </c>
      <c r="L353" s="116">
        <f>VLOOKUP($A353+ROUND((COLUMN()-2)/24,5),АТС!$A$41:$F$784,3)+'Иные услуги '!$C$5+'РСТ РСО-А'!$L$6+'РСТ РСО-А'!$F$9</f>
        <v>5146.16</v>
      </c>
      <c r="M353" s="116">
        <f>VLOOKUP($A353+ROUND((COLUMN()-2)/24,5),АТС!$A$41:$F$784,3)+'Иные услуги '!$C$5+'РСТ РСО-А'!$L$6+'РСТ РСО-А'!$F$9</f>
        <v>5146.8899999999994</v>
      </c>
      <c r="N353" s="116">
        <f>VLOOKUP($A353+ROUND((COLUMN()-2)/24,5),АТС!$A$41:$F$784,3)+'Иные услуги '!$C$5+'РСТ РСО-А'!$L$6+'РСТ РСО-А'!$F$9</f>
        <v>5119.8999999999996</v>
      </c>
      <c r="O353" s="116">
        <f>VLOOKUP($A353+ROUND((COLUMN()-2)/24,5),АТС!$A$41:$F$784,3)+'Иные услуги '!$C$5+'РСТ РСО-А'!$L$6+'РСТ РСО-А'!$F$9</f>
        <v>5093.8599999999997</v>
      </c>
      <c r="P353" s="116">
        <f>VLOOKUP($A353+ROUND((COLUMN()-2)/24,5),АТС!$A$41:$F$784,3)+'Иные услуги '!$C$5+'РСТ РСО-А'!$L$6+'РСТ РСО-А'!$F$9</f>
        <v>5088.87</v>
      </c>
      <c r="Q353" s="116">
        <f>VLOOKUP($A353+ROUND((COLUMN()-2)/24,5),АТС!$A$41:$F$784,3)+'Иные услуги '!$C$5+'РСТ РСО-А'!$L$6+'РСТ РСО-А'!$F$9</f>
        <v>5091.38</v>
      </c>
      <c r="R353" s="116">
        <f>VLOOKUP($A353+ROUND((COLUMN()-2)/24,5),АТС!$A$41:$F$784,3)+'Иные услуги '!$C$5+'РСТ РСО-А'!$L$6+'РСТ РСО-А'!$F$9</f>
        <v>5092.2999999999993</v>
      </c>
      <c r="S353" s="116">
        <f>VLOOKUP($A353+ROUND((COLUMN()-2)/24,5),АТС!$A$41:$F$784,3)+'Иные услуги '!$C$5+'РСТ РСО-А'!$L$6+'РСТ РСО-А'!$F$9</f>
        <v>5090.8899999999994</v>
      </c>
      <c r="T353" s="116">
        <f>VLOOKUP($A353+ROUND((COLUMN()-2)/24,5),АТС!$A$41:$F$784,3)+'Иные услуги '!$C$5+'РСТ РСО-А'!$L$6+'РСТ РСО-А'!$F$9</f>
        <v>5121.16</v>
      </c>
      <c r="U353" s="116">
        <f>VLOOKUP($A353+ROUND((COLUMN()-2)/24,5),АТС!$A$41:$F$784,3)+'Иные услуги '!$C$5+'РСТ РСО-А'!$L$6+'РСТ РСО-А'!$F$9</f>
        <v>5162.9399999999996</v>
      </c>
      <c r="V353" s="116">
        <f>VLOOKUP($A353+ROUND((COLUMN()-2)/24,5),АТС!$A$41:$F$784,3)+'Иные услуги '!$C$5+'РСТ РСО-А'!$L$6+'РСТ РСО-А'!$F$9</f>
        <v>5127.46</v>
      </c>
      <c r="W353" s="116">
        <f>VLOOKUP($A353+ROUND((COLUMN()-2)/24,5),АТС!$A$41:$F$784,3)+'Иные услуги '!$C$5+'РСТ РСО-А'!$L$6+'РСТ РСО-А'!$F$9</f>
        <v>5044.9399999999996</v>
      </c>
      <c r="X353" s="116">
        <f>VLOOKUP($A353+ROUND((COLUMN()-2)/24,5),АТС!$A$41:$F$784,3)+'Иные услуги '!$C$5+'РСТ РСО-А'!$L$6+'РСТ РСО-А'!$F$9</f>
        <v>5219.3899999999994</v>
      </c>
      <c r="Y353" s="116">
        <f>VLOOKUP($A353+ROUND((COLUMN()-2)/24,5),АТС!$A$41:$F$784,3)+'Иные услуги '!$C$5+'РСТ РСО-А'!$L$6+'РСТ РСО-А'!$F$9</f>
        <v>5144.5</v>
      </c>
    </row>
    <row r="354" spans="1:25" x14ac:dyDescent="0.2">
      <c r="A354" s="65">
        <f t="shared" ref="A354:A382" si="10">A353+1</f>
        <v>43893</v>
      </c>
      <c r="B354" s="116">
        <f>VLOOKUP($A354+ROUND((COLUMN()-2)/24,5),АТС!$A$41:$F$784,3)+'Иные услуги '!$C$5+'РСТ РСО-А'!$L$6+'РСТ РСО-А'!$F$9</f>
        <v>5050.3499999999995</v>
      </c>
      <c r="C354" s="116">
        <f>VLOOKUP($A354+ROUND((COLUMN()-2)/24,5),АТС!$A$41:$F$784,3)+'Иные услуги '!$C$5+'РСТ РСО-А'!$L$6+'РСТ РСО-А'!$F$9</f>
        <v>5030.09</v>
      </c>
      <c r="D354" s="116">
        <f>VLOOKUP($A354+ROUND((COLUMN()-2)/24,5),АТС!$A$41:$F$784,3)+'Иные услуги '!$C$5+'РСТ РСО-А'!$L$6+'РСТ РСО-А'!$F$9</f>
        <v>5018.42</v>
      </c>
      <c r="E354" s="116">
        <f>VLOOKUP($A354+ROUND((COLUMN()-2)/24,5),АТС!$A$41:$F$784,3)+'Иные услуги '!$C$5+'РСТ РСО-А'!$L$6+'РСТ РСО-А'!$F$9</f>
        <v>5017.03</v>
      </c>
      <c r="F354" s="116">
        <f>VLOOKUP($A354+ROUND((COLUMN()-2)/24,5),АТС!$A$41:$F$784,3)+'Иные услуги '!$C$5+'РСТ РСО-А'!$L$6+'РСТ РСО-А'!$F$9</f>
        <v>5017.3099999999995</v>
      </c>
      <c r="G354" s="116">
        <f>VLOOKUP($A354+ROUND((COLUMN()-2)/24,5),АТС!$A$41:$F$784,3)+'Иные услуги '!$C$5+'РСТ РСО-А'!$L$6+'РСТ РСО-А'!$F$9</f>
        <v>5020.59</v>
      </c>
      <c r="H354" s="116">
        <f>VLOOKUP($A354+ROUND((COLUMN()-2)/24,5),АТС!$A$41:$F$784,3)+'Иные услуги '!$C$5+'РСТ РСО-А'!$L$6+'РСТ РСО-А'!$F$9</f>
        <v>5030.03</v>
      </c>
      <c r="I354" s="116">
        <f>VLOOKUP($A354+ROUND((COLUMN()-2)/24,5),АТС!$A$41:$F$784,3)+'Иные услуги '!$C$5+'РСТ РСО-А'!$L$6+'РСТ РСО-А'!$F$9</f>
        <v>5082.17</v>
      </c>
      <c r="J354" s="116">
        <f>VLOOKUP($A354+ROUND((COLUMN()-2)/24,5),АТС!$A$41:$F$784,3)+'Иные услуги '!$C$5+'РСТ РСО-А'!$L$6+'РСТ РСО-А'!$F$9</f>
        <v>5013.96</v>
      </c>
      <c r="K354" s="116">
        <f>VLOOKUP($A354+ROUND((COLUMN()-2)/24,5),АТС!$A$41:$F$784,3)+'Иные услуги '!$C$5+'РСТ РСО-А'!$L$6+'РСТ РСО-А'!$F$9</f>
        <v>5088.51</v>
      </c>
      <c r="L354" s="116">
        <f>VLOOKUP($A354+ROUND((COLUMN()-2)/24,5),АТС!$A$41:$F$784,3)+'Иные услуги '!$C$5+'РСТ РСО-А'!$L$6+'РСТ РСО-А'!$F$9</f>
        <v>5102.62</v>
      </c>
      <c r="M354" s="116">
        <f>VLOOKUP($A354+ROUND((COLUMN()-2)/24,5),АТС!$A$41:$F$784,3)+'Иные услуги '!$C$5+'РСТ РСО-А'!$L$6+'РСТ РСО-А'!$F$9</f>
        <v>5107.2</v>
      </c>
      <c r="N354" s="116">
        <f>VLOOKUP($A354+ROUND((COLUMN()-2)/24,5),АТС!$A$41:$F$784,3)+'Иные услуги '!$C$5+'РСТ РСО-А'!$L$6+'РСТ РСО-А'!$F$9</f>
        <v>5102.21</v>
      </c>
      <c r="O354" s="116">
        <f>VLOOKUP($A354+ROUND((COLUMN()-2)/24,5),АТС!$A$41:$F$784,3)+'Иные услуги '!$C$5+'РСТ РСО-А'!$L$6+'РСТ РСО-А'!$F$9</f>
        <v>5102.3499999999995</v>
      </c>
      <c r="P354" s="116">
        <f>VLOOKUP($A354+ROUND((COLUMN()-2)/24,5),АТС!$A$41:$F$784,3)+'Иные услуги '!$C$5+'РСТ РСО-А'!$L$6+'РСТ РСО-А'!$F$9</f>
        <v>5101.8499999999995</v>
      </c>
      <c r="Q354" s="116">
        <f>VLOOKUP($A354+ROUND((COLUMN()-2)/24,5),АТС!$A$41:$F$784,3)+'Иные услуги '!$C$5+'РСТ РСО-А'!$L$6+'РСТ РСО-А'!$F$9</f>
        <v>5101.12</v>
      </c>
      <c r="R354" s="116">
        <f>VLOOKUP($A354+ROUND((COLUMN()-2)/24,5),АТС!$A$41:$F$784,3)+'Иные услуги '!$C$5+'РСТ РСО-А'!$L$6+'РСТ РСО-А'!$F$9</f>
        <v>5101.2699999999995</v>
      </c>
      <c r="S354" s="116">
        <f>VLOOKUP($A354+ROUND((COLUMN()-2)/24,5),АТС!$A$41:$F$784,3)+'Иные услуги '!$C$5+'РСТ РСО-А'!$L$6+'РСТ РСО-А'!$F$9</f>
        <v>5101.25</v>
      </c>
      <c r="T354" s="116">
        <f>VLOOKUP($A354+ROUND((COLUMN()-2)/24,5),АТС!$A$41:$F$784,3)+'Иные услуги '!$C$5+'РСТ РСО-А'!$L$6+'РСТ РСО-А'!$F$9</f>
        <v>5131.1799999999994</v>
      </c>
      <c r="U354" s="116">
        <f>VLOOKUP($A354+ROUND((COLUMN()-2)/24,5),АТС!$A$41:$F$784,3)+'Иные услуги '!$C$5+'РСТ РСО-А'!$L$6+'РСТ РСО-А'!$F$9</f>
        <v>5146</v>
      </c>
      <c r="V354" s="116">
        <f>VLOOKUP($A354+ROUND((COLUMN()-2)/24,5),АТС!$A$41:$F$784,3)+'Иные услуги '!$C$5+'РСТ РСО-А'!$L$6+'РСТ РСО-А'!$F$9</f>
        <v>5148.4799999999996</v>
      </c>
      <c r="W354" s="116">
        <f>VLOOKUP($A354+ROUND((COLUMN()-2)/24,5),АТС!$A$41:$F$784,3)+'Иные услуги '!$C$5+'РСТ РСО-А'!$L$6+'РСТ РСО-А'!$F$9</f>
        <v>5068.13</v>
      </c>
      <c r="X354" s="116">
        <f>VLOOKUP($A354+ROUND((COLUMN()-2)/24,5),АТС!$A$41:$F$784,3)+'Иные услуги '!$C$5+'РСТ РСО-А'!$L$6+'РСТ РСО-А'!$F$9</f>
        <v>5214.24</v>
      </c>
      <c r="Y354" s="116">
        <f>VLOOKUP($A354+ROUND((COLUMN()-2)/24,5),АТС!$A$41:$F$784,3)+'Иные услуги '!$C$5+'РСТ РСО-А'!$L$6+'РСТ РСО-А'!$F$9</f>
        <v>5113.08</v>
      </c>
    </row>
    <row r="355" spans="1:25" x14ac:dyDescent="0.2">
      <c r="A355" s="65">
        <f t="shared" si="10"/>
        <v>43894</v>
      </c>
      <c r="B355" s="116">
        <f>VLOOKUP($A355+ROUND((COLUMN()-2)/24,5),АТС!$A$41:$F$784,3)+'Иные услуги '!$C$5+'РСТ РСО-А'!$L$6+'РСТ РСО-А'!$F$9</f>
        <v>5040.62</v>
      </c>
      <c r="C355" s="116">
        <f>VLOOKUP($A355+ROUND((COLUMN()-2)/24,5),АТС!$A$41:$F$784,3)+'Иные услуги '!$C$5+'РСТ РСО-А'!$L$6+'РСТ РСО-А'!$F$9</f>
        <v>5018.12</v>
      </c>
      <c r="D355" s="116">
        <f>VLOOKUP($A355+ROUND((COLUMN()-2)/24,5),АТС!$A$41:$F$784,3)+'Иные услуги '!$C$5+'РСТ РСО-А'!$L$6+'РСТ РСО-А'!$F$9</f>
        <v>5017.29</v>
      </c>
      <c r="E355" s="116">
        <f>VLOOKUP($A355+ROUND((COLUMN()-2)/24,5),АТС!$A$41:$F$784,3)+'Иные услуги '!$C$5+'РСТ РСО-А'!$L$6+'РСТ РСО-А'!$F$9</f>
        <v>5023.99</v>
      </c>
      <c r="F355" s="116">
        <f>VLOOKUP($A355+ROUND((COLUMN()-2)/24,5),АТС!$A$41:$F$784,3)+'Иные услуги '!$C$5+'РСТ РСО-А'!$L$6+'РСТ РСО-А'!$F$9</f>
        <v>5023.92</v>
      </c>
      <c r="G355" s="116">
        <f>VLOOKUP($A355+ROUND((COLUMN()-2)/24,5),АТС!$A$41:$F$784,3)+'Иные услуги '!$C$5+'РСТ РСО-А'!$L$6+'РСТ РСО-А'!$F$9</f>
        <v>5020.79</v>
      </c>
      <c r="H355" s="116">
        <f>VLOOKUP($A355+ROUND((COLUMN()-2)/24,5),АТС!$A$41:$F$784,3)+'Иные услуги '!$C$5+'РСТ РСО-А'!$L$6+'РСТ РСО-А'!$F$9</f>
        <v>5022.95</v>
      </c>
      <c r="I355" s="116">
        <f>VLOOKUP($A355+ROUND((COLUMN()-2)/24,5),АТС!$A$41:$F$784,3)+'Иные услуги '!$C$5+'РСТ РСО-А'!$L$6+'РСТ РСО-А'!$F$9</f>
        <v>5092.7199999999993</v>
      </c>
      <c r="J355" s="116">
        <f>VLOOKUP($A355+ROUND((COLUMN()-2)/24,5),АТС!$A$41:$F$784,3)+'Иные услуги '!$C$5+'РСТ РСО-А'!$L$6+'РСТ РСО-А'!$F$9</f>
        <v>5013.8999999999996</v>
      </c>
      <c r="K355" s="116">
        <f>VLOOKUP($A355+ROUND((COLUMN()-2)/24,5),АТС!$A$41:$F$784,3)+'Иные услуги '!$C$5+'РСТ РСО-А'!$L$6+'РСТ РСО-А'!$F$9</f>
        <v>5064.5499999999993</v>
      </c>
      <c r="L355" s="116">
        <f>VLOOKUP($A355+ROUND((COLUMN()-2)/24,5),АТС!$A$41:$F$784,3)+'Иные услуги '!$C$5+'РСТ РСО-А'!$L$6+'РСТ РСО-А'!$F$9</f>
        <v>5062.8099999999995</v>
      </c>
      <c r="M355" s="116">
        <f>VLOOKUP($A355+ROUND((COLUMN()-2)/24,5),АТС!$A$41:$F$784,3)+'Иные услуги '!$C$5+'РСТ РСО-А'!$L$6+'РСТ РСО-А'!$F$9</f>
        <v>5062.6799999999994</v>
      </c>
      <c r="N355" s="116">
        <f>VLOOKUP($A355+ROUND((COLUMN()-2)/24,5),АТС!$A$41:$F$784,3)+'Иные услуги '!$C$5+'РСТ РСО-А'!$L$6+'РСТ РСО-А'!$F$9</f>
        <v>5025.3499999999995</v>
      </c>
      <c r="O355" s="116">
        <f>VLOOKUP($A355+ROUND((COLUMN()-2)/24,5),АТС!$A$41:$F$784,3)+'Иные услуги '!$C$5+'РСТ РСО-А'!$L$6+'РСТ РСО-А'!$F$9</f>
        <v>5025.4399999999996</v>
      </c>
      <c r="P355" s="116">
        <f>VLOOKUP($A355+ROUND((COLUMN()-2)/24,5),АТС!$A$41:$F$784,3)+'Иные услуги '!$C$5+'РСТ РСО-А'!$L$6+'РСТ РСО-А'!$F$9</f>
        <v>5025.2</v>
      </c>
      <c r="Q355" s="116">
        <f>VLOOKUP($A355+ROUND((COLUMN()-2)/24,5),АТС!$A$41:$F$784,3)+'Иные услуги '!$C$5+'РСТ РСО-А'!$L$6+'РСТ РСО-А'!$F$9</f>
        <v>5025.26</v>
      </c>
      <c r="R355" s="116">
        <f>VLOOKUP($A355+ROUND((COLUMN()-2)/24,5),АТС!$A$41:$F$784,3)+'Иные услуги '!$C$5+'РСТ РСО-А'!$L$6+'РСТ РСО-А'!$F$9</f>
        <v>5025.33</v>
      </c>
      <c r="S355" s="116">
        <f>VLOOKUP($A355+ROUND((COLUMN()-2)/24,5),АТС!$A$41:$F$784,3)+'Иные услуги '!$C$5+'РСТ РСО-А'!$L$6+'РСТ РСО-А'!$F$9</f>
        <v>5050.66</v>
      </c>
      <c r="T355" s="116">
        <f>VLOOKUP($A355+ROUND((COLUMN()-2)/24,5),АТС!$A$41:$F$784,3)+'Иные услуги '!$C$5+'РСТ РСО-А'!$L$6+'РСТ РСО-А'!$F$9</f>
        <v>5094.08</v>
      </c>
      <c r="U355" s="116">
        <f>VLOOKUP($A355+ROUND((COLUMN()-2)/24,5),АТС!$A$41:$F$784,3)+'Иные услуги '!$C$5+'РСТ РСО-А'!$L$6+'РСТ РСО-А'!$F$9</f>
        <v>5141.8999999999996</v>
      </c>
      <c r="V355" s="116">
        <f>VLOOKUP($A355+ROUND((COLUMN()-2)/24,5),АТС!$A$41:$F$784,3)+'Иные услуги '!$C$5+'РСТ РСО-А'!$L$6+'РСТ РСО-А'!$F$9</f>
        <v>5106.46</v>
      </c>
      <c r="W355" s="116">
        <f>VLOOKUP($A355+ROUND((COLUMN()-2)/24,5),АТС!$A$41:$F$784,3)+'Иные услуги '!$C$5+'РСТ РСО-А'!$L$6+'РСТ РСО-А'!$F$9</f>
        <v>5041.28</v>
      </c>
      <c r="X355" s="116">
        <f>VLOOKUP($A355+ROUND((COLUMN()-2)/24,5),АТС!$A$41:$F$784,3)+'Иные услуги '!$C$5+'РСТ РСО-А'!$L$6+'РСТ РСО-А'!$F$9</f>
        <v>5187.82</v>
      </c>
      <c r="Y355" s="116">
        <f>VLOOKUP($A355+ROUND((COLUMN()-2)/24,5),АТС!$A$41:$F$784,3)+'Иные услуги '!$C$5+'РСТ РСО-А'!$L$6+'РСТ РСО-А'!$F$9</f>
        <v>5073.17</v>
      </c>
    </row>
    <row r="356" spans="1:25" x14ac:dyDescent="0.2">
      <c r="A356" s="65">
        <f t="shared" si="10"/>
        <v>43895</v>
      </c>
      <c r="B356" s="116">
        <f>VLOOKUP($A356+ROUND((COLUMN()-2)/24,5),АТС!$A$41:$F$784,3)+'Иные услуги '!$C$5+'РСТ РСО-А'!$L$6+'РСТ РСО-А'!$F$9</f>
        <v>5018.3499999999995</v>
      </c>
      <c r="C356" s="116">
        <f>VLOOKUP($A356+ROUND((COLUMN()-2)/24,5),АТС!$A$41:$F$784,3)+'Иные услуги '!$C$5+'РСТ РСО-А'!$L$6+'РСТ РСО-А'!$F$9</f>
        <v>5017.96</v>
      </c>
      <c r="D356" s="116">
        <f>VLOOKUP($A356+ROUND((COLUMN()-2)/24,5),АТС!$A$41:$F$784,3)+'Иные услуги '!$C$5+'РСТ РСО-А'!$L$6+'РСТ РСО-А'!$F$9</f>
        <v>5014.46</v>
      </c>
      <c r="E356" s="116">
        <f>VLOOKUP($A356+ROUND((COLUMN()-2)/24,5),АТС!$A$41:$F$784,3)+'Иные услуги '!$C$5+'РСТ РСО-А'!$L$6+'РСТ РСО-А'!$F$9</f>
        <v>5014.46</v>
      </c>
      <c r="F356" s="116">
        <f>VLOOKUP($A356+ROUND((COLUMN()-2)/24,5),АТС!$A$41:$F$784,3)+'Иные услуги '!$C$5+'РСТ РСО-А'!$L$6+'РСТ РСО-А'!$F$9</f>
        <v>5014.4399999999996</v>
      </c>
      <c r="G356" s="116">
        <f>VLOOKUP($A356+ROUND((COLUMN()-2)/24,5),АТС!$A$41:$F$784,3)+'Иные услуги '!$C$5+'РСТ РСО-А'!$L$6+'РСТ РСО-А'!$F$9</f>
        <v>5014.3599999999997</v>
      </c>
      <c r="H356" s="116">
        <f>VLOOKUP($A356+ROUND((COLUMN()-2)/24,5),АТС!$A$41:$F$784,3)+'Иные услуги '!$C$5+'РСТ РСО-А'!$L$6+'РСТ РСО-А'!$F$9</f>
        <v>5021.2199999999993</v>
      </c>
      <c r="I356" s="116">
        <f>VLOOKUP($A356+ROUND((COLUMN()-2)/24,5),АТС!$A$41:$F$784,3)+'Иные услуги '!$C$5+'РСТ РСО-А'!$L$6+'РСТ РСО-А'!$F$9</f>
        <v>5098.4699999999993</v>
      </c>
      <c r="J356" s="116">
        <f>VLOOKUP($A356+ROUND((COLUMN()-2)/24,5),АТС!$A$41:$F$784,3)+'Иные услуги '!$C$5+'РСТ РСО-А'!$L$6+'РСТ РСО-А'!$F$9</f>
        <v>5013.84</v>
      </c>
      <c r="K356" s="116">
        <f>VLOOKUP($A356+ROUND((COLUMN()-2)/24,5),АТС!$A$41:$F$784,3)+'Иные услуги '!$C$5+'РСТ РСО-А'!$L$6+'РСТ РСО-А'!$F$9</f>
        <v>5038.51</v>
      </c>
      <c r="L356" s="116">
        <f>VLOOKUP($A356+ROUND((COLUMN()-2)/24,5),АТС!$A$41:$F$784,3)+'Иные услуги '!$C$5+'РСТ РСО-А'!$L$6+'РСТ РСО-А'!$F$9</f>
        <v>5066.53</v>
      </c>
      <c r="M356" s="116">
        <f>VLOOKUP($A356+ROUND((COLUMN()-2)/24,5),АТС!$A$41:$F$784,3)+'Иные услуги '!$C$5+'РСТ РСО-А'!$L$6+'РСТ РСО-А'!$F$9</f>
        <v>5067.17</v>
      </c>
      <c r="N356" s="116">
        <f>VLOOKUP($A356+ROUND((COLUMN()-2)/24,5),АТС!$A$41:$F$784,3)+'Иные услуги '!$C$5+'РСТ РСО-А'!$L$6+'РСТ РСО-А'!$F$9</f>
        <v>5026.53</v>
      </c>
      <c r="O356" s="116">
        <f>VLOOKUP($A356+ROUND((COLUMN()-2)/24,5),АТС!$A$41:$F$784,3)+'Иные услуги '!$C$5+'РСТ РСО-А'!$L$6+'РСТ РСО-А'!$F$9</f>
        <v>5026.5599999999995</v>
      </c>
      <c r="P356" s="116">
        <f>VLOOKUP($A356+ROUND((COLUMN()-2)/24,5),АТС!$A$41:$F$784,3)+'Иные услуги '!$C$5+'РСТ РСО-А'!$L$6+'РСТ РСО-А'!$F$9</f>
        <v>5026.54</v>
      </c>
      <c r="Q356" s="116">
        <f>VLOOKUP($A356+ROUND((COLUMN()-2)/24,5),АТС!$A$41:$F$784,3)+'Иные услуги '!$C$5+'РСТ РСО-А'!$L$6+'РСТ РСО-А'!$F$9</f>
        <v>5026.28</v>
      </c>
      <c r="R356" s="116">
        <f>VLOOKUP($A356+ROUND((COLUMN()-2)/24,5),АТС!$A$41:$F$784,3)+'Иные услуги '!$C$5+'РСТ РСО-А'!$L$6+'РСТ РСО-А'!$F$9</f>
        <v>5038.28</v>
      </c>
      <c r="S356" s="116">
        <f>VLOOKUP($A356+ROUND((COLUMN()-2)/24,5),АТС!$A$41:$F$784,3)+'Иные услуги '!$C$5+'РСТ РСО-А'!$L$6+'РСТ РСО-А'!$F$9</f>
        <v>5054.76</v>
      </c>
      <c r="T356" s="116">
        <f>VLOOKUP($A356+ROUND((COLUMN()-2)/24,5),АТС!$A$41:$F$784,3)+'Иные услуги '!$C$5+'РСТ РСО-А'!$L$6+'РСТ РСО-А'!$F$9</f>
        <v>5102</v>
      </c>
      <c r="U356" s="116">
        <f>VLOOKUP($A356+ROUND((COLUMN()-2)/24,5),АТС!$A$41:$F$784,3)+'Иные услуги '!$C$5+'РСТ РСО-А'!$L$6+'РСТ РСО-А'!$F$9</f>
        <v>5141.0599999999995</v>
      </c>
      <c r="V356" s="116">
        <f>VLOOKUP($A356+ROUND((COLUMN()-2)/24,5),АТС!$A$41:$F$784,3)+'Иные услуги '!$C$5+'РСТ РСО-А'!$L$6+'РСТ РСО-А'!$F$9</f>
        <v>5021.51</v>
      </c>
      <c r="W356" s="116">
        <f>VLOOKUP($A356+ROUND((COLUMN()-2)/24,5),АТС!$A$41:$F$784,3)+'Иные услуги '!$C$5+'РСТ РСО-А'!$L$6+'РСТ РСО-А'!$F$9</f>
        <v>5022.7699999999995</v>
      </c>
      <c r="X356" s="116">
        <f>VLOOKUP($A356+ROUND((COLUMN()-2)/24,5),АТС!$A$41:$F$784,3)+'Иные услуги '!$C$5+'РСТ РСО-А'!$L$6+'РСТ РСО-А'!$F$9</f>
        <v>5157.2199999999993</v>
      </c>
      <c r="Y356" s="116">
        <f>VLOOKUP($A356+ROUND((COLUMN()-2)/24,5),АТС!$A$41:$F$784,3)+'Иные услуги '!$C$5+'РСТ РСО-А'!$L$6+'РСТ РСО-А'!$F$9</f>
        <v>5059</v>
      </c>
    </row>
    <row r="357" spans="1:25" x14ac:dyDescent="0.2">
      <c r="A357" s="65">
        <f t="shared" si="10"/>
        <v>43896</v>
      </c>
      <c r="B357" s="116">
        <f>VLOOKUP($A357+ROUND((COLUMN()-2)/24,5),АТС!$A$41:$F$784,3)+'Иные услуги '!$C$5+'РСТ РСО-А'!$L$6+'РСТ РСО-А'!$F$9</f>
        <v>5018.25</v>
      </c>
      <c r="C357" s="116">
        <f>VLOOKUP($A357+ROUND((COLUMN()-2)/24,5),АТС!$A$41:$F$784,3)+'Иные услуги '!$C$5+'РСТ РСО-А'!$L$6+'РСТ РСО-А'!$F$9</f>
        <v>5017.3899999999994</v>
      </c>
      <c r="D357" s="116">
        <f>VLOOKUP($A357+ROUND((COLUMN()-2)/24,5),АТС!$A$41:$F$784,3)+'Иные услуги '!$C$5+'РСТ РСО-А'!$L$6+'РСТ РСО-А'!$F$9</f>
        <v>5014.4399999999996</v>
      </c>
      <c r="E357" s="116">
        <f>VLOOKUP($A357+ROUND((COLUMN()-2)/24,5),АТС!$A$41:$F$784,3)+'Иные услуги '!$C$5+'РСТ РСО-А'!$L$6+'РСТ РСО-А'!$F$9</f>
        <v>5014.4399999999996</v>
      </c>
      <c r="F357" s="116">
        <f>VLOOKUP($A357+ROUND((COLUMN()-2)/24,5),АТС!$A$41:$F$784,3)+'Иные услуги '!$C$5+'РСТ РСО-А'!$L$6+'РСТ РСО-А'!$F$9</f>
        <v>5014.42</v>
      </c>
      <c r="G357" s="116">
        <f>VLOOKUP($A357+ROUND((COLUMN()-2)/24,5),АТС!$A$41:$F$784,3)+'Иные услуги '!$C$5+'РСТ РСО-А'!$L$6+'РСТ РСО-А'!$F$9</f>
        <v>5014.32</v>
      </c>
      <c r="H357" s="116">
        <f>VLOOKUP($A357+ROUND((COLUMN()-2)/24,5),АТС!$A$41:$F$784,3)+'Иные услуги '!$C$5+'РСТ РСО-А'!$L$6+'РСТ РСО-А'!$F$9</f>
        <v>5022.0599999999995</v>
      </c>
      <c r="I357" s="116">
        <f>VLOOKUP($A357+ROUND((COLUMN()-2)/24,5),АТС!$A$41:$F$784,3)+'Иные услуги '!$C$5+'РСТ РСО-А'!$L$6+'РСТ РСО-А'!$F$9</f>
        <v>5079.6899999999996</v>
      </c>
      <c r="J357" s="116">
        <f>VLOOKUP($A357+ROUND((COLUMN()-2)/24,5),АТС!$A$41:$F$784,3)+'Иные услуги '!$C$5+'РСТ РСО-А'!$L$6+'РСТ РСО-А'!$F$9</f>
        <v>5013.91</v>
      </c>
      <c r="K357" s="116">
        <f>VLOOKUP($A357+ROUND((COLUMN()-2)/24,5),АТС!$A$41:$F$784,3)+'Иные услуги '!$C$5+'РСТ РСО-А'!$L$6+'РСТ РСО-А'!$F$9</f>
        <v>5026.3099999999995</v>
      </c>
      <c r="L357" s="116">
        <f>VLOOKUP($A357+ROUND((COLUMN()-2)/24,5),АТС!$A$41:$F$784,3)+'Иные услуги '!$C$5+'РСТ РСО-А'!$L$6+'РСТ РСО-А'!$F$9</f>
        <v>5025.58</v>
      </c>
      <c r="M357" s="116">
        <f>VLOOKUP($A357+ROUND((COLUMN()-2)/24,5),АТС!$A$41:$F$784,3)+'Иные услуги '!$C$5+'РСТ РСО-А'!$L$6+'РСТ РСО-А'!$F$9</f>
        <v>5026.3599999999997</v>
      </c>
      <c r="N357" s="116">
        <f>VLOOKUP($A357+ROUND((COLUMN()-2)/24,5),АТС!$A$41:$F$784,3)+'Иные услуги '!$C$5+'РСТ РСО-А'!$L$6+'РСТ РСО-А'!$F$9</f>
        <v>5025.8899999999994</v>
      </c>
      <c r="O357" s="116">
        <f>VLOOKUP($A357+ROUND((COLUMN()-2)/24,5),АТС!$A$41:$F$784,3)+'Иные услуги '!$C$5+'РСТ РСО-А'!$L$6+'РСТ РСО-А'!$F$9</f>
        <v>5025.91</v>
      </c>
      <c r="P357" s="116">
        <f>VLOOKUP($A357+ROUND((COLUMN()-2)/24,5),АТС!$A$41:$F$784,3)+'Иные услуги '!$C$5+'РСТ РСО-А'!$L$6+'РСТ РСО-А'!$F$9</f>
        <v>5025.62</v>
      </c>
      <c r="Q357" s="116">
        <f>VLOOKUP($A357+ROUND((COLUMN()-2)/24,5),АТС!$A$41:$F$784,3)+'Иные услуги '!$C$5+'РСТ РСО-А'!$L$6+'РСТ РСО-А'!$F$9</f>
        <v>5025.7299999999996</v>
      </c>
      <c r="R357" s="116">
        <f>VLOOKUP($A357+ROUND((COLUMN()-2)/24,5),АТС!$A$41:$F$784,3)+'Иные услуги '!$C$5+'РСТ РСО-А'!$L$6+'РСТ РСО-А'!$F$9</f>
        <v>5025.5199999999995</v>
      </c>
      <c r="S357" s="116">
        <f>VLOOKUP($A357+ROUND((COLUMN()-2)/24,5),АТС!$A$41:$F$784,3)+'Иные услуги '!$C$5+'РСТ РСО-А'!$L$6+'РСТ РСО-А'!$F$9</f>
        <v>5025.49</v>
      </c>
      <c r="T357" s="116">
        <f>VLOOKUP($A357+ROUND((COLUMN()-2)/24,5),АТС!$A$41:$F$784,3)+'Иные услуги '!$C$5+'РСТ РСО-А'!$L$6+'РСТ РСО-А'!$F$9</f>
        <v>5021.71</v>
      </c>
      <c r="U357" s="116">
        <f>VLOOKUP($A357+ROUND((COLUMN()-2)/24,5),АТС!$A$41:$F$784,3)+'Иные услуги '!$C$5+'РСТ РСО-А'!$L$6+'РСТ РСО-А'!$F$9</f>
        <v>5020.59</v>
      </c>
      <c r="V357" s="116">
        <f>VLOOKUP($A357+ROUND((COLUMN()-2)/24,5),АТС!$A$41:$F$784,3)+'Иные услуги '!$C$5+'РСТ РСО-А'!$L$6+'РСТ РСО-А'!$F$9</f>
        <v>5021.7999999999993</v>
      </c>
      <c r="W357" s="116">
        <f>VLOOKUP($A357+ROUND((COLUMN()-2)/24,5),АТС!$A$41:$F$784,3)+'Иные услуги '!$C$5+'РСТ РСО-А'!$L$6+'РСТ РСО-А'!$F$9</f>
        <v>5013.0999999999995</v>
      </c>
      <c r="X357" s="116">
        <f>VLOOKUP($A357+ROUND((COLUMN()-2)/24,5),АТС!$A$41:$F$784,3)+'Иные услуги '!$C$5+'РСТ РСО-А'!$L$6+'РСТ РСО-А'!$F$9</f>
        <v>5135.16</v>
      </c>
      <c r="Y357" s="116">
        <f>VLOOKUP($A357+ROUND((COLUMN()-2)/24,5),АТС!$A$41:$F$784,3)+'Иные услуги '!$C$5+'РСТ РСО-А'!$L$6+'РСТ РСО-А'!$F$9</f>
        <v>5048.51</v>
      </c>
    </row>
    <row r="358" spans="1:25" x14ac:dyDescent="0.2">
      <c r="A358" s="65">
        <f t="shared" si="10"/>
        <v>43897</v>
      </c>
      <c r="B358" s="116">
        <f>VLOOKUP($A358+ROUND((COLUMN()-2)/24,5),АТС!$A$41:$F$784,3)+'Иные услуги '!$C$5+'РСТ РСО-А'!$L$6+'РСТ РСО-А'!$F$9</f>
        <v>5014.3099999999995</v>
      </c>
      <c r="C358" s="116">
        <f>VLOOKUP($A358+ROUND((COLUMN()-2)/24,5),АТС!$A$41:$F$784,3)+'Иные услуги '!$C$5+'РСТ РСО-А'!$L$6+'РСТ РСО-А'!$F$9</f>
        <v>5014.37</v>
      </c>
      <c r="D358" s="116">
        <f>VLOOKUP($A358+ROUND((COLUMN()-2)/24,5),АТС!$A$41:$F$784,3)+'Иные услуги '!$C$5+'РСТ РСО-А'!$L$6+'РСТ РСО-А'!$F$9</f>
        <v>5014.42</v>
      </c>
      <c r="E358" s="116">
        <f>VLOOKUP($A358+ROUND((COLUMN()-2)/24,5),АТС!$A$41:$F$784,3)+'Иные услуги '!$C$5+'РСТ РСО-А'!$L$6+'РСТ РСО-А'!$F$9</f>
        <v>5014.3899999999994</v>
      </c>
      <c r="F358" s="116">
        <f>VLOOKUP($A358+ROUND((COLUMN()-2)/24,5),АТС!$A$41:$F$784,3)+'Иные услуги '!$C$5+'РСТ РСО-А'!$L$6+'РСТ РСО-А'!$F$9</f>
        <v>5014.3899999999994</v>
      </c>
      <c r="G358" s="116">
        <f>VLOOKUP($A358+ROUND((COLUMN()-2)/24,5),АТС!$A$41:$F$784,3)+'Иные услуги '!$C$5+'РСТ РСО-А'!$L$6+'РСТ РСО-А'!$F$9</f>
        <v>5014.3099999999995</v>
      </c>
      <c r="H358" s="116">
        <f>VLOOKUP($A358+ROUND((COLUMN()-2)/24,5),АТС!$A$41:$F$784,3)+'Иные услуги '!$C$5+'РСТ РСО-А'!$L$6+'РСТ РСО-А'!$F$9</f>
        <v>5013.96</v>
      </c>
      <c r="I358" s="116">
        <f>VLOOKUP($A358+ROUND((COLUMN()-2)/24,5),АТС!$A$41:$F$784,3)+'Иные услуги '!$C$5+'РСТ РСО-А'!$L$6+'РСТ РСО-А'!$F$9</f>
        <v>5013.8899999999994</v>
      </c>
      <c r="J358" s="116">
        <f>VLOOKUP($A358+ROUND((COLUMN()-2)/24,5),АТС!$A$41:$F$784,3)+'Иные услуги '!$C$5+'РСТ РСО-А'!$L$6+'РСТ РСО-А'!$F$9</f>
        <v>5014.04</v>
      </c>
      <c r="K358" s="116">
        <f>VLOOKUP($A358+ROUND((COLUMN()-2)/24,5),АТС!$A$41:$F$784,3)+'Иные услуги '!$C$5+'РСТ РСО-А'!$L$6+'РСТ РСО-А'!$F$9</f>
        <v>5014.1099999999997</v>
      </c>
      <c r="L358" s="116">
        <f>VLOOKUP($A358+ROUND((COLUMN()-2)/24,5),АТС!$A$41:$F$784,3)+'Иные услуги '!$C$5+'РСТ РСО-А'!$L$6+'РСТ РСО-А'!$F$9</f>
        <v>5014.09</v>
      </c>
      <c r="M358" s="116">
        <f>VLOOKUP($A358+ROUND((COLUMN()-2)/24,5),АТС!$A$41:$F$784,3)+'Иные услуги '!$C$5+'РСТ РСО-А'!$L$6+'РСТ РСО-А'!$F$9</f>
        <v>5014.09</v>
      </c>
      <c r="N358" s="116">
        <f>VLOOKUP($A358+ROUND((COLUMN()-2)/24,5),АТС!$A$41:$F$784,3)+'Иные услуги '!$C$5+'РСТ РСО-А'!$L$6+'РСТ РСО-А'!$F$9</f>
        <v>5014.0999999999995</v>
      </c>
      <c r="O358" s="116">
        <f>VLOOKUP($A358+ROUND((COLUMN()-2)/24,5),АТС!$A$41:$F$784,3)+'Иные услуги '!$C$5+'РСТ РСО-А'!$L$6+'РСТ РСО-А'!$F$9</f>
        <v>5014.0999999999995</v>
      </c>
      <c r="P358" s="116">
        <f>VLOOKUP($A358+ROUND((COLUMN()-2)/24,5),АТС!$A$41:$F$784,3)+'Иные услуги '!$C$5+'РСТ РСО-А'!$L$6+'РСТ РСО-А'!$F$9</f>
        <v>5014.09</v>
      </c>
      <c r="Q358" s="116">
        <f>VLOOKUP($A358+ROUND((COLUMN()-2)/24,5),АТС!$A$41:$F$784,3)+'Иные услуги '!$C$5+'РСТ РСО-А'!$L$6+'РСТ РСО-А'!$F$9</f>
        <v>5014.12</v>
      </c>
      <c r="R358" s="116">
        <f>VLOOKUP($A358+ROUND((COLUMN()-2)/24,5),АТС!$A$41:$F$784,3)+'Иные услуги '!$C$5+'РСТ РСО-А'!$L$6+'РСТ РСО-А'!$F$9</f>
        <v>5014.1399999999994</v>
      </c>
      <c r="S358" s="116">
        <f>VLOOKUP($A358+ROUND((COLUMN()-2)/24,5),АТС!$A$41:$F$784,3)+'Иные услуги '!$C$5+'РСТ РСО-А'!$L$6+'РСТ РСО-А'!$F$9</f>
        <v>5014.25</v>
      </c>
      <c r="T358" s="116">
        <f>VLOOKUP($A358+ROUND((COLUMN()-2)/24,5),АТС!$A$41:$F$784,3)+'Иные услуги '!$C$5+'РСТ РСО-А'!$L$6+'РСТ РСО-А'!$F$9</f>
        <v>5013.58</v>
      </c>
      <c r="U358" s="116">
        <f>VLOOKUP($A358+ROUND((COLUMN()-2)/24,5),АТС!$A$41:$F$784,3)+'Иные услуги '!$C$5+'РСТ РСО-А'!$L$6+'РСТ РСО-А'!$F$9</f>
        <v>5012.95</v>
      </c>
      <c r="V358" s="116">
        <f>VLOOKUP($A358+ROUND((COLUMN()-2)/24,5),АТС!$A$41:$F$784,3)+'Иные услуги '!$C$5+'РСТ РСО-А'!$L$6+'РСТ РСО-А'!$F$9</f>
        <v>5013.01</v>
      </c>
      <c r="W358" s="116">
        <f>VLOOKUP($A358+ROUND((COLUMN()-2)/24,5),АТС!$A$41:$F$784,3)+'Иные услуги '!$C$5+'РСТ РСО-А'!$L$6+'РСТ РСО-А'!$F$9</f>
        <v>5013.53</v>
      </c>
      <c r="X358" s="116">
        <f>VLOOKUP($A358+ROUND((COLUMN()-2)/24,5),АТС!$A$41:$F$784,3)+'Иные услуги '!$C$5+'РСТ РСО-А'!$L$6+'РСТ РСО-А'!$F$9</f>
        <v>5109.2199999999993</v>
      </c>
      <c r="Y358" s="116">
        <f>VLOOKUP($A358+ROUND((COLUMN()-2)/24,5),АТС!$A$41:$F$784,3)+'Иные услуги '!$C$5+'РСТ РСО-А'!$L$6+'РСТ РСО-А'!$F$9</f>
        <v>5047.67</v>
      </c>
    </row>
    <row r="359" spans="1:25" x14ac:dyDescent="0.2">
      <c r="A359" s="65">
        <f t="shared" si="10"/>
        <v>43898</v>
      </c>
      <c r="B359" s="116">
        <f>VLOOKUP($A359+ROUND((COLUMN()-2)/24,5),АТС!$A$41:$F$784,3)+'Иные услуги '!$C$5+'РСТ РСО-А'!$L$6+'РСТ РСО-А'!$F$9</f>
        <v>5014.2299999999996</v>
      </c>
      <c r="C359" s="116">
        <f>VLOOKUP($A359+ROUND((COLUMN()-2)/24,5),АТС!$A$41:$F$784,3)+'Иные услуги '!$C$5+'РСТ РСО-А'!$L$6+'РСТ РСО-А'!$F$9</f>
        <v>5014.2999999999993</v>
      </c>
      <c r="D359" s="116">
        <f>VLOOKUP($A359+ROUND((COLUMN()-2)/24,5),АТС!$A$41:$F$784,3)+'Иные услуги '!$C$5+'РСТ РСО-А'!$L$6+'РСТ РСО-А'!$F$9</f>
        <v>5014.3599999999997</v>
      </c>
      <c r="E359" s="116">
        <f>VLOOKUP($A359+ROUND((COLUMN()-2)/24,5),АТС!$A$41:$F$784,3)+'Иные услуги '!$C$5+'РСТ РСО-А'!$L$6+'РСТ РСО-А'!$F$9</f>
        <v>5014.3599999999997</v>
      </c>
      <c r="F359" s="116">
        <f>VLOOKUP($A359+ROUND((COLUMN()-2)/24,5),АТС!$A$41:$F$784,3)+'Иные услуги '!$C$5+'РСТ РСО-А'!$L$6+'РСТ РСО-А'!$F$9</f>
        <v>5014.34</v>
      </c>
      <c r="G359" s="116">
        <f>VLOOKUP($A359+ROUND((COLUMN()-2)/24,5),АТС!$A$41:$F$784,3)+'Иные услуги '!$C$5+'РСТ РСО-А'!$L$6+'РСТ РСО-А'!$F$9</f>
        <v>5014.25</v>
      </c>
      <c r="H359" s="116">
        <f>VLOOKUP($A359+ROUND((COLUMN()-2)/24,5),АТС!$A$41:$F$784,3)+'Иные услуги '!$C$5+'РСТ РСО-А'!$L$6+'РСТ РСО-А'!$F$9</f>
        <v>5013.83</v>
      </c>
      <c r="I359" s="116">
        <f>VLOOKUP($A359+ROUND((COLUMN()-2)/24,5),АТС!$A$41:$F$784,3)+'Иные услуги '!$C$5+'РСТ РСО-А'!$L$6+'РСТ РСО-А'!$F$9</f>
        <v>5013.9299999999994</v>
      </c>
      <c r="J359" s="116">
        <f>VLOOKUP($A359+ROUND((COLUMN()-2)/24,5),АТС!$A$41:$F$784,3)+'Иные услуги '!$C$5+'РСТ РСО-А'!$L$6+'РСТ РСО-А'!$F$9</f>
        <v>5013.9299999999994</v>
      </c>
      <c r="K359" s="116">
        <f>VLOOKUP($A359+ROUND((COLUMN()-2)/24,5),АТС!$A$41:$F$784,3)+'Иные услуги '!$C$5+'РСТ РСО-А'!$L$6+'РСТ РСО-А'!$F$9</f>
        <v>5014</v>
      </c>
      <c r="L359" s="116">
        <f>VLOOKUP($A359+ROUND((COLUMN()-2)/24,5),АТС!$A$41:$F$784,3)+'Иные услуги '!$C$5+'РСТ РСО-А'!$L$6+'РСТ РСО-А'!$F$9</f>
        <v>5013.99</v>
      </c>
      <c r="M359" s="116">
        <f>VLOOKUP($A359+ROUND((COLUMN()-2)/24,5),АТС!$A$41:$F$784,3)+'Иные услуги '!$C$5+'РСТ РСО-А'!$L$6+'РСТ РСО-А'!$F$9</f>
        <v>5013.99</v>
      </c>
      <c r="N359" s="116">
        <f>VLOOKUP($A359+ROUND((COLUMN()-2)/24,5),АТС!$A$41:$F$784,3)+'Иные услуги '!$C$5+'РСТ РСО-А'!$L$6+'РСТ РСО-А'!$F$9</f>
        <v>5013.99</v>
      </c>
      <c r="O359" s="116">
        <f>VLOOKUP($A359+ROUND((COLUMN()-2)/24,5),АТС!$A$41:$F$784,3)+'Иные услуги '!$C$5+'РСТ РСО-А'!$L$6+'РСТ РСО-А'!$F$9</f>
        <v>5014</v>
      </c>
      <c r="P359" s="116">
        <f>VLOOKUP($A359+ROUND((COLUMN()-2)/24,5),АТС!$A$41:$F$784,3)+'Иные услуги '!$C$5+'РСТ РСО-А'!$L$6+'РСТ РСО-А'!$F$9</f>
        <v>5014.01</v>
      </c>
      <c r="Q359" s="116">
        <f>VLOOKUP($A359+ROUND((COLUMN()-2)/24,5),АТС!$A$41:$F$784,3)+'Иные услуги '!$C$5+'РСТ РСО-А'!$L$6+'РСТ РСО-А'!$F$9</f>
        <v>5014.0199999999995</v>
      </c>
      <c r="R359" s="116">
        <f>VLOOKUP($A359+ROUND((COLUMN()-2)/24,5),АТС!$A$41:$F$784,3)+'Иные услуги '!$C$5+'РСТ РСО-А'!$L$6+'РСТ РСО-А'!$F$9</f>
        <v>5014.03</v>
      </c>
      <c r="S359" s="116">
        <f>VLOOKUP($A359+ROUND((COLUMN()-2)/24,5),АТС!$A$41:$F$784,3)+'Иные услуги '!$C$5+'РСТ РСО-А'!$L$6+'РСТ РСО-А'!$F$9</f>
        <v>5014.09</v>
      </c>
      <c r="T359" s="116">
        <f>VLOOKUP($A359+ROUND((COLUMN()-2)/24,5),АТС!$A$41:$F$784,3)+'Иные услуги '!$C$5+'РСТ РСО-А'!$L$6+'РСТ РСО-А'!$F$9</f>
        <v>5013.51</v>
      </c>
      <c r="U359" s="116">
        <f>VLOOKUP($A359+ROUND((COLUMN()-2)/24,5),АТС!$A$41:$F$784,3)+'Иные услуги '!$C$5+'РСТ РСО-А'!$L$6+'РСТ РСО-А'!$F$9</f>
        <v>5012.8999999999996</v>
      </c>
      <c r="V359" s="116">
        <f>VLOOKUP($A359+ROUND((COLUMN()-2)/24,5),АТС!$A$41:$F$784,3)+'Иные услуги '!$C$5+'РСТ РСО-А'!$L$6+'РСТ РСО-А'!$F$9</f>
        <v>5012.9399999999996</v>
      </c>
      <c r="W359" s="116">
        <f>VLOOKUP($A359+ROUND((COLUMN()-2)/24,5),АТС!$A$41:$F$784,3)+'Иные услуги '!$C$5+'РСТ РСО-А'!$L$6+'РСТ РСО-А'!$F$9</f>
        <v>5013.07</v>
      </c>
      <c r="X359" s="116">
        <f>VLOOKUP($A359+ROUND((COLUMN()-2)/24,5),АТС!$A$41:$F$784,3)+'Иные услуги '!$C$5+'РСТ РСО-А'!$L$6+'РСТ РСО-А'!$F$9</f>
        <v>5112.7</v>
      </c>
      <c r="Y359" s="116">
        <f>VLOOKUP($A359+ROUND((COLUMN()-2)/24,5),АТС!$A$41:$F$784,3)+'Иные услуги '!$C$5+'РСТ РСО-А'!$L$6+'РСТ РСО-А'!$F$9</f>
        <v>5043.84</v>
      </c>
    </row>
    <row r="360" spans="1:25" x14ac:dyDescent="0.2">
      <c r="A360" s="65">
        <f t="shared" si="10"/>
        <v>43899</v>
      </c>
      <c r="B360" s="116">
        <f>VLOOKUP($A360+ROUND((COLUMN()-2)/24,5),АТС!$A$41:$F$784,3)+'Иные услуги '!$C$5+'РСТ РСО-А'!$L$6+'РСТ РСО-А'!$F$9</f>
        <v>5014.21</v>
      </c>
      <c r="C360" s="116">
        <f>VLOOKUP($A360+ROUND((COLUMN()-2)/24,5),АТС!$A$41:$F$784,3)+'Иные услуги '!$C$5+'РСТ РСО-А'!$L$6+'РСТ РСО-А'!$F$9</f>
        <v>5014.29</v>
      </c>
      <c r="D360" s="116">
        <f>VLOOKUP($A360+ROUND((COLUMN()-2)/24,5),АТС!$A$41:$F$784,3)+'Иные услуги '!$C$5+'РСТ РСО-А'!$L$6+'РСТ РСО-А'!$F$9</f>
        <v>5014.38</v>
      </c>
      <c r="E360" s="116">
        <f>VLOOKUP($A360+ROUND((COLUMN()-2)/24,5),АТС!$A$41:$F$784,3)+'Иные услуги '!$C$5+'РСТ РСО-А'!$L$6+'РСТ РСО-А'!$F$9</f>
        <v>5014.38</v>
      </c>
      <c r="F360" s="116">
        <f>VLOOKUP($A360+ROUND((COLUMN()-2)/24,5),АТС!$A$41:$F$784,3)+'Иные услуги '!$C$5+'РСТ РСО-А'!$L$6+'РСТ РСО-А'!$F$9</f>
        <v>5014.38</v>
      </c>
      <c r="G360" s="116">
        <f>VLOOKUP($A360+ROUND((COLUMN()-2)/24,5),АТС!$A$41:$F$784,3)+'Иные услуги '!$C$5+'РСТ РСО-А'!$L$6+'РСТ РСО-А'!$F$9</f>
        <v>5014.2699999999995</v>
      </c>
      <c r="H360" s="116">
        <f>VLOOKUP($A360+ROUND((COLUMN()-2)/24,5),АТС!$A$41:$F$784,3)+'Иные услуги '!$C$5+'РСТ РСО-А'!$L$6+'РСТ РСО-А'!$F$9</f>
        <v>5014.07</v>
      </c>
      <c r="I360" s="116">
        <f>VLOOKUP($A360+ROUND((COLUMN()-2)/24,5),АТС!$A$41:$F$784,3)+'Иные услуги '!$C$5+'РСТ РСО-А'!$L$6+'РСТ РСО-А'!$F$9</f>
        <v>5013.92</v>
      </c>
      <c r="J360" s="116">
        <f>VLOOKUP($A360+ROUND((COLUMN()-2)/24,5),АТС!$A$41:$F$784,3)+'Иные услуги '!$C$5+'РСТ РСО-А'!$L$6+'РСТ РСО-А'!$F$9</f>
        <v>5014.0199999999995</v>
      </c>
      <c r="K360" s="116">
        <f>VLOOKUP($A360+ROUND((COLUMN()-2)/24,5),АТС!$A$41:$F$784,3)+'Иные услуги '!$C$5+'РСТ РСО-А'!$L$6+'РСТ РСО-А'!$F$9</f>
        <v>5014.03</v>
      </c>
      <c r="L360" s="116">
        <f>VLOOKUP($A360+ROUND((COLUMN()-2)/24,5),АТС!$A$41:$F$784,3)+'Иные услуги '!$C$5+'РСТ РСО-А'!$L$6+'РСТ РСО-А'!$F$9</f>
        <v>5014.04</v>
      </c>
      <c r="M360" s="116">
        <f>VLOOKUP($A360+ROUND((COLUMN()-2)/24,5),АТС!$A$41:$F$784,3)+'Иные услуги '!$C$5+'РСТ РСО-А'!$L$6+'РСТ РСО-А'!$F$9</f>
        <v>5014.04</v>
      </c>
      <c r="N360" s="116">
        <f>VLOOKUP($A360+ROUND((COLUMN()-2)/24,5),АТС!$A$41:$F$784,3)+'Иные услуги '!$C$5+'РСТ РСО-А'!$L$6+'РСТ РСО-А'!$F$9</f>
        <v>5014.03</v>
      </c>
      <c r="O360" s="116">
        <f>VLOOKUP($A360+ROUND((COLUMN()-2)/24,5),АТС!$A$41:$F$784,3)+'Иные услуги '!$C$5+'РСТ РСО-А'!$L$6+'РСТ РСО-А'!$F$9</f>
        <v>5014.04</v>
      </c>
      <c r="P360" s="116">
        <f>VLOOKUP($A360+ROUND((COLUMN()-2)/24,5),АТС!$A$41:$F$784,3)+'Иные услуги '!$C$5+'РСТ РСО-А'!$L$6+'РСТ РСО-А'!$F$9</f>
        <v>5014.0599999999995</v>
      </c>
      <c r="Q360" s="116">
        <f>VLOOKUP($A360+ROUND((COLUMN()-2)/24,5),АТС!$A$41:$F$784,3)+'Иные услуги '!$C$5+'РСТ РСО-А'!$L$6+'РСТ РСО-А'!$F$9</f>
        <v>5014.07</v>
      </c>
      <c r="R360" s="116">
        <f>VLOOKUP($A360+ROUND((COLUMN()-2)/24,5),АТС!$A$41:$F$784,3)+'Иные услуги '!$C$5+'РСТ РСО-А'!$L$6+'РСТ РСО-А'!$F$9</f>
        <v>5014.04</v>
      </c>
      <c r="S360" s="116">
        <f>VLOOKUP($A360+ROUND((COLUMN()-2)/24,5),АТС!$A$41:$F$784,3)+'Иные услуги '!$C$5+'РСТ РСО-А'!$L$6+'РСТ РСО-А'!$F$9</f>
        <v>5014.12</v>
      </c>
      <c r="T360" s="116">
        <f>VLOOKUP($A360+ROUND((COLUMN()-2)/24,5),АТС!$A$41:$F$784,3)+'Иные услуги '!$C$5+'РСТ РСО-А'!$L$6+'РСТ РСО-А'!$F$9</f>
        <v>5013.5999999999995</v>
      </c>
      <c r="U360" s="116">
        <f>VLOOKUP($A360+ROUND((COLUMN()-2)/24,5),АТС!$A$41:$F$784,3)+'Иные услуги '!$C$5+'РСТ РСО-А'!$L$6+'РСТ РСО-А'!$F$9</f>
        <v>5012.95</v>
      </c>
      <c r="V360" s="116">
        <f>VLOOKUP($A360+ROUND((COLUMN()-2)/24,5),АТС!$A$41:$F$784,3)+'Иные услуги '!$C$5+'РСТ РСО-А'!$L$6+'РСТ РСО-А'!$F$9</f>
        <v>5013</v>
      </c>
      <c r="W360" s="116">
        <f>VLOOKUP($A360+ROUND((COLUMN()-2)/24,5),АТС!$A$41:$F$784,3)+'Иные услуги '!$C$5+'РСТ РСО-А'!$L$6+'РСТ РСО-А'!$F$9</f>
        <v>5013.1499999999996</v>
      </c>
      <c r="X360" s="116">
        <f>VLOOKUP($A360+ROUND((COLUMN()-2)/24,5),АТС!$A$41:$F$784,3)+'Иные услуги '!$C$5+'РСТ РСО-А'!$L$6+'РСТ РСО-А'!$F$9</f>
        <v>5093.24</v>
      </c>
      <c r="Y360" s="116">
        <f>VLOOKUP($A360+ROUND((COLUMN()-2)/24,5),АТС!$A$41:$F$784,3)+'Иные услуги '!$C$5+'РСТ РСО-А'!$L$6+'РСТ РСО-А'!$F$9</f>
        <v>5040.07</v>
      </c>
    </row>
    <row r="361" spans="1:25" x14ac:dyDescent="0.2">
      <c r="A361" s="65">
        <f t="shared" si="10"/>
        <v>43900</v>
      </c>
      <c r="B361" s="116">
        <f>VLOOKUP($A361+ROUND((COLUMN()-2)/24,5),АТС!$A$41:$F$784,3)+'Иные услуги '!$C$5+'РСТ РСО-А'!$L$6+'РСТ РСО-А'!$F$9</f>
        <v>5014.41</v>
      </c>
      <c r="C361" s="116">
        <f>VLOOKUP($A361+ROUND((COLUMN()-2)/24,5),АТС!$A$41:$F$784,3)+'Иные услуги '!$C$5+'РСТ РСО-А'!$L$6+'РСТ РСО-А'!$F$9</f>
        <v>5014.3999999999996</v>
      </c>
      <c r="D361" s="116">
        <f>VLOOKUP($A361+ROUND((COLUMN()-2)/24,5),АТС!$A$41:$F$784,3)+'Иные услуги '!$C$5+'РСТ РСО-А'!$L$6+'РСТ РСО-А'!$F$9</f>
        <v>5014.41</v>
      </c>
      <c r="E361" s="116">
        <f>VLOOKUP($A361+ROUND((COLUMN()-2)/24,5),АТС!$A$41:$F$784,3)+'Иные услуги '!$C$5+'РСТ РСО-А'!$L$6+'РСТ РСО-А'!$F$9</f>
        <v>5014.42</v>
      </c>
      <c r="F361" s="116">
        <f>VLOOKUP($A361+ROUND((COLUMN()-2)/24,5),АТС!$A$41:$F$784,3)+'Иные услуги '!$C$5+'РСТ РСО-А'!$L$6+'РСТ РСО-А'!$F$9</f>
        <v>5014.3999999999996</v>
      </c>
      <c r="G361" s="116">
        <f>VLOOKUP($A361+ROUND((COLUMN()-2)/24,5),АТС!$A$41:$F$784,3)+'Иные услуги '!$C$5+'РСТ РСО-А'!$L$6+'РСТ РСО-А'!$F$9</f>
        <v>5014.3499999999995</v>
      </c>
      <c r="H361" s="116">
        <f>VLOOKUP($A361+ROUND((COLUMN()-2)/24,5),АТС!$A$41:$F$784,3)+'Иные услуги '!$C$5+'РСТ РСО-А'!$L$6+'РСТ РСО-А'!$F$9</f>
        <v>5013.8499999999995</v>
      </c>
      <c r="I361" s="116">
        <f>VLOOKUP($A361+ROUND((COLUMN()-2)/24,5),АТС!$A$41:$F$784,3)+'Иные услуги '!$C$5+'РСТ РСО-А'!$L$6+'РСТ РСО-А'!$F$9</f>
        <v>5059.32</v>
      </c>
      <c r="J361" s="116">
        <f>VLOOKUP($A361+ROUND((COLUMN()-2)/24,5),АТС!$A$41:$F$784,3)+'Иные услуги '!$C$5+'РСТ РСО-А'!$L$6+'РСТ РСО-А'!$F$9</f>
        <v>5013.6799999999994</v>
      </c>
      <c r="K361" s="116">
        <f>VLOOKUP($A361+ROUND((COLUMN()-2)/24,5),АТС!$A$41:$F$784,3)+'Иные услуги '!$C$5+'РСТ РСО-А'!$L$6+'РСТ РСО-А'!$F$9</f>
        <v>5013.78</v>
      </c>
      <c r="L361" s="116">
        <f>VLOOKUP($A361+ROUND((COLUMN()-2)/24,5),АТС!$A$41:$F$784,3)+'Иные услуги '!$C$5+'РСТ РСО-А'!$L$6+'РСТ РСО-А'!$F$9</f>
        <v>5013.7699999999995</v>
      </c>
      <c r="M361" s="116">
        <f>VLOOKUP($A361+ROUND((COLUMN()-2)/24,5),АТС!$A$41:$F$784,3)+'Иные услуги '!$C$5+'РСТ РСО-А'!$L$6+'РСТ РСО-А'!$F$9</f>
        <v>5013.79</v>
      </c>
      <c r="N361" s="116">
        <f>VLOOKUP($A361+ROUND((COLUMN()-2)/24,5),АТС!$A$41:$F$784,3)+'Иные услуги '!$C$5+'РСТ РСО-А'!$L$6+'РСТ РСО-А'!$F$9</f>
        <v>5013.84</v>
      </c>
      <c r="O361" s="116">
        <f>VLOOKUP($A361+ROUND((COLUMN()-2)/24,5),АТС!$A$41:$F$784,3)+'Иные услуги '!$C$5+'РСТ РСО-А'!$L$6+'РСТ РСО-А'!$F$9</f>
        <v>5013.88</v>
      </c>
      <c r="P361" s="116">
        <f>VLOOKUP($A361+ROUND((COLUMN()-2)/24,5),АТС!$A$41:$F$784,3)+'Иные услуги '!$C$5+'РСТ РСО-А'!$L$6+'РСТ РСО-А'!$F$9</f>
        <v>5013.6899999999996</v>
      </c>
      <c r="Q361" s="116">
        <f>VLOOKUP($A361+ROUND((COLUMN()-2)/24,5),АТС!$A$41:$F$784,3)+'Иные услуги '!$C$5+'РСТ РСО-А'!$L$6+'РСТ РСО-А'!$F$9</f>
        <v>5013.7</v>
      </c>
      <c r="R361" s="116">
        <f>VLOOKUP($A361+ROUND((COLUMN()-2)/24,5),АТС!$A$41:$F$784,3)+'Иные услуги '!$C$5+'РСТ РСО-А'!$L$6+'РСТ РСО-А'!$F$9</f>
        <v>5013.8599999999997</v>
      </c>
      <c r="S361" s="116">
        <f>VLOOKUP($A361+ROUND((COLUMN()-2)/24,5),АТС!$A$41:$F$784,3)+'Иные услуги '!$C$5+'РСТ РСО-А'!$L$6+'РСТ РСО-А'!$F$9</f>
        <v>5014.01</v>
      </c>
      <c r="T361" s="116">
        <f>VLOOKUP($A361+ROUND((COLUMN()-2)/24,5),АТС!$A$41:$F$784,3)+'Иные услуги '!$C$5+'РСТ РСО-А'!$L$6+'РСТ РСО-А'!$F$9</f>
        <v>5013.33</v>
      </c>
      <c r="U361" s="116">
        <f>VLOOKUP($A361+ROUND((COLUMN()-2)/24,5),АТС!$A$41:$F$784,3)+'Иные услуги '!$C$5+'РСТ РСО-А'!$L$6+'РСТ РСО-А'!$F$9</f>
        <v>5012.5999999999995</v>
      </c>
      <c r="V361" s="116">
        <f>VLOOKUP($A361+ROUND((COLUMN()-2)/24,5),АТС!$A$41:$F$784,3)+'Иные услуги '!$C$5+'РСТ РСО-А'!$L$6+'РСТ РСО-А'!$F$9</f>
        <v>5012.7699999999995</v>
      </c>
      <c r="W361" s="116">
        <f>VLOOKUP($A361+ROUND((COLUMN()-2)/24,5),АТС!$A$41:$F$784,3)+'Иные услуги '!$C$5+'РСТ РСО-А'!$L$6+'РСТ РСО-А'!$F$9</f>
        <v>5012.67</v>
      </c>
      <c r="X361" s="116">
        <f>VLOOKUP($A361+ROUND((COLUMN()-2)/24,5),АТС!$A$41:$F$784,3)+'Иные услуги '!$C$5+'РСТ РСО-А'!$L$6+'РСТ РСО-А'!$F$9</f>
        <v>5110.0599999999995</v>
      </c>
      <c r="Y361" s="116">
        <f>VLOOKUP($A361+ROUND((COLUMN()-2)/24,5),АТС!$A$41:$F$784,3)+'Иные услуги '!$C$5+'РСТ РСО-А'!$L$6+'РСТ РСО-А'!$F$9</f>
        <v>5032.9299999999994</v>
      </c>
    </row>
    <row r="362" spans="1:25" x14ac:dyDescent="0.2">
      <c r="A362" s="65">
        <f t="shared" si="10"/>
        <v>43901</v>
      </c>
      <c r="B362" s="116">
        <f>VLOOKUP($A362+ROUND((COLUMN()-2)/24,5),АТС!$A$41:$F$784,3)+'Иные услуги '!$C$5+'РСТ РСО-А'!$L$6+'РСТ РСО-А'!$F$9</f>
        <v>5014.2999999999993</v>
      </c>
      <c r="C362" s="116">
        <f>VLOOKUP($A362+ROUND((COLUMN()-2)/24,5),АТС!$A$41:$F$784,3)+'Иные услуги '!$C$5+'РСТ РСО-А'!$L$6+'РСТ РСО-А'!$F$9</f>
        <v>5014.3099999999995</v>
      </c>
      <c r="D362" s="116">
        <f>VLOOKUP($A362+ROUND((COLUMN()-2)/24,5),АТС!$A$41:$F$784,3)+'Иные услуги '!$C$5+'РСТ РСО-А'!$L$6+'РСТ РСО-А'!$F$9</f>
        <v>5014.34</v>
      </c>
      <c r="E362" s="116">
        <f>VLOOKUP($A362+ROUND((COLUMN()-2)/24,5),АТС!$A$41:$F$784,3)+'Иные услуги '!$C$5+'РСТ РСО-А'!$L$6+'РСТ РСО-А'!$F$9</f>
        <v>5014.3499999999995</v>
      </c>
      <c r="F362" s="116">
        <f>VLOOKUP($A362+ROUND((COLUMN()-2)/24,5),АТС!$A$41:$F$784,3)+'Иные услуги '!$C$5+'РСТ РСО-А'!$L$6+'РСТ РСО-А'!$F$9</f>
        <v>5014.29</v>
      </c>
      <c r="G362" s="116">
        <f>VLOOKUP($A362+ROUND((COLUMN()-2)/24,5),АТС!$A$41:$F$784,3)+'Иные услуги '!$C$5+'РСТ РСО-А'!$L$6+'РСТ РСО-А'!$F$9</f>
        <v>5014.2299999999996</v>
      </c>
      <c r="H362" s="116">
        <f>VLOOKUP($A362+ROUND((COLUMN()-2)/24,5),АТС!$A$41:$F$784,3)+'Иные услуги '!$C$5+'РСТ РСО-А'!$L$6+'РСТ РСО-А'!$F$9</f>
        <v>5013.6499999999996</v>
      </c>
      <c r="I362" s="116">
        <f>VLOOKUP($A362+ROUND((COLUMN()-2)/24,5),АТС!$A$41:$F$784,3)+'Иные услуги '!$C$5+'РСТ РСО-А'!$L$6+'РСТ РСО-А'!$F$9</f>
        <v>5059.54</v>
      </c>
      <c r="J362" s="116">
        <f>VLOOKUP($A362+ROUND((COLUMN()-2)/24,5),АТС!$A$41:$F$784,3)+'Иные услуги '!$C$5+'РСТ РСО-А'!$L$6+'РСТ РСО-А'!$F$9</f>
        <v>5013.5999999999995</v>
      </c>
      <c r="K362" s="116">
        <f>VLOOKUP($A362+ROUND((COLUMN()-2)/24,5),АТС!$A$41:$F$784,3)+'Иные услуги '!$C$5+'РСТ РСО-А'!$L$6+'РСТ РСО-А'!$F$9</f>
        <v>5013.6899999999996</v>
      </c>
      <c r="L362" s="116">
        <f>VLOOKUP($A362+ROUND((COLUMN()-2)/24,5),АТС!$A$41:$F$784,3)+'Иные услуги '!$C$5+'РСТ РСО-А'!$L$6+'РСТ РСО-А'!$F$9</f>
        <v>5013.67</v>
      </c>
      <c r="M362" s="116">
        <f>VLOOKUP($A362+ROUND((COLUMN()-2)/24,5),АТС!$A$41:$F$784,3)+'Иные услуги '!$C$5+'РСТ РСО-А'!$L$6+'РСТ РСО-А'!$F$9</f>
        <v>5013.7299999999996</v>
      </c>
      <c r="N362" s="116">
        <f>VLOOKUP($A362+ROUND((COLUMN()-2)/24,5),АТС!$A$41:$F$784,3)+'Иные услуги '!$C$5+'РСТ РСО-А'!$L$6+'РСТ РСО-А'!$F$9</f>
        <v>5013.78</v>
      </c>
      <c r="O362" s="116">
        <f>VLOOKUP($A362+ROUND((COLUMN()-2)/24,5),АТС!$A$41:$F$784,3)+'Иные услуги '!$C$5+'РСТ РСО-А'!$L$6+'РСТ РСО-А'!$F$9</f>
        <v>5013.83</v>
      </c>
      <c r="P362" s="116">
        <f>VLOOKUP($A362+ROUND((COLUMN()-2)/24,5),АТС!$A$41:$F$784,3)+'Иные услуги '!$C$5+'РСТ РСО-А'!$L$6+'РСТ РСО-А'!$F$9</f>
        <v>5013.75</v>
      </c>
      <c r="Q362" s="116">
        <f>VLOOKUP($A362+ROUND((COLUMN()-2)/24,5),АТС!$A$41:$F$784,3)+'Иные услуги '!$C$5+'РСТ РСО-А'!$L$6+'РСТ РСО-А'!$F$9</f>
        <v>5013.74</v>
      </c>
      <c r="R362" s="116">
        <f>VLOOKUP($A362+ROUND((COLUMN()-2)/24,5),АТС!$A$41:$F$784,3)+'Иные услуги '!$C$5+'РСТ РСО-А'!$L$6+'РСТ РСО-А'!$F$9</f>
        <v>5013.75</v>
      </c>
      <c r="S362" s="116">
        <f>VLOOKUP($A362+ROUND((COLUMN()-2)/24,5),АТС!$A$41:$F$784,3)+'Иные услуги '!$C$5+'РСТ РСО-А'!$L$6+'РСТ РСО-А'!$F$9</f>
        <v>5013.92</v>
      </c>
      <c r="T362" s="116">
        <f>VLOOKUP($A362+ROUND((COLUMN()-2)/24,5),АТС!$A$41:$F$784,3)+'Иные услуги '!$C$5+'РСТ РСО-А'!$L$6+'РСТ РСО-А'!$F$9</f>
        <v>5013.33</v>
      </c>
      <c r="U362" s="116">
        <f>VLOOKUP($A362+ROUND((COLUMN()-2)/24,5),АТС!$A$41:$F$784,3)+'Иные услуги '!$C$5+'РСТ РСО-А'!$L$6+'РСТ РСО-А'!$F$9</f>
        <v>5012.38</v>
      </c>
      <c r="V362" s="116">
        <f>VLOOKUP($A362+ROUND((COLUMN()-2)/24,5),АТС!$A$41:$F$784,3)+'Иные услуги '!$C$5+'РСТ РСО-А'!$L$6+'РСТ РСО-А'!$F$9</f>
        <v>5012.66</v>
      </c>
      <c r="W362" s="116">
        <f>VLOOKUP($A362+ROUND((COLUMN()-2)/24,5),АТС!$A$41:$F$784,3)+'Иные услуги '!$C$5+'РСТ РСО-А'!$L$6+'РСТ РСО-А'!$F$9</f>
        <v>5012.6399999999994</v>
      </c>
      <c r="X362" s="116">
        <f>VLOOKUP($A362+ROUND((COLUMN()-2)/24,5),АТС!$A$41:$F$784,3)+'Иные услуги '!$C$5+'РСТ РСО-А'!$L$6+'РСТ РСО-А'!$F$9</f>
        <v>5113.8899999999994</v>
      </c>
      <c r="Y362" s="116">
        <f>VLOOKUP($A362+ROUND((COLUMN()-2)/24,5),АТС!$A$41:$F$784,3)+'Иные услуги '!$C$5+'РСТ РСО-А'!$L$6+'РСТ РСО-А'!$F$9</f>
        <v>5040.79</v>
      </c>
    </row>
    <row r="363" spans="1:25" x14ac:dyDescent="0.2">
      <c r="A363" s="65">
        <f t="shared" si="10"/>
        <v>43902</v>
      </c>
      <c r="B363" s="116">
        <f>VLOOKUP($A363+ROUND((COLUMN()-2)/24,5),АТС!$A$41:$F$784,3)+'Иные услуги '!$C$5+'РСТ РСО-А'!$L$6+'РСТ РСО-А'!$F$9</f>
        <v>5017.13</v>
      </c>
      <c r="C363" s="116">
        <f>VLOOKUP($A363+ROUND((COLUMN()-2)/24,5),АТС!$A$41:$F$784,3)+'Иные услуги '!$C$5+'РСТ РСО-А'!$L$6+'РСТ РСО-А'!$F$9</f>
        <v>5014.32</v>
      </c>
      <c r="D363" s="116">
        <f>VLOOKUP($A363+ROUND((COLUMN()-2)/24,5),АТС!$A$41:$F$784,3)+'Иные услуги '!$C$5+'РСТ РСО-А'!$L$6+'РСТ РСО-А'!$F$9</f>
        <v>5014.3499999999995</v>
      </c>
      <c r="E363" s="116">
        <f>VLOOKUP($A363+ROUND((COLUMN()-2)/24,5),АТС!$A$41:$F$784,3)+'Иные услуги '!$C$5+'РСТ РСО-А'!$L$6+'РСТ РСО-А'!$F$9</f>
        <v>5014.34</v>
      </c>
      <c r="F363" s="116">
        <f>VLOOKUP($A363+ROUND((COLUMN()-2)/24,5),АТС!$A$41:$F$784,3)+'Иные услуги '!$C$5+'РСТ РСО-А'!$L$6+'РСТ РСО-А'!$F$9</f>
        <v>5014.2999999999993</v>
      </c>
      <c r="G363" s="116">
        <f>VLOOKUP($A363+ROUND((COLUMN()-2)/24,5),АТС!$A$41:$F$784,3)+'Иные услуги '!$C$5+'РСТ РСО-А'!$L$6+'РСТ РСО-А'!$F$9</f>
        <v>5014.2999999999993</v>
      </c>
      <c r="H363" s="116">
        <f>VLOOKUP($A363+ROUND((COLUMN()-2)/24,5),АТС!$A$41:$F$784,3)+'Иные услуги '!$C$5+'РСТ РСО-А'!$L$6+'РСТ РСО-А'!$F$9</f>
        <v>5013.74</v>
      </c>
      <c r="I363" s="116">
        <f>VLOOKUP($A363+ROUND((COLUMN()-2)/24,5),АТС!$A$41:$F$784,3)+'Иные услуги '!$C$5+'РСТ РСО-А'!$L$6+'РСТ РСО-А'!$F$9</f>
        <v>5099.32</v>
      </c>
      <c r="J363" s="116">
        <f>VLOOKUP($A363+ROUND((COLUMN()-2)/24,5),АТС!$A$41:$F$784,3)+'Иные услуги '!$C$5+'РСТ РСО-А'!$L$6+'РСТ РСО-А'!$F$9</f>
        <v>5013.6799999999994</v>
      </c>
      <c r="K363" s="116">
        <f>VLOOKUP($A363+ROUND((COLUMN()-2)/24,5),АТС!$A$41:$F$784,3)+'Иные услуги '!$C$5+'РСТ РСО-А'!$L$6+'РСТ РСО-А'!$F$9</f>
        <v>5025</v>
      </c>
      <c r="L363" s="116">
        <f>VLOOKUP($A363+ROUND((COLUMN()-2)/24,5),АТС!$A$41:$F$784,3)+'Иные услуги '!$C$5+'РСТ РСО-А'!$L$6+'РСТ РСО-А'!$F$9</f>
        <v>5025.4699999999993</v>
      </c>
      <c r="M363" s="116">
        <f>VLOOKUP($A363+ROUND((COLUMN()-2)/24,5),АТС!$A$41:$F$784,3)+'Иные услуги '!$C$5+'РСТ РСО-А'!$L$6+'РСТ РСО-А'!$F$9</f>
        <v>5025.59</v>
      </c>
      <c r="N363" s="116">
        <f>VLOOKUP($A363+ROUND((COLUMN()-2)/24,5),АТС!$A$41:$F$784,3)+'Иные услуги '!$C$5+'РСТ РСО-А'!$L$6+'РСТ РСО-А'!$F$9</f>
        <v>5013.74</v>
      </c>
      <c r="O363" s="116">
        <f>VLOOKUP($A363+ROUND((COLUMN()-2)/24,5),АТС!$A$41:$F$784,3)+'Иные услуги '!$C$5+'РСТ РСО-А'!$L$6+'РСТ РСО-А'!$F$9</f>
        <v>5013.7699999999995</v>
      </c>
      <c r="P363" s="116">
        <f>VLOOKUP($A363+ROUND((COLUMN()-2)/24,5),АТС!$A$41:$F$784,3)+'Иные услуги '!$C$5+'РСТ РСО-А'!$L$6+'РСТ РСО-А'!$F$9</f>
        <v>5013.7999999999993</v>
      </c>
      <c r="Q363" s="116">
        <f>VLOOKUP($A363+ROUND((COLUMN()-2)/24,5),АТС!$A$41:$F$784,3)+'Иные услуги '!$C$5+'РСТ РСО-А'!$L$6+'РСТ РСО-А'!$F$9</f>
        <v>5013.7999999999993</v>
      </c>
      <c r="R363" s="116">
        <f>VLOOKUP($A363+ROUND((COLUMN()-2)/24,5),АТС!$A$41:$F$784,3)+'Иные услуги '!$C$5+'РСТ РСО-А'!$L$6+'РСТ РСО-А'!$F$9</f>
        <v>5013.88</v>
      </c>
      <c r="S363" s="116">
        <f>VLOOKUP($A363+ROUND((COLUMN()-2)/24,5),АТС!$A$41:$F$784,3)+'Иные услуги '!$C$5+'РСТ РСО-А'!$L$6+'РСТ РСО-А'!$F$9</f>
        <v>5014.0999999999995</v>
      </c>
      <c r="T363" s="116">
        <f>VLOOKUP($A363+ROUND((COLUMN()-2)/24,5),АТС!$A$41:$F$784,3)+'Иные услуги '!$C$5+'РСТ РСО-А'!$L$6+'РСТ РСО-А'!$F$9</f>
        <v>5013.32</v>
      </c>
      <c r="U363" s="116">
        <f>VLOOKUP($A363+ROUND((COLUMN()-2)/24,5),АТС!$A$41:$F$784,3)+'Иные услуги '!$C$5+'РСТ РСО-А'!$L$6+'РСТ РСО-А'!$F$9</f>
        <v>5021.95</v>
      </c>
      <c r="V363" s="116">
        <f>VLOOKUP($A363+ROUND((COLUMN()-2)/24,5),АТС!$A$41:$F$784,3)+'Иные услуги '!$C$5+'РСТ РСО-А'!$L$6+'РСТ РСО-А'!$F$9</f>
        <v>5013.3599999999997</v>
      </c>
      <c r="W363" s="116">
        <f>VLOOKUP($A363+ROUND((COLUMN()-2)/24,5),АТС!$A$41:$F$784,3)+'Иные услуги '!$C$5+'РСТ РСО-А'!$L$6+'РСТ РСО-А'!$F$9</f>
        <v>5012.6499999999996</v>
      </c>
      <c r="X363" s="116">
        <f>VLOOKUP($A363+ROUND((COLUMN()-2)/24,5),АТС!$A$41:$F$784,3)+'Иные услуги '!$C$5+'РСТ РСО-А'!$L$6+'РСТ РСО-А'!$F$9</f>
        <v>5151.78</v>
      </c>
      <c r="Y363" s="116">
        <f>VLOOKUP($A363+ROUND((COLUMN()-2)/24,5),АТС!$A$41:$F$784,3)+'Иные услуги '!$C$5+'РСТ РСО-А'!$L$6+'РСТ РСО-А'!$F$9</f>
        <v>5043.25</v>
      </c>
    </row>
    <row r="364" spans="1:25" x14ac:dyDescent="0.2">
      <c r="A364" s="65">
        <f t="shared" si="10"/>
        <v>43903</v>
      </c>
      <c r="B364" s="116">
        <f>VLOOKUP($A364+ROUND((COLUMN()-2)/24,5),АТС!$A$41:$F$784,3)+'Иные услуги '!$C$5+'РСТ РСО-А'!$L$6+'РСТ РСО-А'!$F$9</f>
        <v>5025.75</v>
      </c>
      <c r="C364" s="116">
        <f>VLOOKUP($A364+ROUND((COLUMN()-2)/24,5),АТС!$A$41:$F$784,3)+'Иные услуги '!$C$5+'РСТ РСО-А'!$L$6+'РСТ РСО-А'!$F$9</f>
        <v>5014.2999999999993</v>
      </c>
      <c r="D364" s="116">
        <f>VLOOKUP($A364+ROUND((COLUMN()-2)/24,5),АТС!$A$41:$F$784,3)+'Иные услуги '!$C$5+'РСТ РСО-А'!$L$6+'РСТ РСО-А'!$F$9</f>
        <v>5014.3599999999997</v>
      </c>
      <c r="E364" s="116">
        <f>VLOOKUP($A364+ROUND((COLUMN()-2)/24,5),АТС!$A$41:$F$784,3)+'Иные услуги '!$C$5+'РСТ РСО-А'!$L$6+'РСТ РСО-А'!$F$9</f>
        <v>5014.3499999999995</v>
      </c>
      <c r="F364" s="116">
        <f>VLOOKUP($A364+ROUND((COLUMN()-2)/24,5),АТС!$A$41:$F$784,3)+'Иные услуги '!$C$5+'РСТ РСО-А'!$L$6+'РСТ РСО-А'!$F$9</f>
        <v>5014.2999999999993</v>
      </c>
      <c r="G364" s="116">
        <f>VLOOKUP($A364+ROUND((COLUMN()-2)/24,5),АТС!$A$41:$F$784,3)+'Иные услуги '!$C$5+'РСТ РСО-А'!$L$6+'РСТ РСО-А'!$F$9</f>
        <v>5014.21</v>
      </c>
      <c r="H364" s="116">
        <f>VLOOKUP($A364+ROUND((COLUMN()-2)/24,5),АТС!$A$41:$F$784,3)+'Иные услуги '!$C$5+'РСТ РСО-А'!$L$6+'РСТ РСО-А'!$F$9</f>
        <v>5021.75</v>
      </c>
      <c r="I364" s="116">
        <f>VLOOKUP($A364+ROUND((COLUMN()-2)/24,5),АТС!$A$41:$F$784,3)+'Иные услуги '!$C$5+'РСТ РСО-А'!$L$6+'РСТ РСО-А'!$F$9</f>
        <v>5128.2999999999993</v>
      </c>
      <c r="J364" s="116">
        <f>VLOOKUP($A364+ROUND((COLUMN()-2)/24,5),АТС!$A$41:$F$784,3)+'Иные услуги '!$C$5+'РСТ РСО-А'!$L$6+'РСТ РСО-А'!$F$9</f>
        <v>5013.83</v>
      </c>
      <c r="K364" s="116">
        <f>VLOOKUP($A364+ROUND((COLUMN()-2)/24,5),АТС!$A$41:$F$784,3)+'Иные услуги '!$C$5+'РСТ РСО-А'!$L$6+'РСТ РСО-А'!$F$9</f>
        <v>5050.21</v>
      </c>
      <c r="L364" s="116">
        <f>VLOOKUP($A364+ROUND((COLUMN()-2)/24,5),АТС!$A$41:$F$784,3)+'Иные услуги '!$C$5+'РСТ РСО-А'!$L$6+'РСТ РСО-А'!$F$9</f>
        <v>5049.9299999999994</v>
      </c>
      <c r="M364" s="116">
        <f>VLOOKUP($A364+ROUND((COLUMN()-2)/24,5),АТС!$A$41:$F$784,3)+'Иные услуги '!$C$5+'РСТ РСО-А'!$L$6+'РСТ РСО-А'!$F$9</f>
        <v>5025.34</v>
      </c>
      <c r="N364" s="116">
        <f>VLOOKUP($A364+ROUND((COLUMN()-2)/24,5),АТС!$A$41:$F$784,3)+'Иные услуги '!$C$5+'РСТ РСО-А'!$L$6+'РСТ РСО-А'!$F$9</f>
        <v>5014.0499999999993</v>
      </c>
      <c r="O364" s="116">
        <f>VLOOKUP($A364+ROUND((COLUMN()-2)/24,5),АТС!$A$41:$F$784,3)+'Иные услуги '!$C$5+'РСТ РСО-А'!$L$6+'РСТ РСО-А'!$F$9</f>
        <v>5014.1399999999994</v>
      </c>
      <c r="P364" s="116">
        <f>VLOOKUP($A364+ROUND((COLUMN()-2)/24,5),АТС!$A$41:$F$784,3)+'Иные услуги '!$C$5+'РСТ РСО-А'!$L$6+'РСТ РСО-А'!$F$9</f>
        <v>5014.09</v>
      </c>
      <c r="Q364" s="116">
        <f>VLOOKUP($A364+ROUND((COLUMN()-2)/24,5),АТС!$A$41:$F$784,3)+'Иные услуги '!$C$5+'РСТ РСО-А'!$L$6+'РСТ РСО-А'!$F$9</f>
        <v>5014.2</v>
      </c>
      <c r="R364" s="116">
        <f>VLOOKUP($A364+ROUND((COLUMN()-2)/24,5),АТС!$A$41:$F$784,3)+'Иные услуги '!$C$5+'РСТ РСО-А'!$L$6+'РСТ РСО-А'!$F$9</f>
        <v>5014.28</v>
      </c>
      <c r="S364" s="116">
        <f>VLOOKUP($A364+ROUND((COLUMN()-2)/24,5),АТС!$A$41:$F$784,3)+'Иные услуги '!$C$5+'РСТ РСО-А'!$L$6+'РСТ РСО-А'!$F$9</f>
        <v>5025.2299999999996</v>
      </c>
      <c r="T364" s="116">
        <f>VLOOKUP($A364+ROUND((COLUMN()-2)/24,5),АТС!$A$41:$F$784,3)+'Иные услуги '!$C$5+'РСТ РСО-А'!$L$6+'РСТ РСО-А'!$F$9</f>
        <v>5021.45</v>
      </c>
      <c r="U364" s="116">
        <f>VLOOKUP($A364+ROUND((COLUMN()-2)/24,5),АТС!$A$41:$F$784,3)+'Иные услуги '!$C$5+'РСТ РСО-А'!$L$6+'РСТ РСО-А'!$F$9</f>
        <v>5066.0999999999995</v>
      </c>
      <c r="V364" s="116">
        <f>VLOOKUP($A364+ROUND((COLUMN()-2)/24,5),АТС!$A$41:$F$784,3)+'Иные услуги '!$C$5+'РСТ РСО-А'!$L$6+'РСТ РСО-А'!$F$9</f>
        <v>5038.3099999999995</v>
      </c>
      <c r="W364" s="116">
        <f>VLOOKUP($A364+ROUND((COLUMN()-2)/24,5),АТС!$A$41:$F$784,3)+'Иные услуги '!$C$5+'РСТ РСО-А'!$L$6+'РСТ РСО-А'!$F$9</f>
        <v>5013.9699999999993</v>
      </c>
      <c r="X364" s="116">
        <f>VLOOKUP($A364+ROUND((COLUMN()-2)/24,5),АТС!$A$41:$F$784,3)+'Иные услуги '!$C$5+'РСТ РСО-А'!$L$6+'РСТ РСО-А'!$F$9</f>
        <v>5143.49</v>
      </c>
      <c r="Y364" s="116">
        <f>VLOOKUP($A364+ROUND((COLUMN()-2)/24,5),АТС!$A$41:$F$784,3)+'Иные услуги '!$C$5+'РСТ РСО-А'!$L$6+'РСТ РСО-А'!$F$9</f>
        <v>5055.42</v>
      </c>
    </row>
    <row r="365" spans="1:25" x14ac:dyDescent="0.2">
      <c r="A365" s="65">
        <f t="shared" si="10"/>
        <v>43904</v>
      </c>
      <c r="B365" s="116">
        <f>VLOOKUP($A365+ROUND((COLUMN()-2)/24,5),АТС!$A$41:$F$784,3)+'Иные услуги '!$C$5+'РСТ РСО-А'!$L$6+'РСТ РСО-А'!$F$9</f>
        <v>5029.3499999999995</v>
      </c>
      <c r="C365" s="116">
        <f>VLOOKUP($A365+ROUND((COLUMN()-2)/24,5),АТС!$A$41:$F$784,3)+'Иные услуги '!$C$5+'РСТ РСО-А'!$L$6+'РСТ РСО-А'!$F$9</f>
        <v>5014.4699999999993</v>
      </c>
      <c r="D365" s="116">
        <f>VLOOKUP($A365+ROUND((COLUMN()-2)/24,5),АТС!$A$41:$F$784,3)+'Иные услуги '!$C$5+'РСТ РСО-А'!$L$6+'РСТ РСО-А'!$F$9</f>
        <v>5014.4799999999996</v>
      </c>
      <c r="E365" s="116">
        <f>VLOOKUP($A365+ROUND((COLUMN()-2)/24,5),АТС!$A$41:$F$784,3)+'Иные услуги '!$C$5+'РСТ РСО-А'!$L$6+'РСТ РСО-А'!$F$9</f>
        <v>5014.49</v>
      </c>
      <c r="F365" s="116">
        <f>VLOOKUP($A365+ROUND((COLUMN()-2)/24,5),АТС!$A$41:$F$784,3)+'Иные услуги '!$C$5+'РСТ РСО-А'!$L$6+'РСТ РСО-А'!$F$9</f>
        <v>5014.4799999999996</v>
      </c>
      <c r="G365" s="116">
        <f>VLOOKUP($A365+ROUND((COLUMN()-2)/24,5),АТС!$A$41:$F$784,3)+'Иные услуги '!$C$5+'РСТ РСО-А'!$L$6+'РСТ РСО-А'!$F$9</f>
        <v>5014.4699999999993</v>
      </c>
      <c r="H365" s="116">
        <f>VLOOKUP($A365+ROUND((COLUMN()-2)/24,5),АТС!$A$41:$F$784,3)+'Иные услуги '!$C$5+'РСТ РСО-А'!$L$6+'РСТ РСО-А'!$F$9</f>
        <v>5014.1499999999996</v>
      </c>
      <c r="I365" s="116">
        <f>VLOOKUP($A365+ROUND((COLUMN()-2)/24,5),АТС!$A$41:$F$784,3)+'Иные услуги '!$C$5+'РСТ РСО-А'!$L$6+'РСТ РСО-А'!$F$9</f>
        <v>5018.82</v>
      </c>
      <c r="J365" s="116">
        <f>VLOOKUP($A365+ROUND((COLUMN()-2)/24,5),АТС!$A$41:$F$784,3)+'Иные услуги '!$C$5+'РСТ РСО-А'!$L$6+'РСТ РСО-А'!$F$9</f>
        <v>5014.0599999999995</v>
      </c>
      <c r="K365" s="116">
        <f>VLOOKUP($A365+ROUND((COLUMN()-2)/24,5),АТС!$A$41:$F$784,3)+'Иные услуги '!$C$5+'РСТ РСО-А'!$L$6+'РСТ РСО-А'!$F$9</f>
        <v>5014.0199999999995</v>
      </c>
      <c r="L365" s="116">
        <f>VLOOKUP($A365+ROUND((COLUMN()-2)/24,5),АТС!$A$41:$F$784,3)+'Иные услуги '!$C$5+'РСТ РСО-А'!$L$6+'РСТ РСО-А'!$F$9</f>
        <v>5014.0499999999993</v>
      </c>
      <c r="M365" s="116">
        <f>VLOOKUP($A365+ROUND((COLUMN()-2)/24,5),АТС!$A$41:$F$784,3)+'Иные услуги '!$C$5+'РСТ РСО-А'!$L$6+'РСТ РСО-А'!$F$9</f>
        <v>5014.08</v>
      </c>
      <c r="N365" s="116">
        <f>VLOOKUP($A365+ROUND((COLUMN()-2)/24,5),АТС!$A$41:$F$784,3)+'Иные услуги '!$C$5+'РСТ РСО-А'!$L$6+'РСТ РСО-А'!$F$9</f>
        <v>5014.0999999999995</v>
      </c>
      <c r="O365" s="116">
        <f>VLOOKUP($A365+ROUND((COLUMN()-2)/24,5),АТС!$A$41:$F$784,3)+'Иные услуги '!$C$5+'РСТ РСО-А'!$L$6+'РСТ РСО-А'!$F$9</f>
        <v>5014.0599999999995</v>
      </c>
      <c r="P365" s="116">
        <f>VLOOKUP($A365+ROUND((COLUMN()-2)/24,5),АТС!$A$41:$F$784,3)+'Иные услуги '!$C$5+'РСТ РСО-А'!$L$6+'РСТ РСО-А'!$F$9</f>
        <v>5014.0199999999995</v>
      </c>
      <c r="Q365" s="116">
        <f>VLOOKUP($A365+ROUND((COLUMN()-2)/24,5),АТС!$A$41:$F$784,3)+'Иные услуги '!$C$5+'РСТ РСО-А'!$L$6+'РСТ РСО-А'!$F$9</f>
        <v>5014.01</v>
      </c>
      <c r="R365" s="116">
        <f>VLOOKUP($A365+ROUND((COLUMN()-2)/24,5),АТС!$A$41:$F$784,3)+'Иные услуги '!$C$5+'РСТ РСО-А'!$L$6+'РСТ РСО-А'!$F$9</f>
        <v>5014.03</v>
      </c>
      <c r="S365" s="116">
        <f>VLOOKUP($A365+ROUND((COLUMN()-2)/24,5),АТС!$A$41:$F$784,3)+'Иные услуги '!$C$5+'РСТ РСО-А'!$L$6+'РСТ РСО-А'!$F$9</f>
        <v>5014.12</v>
      </c>
      <c r="T365" s="116">
        <f>VLOOKUP($A365+ROUND((COLUMN()-2)/24,5),АТС!$A$41:$F$784,3)+'Иные услуги '!$C$5+'РСТ РСО-А'!$L$6+'РСТ РСО-А'!$F$9</f>
        <v>5019.62</v>
      </c>
      <c r="U365" s="116">
        <f>VLOOKUP($A365+ROUND((COLUMN()-2)/24,5),АТС!$A$41:$F$784,3)+'Иные услуги '!$C$5+'РСТ РСО-А'!$L$6+'РСТ РСО-А'!$F$9</f>
        <v>5020.6799999999994</v>
      </c>
      <c r="V365" s="116">
        <f>VLOOKUP($A365+ROUND((COLUMN()-2)/24,5),АТС!$A$41:$F$784,3)+'Иные услуги '!$C$5+'РСТ РСО-А'!$L$6+'РСТ РСО-А'!$F$9</f>
        <v>5021.32</v>
      </c>
      <c r="W365" s="116">
        <f>VLOOKUP($A365+ROUND((COLUMN()-2)/24,5),АТС!$A$41:$F$784,3)+'Иные услуги '!$C$5+'РСТ РСО-А'!$L$6+'РСТ РСО-А'!$F$9</f>
        <v>5013.42</v>
      </c>
      <c r="X365" s="116">
        <f>VLOOKUP($A365+ROUND((COLUMN()-2)/24,5),АТС!$A$41:$F$784,3)+'Иные услуги '!$C$5+'РСТ РСО-А'!$L$6+'РСТ РСО-А'!$F$9</f>
        <v>5170.2199999999993</v>
      </c>
      <c r="Y365" s="116">
        <f>VLOOKUP($A365+ROUND((COLUMN()-2)/24,5),АТС!$A$41:$F$784,3)+'Иные услуги '!$C$5+'РСТ РСО-А'!$L$6+'РСТ РСО-А'!$F$9</f>
        <v>5078.8099999999995</v>
      </c>
    </row>
    <row r="366" spans="1:25" x14ac:dyDescent="0.2">
      <c r="A366" s="65">
        <f t="shared" si="10"/>
        <v>43905</v>
      </c>
      <c r="B366" s="116">
        <f>VLOOKUP($A366+ROUND((COLUMN()-2)/24,5),АТС!$A$41:$F$784,3)+'Иные услуги '!$C$5+'РСТ РСО-А'!$L$6+'РСТ РСО-А'!$F$9</f>
        <v>5023.9299999999994</v>
      </c>
      <c r="C366" s="116">
        <f>VLOOKUP($A366+ROUND((COLUMN()-2)/24,5),АТС!$A$41:$F$784,3)+'Иные услуги '!$C$5+'РСТ РСО-А'!$L$6+'РСТ РСО-А'!$F$9</f>
        <v>5014.2999999999993</v>
      </c>
      <c r="D366" s="116">
        <f>VLOOKUP($A366+ROUND((COLUMN()-2)/24,5),АТС!$A$41:$F$784,3)+'Иные услуги '!$C$5+'РСТ РСО-А'!$L$6+'РСТ РСО-А'!$F$9</f>
        <v>5014.3499999999995</v>
      </c>
      <c r="E366" s="116">
        <f>VLOOKUP($A366+ROUND((COLUMN()-2)/24,5),АТС!$A$41:$F$784,3)+'Иные услуги '!$C$5+'РСТ РСО-А'!$L$6+'РСТ РСО-А'!$F$9</f>
        <v>5014.37</v>
      </c>
      <c r="F366" s="116">
        <f>VLOOKUP($A366+ROUND((COLUMN()-2)/24,5),АТС!$A$41:$F$784,3)+'Иные услуги '!$C$5+'РСТ РСО-А'!$L$6+'РСТ РСО-А'!$F$9</f>
        <v>5014.38</v>
      </c>
      <c r="G366" s="116">
        <f>VLOOKUP($A366+ROUND((COLUMN()-2)/24,5),АТС!$A$41:$F$784,3)+'Иные услуги '!$C$5+'РСТ РСО-А'!$L$6+'РСТ РСО-А'!$F$9</f>
        <v>5014.34</v>
      </c>
      <c r="H366" s="116">
        <f>VLOOKUP($A366+ROUND((COLUMN()-2)/24,5),АТС!$A$41:$F$784,3)+'Иные услуги '!$C$5+'РСТ РСО-А'!$L$6+'РСТ РСО-А'!$F$9</f>
        <v>5014.08</v>
      </c>
      <c r="I366" s="116">
        <f>VLOOKUP($A366+ROUND((COLUMN()-2)/24,5),АТС!$A$41:$F$784,3)+'Иные услуги '!$C$5+'РСТ РСО-А'!$L$6+'РСТ РСО-А'!$F$9</f>
        <v>5013.9699999999993</v>
      </c>
      <c r="J366" s="116">
        <f>VLOOKUP($A366+ROUND((COLUMN()-2)/24,5),АТС!$A$41:$F$784,3)+'Иные услуги '!$C$5+'РСТ РСО-А'!$L$6+'РСТ РСО-А'!$F$9</f>
        <v>5014.09</v>
      </c>
      <c r="K366" s="116">
        <f>VLOOKUP($A366+ROUND((COLUMN()-2)/24,5),АТС!$A$41:$F$784,3)+'Иные услуги '!$C$5+'РСТ РСО-А'!$L$6+'РСТ РСО-А'!$F$9</f>
        <v>5014.0599999999995</v>
      </c>
      <c r="L366" s="116">
        <f>VLOOKUP($A366+ROUND((COLUMN()-2)/24,5),АТС!$A$41:$F$784,3)+'Иные услуги '!$C$5+'РСТ РСО-А'!$L$6+'РСТ РСО-А'!$F$9</f>
        <v>5014.0999999999995</v>
      </c>
      <c r="M366" s="116">
        <f>VLOOKUP($A366+ROUND((COLUMN()-2)/24,5),АТС!$A$41:$F$784,3)+'Иные услуги '!$C$5+'РСТ РСО-А'!$L$6+'РСТ РСО-А'!$F$9</f>
        <v>5014.0999999999995</v>
      </c>
      <c r="N366" s="116">
        <f>VLOOKUP($A366+ROUND((COLUMN()-2)/24,5),АТС!$A$41:$F$784,3)+'Иные услуги '!$C$5+'РСТ РСО-А'!$L$6+'РСТ РСО-А'!$F$9</f>
        <v>5014.1499999999996</v>
      </c>
      <c r="O366" s="116">
        <f>VLOOKUP($A366+ROUND((COLUMN()-2)/24,5),АТС!$A$41:$F$784,3)+'Иные услуги '!$C$5+'РСТ РСО-А'!$L$6+'РСТ РСО-А'!$F$9</f>
        <v>5014.1499999999996</v>
      </c>
      <c r="P366" s="116">
        <f>VLOOKUP($A366+ROUND((COLUMN()-2)/24,5),АТС!$A$41:$F$784,3)+'Иные услуги '!$C$5+'РСТ РСО-А'!$L$6+'РСТ РСО-А'!$F$9</f>
        <v>5014.1499999999996</v>
      </c>
      <c r="Q366" s="116">
        <f>VLOOKUP($A366+ROUND((COLUMN()-2)/24,5),АТС!$A$41:$F$784,3)+'Иные услуги '!$C$5+'РСТ РСО-А'!$L$6+'РСТ РСО-А'!$F$9</f>
        <v>5014.1399999999994</v>
      </c>
      <c r="R366" s="116">
        <f>VLOOKUP($A366+ROUND((COLUMN()-2)/24,5),АТС!$A$41:$F$784,3)+'Иные услуги '!$C$5+'РСТ РСО-А'!$L$6+'РСТ РСО-А'!$F$9</f>
        <v>5014.07</v>
      </c>
      <c r="S366" s="116">
        <f>VLOOKUP($A366+ROUND((COLUMN()-2)/24,5),АТС!$A$41:$F$784,3)+'Иные услуги '!$C$5+'РСТ РСО-А'!$L$6+'РСТ РСО-А'!$F$9</f>
        <v>5014.2199999999993</v>
      </c>
      <c r="T366" s="116">
        <f>VLOOKUP($A366+ROUND((COLUMN()-2)/24,5),АТС!$A$41:$F$784,3)+'Иные услуги '!$C$5+'РСТ РСО-А'!$L$6+'РСТ РСО-А'!$F$9</f>
        <v>5032.4699999999993</v>
      </c>
      <c r="U366" s="116">
        <f>VLOOKUP($A366+ROUND((COLUMN()-2)/24,5),АТС!$A$41:$F$784,3)+'Иные услуги '!$C$5+'РСТ РСО-А'!$L$6+'РСТ РСО-А'!$F$9</f>
        <v>5037.9299999999994</v>
      </c>
      <c r="V366" s="116">
        <f>VLOOKUP($A366+ROUND((COLUMN()-2)/24,5),АТС!$A$41:$F$784,3)+'Иные услуги '!$C$5+'РСТ РСО-А'!$L$6+'РСТ РСО-А'!$F$9</f>
        <v>5021.63</v>
      </c>
      <c r="W366" s="116">
        <f>VLOOKUP($A366+ROUND((COLUMN()-2)/24,5),АТС!$A$41:$F$784,3)+'Иные услуги '!$C$5+'РСТ РСО-А'!$L$6+'РСТ РСО-А'!$F$9</f>
        <v>5013.88</v>
      </c>
      <c r="X366" s="116">
        <f>VLOOKUP($A366+ROUND((COLUMN()-2)/24,5),АТС!$A$41:$F$784,3)+'Иные услуги '!$C$5+'РСТ РСО-А'!$L$6+'РСТ РСО-А'!$F$9</f>
        <v>5169.8099999999995</v>
      </c>
      <c r="Y366" s="116">
        <f>VLOOKUP($A366+ROUND((COLUMN()-2)/24,5),АТС!$A$41:$F$784,3)+'Иные услуги '!$C$5+'РСТ РСО-А'!$L$6+'РСТ РСО-А'!$F$9</f>
        <v>5046.4699999999993</v>
      </c>
    </row>
    <row r="367" spans="1:25" x14ac:dyDescent="0.2">
      <c r="A367" s="65">
        <f t="shared" si="10"/>
        <v>43906</v>
      </c>
      <c r="B367" s="116">
        <f>VLOOKUP($A367+ROUND((COLUMN()-2)/24,5),АТС!$A$41:$F$784,3)+'Иные услуги '!$C$5+'РСТ РСО-А'!$L$6+'РСТ РСО-А'!$F$9</f>
        <v>5029.8099999999995</v>
      </c>
      <c r="C367" s="116">
        <f>VLOOKUP($A367+ROUND((COLUMN()-2)/24,5),АТС!$A$41:$F$784,3)+'Иные услуги '!$C$5+'РСТ РСО-А'!$L$6+'РСТ РСО-А'!$F$9</f>
        <v>5014.51</v>
      </c>
      <c r="D367" s="116">
        <f>VLOOKUP($A367+ROUND((COLUMN()-2)/24,5),АТС!$A$41:$F$784,3)+'Иные услуги '!$C$5+'РСТ РСО-А'!$L$6+'РСТ РСО-А'!$F$9</f>
        <v>5014.54</v>
      </c>
      <c r="E367" s="116">
        <f>VLOOKUP($A367+ROUND((COLUMN()-2)/24,5),АТС!$A$41:$F$784,3)+'Иные услуги '!$C$5+'РСТ РСО-А'!$L$6+'РСТ РСО-А'!$F$9</f>
        <v>5014.5499999999993</v>
      </c>
      <c r="F367" s="116">
        <f>VLOOKUP($A367+ROUND((COLUMN()-2)/24,5),АТС!$A$41:$F$784,3)+'Иные услуги '!$C$5+'РСТ РСО-А'!$L$6+'РСТ РСО-А'!$F$9</f>
        <v>5014.54</v>
      </c>
      <c r="G367" s="116">
        <f>VLOOKUP($A367+ROUND((COLUMN()-2)/24,5),АТС!$A$41:$F$784,3)+'Иные услуги '!$C$5+'РСТ РСО-А'!$L$6+'РСТ РСО-А'!$F$9</f>
        <v>5014.51</v>
      </c>
      <c r="H367" s="116">
        <f>VLOOKUP($A367+ROUND((COLUMN()-2)/24,5),АТС!$A$41:$F$784,3)+'Иные услуги '!$C$5+'РСТ РСО-А'!$L$6+'РСТ РСО-А'!$F$9</f>
        <v>5021.09</v>
      </c>
      <c r="I367" s="116">
        <f>VLOOKUP($A367+ROUND((COLUMN()-2)/24,5),АТС!$A$41:$F$784,3)+'Иные услуги '!$C$5+'РСТ РСО-А'!$L$6+'РСТ РСО-А'!$F$9</f>
        <v>5115.25</v>
      </c>
      <c r="J367" s="116">
        <f>VLOOKUP($A367+ROUND((COLUMN()-2)/24,5),АТС!$A$41:$F$784,3)+'Иные услуги '!$C$5+'РСТ РСО-А'!$L$6+'РСТ РСО-А'!$F$9</f>
        <v>5014.04</v>
      </c>
      <c r="K367" s="116">
        <f>VLOOKUP($A367+ROUND((COLUMN()-2)/24,5),АТС!$A$41:$F$784,3)+'Иные услуги '!$C$5+'РСТ РСО-А'!$L$6+'РСТ РСО-А'!$F$9</f>
        <v>5053.28</v>
      </c>
      <c r="L367" s="116">
        <f>VLOOKUP($A367+ROUND((COLUMN()-2)/24,5),АТС!$A$41:$F$784,3)+'Иные услуги '!$C$5+'РСТ РСО-А'!$L$6+'РСТ РСО-А'!$F$9</f>
        <v>5053</v>
      </c>
      <c r="M367" s="116">
        <f>VLOOKUP($A367+ROUND((COLUMN()-2)/24,5),АТС!$A$41:$F$784,3)+'Иные услуги '!$C$5+'РСТ РСО-А'!$L$6+'РСТ РСО-А'!$F$9</f>
        <v>5053.34</v>
      </c>
      <c r="N367" s="116">
        <f>VLOOKUP($A367+ROUND((COLUMN()-2)/24,5),АТС!$A$41:$F$784,3)+'Иные услуги '!$C$5+'РСТ РСО-А'!$L$6+'РСТ РСО-А'!$F$9</f>
        <v>5051.8599999999997</v>
      </c>
      <c r="O367" s="116">
        <f>VLOOKUP($A367+ROUND((COLUMN()-2)/24,5),АТС!$A$41:$F$784,3)+'Иные услуги '!$C$5+'РСТ РСО-А'!$L$6+'РСТ РСО-А'!$F$9</f>
        <v>5050.9799999999996</v>
      </c>
      <c r="P367" s="116">
        <f>VLOOKUP($A367+ROUND((COLUMN()-2)/24,5),АТС!$A$41:$F$784,3)+'Иные услуги '!$C$5+'РСТ РСО-А'!$L$6+'РСТ РСО-А'!$F$9</f>
        <v>5045.78</v>
      </c>
      <c r="Q367" s="116">
        <f>VLOOKUP($A367+ROUND((COLUMN()-2)/24,5),АТС!$A$41:$F$784,3)+'Иные услуги '!$C$5+'РСТ РСО-А'!$L$6+'РСТ РСО-А'!$F$9</f>
        <v>5045.2299999999996</v>
      </c>
      <c r="R367" s="116">
        <f>VLOOKUP($A367+ROUND((COLUMN()-2)/24,5),АТС!$A$41:$F$784,3)+'Иные услуги '!$C$5+'РСТ РСО-А'!$L$6+'РСТ РСО-А'!$F$9</f>
        <v>5048.5199999999995</v>
      </c>
      <c r="S367" s="116">
        <f>VLOOKUP($A367+ROUND((COLUMN()-2)/24,5),АТС!$A$41:$F$784,3)+'Иные услуги '!$C$5+'РСТ РСО-А'!$L$6+'РСТ РСО-А'!$F$9</f>
        <v>5049.51</v>
      </c>
      <c r="T367" s="116">
        <f>VLOOKUP($A367+ROUND((COLUMN()-2)/24,5),АТС!$A$41:$F$784,3)+'Иные услуги '!$C$5+'РСТ РСО-А'!$L$6+'РСТ РСО-А'!$F$9</f>
        <v>5058.6499999999996</v>
      </c>
      <c r="U367" s="116">
        <f>VLOOKUP($A367+ROUND((COLUMN()-2)/24,5),АТС!$A$41:$F$784,3)+'Иные услуги '!$C$5+'РСТ РСО-А'!$L$6+'РСТ РСО-А'!$F$9</f>
        <v>5080.51</v>
      </c>
      <c r="V367" s="116">
        <f>VLOOKUP($A367+ROUND((COLUMN()-2)/24,5),АТС!$A$41:$F$784,3)+'Иные услуги '!$C$5+'РСТ РСО-А'!$L$6+'РСТ РСО-А'!$F$9</f>
        <v>5037.4799999999996</v>
      </c>
      <c r="W367" s="116">
        <f>VLOOKUP($A367+ROUND((COLUMN()-2)/24,5),АТС!$A$41:$F$784,3)+'Иные услуги '!$C$5+'РСТ РСО-А'!$L$6+'РСТ РСО-А'!$F$9</f>
        <v>5013.4799999999996</v>
      </c>
      <c r="X367" s="116">
        <f>VLOOKUP($A367+ROUND((COLUMN()-2)/24,5),АТС!$A$41:$F$784,3)+'Иные услуги '!$C$5+'РСТ РСО-А'!$L$6+'РСТ РСО-А'!$F$9</f>
        <v>5165.57</v>
      </c>
      <c r="Y367" s="116">
        <f>VLOOKUP($A367+ROUND((COLUMN()-2)/24,5),АТС!$A$41:$F$784,3)+'Иные услуги '!$C$5+'РСТ РСО-А'!$L$6+'РСТ РСО-А'!$F$9</f>
        <v>5042.04</v>
      </c>
    </row>
    <row r="368" spans="1:25" x14ac:dyDescent="0.2">
      <c r="A368" s="65">
        <f t="shared" si="10"/>
        <v>43907</v>
      </c>
      <c r="B368" s="116">
        <f>VLOOKUP($A368+ROUND((COLUMN()-2)/24,5),АТС!$A$41:$F$784,3)+'Иные услуги '!$C$5+'РСТ РСО-А'!$L$6+'РСТ РСО-А'!$F$9</f>
        <v>5023.16</v>
      </c>
      <c r="C368" s="116">
        <f>VLOOKUP($A368+ROUND((COLUMN()-2)/24,5),АТС!$A$41:$F$784,3)+'Иные услуги '!$C$5+'РСТ РСО-А'!$L$6+'РСТ РСО-А'!$F$9</f>
        <v>5014.51</v>
      </c>
      <c r="D368" s="116">
        <f>VLOOKUP($A368+ROUND((COLUMN()-2)/24,5),АТС!$A$41:$F$784,3)+'Иные услуги '!$C$5+'РСТ РСО-А'!$L$6+'РСТ РСО-А'!$F$9</f>
        <v>5014.53</v>
      </c>
      <c r="E368" s="116">
        <f>VLOOKUP($A368+ROUND((COLUMN()-2)/24,5),АТС!$A$41:$F$784,3)+'Иные услуги '!$C$5+'РСТ РСО-А'!$L$6+'РСТ РСО-А'!$F$9</f>
        <v>5014.53</v>
      </c>
      <c r="F368" s="116">
        <f>VLOOKUP($A368+ROUND((COLUMN()-2)/24,5),АТС!$A$41:$F$784,3)+'Иные услуги '!$C$5+'РСТ РСО-А'!$L$6+'РСТ РСО-А'!$F$9</f>
        <v>5014.5199999999995</v>
      </c>
      <c r="G368" s="116">
        <f>VLOOKUP($A368+ROUND((COLUMN()-2)/24,5),АТС!$A$41:$F$784,3)+'Иные услуги '!$C$5+'РСТ РСО-А'!$L$6+'РСТ РСО-А'!$F$9</f>
        <v>5014.49</v>
      </c>
      <c r="H368" s="116">
        <f>VLOOKUP($A368+ROUND((COLUMN()-2)/24,5),АТС!$A$41:$F$784,3)+'Иные услуги '!$C$5+'РСТ РСО-А'!$L$6+'РСТ РСО-А'!$F$9</f>
        <v>5019.88</v>
      </c>
      <c r="I368" s="116">
        <f>VLOOKUP($A368+ROUND((COLUMN()-2)/24,5),АТС!$A$41:$F$784,3)+'Иные услуги '!$C$5+'РСТ РСО-А'!$L$6+'РСТ РСО-А'!$F$9</f>
        <v>5132.9799999999996</v>
      </c>
      <c r="J368" s="116">
        <f>VLOOKUP($A368+ROUND((COLUMN()-2)/24,5),АТС!$A$41:$F$784,3)+'Иные услуги '!$C$5+'РСТ РСО-А'!$L$6+'РСТ РСО-А'!$F$9</f>
        <v>5014.01</v>
      </c>
      <c r="K368" s="116">
        <f>VLOOKUP($A368+ROUND((COLUMN()-2)/24,5),АТС!$A$41:$F$784,3)+'Иные услуги '!$C$5+'РСТ РСО-А'!$L$6+'РСТ РСО-А'!$F$9</f>
        <v>5056.32</v>
      </c>
      <c r="L368" s="116">
        <f>VLOOKUP($A368+ROUND((COLUMN()-2)/24,5),АТС!$A$41:$F$784,3)+'Иные услуги '!$C$5+'РСТ РСО-А'!$L$6+'РСТ РСО-А'!$F$9</f>
        <v>5056.26</v>
      </c>
      <c r="M368" s="116">
        <f>VLOOKUP($A368+ROUND((COLUMN()-2)/24,5),АТС!$A$41:$F$784,3)+'Иные услуги '!$C$5+'РСТ РСО-А'!$L$6+'РСТ РСО-А'!$F$9</f>
        <v>5055.62</v>
      </c>
      <c r="N368" s="116">
        <f>VLOOKUP($A368+ROUND((COLUMN()-2)/24,5),АТС!$A$41:$F$784,3)+'Иные услуги '!$C$5+'РСТ РСО-А'!$L$6+'РСТ РСО-А'!$F$9</f>
        <v>5054.6799999999994</v>
      </c>
      <c r="O368" s="116">
        <f>VLOOKUP($A368+ROUND((COLUMN()-2)/24,5),АТС!$A$41:$F$784,3)+'Иные услуги '!$C$5+'РСТ РСО-А'!$L$6+'РСТ РСО-А'!$F$9</f>
        <v>5052.1799999999994</v>
      </c>
      <c r="P368" s="116">
        <f>VLOOKUP($A368+ROUND((COLUMN()-2)/24,5),АТС!$A$41:$F$784,3)+'Иные услуги '!$C$5+'РСТ РСО-А'!$L$6+'РСТ РСО-А'!$F$9</f>
        <v>5051.6799999999994</v>
      </c>
      <c r="Q368" s="116">
        <f>VLOOKUP($A368+ROUND((COLUMN()-2)/24,5),АТС!$A$41:$F$784,3)+'Иные услуги '!$C$5+'РСТ РСО-А'!$L$6+'РСТ РСО-А'!$F$9</f>
        <v>5050.5599999999995</v>
      </c>
      <c r="R368" s="116">
        <f>VLOOKUP($A368+ROUND((COLUMN()-2)/24,5),АТС!$A$41:$F$784,3)+'Иные услуги '!$C$5+'РСТ РСО-А'!$L$6+'РСТ РСО-А'!$F$9</f>
        <v>5051.9699999999993</v>
      </c>
      <c r="S368" s="116">
        <f>VLOOKUP($A368+ROUND((COLUMN()-2)/24,5),АТС!$A$41:$F$784,3)+'Иные услуги '!$C$5+'РСТ РСО-А'!$L$6+'РСТ РСО-А'!$F$9</f>
        <v>5050</v>
      </c>
      <c r="T368" s="116">
        <f>VLOOKUP($A368+ROUND((COLUMN()-2)/24,5),АТС!$A$41:$F$784,3)+'Иные услуги '!$C$5+'РСТ РСО-А'!$L$6+'РСТ РСО-А'!$F$9</f>
        <v>5060.49</v>
      </c>
      <c r="U368" s="116">
        <f>VLOOKUP($A368+ROUND((COLUMN()-2)/24,5),АТС!$A$41:$F$784,3)+'Иные услуги '!$C$5+'РСТ РСО-А'!$L$6+'РСТ РСО-А'!$F$9</f>
        <v>5086.0499999999993</v>
      </c>
      <c r="V368" s="116">
        <f>VLOOKUP($A368+ROUND((COLUMN()-2)/24,5),АТС!$A$41:$F$784,3)+'Иные услуги '!$C$5+'РСТ РСО-А'!$L$6+'РСТ РСО-А'!$F$9</f>
        <v>5038.6899999999996</v>
      </c>
      <c r="W368" s="116">
        <f>VLOOKUP($A368+ROUND((COLUMN()-2)/24,5),АТС!$A$41:$F$784,3)+'Иные услуги '!$C$5+'РСТ РСО-А'!$L$6+'РСТ РСО-А'!$F$9</f>
        <v>5013.3499999999995</v>
      </c>
      <c r="X368" s="116">
        <f>VLOOKUP($A368+ROUND((COLUMN()-2)/24,5),АТС!$A$41:$F$784,3)+'Иные услуги '!$C$5+'РСТ РСО-А'!$L$6+'РСТ РСО-А'!$F$9</f>
        <v>5173.2199999999993</v>
      </c>
      <c r="Y368" s="116">
        <f>VLOOKUP($A368+ROUND((COLUMN()-2)/24,5),АТС!$A$41:$F$784,3)+'Иные услуги '!$C$5+'РСТ РСО-А'!$L$6+'РСТ РСО-А'!$F$9</f>
        <v>5045.9799999999996</v>
      </c>
    </row>
    <row r="369" spans="1:25" x14ac:dyDescent="0.2">
      <c r="A369" s="65">
        <f t="shared" si="10"/>
        <v>43908</v>
      </c>
      <c r="B369" s="116">
        <f>VLOOKUP($A369+ROUND((COLUMN()-2)/24,5),АТС!$A$41:$F$784,3)+'Иные услуги '!$C$5+'РСТ РСО-А'!$L$6+'РСТ РСО-А'!$F$9</f>
        <v>5024.41</v>
      </c>
      <c r="C369" s="116">
        <f>VLOOKUP($A369+ROUND((COLUMN()-2)/24,5),АТС!$A$41:$F$784,3)+'Иные услуги '!$C$5+'РСТ РСО-А'!$L$6+'РСТ РСО-А'!$F$9</f>
        <v>5014.01</v>
      </c>
      <c r="D369" s="116">
        <f>VLOOKUP($A369+ROUND((COLUMN()-2)/24,5),АТС!$A$41:$F$784,3)+'Иные услуги '!$C$5+'РСТ РСО-А'!$L$6+'РСТ РСО-А'!$F$9</f>
        <v>5014.0999999999995</v>
      </c>
      <c r="E369" s="116">
        <f>VLOOKUP($A369+ROUND((COLUMN()-2)/24,5),АТС!$A$41:$F$784,3)+'Иные услуги '!$C$5+'РСТ РСО-А'!$L$6+'РСТ РСО-А'!$F$9</f>
        <v>5014.13</v>
      </c>
      <c r="F369" s="116">
        <f>VLOOKUP($A369+ROUND((COLUMN()-2)/24,5),АТС!$A$41:$F$784,3)+'Иные услуги '!$C$5+'РСТ РСО-А'!$L$6+'РСТ РСО-А'!$F$9</f>
        <v>5014.0999999999995</v>
      </c>
      <c r="G369" s="116">
        <f>VLOOKUP($A369+ROUND((COLUMN()-2)/24,5),АТС!$A$41:$F$784,3)+'Иные услуги '!$C$5+'РСТ РСО-А'!$L$6+'РСТ РСО-А'!$F$9</f>
        <v>5014.07</v>
      </c>
      <c r="H369" s="116">
        <f>VLOOKUP($A369+ROUND((COLUMN()-2)/24,5),АТС!$A$41:$F$784,3)+'Иные услуги '!$C$5+'РСТ РСО-А'!$L$6+'РСТ РСО-А'!$F$9</f>
        <v>5013.21</v>
      </c>
      <c r="I369" s="116">
        <f>VLOOKUP($A369+ROUND((COLUMN()-2)/24,5),АТС!$A$41:$F$784,3)+'Иные услуги '!$C$5+'РСТ РСО-А'!$L$6+'РСТ РСО-А'!$F$9</f>
        <v>5026.9699999999993</v>
      </c>
      <c r="J369" s="116">
        <f>VLOOKUP($A369+ROUND((COLUMN()-2)/24,5),АТС!$A$41:$F$784,3)+'Иные услуги '!$C$5+'РСТ РСО-А'!$L$6+'РСТ РСО-А'!$F$9</f>
        <v>5013.87</v>
      </c>
      <c r="K369" s="116">
        <f>VLOOKUP($A369+ROUND((COLUMN()-2)/24,5),АТС!$A$41:$F$784,3)+'Иные услуги '!$C$5+'РСТ РСО-А'!$L$6+'РСТ РСО-А'!$F$9</f>
        <v>5026.29</v>
      </c>
      <c r="L369" s="116">
        <f>VLOOKUP($A369+ROUND((COLUMN()-2)/24,5),АТС!$A$41:$F$784,3)+'Иные услуги '!$C$5+'РСТ РСО-А'!$L$6+'РСТ РСО-А'!$F$9</f>
        <v>5057.16</v>
      </c>
      <c r="M369" s="116">
        <f>VLOOKUP($A369+ROUND((COLUMN()-2)/24,5),АТС!$A$41:$F$784,3)+'Иные услуги '!$C$5+'РСТ РСО-А'!$L$6+'РСТ РСО-А'!$F$9</f>
        <v>5056.7999999999993</v>
      </c>
      <c r="N369" s="116">
        <f>VLOOKUP($A369+ROUND((COLUMN()-2)/24,5),АТС!$A$41:$F$784,3)+'Иные услуги '!$C$5+'РСТ РСО-А'!$L$6+'РСТ РСО-А'!$F$9</f>
        <v>5053.2299999999996</v>
      </c>
      <c r="O369" s="116">
        <f>VLOOKUP($A369+ROUND((COLUMN()-2)/24,5),АТС!$A$41:$F$784,3)+'Иные услуги '!$C$5+'РСТ РСО-А'!$L$6+'РСТ РСО-А'!$F$9</f>
        <v>5052.79</v>
      </c>
      <c r="P369" s="116">
        <f>VLOOKUP($A369+ROUND((COLUMN()-2)/24,5),АТС!$A$41:$F$784,3)+'Иные услуги '!$C$5+'РСТ РСО-А'!$L$6+'РСТ РСО-А'!$F$9</f>
        <v>5052.25</v>
      </c>
      <c r="Q369" s="116">
        <f>VLOOKUP($A369+ROUND((COLUMN()-2)/24,5),АТС!$A$41:$F$784,3)+'Иные услуги '!$C$5+'РСТ РСО-А'!$L$6+'РСТ РСО-А'!$F$9</f>
        <v>5051.7299999999996</v>
      </c>
      <c r="R369" s="116">
        <f>VLOOKUP($A369+ROUND((COLUMN()-2)/24,5),АТС!$A$41:$F$784,3)+'Иные услуги '!$C$5+'РСТ РСО-А'!$L$6+'РСТ РСО-А'!$F$9</f>
        <v>5051.3999999999996</v>
      </c>
      <c r="S369" s="116">
        <f>VLOOKUP($A369+ROUND((COLUMN()-2)/24,5),АТС!$A$41:$F$784,3)+'Иные услуги '!$C$5+'РСТ РСО-А'!$L$6+'РСТ РСО-А'!$F$9</f>
        <v>5075.07</v>
      </c>
      <c r="T369" s="116">
        <f>VLOOKUP($A369+ROUND((COLUMN()-2)/24,5),АТС!$A$41:$F$784,3)+'Иные услуги '!$C$5+'РСТ РСО-А'!$L$6+'РСТ РСО-А'!$F$9</f>
        <v>5095.87</v>
      </c>
      <c r="U369" s="116">
        <f>VLOOKUP($A369+ROUND((COLUMN()-2)/24,5),АТС!$A$41:$F$784,3)+'Иные услуги '!$C$5+'РСТ РСО-А'!$L$6+'РСТ РСО-А'!$F$9</f>
        <v>5100.84</v>
      </c>
      <c r="V369" s="116">
        <f>VLOOKUP($A369+ROUND((COLUMN()-2)/24,5),АТС!$A$41:$F$784,3)+'Иные услуги '!$C$5+'РСТ РСО-А'!$L$6+'РСТ РСО-А'!$F$9</f>
        <v>5065.8899999999994</v>
      </c>
      <c r="W369" s="116">
        <f>VLOOKUP($A369+ROUND((COLUMN()-2)/24,5),АТС!$A$41:$F$784,3)+'Иные услуги '!$C$5+'РСТ РСО-А'!$L$6+'РСТ РСО-А'!$F$9</f>
        <v>5042.91</v>
      </c>
      <c r="X369" s="116">
        <f>VLOOKUP($A369+ROUND((COLUMN()-2)/24,5),АТС!$A$41:$F$784,3)+'Иные услуги '!$C$5+'РСТ РСО-А'!$L$6+'РСТ РСО-А'!$F$9</f>
        <v>5182.6899999999996</v>
      </c>
      <c r="Y369" s="116">
        <f>VLOOKUP($A369+ROUND((COLUMN()-2)/24,5),АТС!$A$41:$F$784,3)+'Иные услуги '!$C$5+'РСТ РСО-А'!$L$6+'РСТ РСО-А'!$F$9</f>
        <v>5057.74</v>
      </c>
    </row>
    <row r="370" spans="1:25" x14ac:dyDescent="0.2">
      <c r="A370" s="65">
        <f t="shared" si="10"/>
        <v>43909</v>
      </c>
      <c r="B370" s="116">
        <f>VLOOKUP($A370+ROUND((COLUMN()-2)/24,5),АТС!$A$41:$F$784,3)+'Иные услуги '!$C$5+'РСТ РСО-А'!$L$6+'РСТ РСО-А'!$F$9</f>
        <v>5021.57</v>
      </c>
      <c r="C370" s="116">
        <f>VLOOKUP($A370+ROUND((COLUMN()-2)/24,5),АТС!$A$41:$F$784,3)+'Иные услуги '!$C$5+'РСТ РСО-А'!$L$6+'РСТ РСО-А'!$F$9</f>
        <v>5014.42</v>
      </c>
      <c r="D370" s="116">
        <f>VLOOKUP($A370+ROUND((COLUMN()-2)/24,5),АТС!$A$41:$F$784,3)+'Иные услуги '!$C$5+'РСТ РСО-А'!$L$6+'РСТ РСО-А'!$F$9</f>
        <v>5014.4399999999996</v>
      </c>
      <c r="E370" s="116">
        <f>VLOOKUP($A370+ROUND((COLUMN()-2)/24,5),АТС!$A$41:$F$784,3)+'Иные услуги '!$C$5+'РСТ РСО-А'!$L$6+'РСТ РСО-А'!$F$9</f>
        <v>5014.46</v>
      </c>
      <c r="F370" s="116">
        <f>VLOOKUP($A370+ROUND((COLUMN()-2)/24,5),АТС!$A$41:$F$784,3)+'Иные услуги '!$C$5+'РСТ РСО-А'!$L$6+'РСТ РСО-А'!$F$9</f>
        <v>5014.45</v>
      </c>
      <c r="G370" s="116">
        <f>VLOOKUP($A370+ROUND((COLUMN()-2)/24,5),АТС!$A$41:$F$784,3)+'Иные услуги '!$C$5+'РСТ РСО-А'!$L$6+'РСТ РСО-А'!$F$9</f>
        <v>5014.3099999999995</v>
      </c>
      <c r="H370" s="116">
        <f>VLOOKUP($A370+ROUND((COLUMN()-2)/24,5),АТС!$A$41:$F$784,3)+'Иные услуги '!$C$5+'РСТ РСО-А'!$L$6+'РСТ РСО-А'!$F$9</f>
        <v>5020.3499999999995</v>
      </c>
      <c r="I370" s="116">
        <f>VLOOKUP($A370+ROUND((COLUMN()-2)/24,5),АТС!$A$41:$F$784,3)+'Иные услуги '!$C$5+'РСТ РСО-А'!$L$6+'РСТ РСО-А'!$F$9</f>
        <v>5155.5599999999995</v>
      </c>
      <c r="J370" s="116">
        <f>VLOOKUP($A370+ROUND((COLUMN()-2)/24,5),АТС!$A$41:$F$784,3)+'Иные услуги '!$C$5+'РСТ РСО-А'!$L$6+'РСТ РСО-А'!$F$9</f>
        <v>5024.7999999999993</v>
      </c>
      <c r="K370" s="116">
        <f>VLOOKUP($A370+ROUND((COLUMN()-2)/24,5),АТС!$A$41:$F$784,3)+'Иные услуги '!$C$5+'РСТ РСО-А'!$L$6+'РСТ РСО-А'!$F$9</f>
        <v>5117.6799999999994</v>
      </c>
      <c r="L370" s="116">
        <f>VLOOKUP($A370+ROUND((COLUMN()-2)/24,5),АТС!$A$41:$F$784,3)+'Иные услуги '!$C$5+'РСТ РСО-А'!$L$6+'РСТ РСО-А'!$F$9</f>
        <v>5150.58</v>
      </c>
      <c r="M370" s="116">
        <f>VLOOKUP($A370+ROUND((COLUMN()-2)/24,5),АТС!$A$41:$F$784,3)+'Иные услуги '!$C$5+'РСТ РСО-А'!$L$6+'РСТ РСО-А'!$F$9</f>
        <v>5180.37</v>
      </c>
      <c r="N370" s="116">
        <f>VLOOKUP($A370+ROUND((COLUMN()-2)/24,5),АТС!$A$41:$F$784,3)+'Иные услуги '!$C$5+'РСТ РСО-А'!$L$6+'РСТ РСО-А'!$F$9</f>
        <v>5168.3599999999997</v>
      </c>
      <c r="O370" s="116">
        <f>VLOOKUP($A370+ROUND((COLUMN()-2)/24,5),АТС!$A$41:$F$784,3)+'Иные услуги '!$C$5+'РСТ РСО-А'!$L$6+'РСТ РСО-А'!$F$9</f>
        <v>5163.42</v>
      </c>
      <c r="P370" s="116">
        <f>VLOOKUP($A370+ROUND((COLUMN()-2)/24,5),АТС!$A$41:$F$784,3)+'Иные услуги '!$C$5+'РСТ РСО-А'!$L$6+'РСТ РСО-А'!$F$9</f>
        <v>5137.32</v>
      </c>
      <c r="Q370" s="116">
        <f>VLOOKUP($A370+ROUND((COLUMN()-2)/24,5),АТС!$A$41:$F$784,3)+'Иные услуги '!$C$5+'РСТ РСО-А'!$L$6+'РСТ РСО-А'!$F$9</f>
        <v>5133.08</v>
      </c>
      <c r="R370" s="116">
        <f>VLOOKUP($A370+ROUND((COLUMN()-2)/24,5),АТС!$A$41:$F$784,3)+'Иные услуги '!$C$5+'РСТ РСО-А'!$L$6+'РСТ РСО-А'!$F$9</f>
        <v>5136.8499999999995</v>
      </c>
      <c r="S370" s="116">
        <f>VLOOKUP($A370+ROUND((COLUMN()-2)/24,5),АТС!$A$41:$F$784,3)+'Иные услуги '!$C$5+'РСТ РСО-А'!$L$6+'РСТ РСО-А'!$F$9</f>
        <v>5151.5499999999993</v>
      </c>
      <c r="T370" s="116">
        <f>VLOOKUP($A370+ROUND((COLUMN()-2)/24,5),АТС!$A$41:$F$784,3)+'Иные услуги '!$C$5+'РСТ РСО-А'!$L$6+'РСТ РСО-А'!$F$9</f>
        <v>5180.57</v>
      </c>
      <c r="U370" s="116">
        <f>VLOOKUP($A370+ROUND((COLUMN()-2)/24,5),АТС!$A$41:$F$784,3)+'Иные услуги '!$C$5+'РСТ РСО-А'!$L$6+'РСТ РСО-А'!$F$9</f>
        <v>5210.71</v>
      </c>
      <c r="V370" s="116">
        <f>VLOOKUP($A370+ROUND((COLUMN()-2)/24,5),АТС!$A$41:$F$784,3)+'Иные услуги '!$C$5+'РСТ РСО-А'!$L$6+'РСТ РСО-А'!$F$9</f>
        <v>5186.62</v>
      </c>
      <c r="W370" s="116">
        <f>VLOOKUP($A370+ROUND((COLUMN()-2)/24,5),АТС!$A$41:$F$784,3)+'Иные услуги '!$C$5+'РСТ РСО-А'!$L$6+'РСТ РСО-А'!$F$9</f>
        <v>5140.6399999999994</v>
      </c>
      <c r="X370" s="116">
        <f>VLOOKUP($A370+ROUND((COLUMN()-2)/24,5),АТС!$A$41:$F$784,3)+'Иные услуги '!$C$5+'РСТ РСО-А'!$L$6+'РСТ РСО-А'!$F$9</f>
        <v>5231.3499999999995</v>
      </c>
      <c r="Y370" s="116">
        <f>VLOOKUP($A370+ROUND((COLUMN()-2)/24,5),АТС!$A$41:$F$784,3)+'Иные услуги '!$C$5+'РСТ РСО-А'!$L$6+'РСТ РСО-А'!$F$9</f>
        <v>5059.7199999999993</v>
      </c>
    </row>
    <row r="371" spans="1:25" x14ac:dyDescent="0.2">
      <c r="A371" s="65">
        <f t="shared" si="10"/>
        <v>43910</v>
      </c>
      <c r="B371" s="116">
        <f>VLOOKUP($A371+ROUND((COLUMN()-2)/24,5),АТС!$A$41:$F$784,3)+'Иные услуги '!$C$5+'РСТ РСО-А'!$L$6+'РСТ РСО-А'!$F$9</f>
        <v>5036.5999999999995</v>
      </c>
      <c r="C371" s="116">
        <f>VLOOKUP($A371+ROUND((COLUMN()-2)/24,5),АТС!$A$41:$F$784,3)+'Иные услуги '!$C$5+'РСТ РСО-А'!$L$6+'РСТ РСО-А'!$F$9</f>
        <v>5012.79</v>
      </c>
      <c r="D371" s="116">
        <f>VLOOKUP($A371+ROUND((COLUMN()-2)/24,5),АТС!$A$41:$F$784,3)+'Иные услуги '!$C$5+'РСТ РСО-А'!$L$6+'РСТ РСО-А'!$F$9</f>
        <v>5012.2</v>
      </c>
      <c r="E371" s="116">
        <f>VLOOKUP($A371+ROUND((COLUMN()-2)/24,5),АТС!$A$41:$F$784,3)+'Иные услуги '!$C$5+'РСТ РСО-А'!$L$6+'РСТ РСО-А'!$F$9</f>
        <v>5011.7199999999993</v>
      </c>
      <c r="F371" s="116">
        <f>VLOOKUP($A371+ROUND((COLUMN()-2)/24,5),АТС!$A$41:$F$784,3)+'Иные услуги '!$C$5+'РСТ РСО-А'!$L$6+'РСТ РСО-А'!$F$9</f>
        <v>5012.08</v>
      </c>
      <c r="G371" s="116">
        <f>VLOOKUP($A371+ROUND((COLUMN()-2)/24,5),АТС!$A$41:$F$784,3)+'Иные услуги '!$C$5+'РСТ РСО-А'!$L$6+'РСТ РСО-А'!$F$9</f>
        <v>5028.04</v>
      </c>
      <c r="H371" s="116">
        <f>VLOOKUP($A371+ROUND((COLUMN()-2)/24,5),АТС!$A$41:$F$784,3)+'Иные услуги '!$C$5+'РСТ РСО-А'!$L$6+'РСТ РСО-А'!$F$9</f>
        <v>5068.38</v>
      </c>
      <c r="I371" s="116">
        <f>VLOOKUP($A371+ROUND((COLUMN()-2)/24,5),АТС!$A$41:$F$784,3)+'Иные услуги '!$C$5+'РСТ РСО-А'!$L$6+'РСТ РСО-А'!$F$9</f>
        <v>5196.58</v>
      </c>
      <c r="J371" s="116">
        <f>VLOOKUP($A371+ROUND((COLUMN()-2)/24,5),АТС!$A$41:$F$784,3)+'Иные услуги '!$C$5+'РСТ РСО-А'!$L$6+'РСТ РСО-А'!$F$9</f>
        <v>5079.84</v>
      </c>
      <c r="K371" s="116">
        <f>VLOOKUP($A371+ROUND((COLUMN()-2)/24,5),АТС!$A$41:$F$784,3)+'Иные услуги '!$C$5+'РСТ РСО-А'!$L$6+'РСТ РСО-А'!$F$9</f>
        <v>5148.6299999999992</v>
      </c>
      <c r="L371" s="116">
        <f>VLOOKUP($A371+ROUND((COLUMN()-2)/24,5),АТС!$A$41:$F$784,3)+'Иные услуги '!$C$5+'РСТ РСО-А'!$L$6+'РСТ РСО-А'!$F$9</f>
        <v>5161.29</v>
      </c>
      <c r="M371" s="116">
        <f>VLOOKUP($A371+ROUND((COLUMN()-2)/24,5),АТС!$A$41:$F$784,3)+'Иные услуги '!$C$5+'РСТ РСО-А'!$L$6+'РСТ РСО-А'!$F$9</f>
        <v>5160.6099999999997</v>
      </c>
      <c r="N371" s="116">
        <f>VLOOKUP($A371+ROUND((COLUMN()-2)/24,5),АТС!$A$41:$F$784,3)+'Иные услуги '!$C$5+'РСТ РСО-А'!$L$6+'РСТ РСО-А'!$F$9</f>
        <v>5162.5</v>
      </c>
      <c r="O371" s="116">
        <f>VLOOKUP($A371+ROUND((COLUMN()-2)/24,5),АТС!$A$41:$F$784,3)+'Иные услуги '!$C$5+'РСТ РСО-А'!$L$6+'РСТ РСО-А'!$F$9</f>
        <v>5159.1099999999997</v>
      </c>
      <c r="P371" s="116">
        <f>VLOOKUP($A371+ROUND((COLUMN()-2)/24,5),АТС!$A$41:$F$784,3)+'Иные услуги '!$C$5+'РСТ РСО-А'!$L$6+'РСТ РСО-А'!$F$9</f>
        <v>5157.8799999999992</v>
      </c>
      <c r="Q371" s="116">
        <f>VLOOKUP($A371+ROUND((COLUMN()-2)/24,5),АТС!$A$41:$F$784,3)+'Иные услуги '!$C$5+'РСТ РСО-А'!$L$6+'РСТ РСО-А'!$F$9</f>
        <v>5157.91</v>
      </c>
      <c r="R371" s="116">
        <f>VLOOKUP($A371+ROUND((COLUMN()-2)/24,5),АТС!$A$41:$F$784,3)+'Иные услуги '!$C$5+'РСТ РСО-А'!$L$6+'РСТ РСО-А'!$F$9</f>
        <v>5157.8999999999996</v>
      </c>
      <c r="S371" s="116">
        <f>VLOOKUP($A371+ROUND((COLUMN()-2)/24,5),АТС!$A$41:$F$784,3)+'Иные услуги '!$C$5+'РСТ РСО-А'!$L$6+'РСТ РСО-А'!$F$9</f>
        <v>5161.08</v>
      </c>
      <c r="T371" s="116">
        <f>VLOOKUP($A371+ROUND((COLUMN()-2)/24,5),АТС!$A$41:$F$784,3)+'Иные услуги '!$C$5+'РСТ РСО-А'!$L$6+'РСТ РСО-А'!$F$9</f>
        <v>5173.21</v>
      </c>
      <c r="U371" s="116">
        <f>VLOOKUP($A371+ROUND((COLUMN()-2)/24,5),АТС!$A$41:$F$784,3)+'Иные услуги '!$C$5+'РСТ РСО-А'!$L$6+'РСТ РСО-А'!$F$9</f>
        <v>5193.18</v>
      </c>
      <c r="V371" s="116">
        <f>VLOOKUP($A371+ROUND((COLUMN()-2)/24,5),АТС!$A$41:$F$784,3)+'Иные услуги '!$C$5+'РСТ РСО-А'!$L$6+'РСТ РСО-А'!$F$9</f>
        <v>5144.29</v>
      </c>
      <c r="W371" s="116">
        <f>VLOOKUP($A371+ROUND((COLUMN()-2)/24,5),АТС!$A$41:$F$784,3)+'Иные услуги '!$C$5+'РСТ РСО-А'!$L$6+'РСТ РСО-А'!$F$9</f>
        <v>5105.08</v>
      </c>
      <c r="X371" s="116">
        <f>VLOOKUP($A371+ROUND((COLUMN()-2)/24,5),АТС!$A$41:$F$784,3)+'Иные услуги '!$C$5+'РСТ РСО-А'!$L$6+'РСТ РСО-А'!$F$9</f>
        <v>5220.75</v>
      </c>
      <c r="Y371" s="116">
        <f>VLOOKUP($A371+ROUND((COLUMN()-2)/24,5),АТС!$A$41:$F$784,3)+'Иные услуги '!$C$5+'РСТ РСО-А'!$L$6+'РСТ РСО-А'!$F$9</f>
        <v>5062.13</v>
      </c>
    </row>
    <row r="372" spans="1:25" x14ac:dyDescent="0.2">
      <c r="A372" s="65">
        <f t="shared" si="10"/>
        <v>43911</v>
      </c>
      <c r="B372" s="116">
        <f>VLOOKUP($A372+ROUND((COLUMN()-2)/24,5),АТС!$A$41:$F$784,3)+'Иные услуги '!$C$5+'РСТ РСО-А'!$L$6+'РСТ РСО-А'!$F$9</f>
        <v>5063.3999999999996</v>
      </c>
      <c r="C372" s="116">
        <f>VLOOKUP($A372+ROUND((COLUMN()-2)/24,5),АТС!$A$41:$F$784,3)+'Иные услуги '!$C$5+'РСТ РСО-А'!$L$6+'РСТ РСО-А'!$F$9</f>
        <v>5032.71</v>
      </c>
      <c r="D372" s="116">
        <f>VLOOKUP($A372+ROUND((COLUMN()-2)/24,5),АТС!$A$41:$F$784,3)+'Иные услуги '!$C$5+'РСТ РСО-А'!$L$6+'РСТ РСО-А'!$F$9</f>
        <v>5020.8499999999995</v>
      </c>
      <c r="E372" s="116">
        <f>VLOOKUP($A372+ROUND((COLUMN()-2)/24,5),АТС!$A$41:$F$784,3)+'Иные услуги '!$C$5+'РСТ РСО-А'!$L$6+'РСТ РСО-А'!$F$9</f>
        <v>5013.84</v>
      </c>
      <c r="F372" s="116">
        <f>VLOOKUP($A372+ROUND((COLUMN()-2)/24,5),АТС!$A$41:$F$784,3)+'Иные услуги '!$C$5+'РСТ РСО-А'!$L$6+'РСТ РСО-А'!$F$9</f>
        <v>5018.2</v>
      </c>
      <c r="G372" s="116">
        <f>VLOOKUP($A372+ROUND((COLUMN()-2)/24,5),АТС!$A$41:$F$784,3)+'Иные услуги '!$C$5+'РСТ РСО-А'!$L$6+'РСТ РСО-А'!$F$9</f>
        <v>5029.0199999999995</v>
      </c>
      <c r="H372" s="116">
        <f>VLOOKUP($A372+ROUND((COLUMN()-2)/24,5),АТС!$A$41:$F$784,3)+'Иные услуги '!$C$5+'РСТ РСО-А'!$L$6+'РСТ РСО-А'!$F$9</f>
        <v>5038.37</v>
      </c>
      <c r="I372" s="116">
        <f>VLOOKUP($A372+ROUND((COLUMN()-2)/24,5),АТС!$A$41:$F$784,3)+'Иные услуги '!$C$5+'РСТ РСО-А'!$L$6+'РСТ РСО-А'!$F$9</f>
        <v>5082.92</v>
      </c>
      <c r="J372" s="116">
        <f>VLOOKUP($A372+ROUND((COLUMN()-2)/24,5),АТС!$A$41:$F$784,3)+'Иные услуги '!$C$5+'РСТ РСО-А'!$L$6+'РСТ РСО-А'!$F$9</f>
        <v>5035.25</v>
      </c>
      <c r="K372" s="116">
        <f>VLOOKUP($A372+ROUND((COLUMN()-2)/24,5),АТС!$A$41:$F$784,3)+'Иные услуги '!$C$5+'РСТ РСО-А'!$L$6+'РСТ РСО-А'!$F$9</f>
        <v>5124.21</v>
      </c>
      <c r="L372" s="116">
        <f>VLOOKUP($A372+ROUND((COLUMN()-2)/24,5),АТС!$A$41:$F$784,3)+'Иные услуги '!$C$5+'РСТ РСО-А'!$L$6+'РСТ РСО-А'!$F$9</f>
        <v>5145.82</v>
      </c>
      <c r="M372" s="116">
        <f>VLOOKUP($A372+ROUND((COLUMN()-2)/24,5),АТС!$A$41:$F$784,3)+'Иные услуги '!$C$5+'РСТ РСО-А'!$L$6+'РСТ РСО-А'!$F$9</f>
        <v>5145.59</v>
      </c>
      <c r="N372" s="116">
        <f>VLOOKUP($A372+ROUND((COLUMN()-2)/24,5),АТС!$A$41:$F$784,3)+'Иные услуги '!$C$5+'РСТ РСО-А'!$L$6+'РСТ РСО-А'!$F$9</f>
        <v>5150.46</v>
      </c>
      <c r="O372" s="116">
        <f>VLOOKUP($A372+ROUND((COLUMN()-2)/24,5),АТС!$A$41:$F$784,3)+'Иные услуги '!$C$5+'РСТ РСО-А'!$L$6+'РСТ РСО-А'!$F$9</f>
        <v>5146.26</v>
      </c>
      <c r="P372" s="116">
        <f>VLOOKUP($A372+ROUND((COLUMN()-2)/24,5),АТС!$A$41:$F$784,3)+'Иные услуги '!$C$5+'РСТ РСО-А'!$L$6+'РСТ РСО-А'!$F$9</f>
        <v>5133.4399999999996</v>
      </c>
      <c r="Q372" s="116">
        <f>VLOOKUP($A372+ROUND((COLUMN()-2)/24,5),АТС!$A$41:$F$784,3)+'Иные услуги '!$C$5+'РСТ РСО-А'!$L$6+'РСТ РСО-А'!$F$9</f>
        <v>5133.01</v>
      </c>
      <c r="R372" s="116">
        <f>VLOOKUP($A372+ROUND((COLUMN()-2)/24,5),АТС!$A$41:$F$784,3)+'Иные услуги '!$C$5+'РСТ РСО-А'!$L$6+'РСТ РСО-А'!$F$9</f>
        <v>5145.07</v>
      </c>
      <c r="S372" s="116">
        <f>VLOOKUP($A372+ROUND((COLUMN()-2)/24,5),АТС!$A$41:$F$784,3)+'Иные услуги '!$C$5+'РСТ РСО-А'!$L$6+'РСТ РСО-А'!$F$9</f>
        <v>5164.45</v>
      </c>
      <c r="T372" s="116">
        <f>VLOOKUP($A372+ROUND((COLUMN()-2)/24,5),АТС!$A$41:$F$784,3)+'Иные услуги '!$C$5+'РСТ РСО-А'!$L$6+'РСТ РСО-А'!$F$9</f>
        <v>5226.7699999999995</v>
      </c>
      <c r="U372" s="116">
        <f>VLOOKUP($A372+ROUND((COLUMN()-2)/24,5),АТС!$A$41:$F$784,3)+'Иные услуги '!$C$5+'РСТ РСО-А'!$L$6+'РСТ РСО-А'!$F$9</f>
        <v>5236.6099999999997</v>
      </c>
      <c r="V372" s="116">
        <f>VLOOKUP($A372+ROUND((COLUMN()-2)/24,5),АТС!$A$41:$F$784,3)+'Иные услуги '!$C$5+'РСТ РСО-А'!$L$6+'РСТ РСО-А'!$F$9</f>
        <v>5214.95</v>
      </c>
      <c r="W372" s="116">
        <f>VLOOKUP($A372+ROUND((COLUMN()-2)/24,5),АТС!$A$41:$F$784,3)+'Иные услуги '!$C$5+'РСТ РСО-А'!$L$6+'РСТ РСО-А'!$F$9</f>
        <v>5151.7999999999993</v>
      </c>
      <c r="X372" s="116">
        <f>VLOOKUP($A372+ROUND((COLUMN()-2)/24,5),АТС!$A$41:$F$784,3)+'Иные услуги '!$C$5+'РСТ РСО-А'!$L$6+'РСТ РСО-А'!$F$9</f>
        <v>5260.8499999999995</v>
      </c>
      <c r="Y372" s="116">
        <f>VLOOKUP($A372+ROUND((COLUMN()-2)/24,5),АТС!$A$41:$F$784,3)+'Иные услуги '!$C$5+'РСТ РСО-А'!$L$6+'РСТ РСО-А'!$F$9</f>
        <v>5202.24</v>
      </c>
    </row>
    <row r="373" spans="1:25" x14ac:dyDescent="0.2">
      <c r="A373" s="65">
        <f t="shared" si="10"/>
        <v>43912</v>
      </c>
      <c r="B373" s="116">
        <f>VLOOKUP($A373+ROUND((COLUMN()-2)/24,5),АТС!$A$41:$F$784,3)+'Иные услуги '!$C$5+'РСТ РСО-А'!$L$6+'РСТ РСО-А'!$F$9</f>
        <v>5022.54</v>
      </c>
      <c r="C373" s="116">
        <f>VLOOKUP($A373+ROUND((COLUMN()-2)/24,5),АТС!$A$41:$F$784,3)+'Иные услуги '!$C$5+'РСТ РСО-А'!$L$6+'РСТ РСО-А'!$F$9</f>
        <v>5014.32</v>
      </c>
      <c r="D373" s="116">
        <f>VLOOKUP($A373+ROUND((COLUMN()-2)/24,5),АТС!$A$41:$F$784,3)+'Иные услуги '!$C$5+'РСТ РСО-А'!$L$6+'РСТ РСО-А'!$F$9</f>
        <v>5014.3499999999995</v>
      </c>
      <c r="E373" s="116">
        <f>VLOOKUP($A373+ROUND((COLUMN()-2)/24,5),АТС!$A$41:$F$784,3)+'Иные услуги '!$C$5+'РСТ РСО-А'!$L$6+'РСТ РСО-А'!$F$9</f>
        <v>5014.37</v>
      </c>
      <c r="F373" s="116">
        <f>VLOOKUP($A373+ROUND((COLUMN()-2)/24,5),АТС!$A$41:$F$784,3)+'Иные услуги '!$C$5+'РСТ РСО-А'!$L$6+'РСТ РСО-А'!$F$9</f>
        <v>5014.38</v>
      </c>
      <c r="G373" s="116">
        <f>VLOOKUP($A373+ROUND((COLUMN()-2)/24,5),АТС!$A$41:$F$784,3)+'Иные услуги '!$C$5+'РСТ РСО-А'!$L$6+'РСТ РСО-А'!$F$9</f>
        <v>5014.34</v>
      </c>
      <c r="H373" s="116">
        <f>VLOOKUP($A373+ROUND((COLUMN()-2)/24,5),АТС!$A$41:$F$784,3)+'Иные услуги '!$C$5+'РСТ РСО-А'!$L$6+'РСТ РСО-А'!$F$9</f>
        <v>5014.04</v>
      </c>
      <c r="I373" s="116">
        <f>VLOOKUP($A373+ROUND((COLUMN()-2)/24,5),АТС!$A$41:$F$784,3)+'Иные услуги '!$C$5+'РСТ РСО-А'!$L$6+'РСТ РСО-А'!$F$9</f>
        <v>5013.8499999999995</v>
      </c>
      <c r="J373" s="116">
        <f>VLOOKUP($A373+ROUND((COLUMN()-2)/24,5),АТС!$A$41:$F$784,3)+'Иные услуги '!$C$5+'РСТ РСО-А'!$L$6+'РСТ РСО-А'!$F$9</f>
        <v>5014.92</v>
      </c>
      <c r="K373" s="116">
        <f>VLOOKUP($A373+ROUND((COLUMN()-2)/24,5),АТС!$A$41:$F$784,3)+'Иные услуги '!$C$5+'РСТ РСО-А'!$L$6+'РСТ РСО-А'!$F$9</f>
        <v>5014.03</v>
      </c>
      <c r="L373" s="116">
        <f>VLOOKUP($A373+ROUND((COLUMN()-2)/24,5),АТС!$A$41:$F$784,3)+'Иные услуги '!$C$5+'РСТ РСО-А'!$L$6+'РСТ РСО-А'!$F$9</f>
        <v>5047.5999999999995</v>
      </c>
      <c r="M373" s="116">
        <f>VLOOKUP($A373+ROUND((COLUMN()-2)/24,5),АТС!$A$41:$F$784,3)+'Иные услуги '!$C$5+'РСТ РСО-А'!$L$6+'РСТ РСО-А'!$F$9</f>
        <v>5047.21</v>
      </c>
      <c r="N373" s="116">
        <f>VLOOKUP($A373+ROUND((COLUMN()-2)/24,5),АТС!$A$41:$F$784,3)+'Иные услуги '!$C$5+'РСТ РСО-А'!$L$6+'РСТ РСО-А'!$F$9</f>
        <v>5014.04</v>
      </c>
      <c r="O373" s="116">
        <f>VLOOKUP($A373+ROUND((COLUMN()-2)/24,5),АТС!$A$41:$F$784,3)+'Иные услуги '!$C$5+'РСТ РСО-А'!$L$6+'РСТ РСО-А'!$F$9</f>
        <v>5013.9699999999993</v>
      </c>
      <c r="P373" s="116">
        <f>VLOOKUP($A373+ROUND((COLUMN()-2)/24,5),АТС!$A$41:$F$784,3)+'Иные услуги '!$C$5+'РСТ РСО-А'!$L$6+'РСТ РСО-А'!$F$9</f>
        <v>5014.24</v>
      </c>
      <c r="Q373" s="116">
        <f>VLOOKUP($A373+ROUND((COLUMN()-2)/24,5),АТС!$A$41:$F$784,3)+'Иные услуги '!$C$5+'РСТ РСО-А'!$L$6+'РСТ РСО-А'!$F$9</f>
        <v>5014.1499999999996</v>
      </c>
      <c r="R373" s="116">
        <f>VLOOKUP($A373+ROUND((COLUMN()-2)/24,5),АТС!$A$41:$F$784,3)+'Иные услуги '!$C$5+'РСТ РСО-А'!$L$6+'РСТ РСО-А'!$F$9</f>
        <v>5014.13</v>
      </c>
      <c r="S373" s="116">
        <f>VLOOKUP($A373+ROUND((COLUMN()-2)/24,5),АТС!$A$41:$F$784,3)+'Иные услуги '!$C$5+'РСТ РСО-А'!$L$6+'РСТ РСО-А'!$F$9</f>
        <v>5033.07</v>
      </c>
      <c r="T373" s="116">
        <f>VLOOKUP($A373+ROUND((COLUMN()-2)/24,5),АТС!$A$41:$F$784,3)+'Иные услуги '!$C$5+'РСТ РСО-А'!$L$6+'РСТ РСО-А'!$F$9</f>
        <v>5060.17</v>
      </c>
      <c r="U373" s="116">
        <f>VLOOKUP($A373+ROUND((COLUMN()-2)/24,5),АТС!$A$41:$F$784,3)+'Иные услуги '!$C$5+'РСТ РСО-А'!$L$6+'РСТ РСО-А'!$F$9</f>
        <v>5068.9799999999996</v>
      </c>
      <c r="V373" s="116">
        <f>VLOOKUP($A373+ROUND((COLUMN()-2)/24,5),АТС!$A$41:$F$784,3)+'Иные услуги '!$C$5+'РСТ РСО-А'!$L$6+'РСТ РСО-А'!$F$9</f>
        <v>5069.3099999999995</v>
      </c>
      <c r="W373" s="116">
        <f>VLOOKUP($A373+ROUND((COLUMN()-2)/24,5),АТС!$A$41:$F$784,3)+'Иные услуги '!$C$5+'РСТ РСО-А'!$L$6+'РСТ РСО-А'!$F$9</f>
        <v>5013.21</v>
      </c>
      <c r="X373" s="116">
        <f>VLOOKUP($A373+ROUND((COLUMN()-2)/24,5),АТС!$A$41:$F$784,3)+'Иные услуги '!$C$5+'РСТ РСО-А'!$L$6+'РСТ РСО-А'!$F$9</f>
        <v>5171.62</v>
      </c>
      <c r="Y373" s="116">
        <f>VLOOKUP($A373+ROUND((COLUMN()-2)/24,5),АТС!$A$41:$F$784,3)+'Иные услуги '!$C$5+'РСТ РСО-А'!$L$6+'РСТ РСО-А'!$F$9</f>
        <v>5054.1399999999994</v>
      </c>
    </row>
    <row r="374" spans="1:25" x14ac:dyDescent="0.2">
      <c r="A374" s="65">
        <f t="shared" si="10"/>
        <v>43913</v>
      </c>
      <c r="B374" s="116">
        <f>VLOOKUP($A374+ROUND((COLUMN()-2)/24,5),АТС!$A$41:$F$784,3)+'Иные услуги '!$C$5+'РСТ РСО-А'!$L$6+'РСТ РСО-А'!$F$9</f>
        <v>5029.3499999999995</v>
      </c>
      <c r="C374" s="116">
        <f>VLOOKUP($A374+ROUND((COLUMN()-2)/24,5),АТС!$A$41:$F$784,3)+'Иные услуги '!$C$5+'РСТ РСО-А'!$L$6+'РСТ РСО-А'!$F$9</f>
        <v>5015.0599999999995</v>
      </c>
      <c r="D374" s="116">
        <f>VLOOKUP($A374+ROUND((COLUMN()-2)/24,5),АТС!$A$41:$F$784,3)+'Иные услуги '!$C$5+'РСТ РСО-А'!$L$6+'РСТ РСО-А'!$F$9</f>
        <v>5014.37</v>
      </c>
      <c r="E374" s="116">
        <f>VLOOKUP($A374+ROUND((COLUMN()-2)/24,5),АТС!$A$41:$F$784,3)+'Иные услуги '!$C$5+'РСТ РСО-А'!$L$6+'РСТ РСО-А'!$F$9</f>
        <v>5014.33</v>
      </c>
      <c r="F374" s="116">
        <f>VLOOKUP($A374+ROUND((COLUMN()-2)/24,5),АТС!$A$41:$F$784,3)+'Иные услуги '!$C$5+'РСТ РСО-А'!$L$6+'РСТ РСО-А'!$F$9</f>
        <v>5014.34</v>
      </c>
      <c r="G374" s="116">
        <f>VLOOKUP($A374+ROUND((COLUMN()-2)/24,5),АТС!$A$41:$F$784,3)+'Иные услуги '!$C$5+'РСТ РСО-А'!$L$6+'РСТ РСО-А'!$F$9</f>
        <v>5015.0499999999993</v>
      </c>
      <c r="H374" s="116">
        <f>VLOOKUP($A374+ROUND((COLUMN()-2)/24,5),АТС!$A$41:$F$784,3)+'Иные услуги '!$C$5+'РСТ РСО-А'!$L$6+'РСТ РСО-А'!$F$9</f>
        <v>5033.2</v>
      </c>
      <c r="I374" s="116">
        <f>VLOOKUP($A374+ROUND((COLUMN()-2)/24,5),АТС!$A$41:$F$784,3)+'Иные услуги '!$C$5+'РСТ РСО-А'!$L$6+'РСТ РСО-А'!$F$9</f>
        <v>5145.12</v>
      </c>
      <c r="J374" s="116">
        <f>VLOOKUP($A374+ROUND((COLUMN()-2)/24,5),АТС!$A$41:$F$784,3)+'Иные услуги '!$C$5+'РСТ РСО-А'!$L$6+'РСТ РСО-А'!$F$9</f>
        <v>5013.92</v>
      </c>
      <c r="K374" s="116">
        <f>VLOOKUP($A374+ROUND((COLUMN()-2)/24,5),АТС!$A$41:$F$784,3)+'Иные услуги '!$C$5+'РСТ РСО-А'!$L$6+'РСТ РСО-А'!$F$9</f>
        <v>5054.45</v>
      </c>
      <c r="L374" s="116">
        <f>VLOOKUP($A374+ROUND((COLUMN()-2)/24,5),АТС!$A$41:$F$784,3)+'Иные услуги '!$C$5+'РСТ РСО-А'!$L$6+'РСТ РСО-А'!$F$9</f>
        <v>5037.2199999999993</v>
      </c>
      <c r="M374" s="116">
        <f>VLOOKUP($A374+ROUND((COLUMN()-2)/24,5),АТС!$A$41:$F$784,3)+'Иные услуги '!$C$5+'РСТ РСО-А'!$L$6+'РСТ РСО-А'!$F$9</f>
        <v>5037.4299999999994</v>
      </c>
      <c r="N374" s="116">
        <f>VLOOKUP($A374+ROUND((COLUMN()-2)/24,5),АТС!$A$41:$F$784,3)+'Иные услуги '!$C$5+'РСТ РСО-А'!$L$6+'РСТ РСО-А'!$F$9</f>
        <v>5026.17</v>
      </c>
      <c r="O374" s="116">
        <f>VLOOKUP($A374+ROUND((COLUMN()-2)/24,5),АТС!$A$41:$F$784,3)+'Иные услуги '!$C$5+'РСТ РСО-А'!$L$6+'РСТ РСО-А'!$F$9</f>
        <v>5025.8899999999994</v>
      </c>
      <c r="P374" s="116">
        <f>VLOOKUP($A374+ROUND((COLUMN()-2)/24,5),АТС!$A$41:$F$784,3)+'Иные услуги '!$C$5+'РСТ РСО-А'!$L$6+'РСТ РСО-А'!$F$9</f>
        <v>5025.09</v>
      </c>
      <c r="Q374" s="116">
        <f>VLOOKUP($A374+ROUND((COLUMN()-2)/24,5),АТС!$A$41:$F$784,3)+'Иные услуги '!$C$5+'РСТ РСО-А'!$L$6+'РСТ РСО-А'!$F$9</f>
        <v>5023.78</v>
      </c>
      <c r="R374" s="116">
        <f>VLOOKUP($A374+ROUND((COLUMN()-2)/24,5),АТС!$A$41:$F$784,3)+'Иные услуги '!$C$5+'РСТ РСО-А'!$L$6+'РСТ РСО-А'!$F$9</f>
        <v>5024.6499999999996</v>
      </c>
      <c r="S374" s="116">
        <f>VLOOKUP($A374+ROUND((COLUMN()-2)/24,5),АТС!$A$41:$F$784,3)+'Иные услуги '!$C$5+'РСТ РСО-А'!$L$6+'РСТ РСО-А'!$F$9</f>
        <v>5024.74</v>
      </c>
      <c r="T374" s="116">
        <f>VLOOKUP($A374+ROUND((COLUMN()-2)/24,5),АТС!$A$41:$F$784,3)+'Иные услуги '!$C$5+'РСТ РСО-А'!$L$6+'РСТ РСО-А'!$F$9</f>
        <v>5038.54</v>
      </c>
      <c r="U374" s="116">
        <f>VLOOKUP($A374+ROUND((COLUMN()-2)/24,5),АТС!$A$41:$F$784,3)+'Иные услуги '!$C$5+'РСТ РСО-А'!$L$6+'РСТ РСО-А'!$F$9</f>
        <v>5087.3099999999995</v>
      </c>
      <c r="V374" s="116">
        <f>VLOOKUP($A374+ROUND((COLUMN()-2)/24,5),АТС!$A$41:$F$784,3)+'Иные услуги '!$C$5+'РСТ РСО-А'!$L$6+'РСТ РСО-А'!$F$9</f>
        <v>5039.84</v>
      </c>
      <c r="W374" s="116">
        <f>VLOOKUP($A374+ROUND((COLUMN()-2)/24,5),АТС!$A$41:$F$784,3)+'Иные услуги '!$C$5+'РСТ РСО-А'!$L$6+'РСТ РСО-А'!$F$9</f>
        <v>5025.08</v>
      </c>
      <c r="X374" s="116">
        <f>VLOOKUP($A374+ROUND((COLUMN()-2)/24,5),АТС!$A$41:$F$784,3)+'Иные услуги '!$C$5+'РСТ РСО-А'!$L$6+'РСТ РСО-А'!$F$9</f>
        <v>5157.3999999999996</v>
      </c>
      <c r="Y374" s="116">
        <f>VLOOKUP($A374+ROUND((COLUMN()-2)/24,5),АТС!$A$41:$F$784,3)+'Иные услуги '!$C$5+'РСТ РСО-А'!$L$6+'РСТ РСО-А'!$F$9</f>
        <v>5107.78</v>
      </c>
    </row>
    <row r="375" spans="1:25" x14ac:dyDescent="0.2">
      <c r="A375" s="65">
        <f t="shared" si="10"/>
        <v>43914</v>
      </c>
      <c r="B375" s="116">
        <f>VLOOKUP($A375+ROUND((COLUMN()-2)/24,5),АТС!$A$41:$F$784,3)+'Иные услуги '!$C$5+'РСТ РСО-А'!$L$6+'РСТ РСО-А'!$F$9</f>
        <v>5070.13</v>
      </c>
      <c r="C375" s="116">
        <f>VLOOKUP($A375+ROUND((COLUMN()-2)/24,5),АТС!$A$41:$F$784,3)+'Иные услуги '!$C$5+'РСТ РСО-А'!$L$6+'РСТ РСО-А'!$F$9</f>
        <v>5017.28</v>
      </c>
      <c r="D375" s="116">
        <f>VLOOKUP($A375+ROUND((COLUMN()-2)/24,5),АТС!$A$41:$F$784,3)+'Иные услуги '!$C$5+'РСТ РСО-А'!$L$6+'РСТ РСО-А'!$F$9</f>
        <v>5017.17</v>
      </c>
      <c r="E375" s="116">
        <f>VLOOKUP($A375+ROUND((COLUMN()-2)/24,5),АТС!$A$41:$F$784,3)+'Иные услуги '!$C$5+'РСТ РСО-А'!$L$6+'РСТ РСО-А'!$F$9</f>
        <v>5017.1399999999994</v>
      </c>
      <c r="F375" s="116">
        <f>VLOOKUP($A375+ROUND((COLUMN()-2)/24,5),АТС!$A$41:$F$784,3)+'Иные услуги '!$C$5+'РСТ РСО-А'!$L$6+'РСТ РСО-А'!$F$9</f>
        <v>5017.1799999999994</v>
      </c>
      <c r="G375" s="116">
        <f>VLOOKUP($A375+ROUND((COLUMN()-2)/24,5),АТС!$A$41:$F$784,3)+'Иные услуги '!$C$5+'РСТ РСО-А'!$L$6+'РСТ РСО-А'!$F$9</f>
        <v>5017.0999999999995</v>
      </c>
      <c r="H375" s="116">
        <f>VLOOKUP($A375+ROUND((COLUMN()-2)/24,5),АТС!$A$41:$F$784,3)+'Иные услуги '!$C$5+'РСТ РСО-А'!$L$6+'РСТ РСО-А'!$F$9</f>
        <v>5065.41</v>
      </c>
      <c r="I375" s="116">
        <f>VLOOKUP($A375+ROUND((COLUMN()-2)/24,5),АТС!$A$41:$F$784,3)+'Иные услуги '!$C$5+'РСТ РСО-А'!$L$6+'РСТ РСО-А'!$F$9</f>
        <v>5145.9399999999996</v>
      </c>
      <c r="J375" s="116">
        <f>VLOOKUP($A375+ROUND((COLUMN()-2)/24,5),АТС!$A$41:$F$784,3)+'Иные услуги '!$C$5+'РСТ РСО-А'!$L$6+'РСТ РСО-А'!$F$9</f>
        <v>5014.03</v>
      </c>
      <c r="K375" s="116">
        <f>VLOOKUP($A375+ROUND((COLUMN()-2)/24,5),АТС!$A$41:$F$784,3)+'Иные услуги '!$C$5+'РСТ РСО-А'!$L$6+'РСТ РСО-А'!$F$9</f>
        <v>5055.7</v>
      </c>
      <c r="L375" s="116">
        <f>VLOOKUP($A375+ROUND((COLUMN()-2)/24,5),АТС!$A$41:$F$784,3)+'Иные услуги '!$C$5+'РСТ РСО-А'!$L$6+'РСТ РСО-А'!$F$9</f>
        <v>5038.07</v>
      </c>
      <c r="M375" s="116">
        <f>VLOOKUP($A375+ROUND((COLUMN()-2)/24,5),АТС!$A$41:$F$784,3)+'Иные услуги '!$C$5+'РСТ РСО-А'!$L$6+'РСТ РСО-А'!$F$9</f>
        <v>5037.46</v>
      </c>
      <c r="N375" s="116">
        <f>VLOOKUP($A375+ROUND((COLUMN()-2)/24,5),АТС!$A$41:$F$784,3)+'Иные услуги '!$C$5+'РСТ РСО-А'!$L$6+'РСТ РСО-А'!$F$9</f>
        <v>5026.3899999999994</v>
      </c>
      <c r="O375" s="116">
        <f>VLOOKUP($A375+ROUND((COLUMN()-2)/24,5),АТС!$A$41:$F$784,3)+'Иные услуги '!$C$5+'РСТ РСО-А'!$L$6+'РСТ РСО-А'!$F$9</f>
        <v>5026.3899999999994</v>
      </c>
      <c r="P375" s="116">
        <f>VLOOKUP($A375+ROUND((COLUMN()-2)/24,5),АТС!$A$41:$F$784,3)+'Иные услуги '!$C$5+'РСТ РСО-А'!$L$6+'РСТ РСО-А'!$F$9</f>
        <v>5026.2699999999995</v>
      </c>
      <c r="Q375" s="116">
        <f>VLOOKUP($A375+ROUND((COLUMN()-2)/24,5),АТС!$A$41:$F$784,3)+'Иные услуги '!$C$5+'РСТ РСО-А'!$L$6+'РСТ РСО-А'!$F$9</f>
        <v>5026.16</v>
      </c>
      <c r="R375" s="116">
        <f>VLOOKUP($A375+ROUND((COLUMN()-2)/24,5),АТС!$A$41:$F$784,3)+'Иные услуги '!$C$5+'РСТ РСО-А'!$L$6+'РСТ РСО-А'!$F$9</f>
        <v>5026.26</v>
      </c>
      <c r="S375" s="116">
        <f>VLOOKUP($A375+ROUND((COLUMN()-2)/24,5),АТС!$A$41:$F$784,3)+'Иные услуги '!$C$5+'РСТ РСО-А'!$L$6+'РСТ РСО-А'!$F$9</f>
        <v>5025.9399999999996</v>
      </c>
      <c r="T375" s="116">
        <f>VLOOKUP($A375+ROUND((COLUMN()-2)/24,5),АТС!$A$41:$F$784,3)+'Иные услуги '!$C$5+'РСТ РСО-А'!$L$6+'РСТ РСО-А'!$F$9</f>
        <v>5038.4699999999993</v>
      </c>
      <c r="U375" s="116">
        <f>VLOOKUP($A375+ROUND((COLUMN()-2)/24,5),АТС!$A$41:$F$784,3)+'Иные услуги '!$C$5+'РСТ РСО-А'!$L$6+'РСТ РСО-А'!$F$9</f>
        <v>5094.2</v>
      </c>
      <c r="V375" s="116">
        <f>VLOOKUP($A375+ROUND((COLUMN()-2)/24,5),АТС!$A$41:$F$784,3)+'Иные услуги '!$C$5+'РСТ РСО-А'!$L$6+'РСТ РСО-А'!$F$9</f>
        <v>5043.2999999999993</v>
      </c>
      <c r="W375" s="116">
        <f>VLOOKUP($A375+ROUND((COLUMN()-2)/24,5),АТС!$A$41:$F$784,3)+'Иные услуги '!$C$5+'РСТ РСО-А'!$L$6+'РСТ РСО-А'!$F$9</f>
        <v>5025.0499999999993</v>
      </c>
      <c r="X375" s="116">
        <f>VLOOKUP($A375+ROUND((COLUMN()-2)/24,5),АТС!$A$41:$F$784,3)+'Иные услуги '!$C$5+'РСТ РСО-А'!$L$6+'РСТ РСО-А'!$F$9</f>
        <v>5160.3799999999992</v>
      </c>
      <c r="Y375" s="116">
        <f>VLOOKUP($A375+ROUND((COLUMN()-2)/24,5),АТС!$A$41:$F$784,3)+'Иные услуги '!$C$5+'РСТ РСО-А'!$L$6+'РСТ РСО-А'!$F$9</f>
        <v>5108.41</v>
      </c>
    </row>
    <row r="376" spans="1:25" x14ac:dyDescent="0.2">
      <c r="A376" s="65">
        <f t="shared" si="10"/>
        <v>43915</v>
      </c>
      <c r="B376" s="116">
        <f>VLOOKUP($A376+ROUND((COLUMN()-2)/24,5),АТС!$A$41:$F$784,3)+'Иные услуги '!$C$5+'РСТ РСО-А'!$L$6+'РСТ РСО-А'!$F$9</f>
        <v>5105.41</v>
      </c>
      <c r="C376" s="116">
        <f>VLOOKUP($A376+ROUND((COLUMN()-2)/24,5),АТС!$A$41:$F$784,3)+'Иные услуги '!$C$5+'РСТ РСО-А'!$L$6+'РСТ РСО-А'!$F$9</f>
        <v>5080.3899999999994</v>
      </c>
      <c r="D376" s="116">
        <f>VLOOKUP($A376+ROUND((COLUMN()-2)/24,5),АТС!$A$41:$F$784,3)+'Иные услуги '!$C$5+'РСТ РСО-А'!$L$6+'РСТ РСО-А'!$F$9</f>
        <v>5053.45</v>
      </c>
      <c r="E376" s="116">
        <f>VLOOKUP($A376+ROUND((COLUMN()-2)/24,5),АТС!$A$41:$F$784,3)+'Иные услуги '!$C$5+'РСТ РСО-А'!$L$6+'РСТ РСО-А'!$F$9</f>
        <v>5024.57</v>
      </c>
      <c r="F376" s="116">
        <f>VLOOKUP($A376+ROUND((COLUMN()-2)/24,5),АТС!$A$41:$F$784,3)+'Иные услуги '!$C$5+'РСТ РСО-А'!$L$6+'РСТ РСО-А'!$F$9</f>
        <v>5025.0499999999993</v>
      </c>
      <c r="G376" s="116">
        <f>VLOOKUP($A376+ROUND((COLUMN()-2)/24,5),АТС!$A$41:$F$784,3)+'Иные услуги '!$C$5+'РСТ РСО-А'!$L$6+'РСТ РСО-А'!$F$9</f>
        <v>5025.32</v>
      </c>
      <c r="H376" s="116">
        <f>VLOOKUP($A376+ROUND((COLUMN()-2)/24,5),АТС!$A$41:$F$784,3)+'Иные услуги '!$C$5+'РСТ РСО-А'!$L$6+'РСТ РСО-А'!$F$9</f>
        <v>5032.07</v>
      </c>
      <c r="I376" s="116">
        <f>VLOOKUP($A376+ROUND((COLUMN()-2)/24,5),АТС!$A$41:$F$784,3)+'Иные услуги '!$C$5+'РСТ РСО-А'!$L$6+'РСТ РСО-А'!$F$9</f>
        <v>5102.4799999999996</v>
      </c>
      <c r="J376" s="116">
        <f>VLOOKUP($A376+ROUND((COLUMN()-2)/24,5),АТС!$A$41:$F$784,3)+'Иные услуги '!$C$5+'РСТ РСО-А'!$L$6+'РСТ РСО-А'!$F$9</f>
        <v>5014.53</v>
      </c>
      <c r="K376" s="116">
        <f>VLOOKUP($A376+ROUND((COLUMN()-2)/24,5),АТС!$A$41:$F$784,3)+'Иные услуги '!$C$5+'РСТ РСО-А'!$L$6+'РСТ РСО-А'!$F$9</f>
        <v>5060.54</v>
      </c>
      <c r="L376" s="116">
        <f>VLOOKUP($A376+ROUND((COLUMN()-2)/24,5),АТС!$A$41:$F$784,3)+'Иные услуги '!$C$5+'РСТ РСО-А'!$L$6+'РСТ РСО-А'!$F$9</f>
        <v>5040.57</v>
      </c>
      <c r="M376" s="116">
        <f>VLOOKUP($A376+ROUND((COLUMN()-2)/24,5),АТС!$A$41:$F$784,3)+'Иные услуги '!$C$5+'РСТ РСО-А'!$L$6+'РСТ РСО-А'!$F$9</f>
        <v>5040.26</v>
      </c>
      <c r="N376" s="116">
        <f>VLOOKUP($A376+ROUND((COLUMN()-2)/24,5),АТС!$A$41:$F$784,3)+'Иные услуги '!$C$5+'РСТ РСО-А'!$L$6+'РСТ РСО-А'!$F$9</f>
        <v>5027.0499999999993</v>
      </c>
      <c r="O376" s="116">
        <f>VLOOKUP($A376+ROUND((COLUMN()-2)/24,5),АТС!$A$41:$F$784,3)+'Иные услуги '!$C$5+'РСТ РСО-А'!$L$6+'РСТ РСО-А'!$F$9</f>
        <v>5027.24</v>
      </c>
      <c r="P376" s="116">
        <f>VLOOKUP($A376+ROUND((COLUMN()-2)/24,5),АТС!$A$41:$F$784,3)+'Иные услуги '!$C$5+'РСТ РСО-А'!$L$6+'РСТ РСО-А'!$F$9</f>
        <v>5026.99</v>
      </c>
      <c r="Q376" s="116">
        <f>VLOOKUP($A376+ROUND((COLUMN()-2)/24,5),АТС!$A$41:$F$784,3)+'Иные услуги '!$C$5+'РСТ РСО-А'!$L$6+'РСТ РСО-А'!$F$9</f>
        <v>5026.59</v>
      </c>
      <c r="R376" s="116">
        <f>VLOOKUP($A376+ROUND((COLUMN()-2)/24,5),АТС!$A$41:$F$784,3)+'Иные услуги '!$C$5+'РСТ РСО-А'!$L$6+'РСТ РСО-А'!$F$9</f>
        <v>5026.78</v>
      </c>
      <c r="S376" s="116">
        <f>VLOOKUP($A376+ROUND((COLUMN()-2)/24,5),АТС!$A$41:$F$784,3)+'Иные услуги '!$C$5+'РСТ РСО-А'!$L$6+'РСТ РСО-А'!$F$9</f>
        <v>5026.4699999999993</v>
      </c>
      <c r="T376" s="116">
        <f>VLOOKUP($A376+ROUND((COLUMN()-2)/24,5),АТС!$A$41:$F$784,3)+'Иные услуги '!$C$5+'РСТ РСО-А'!$L$6+'РСТ РСО-А'!$F$9</f>
        <v>5024.1399999999994</v>
      </c>
      <c r="U376" s="116">
        <f>VLOOKUP($A376+ROUND((COLUMN()-2)/24,5),АТС!$A$41:$F$784,3)+'Иные услуги '!$C$5+'РСТ РСО-А'!$L$6+'РСТ РСО-А'!$F$9</f>
        <v>5096.03</v>
      </c>
      <c r="V376" s="116">
        <f>VLOOKUP($A376+ROUND((COLUMN()-2)/24,5),АТС!$A$41:$F$784,3)+'Иные услуги '!$C$5+'РСТ РСО-А'!$L$6+'РСТ РСО-А'!$F$9</f>
        <v>5023.53</v>
      </c>
      <c r="W376" s="116">
        <f>VLOOKUP($A376+ROUND((COLUMN()-2)/24,5),АТС!$A$41:$F$784,3)+'Иные услуги '!$C$5+'РСТ РСО-А'!$L$6+'РСТ РСО-А'!$F$9</f>
        <v>5025.34</v>
      </c>
      <c r="X376" s="116">
        <f>VLOOKUP($A376+ROUND((COLUMN()-2)/24,5),АТС!$A$41:$F$784,3)+'Иные услуги '!$C$5+'РСТ РСО-А'!$L$6+'РСТ РСО-А'!$F$9</f>
        <v>5211</v>
      </c>
      <c r="Y376" s="116">
        <f>VLOOKUP($A376+ROUND((COLUMN()-2)/24,5),АТС!$A$41:$F$784,3)+'Иные услуги '!$C$5+'РСТ РСО-А'!$L$6+'РСТ РСО-А'!$F$9</f>
        <v>5148.9699999999993</v>
      </c>
    </row>
    <row r="377" spans="1:25" x14ac:dyDescent="0.2">
      <c r="A377" s="65">
        <f t="shared" si="10"/>
        <v>43916</v>
      </c>
      <c r="B377" s="116">
        <f>VLOOKUP($A377+ROUND((COLUMN()-2)/24,5),АТС!$A$41:$F$784,3)+'Иные услуги '!$C$5+'РСТ РСО-А'!$L$6+'РСТ РСО-А'!$F$9</f>
        <v>5077.5</v>
      </c>
      <c r="C377" s="116">
        <f>VLOOKUP($A377+ROUND((COLUMN()-2)/24,5),АТС!$A$41:$F$784,3)+'Иные услуги '!$C$5+'РСТ РСО-А'!$L$6+'РСТ РСО-А'!$F$9</f>
        <v>5018.7</v>
      </c>
      <c r="D377" s="116">
        <f>VLOOKUP($A377+ROUND((COLUMN()-2)/24,5),АТС!$A$41:$F$784,3)+'Иные услуги '!$C$5+'РСТ РСО-А'!$L$6+'РСТ РСО-А'!$F$9</f>
        <v>5018.5599999999995</v>
      </c>
      <c r="E377" s="116">
        <f>VLOOKUP($A377+ROUND((COLUMN()-2)/24,5),АТС!$A$41:$F$784,3)+'Иные услуги '!$C$5+'РСТ РСО-А'!$L$6+'РСТ РСО-А'!$F$9</f>
        <v>5019.1899999999996</v>
      </c>
      <c r="F377" s="116">
        <f>VLOOKUP($A377+ROUND((COLUMN()-2)/24,5),АТС!$A$41:$F$784,3)+'Иные услуги '!$C$5+'РСТ РСО-А'!$L$6+'РСТ РСО-А'!$F$9</f>
        <v>5018.6399999999994</v>
      </c>
      <c r="G377" s="116">
        <f>VLOOKUP($A377+ROUND((COLUMN()-2)/24,5),АТС!$A$41:$F$784,3)+'Иные услуги '!$C$5+'РСТ РСО-А'!$L$6+'РСТ РСО-А'!$F$9</f>
        <v>5018.9799999999996</v>
      </c>
      <c r="H377" s="116">
        <f>VLOOKUP($A377+ROUND((COLUMN()-2)/24,5),АТС!$A$41:$F$784,3)+'Иные услуги '!$C$5+'РСТ РСО-А'!$L$6+'РСТ РСО-А'!$F$9</f>
        <v>5024.63</v>
      </c>
      <c r="I377" s="116">
        <f>VLOOKUP($A377+ROUND((COLUMN()-2)/24,5),АТС!$A$41:$F$784,3)+'Иные услуги '!$C$5+'РСТ РСО-А'!$L$6+'РСТ РСО-А'!$F$9</f>
        <v>5099.2999999999993</v>
      </c>
      <c r="J377" s="116">
        <f>VLOOKUP($A377+ROUND((COLUMN()-2)/24,5),АТС!$A$41:$F$784,3)+'Иные услуги '!$C$5+'РСТ РСО-А'!$L$6+'РСТ РСО-А'!$F$9</f>
        <v>5014.0599999999995</v>
      </c>
      <c r="K377" s="116">
        <f>VLOOKUP($A377+ROUND((COLUMN()-2)/24,5),АТС!$A$41:$F$784,3)+'Иные услуги '!$C$5+'РСТ РСО-А'!$L$6+'РСТ РСО-А'!$F$9</f>
        <v>5053.13</v>
      </c>
      <c r="L377" s="116">
        <f>VLOOKUP($A377+ROUND((COLUMN()-2)/24,5),АТС!$A$41:$F$784,3)+'Иные услуги '!$C$5+'РСТ РСО-А'!$L$6+'РСТ РСО-А'!$F$9</f>
        <v>5036.2999999999993</v>
      </c>
      <c r="M377" s="116">
        <f>VLOOKUP($A377+ROUND((COLUMN()-2)/24,5),АТС!$A$41:$F$784,3)+'Иные услуги '!$C$5+'РСТ РСО-А'!$L$6+'РСТ РСО-А'!$F$9</f>
        <v>5036.3099999999995</v>
      </c>
      <c r="N377" s="116">
        <f>VLOOKUP($A377+ROUND((COLUMN()-2)/24,5),АТС!$A$41:$F$784,3)+'Иные услуги '!$C$5+'РСТ РСО-А'!$L$6+'РСТ РСО-А'!$F$9</f>
        <v>5025.49</v>
      </c>
      <c r="O377" s="116">
        <f>VLOOKUP($A377+ROUND((COLUMN()-2)/24,5),АТС!$A$41:$F$784,3)+'Иные услуги '!$C$5+'РСТ РСО-А'!$L$6+'РСТ РСО-А'!$F$9</f>
        <v>5025.67</v>
      </c>
      <c r="P377" s="116">
        <f>VLOOKUP($A377+ROUND((COLUMN()-2)/24,5),АТС!$A$41:$F$784,3)+'Иные услуги '!$C$5+'РСТ РСО-А'!$L$6+'РСТ РСО-А'!$F$9</f>
        <v>5025.71</v>
      </c>
      <c r="Q377" s="116">
        <f>VLOOKUP($A377+ROUND((COLUMN()-2)/24,5),АТС!$A$41:$F$784,3)+'Иные услуги '!$C$5+'РСТ РСО-А'!$L$6+'РСТ РСО-А'!$F$9</f>
        <v>5025.5599999999995</v>
      </c>
      <c r="R377" s="116">
        <f>VLOOKUP($A377+ROUND((COLUMN()-2)/24,5),АТС!$A$41:$F$784,3)+'Иные услуги '!$C$5+'РСТ РСО-А'!$L$6+'РСТ РСО-А'!$F$9</f>
        <v>5025.8599999999997</v>
      </c>
      <c r="S377" s="116">
        <f>VLOOKUP($A377+ROUND((COLUMN()-2)/24,5),АТС!$A$41:$F$784,3)+'Иные услуги '!$C$5+'РСТ РСО-А'!$L$6+'РСТ РСО-А'!$F$9</f>
        <v>5025.7699999999995</v>
      </c>
      <c r="T377" s="116">
        <f>VLOOKUP($A377+ROUND((COLUMN()-2)/24,5),АТС!$A$41:$F$784,3)+'Иные услуги '!$C$5+'РСТ РСО-А'!$L$6+'РСТ РСО-А'!$F$9</f>
        <v>5021.9399999999996</v>
      </c>
      <c r="U377" s="116">
        <f>VLOOKUP($A377+ROUND((COLUMN()-2)/24,5),АТС!$A$41:$F$784,3)+'Иные услуги '!$C$5+'РСТ РСО-А'!$L$6+'РСТ РСО-А'!$F$9</f>
        <v>5020.4799999999996</v>
      </c>
      <c r="V377" s="116">
        <f>VLOOKUP($A377+ROUND((COLUMN()-2)/24,5),АТС!$A$41:$F$784,3)+'Иные услуги '!$C$5+'РСТ РСО-А'!$L$6+'РСТ РСО-А'!$F$9</f>
        <v>5022.4299999999994</v>
      </c>
      <c r="W377" s="116">
        <f>VLOOKUP($A377+ROUND((COLUMN()-2)/24,5),АТС!$A$41:$F$784,3)+'Иные услуги '!$C$5+'РСТ РСО-А'!$L$6+'РСТ РСО-А'!$F$9</f>
        <v>5024.24</v>
      </c>
      <c r="X377" s="116">
        <f>VLOOKUP($A377+ROUND((COLUMN()-2)/24,5),АТС!$A$41:$F$784,3)+'Иные услуги '!$C$5+'РСТ РСО-А'!$L$6+'РСТ РСО-А'!$F$9</f>
        <v>5153.6099999999997</v>
      </c>
      <c r="Y377" s="116">
        <f>VLOOKUP($A377+ROUND((COLUMN()-2)/24,5),АТС!$A$41:$F$784,3)+'Иные услуги '!$C$5+'РСТ РСО-А'!$L$6+'РСТ РСО-А'!$F$9</f>
        <v>5089.1399999999994</v>
      </c>
    </row>
    <row r="378" spans="1:25" x14ac:dyDescent="0.2">
      <c r="A378" s="65">
        <f t="shared" si="10"/>
        <v>43917</v>
      </c>
      <c r="B378" s="116">
        <f>VLOOKUP($A378+ROUND((COLUMN()-2)/24,5),АТС!$A$41:$F$784,3)+'Иные услуги '!$C$5+'РСТ РСО-А'!$L$6+'РСТ РСО-А'!$F$9</f>
        <v>5102.2299999999996</v>
      </c>
      <c r="C378" s="116">
        <f>VLOOKUP($A378+ROUND((COLUMN()-2)/24,5),АТС!$A$41:$F$784,3)+'Иные услуги '!$C$5+'РСТ РСО-А'!$L$6+'РСТ РСО-А'!$F$9</f>
        <v>5062.2</v>
      </c>
      <c r="D378" s="116">
        <f>VLOOKUP($A378+ROUND((COLUMN()-2)/24,5),АТС!$A$41:$F$784,3)+'Иные услуги '!$C$5+'РСТ РСО-А'!$L$6+'РСТ РСО-А'!$F$9</f>
        <v>5040.95</v>
      </c>
      <c r="E378" s="116">
        <f>VLOOKUP($A378+ROUND((COLUMN()-2)/24,5),АТС!$A$41:$F$784,3)+'Иные услуги '!$C$5+'РСТ РСО-А'!$L$6+'РСТ РСО-А'!$F$9</f>
        <v>5017.0499999999993</v>
      </c>
      <c r="F378" s="116">
        <f>VLOOKUP($A378+ROUND((COLUMN()-2)/24,5),АТС!$A$41:$F$784,3)+'Иные услуги '!$C$5+'РСТ РСО-А'!$L$6+'РСТ РСО-А'!$F$9</f>
        <v>5020.54</v>
      </c>
      <c r="G378" s="116">
        <f>VLOOKUP($A378+ROUND((COLUMN()-2)/24,5),АТС!$A$41:$F$784,3)+'Иные услуги '!$C$5+'РСТ РСО-А'!$L$6+'РСТ РСО-А'!$F$9</f>
        <v>5025.25</v>
      </c>
      <c r="H378" s="116">
        <f>VLOOKUP($A378+ROUND((COLUMN()-2)/24,5),АТС!$A$41:$F$784,3)+'Иные услуги '!$C$5+'РСТ РСО-А'!$L$6+'РСТ РСО-А'!$F$9</f>
        <v>5022.5</v>
      </c>
      <c r="I378" s="116">
        <f>VLOOKUP($A378+ROUND((COLUMN()-2)/24,5),АТС!$A$41:$F$784,3)+'Иные услуги '!$C$5+'РСТ РСО-А'!$L$6+'РСТ РСО-А'!$F$9</f>
        <v>5071.78</v>
      </c>
      <c r="J378" s="116">
        <f>VLOOKUP($A378+ROUND((COLUMN()-2)/24,5),АТС!$A$41:$F$784,3)+'Иные услуги '!$C$5+'РСТ РСО-А'!$L$6+'РСТ РСО-А'!$F$9</f>
        <v>5013.95</v>
      </c>
      <c r="K378" s="116">
        <f>VLOOKUP($A378+ROUND((COLUMN()-2)/24,5),АТС!$A$41:$F$784,3)+'Иные услуги '!$C$5+'РСТ РСО-А'!$L$6+'РСТ РСО-А'!$F$9</f>
        <v>5051.3599999999997</v>
      </c>
      <c r="L378" s="116">
        <f>VLOOKUP($A378+ROUND((COLUMN()-2)/24,5),АТС!$A$41:$F$784,3)+'Иные услуги '!$C$5+'РСТ РСО-А'!$L$6+'РСТ РСО-А'!$F$9</f>
        <v>5065.8599999999997</v>
      </c>
      <c r="M378" s="116">
        <f>VLOOKUP($A378+ROUND((COLUMN()-2)/24,5),АТС!$A$41:$F$784,3)+'Иные услуги '!$C$5+'РСТ РСО-А'!$L$6+'РСТ РСО-А'!$F$9</f>
        <v>5055.6799999999994</v>
      </c>
      <c r="N378" s="116">
        <f>VLOOKUP($A378+ROUND((COLUMN()-2)/24,5),АТС!$A$41:$F$784,3)+'Иные услуги '!$C$5+'РСТ РСО-А'!$L$6+'РСТ РСО-А'!$F$9</f>
        <v>5050.78</v>
      </c>
      <c r="O378" s="116">
        <f>VLOOKUP($A378+ROUND((COLUMN()-2)/24,5),АТС!$A$41:$F$784,3)+'Иные услуги '!$C$5+'РСТ РСО-А'!$L$6+'РСТ РСО-А'!$F$9</f>
        <v>5050.8599999999997</v>
      </c>
      <c r="P378" s="116">
        <f>VLOOKUP($A378+ROUND((COLUMN()-2)/24,5),АТС!$A$41:$F$784,3)+'Иные услуги '!$C$5+'РСТ РСО-А'!$L$6+'РСТ РСО-А'!$F$9</f>
        <v>5024.8499999999995</v>
      </c>
      <c r="Q378" s="116">
        <f>VLOOKUP($A378+ROUND((COLUMN()-2)/24,5),АТС!$A$41:$F$784,3)+'Иные услуги '!$C$5+'РСТ РСО-А'!$L$6+'РСТ РСО-А'!$F$9</f>
        <v>5024.95</v>
      </c>
      <c r="R378" s="116">
        <f>VLOOKUP($A378+ROUND((COLUMN()-2)/24,5),АТС!$A$41:$F$784,3)+'Иные услуги '!$C$5+'РСТ РСО-А'!$L$6+'РСТ РСО-А'!$F$9</f>
        <v>5025.1499999999996</v>
      </c>
      <c r="S378" s="116">
        <f>VLOOKUP($A378+ROUND((COLUMN()-2)/24,5),АТС!$A$41:$F$784,3)+'Иные услуги '!$C$5+'РСТ РСО-А'!$L$6+'РСТ РСО-А'!$F$9</f>
        <v>5025.45</v>
      </c>
      <c r="T378" s="116">
        <f>VLOOKUP($A378+ROUND((COLUMN()-2)/24,5),АТС!$A$41:$F$784,3)+'Иные услуги '!$C$5+'РСТ РСО-А'!$L$6+'РСТ РСО-А'!$F$9</f>
        <v>5021.57</v>
      </c>
      <c r="U378" s="116">
        <f>VLOOKUP($A378+ROUND((COLUMN()-2)/24,5),АТС!$A$41:$F$784,3)+'Иные услуги '!$C$5+'РСТ РСО-А'!$L$6+'РСТ РСО-А'!$F$9</f>
        <v>5020.2</v>
      </c>
      <c r="V378" s="116">
        <f>VLOOKUP($A378+ROUND((COLUMN()-2)/24,5),АТС!$A$41:$F$784,3)+'Иные услуги '!$C$5+'РСТ РСО-А'!$L$6+'РСТ РСО-А'!$F$9</f>
        <v>5021.0499999999993</v>
      </c>
      <c r="W378" s="116">
        <f>VLOOKUP($A378+ROUND((COLUMN()-2)/24,5),АТС!$A$41:$F$784,3)+'Иные услуги '!$C$5+'РСТ РСО-А'!$L$6+'РСТ РСО-А'!$F$9</f>
        <v>5022.34</v>
      </c>
      <c r="X378" s="116">
        <f>VLOOKUP($A378+ROUND((COLUMN()-2)/24,5),АТС!$A$41:$F$784,3)+'Иные услуги '!$C$5+'РСТ РСО-А'!$L$6+'РСТ РСО-А'!$F$9</f>
        <v>5185.18</v>
      </c>
      <c r="Y378" s="116">
        <f>VLOOKUP($A378+ROUND((COLUMN()-2)/24,5),АТС!$A$41:$F$784,3)+'Иные услуги '!$C$5+'РСТ РСО-А'!$L$6+'РСТ РСО-А'!$F$9</f>
        <v>5087.92</v>
      </c>
    </row>
    <row r="379" spans="1:25" x14ac:dyDescent="0.2">
      <c r="A379" s="65">
        <f t="shared" si="10"/>
        <v>43918</v>
      </c>
      <c r="B379" s="116">
        <f>VLOOKUP($A379+ROUND((COLUMN()-2)/24,5),АТС!$A$41:$F$784,3)+'Иные услуги '!$C$5+'РСТ РСО-А'!$L$6+'РСТ РСО-А'!$F$9</f>
        <v>5100.03</v>
      </c>
      <c r="C379" s="116">
        <f>VLOOKUP($A379+ROUND((COLUMN()-2)/24,5),АТС!$A$41:$F$784,3)+'Иные услуги '!$C$5+'РСТ РСО-А'!$L$6+'РСТ РСО-А'!$F$9</f>
        <v>5075.91</v>
      </c>
      <c r="D379" s="116">
        <f>VLOOKUP($A379+ROUND((COLUMN()-2)/24,5),АТС!$A$41:$F$784,3)+'Иные услуги '!$C$5+'РСТ РСО-А'!$L$6+'РСТ РСО-А'!$F$9</f>
        <v>5022.5499999999993</v>
      </c>
      <c r="E379" s="116">
        <f>VLOOKUP($A379+ROUND((COLUMN()-2)/24,5),АТС!$A$41:$F$784,3)+'Иные услуги '!$C$5+'РСТ РСО-А'!$L$6+'РСТ РСО-А'!$F$9</f>
        <v>5016.9699999999993</v>
      </c>
      <c r="F379" s="116">
        <f>VLOOKUP($A379+ROUND((COLUMN()-2)/24,5),АТС!$A$41:$F$784,3)+'Иные услуги '!$C$5+'РСТ РСО-А'!$L$6+'РСТ РСО-А'!$F$9</f>
        <v>5016.96</v>
      </c>
      <c r="G379" s="116">
        <f>VLOOKUP($A379+ROUND((COLUMN()-2)/24,5),АТС!$A$41:$F$784,3)+'Иные услуги '!$C$5+'РСТ РСО-А'!$L$6+'РСТ РСО-А'!$F$9</f>
        <v>5017.09</v>
      </c>
      <c r="H379" s="116">
        <f>VLOOKUP($A379+ROUND((COLUMN()-2)/24,5),АТС!$A$41:$F$784,3)+'Иные услуги '!$C$5+'РСТ РСО-А'!$L$6+'РСТ РСО-А'!$F$9</f>
        <v>5018.5499999999993</v>
      </c>
      <c r="I379" s="116">
        <f>VLOOKUP($A379+ROUND((COLUMN()-2)/24,5),АТС!$A$41:$F$784,3)+'Иные услуги '!$C$5+'РСТ РСО-А'!$L$6+'РСТ РСО-А'!$F$9</f>
        <v>5038.5499999999993</v>
      </c>
      <c r="J379" s="116">
        <f>VLOOKUP($A379+ROUND((COLUMN()-2)/24,5),АТС!$A$41:$F$784,3)+'Иные услуги '!$C$5+'РСТ РСО-А'!$L$6+'РСТ РСО-А'!$F$9</f>
        <v>5014.01</v>
      </c>
      <c r="K379" s="116">
        <f>VLOOKUP($A379+ROUND((COLUMN()-2)/24,5),АТС!$A$41:$F$784,3)+'Иные услуги '!$C$5+'РСТ РСО-А'!$L$6+'РСТ РСО-А'!$F$9</f>
        <v>5014.32</v>
      </c>
      <c r="L379" s="116">
        <f>VLOOKUP($A379+ROUND((COLUMN()-2)/24,5),АТС!$A$41:$F$784,3)+'Иные услуги '!$C$5+'РСТ РСО-А'!$L$6+'РСТ РСО-А'!$F$9</f>
        <v>5013.9699999999993</v>
      </c>
      <c r="M379" s="116">
        <f>VLOOKUP($A379+ROUND((COLUMN()-2)/24,5),АТС!$A$41:$F$784,3)+'Иные услуги '!$C$5+'РСТ РСО-А'!$L$6+'РСТ РСО-А'!$F$9</f>
        <v>5014.04</v>
      </c>
      <c r="N379" s="116">
        <f>VLOOKUP($A379+ROUND((COLUMN()-2)/24,5),АТС!$A$41:$F$784,3)+'Иные услуги '!$C$5+'РСТ РСО-А'!$L$6+'РСТ РСО-А'!$F$9</f>
        <v>5014.0199999999995</v>
      </c>
      <c r="O379" s="116">
        <f>VLOOKUP($A379+ROUND((COLUMN()-2)/24,5),АТС!$A$41:$F$784,3)+'Иные услуги '!$C$5+'РСТ РСО-А'!$L$6+'РСТ РСО-А'!$F$9</f>
        <v>5014.09</v>
      </c>
      <c r="P379" s="116">
        <f>VLOOKUP($A379+ROUND((COLUMN()-2)/24,5),АТС!$A$41:$F$784,3)+'Иные услуги '!$C$5+'РСТ РСО-А'!$L$6+'РСТ РСО-А'!$F$9</f>
        <v>5014.2299999999996</v>
      </c>
      <c r="Q379" s="116">
        <f>VLOOKUP($A379+ROUND((COLUMN()-2)/24,5),АТС!$A$41:$F$784,3)+'Иные услуги '!$C$5+'РСТ РСО-А'!$L$6+'РСТ РСО-А'!$F$9</f>
        <v>5014.37</v>
      </c>
      <c r="R379" s="116">
        <f>VLOOKUP($A379+ROUND((COLUMN()-2)/24,5),АТС!$A$41:$F$784,3)+'Иные услуги '!$C$5+'РСТ РСО-А'!$L$6+'РСТ РСО-А'!$F$9</f>
        <v>5014.34</v>
      </c>
      <c r="S379" s="116">
        <f>VLOOKUP($A379+ROUND((COLUMN()-2)/24,5),АТС!$A$41:$F$784,3)+'Иные услуги '!$C$5+'РСТ РСО-А'!$L$6+'РСТ РСО-А'!$F$9</f>
        <v>5014.4399999999996</v>
      </c>
      <c r="T379" s="116">
        <f>VLOOKUP($A379+ROUND((COLUMN()-2)/24,5),АТС!$A$41:$F$784,3)+'Иные услуги '!$C$5+'РСТ РСО-А'!$L$6+'РСТ РСО-А'!$F$9</f>
        <v>5019.9299999999994</v>
      </c>
      <c r="U379" s="116">
        <f>VLOOKUP($A379+ROUND((COLUMN()-2)/24,5),АТС!$A$41:$F$784,3)+'Иные услуги '!$C$5+'РСТ РСО-А'!$L$6+'РСТ РСО-А'!$F$9</f>
        <v>5036.74</v>
      </c>
      <c r="V379" s="116">
        <f>VLOOKUP($A379+ROUND((COLUMN()-2)/24,5),АТС!$A$41:$F$784,3)+'Иные услуги '!$C$5+'РСТ РСО-А'!$L$6+'РСТ РСО-А'!$F$9</f>
        <v>5021.82</v>
      </c>
      <c r="W379" s="116">
        <f>VLOOKUP($A379+ROUND((COLUMN()-2)/24,5),АТС!$A$41:$F$784,3)+'Иные услуги '!$C$5+'РСТ РСО-А'!$L$6+'РСТ РСО-А'!$F$9</f>
        <v>5023.5999999999995</v>
      </c>
      <c r="X379" s="116">
        <f>VLOOKUP($A379+ROUND((COLUMN()-2)/24,5),АТС!$A$41:$F$784,3)+'Иные услуги '!$C$5+'РСТ РСО-А'!$L$6+'РСТ РСО-А'!$F$9</f>
        <v>5167.54</v>
      </c>
      <c r="Y379" s="116">
        <f>VLOOKUP($A379+ROUND((COLUMN()-2)/24,5),АТС!$A$41:$F$784,3)+'Иные услуги '!$C$5+'РСТ РСО-А'!$L$6+'РСТ РСО-А'!$F$9</f>
        <v>5069.6899999999996</v>
      </c>
    </row>
    <row r="380" spans="1:25" x14ac:dyDescent="0.2">
      <c r="A380" s="65">
        <f t="shared" si="10"/>
        <v>43919</v>
      </c>
      <c r="B380" s="116">
        <f>VLOOKUP($A380+ROUND((COLUMN()-2)/24,5),АТС!$A$41:$F$784,3)+'Иные услуги '!$C$5+'РСТ РСО-А'!$L$6+'РСТ РСО-А'!$F$9</f>
        <v>5052.41</v>
      </c>
      <c r="C380" s="116">
        <f>VLOOKUP($A380+ROUND((COLUMN()-2)/24,5),АТС!$A$41:$F$784,3)+'Иные услуги '!$C$5+'РСТ РСО-А'!$L$6+'РСТ РСО-А'!$F$9</f>
        <v>5013.79</v>
      </c>
      <c r="D380" s="116">
        <f>VLOOKUP($A380+ROUND((COLUMN()-2)/24,5),АТС!$A$41:$F$784,3)+'Иные услуги '!$C$5+'РСТ РСО-А'!$L$6+'РСТ РСО-А'!$F$9</f>
        <v>5014.17</v>
      </c>
      <c r="E380" s="116">
        <f>VLOOKUP($A380+ROUND((COLUMN()-2)/24,5),АТС!$A$41:$F$784,3)+'Иные услуги '!$C$5+'РСТ РСО-А'!$L$6+'РСТ РСО-А'!$F$9</f>
        <v>5014.17</v>
      </c>
      <c r="F380" s="116">
        <f>VLOOKUP($A380+ROUND((COLUMN()-2)/24,5),АТС!$A$41:$F$784,3)+'Иные услуги '!$C$5+'РСТ РСО-А'!$L$6+'РСТ РСО-А'!$F$9</f>
        <v>5014.1799999999994</v>
      </c>
      <c r="G380" s="116">
        <f>VLOOKUP($A380+ROUND((COLUMN()-2)/24,5),АТС!$A$41:$F$784,3)+'Иные услуги '!$C$5+'РСТ РСО-А'!$L$6+'РСТ РСО-А'!$F$9</f>
        <v>5013.7299999999996</v>
      </c>
      <c r="H380" s="116">
        <f>VLOOKUP($A380+ROUND((COLUMN()-2)/24,5),АТС!$A$41:$F$784,3)+'Иные услуги '!$C$5+'РСТ РСО-А'!$L$6+'РСТ РСО-А'!$F$9</f>
        <v>5013.78</v>
      </c>
      <c r="I380" s="116">
        <f>VLOOKUP($A380+ROUND((COLUMN()-2)/24,5),АТС!$A$41:$F$784,3)+'Иные услуги '!$C$5+'РСТ РСО-А'!$L$6+'РСТ РСО-А'!$F$9</f>
        <v>5018</v>
      </c>
      <c r="J380" s="116">
        <f>VLOOKUP($A380+ROUND((COLUMN()-2)/24,5),АТС!$A$41:$F$784,3)+'Иные услуги '!$C$5+'РСТ РСО-А'!$L$6+'РСТ РСО-А'!$F$9</f>
        <v>5013.88</v>
      </c>
      <c r="K380" s="116">
        <f>VLOOKUP($A380+ROUND((COLUMN()-2)/24,5),АТС!$A$41:$F$784,3)+'Иные услуги '!$C$5+'РСТ РСО-А'!$L$6+'РСТ РСО-А'!$F$9</f>
        <v>5014.08</v>
      </c>
      <c r="L380" s="116">
        <f>VLOOKUP($A380+ROUND((COLUMN()-2)/24,5),АТС!$A$41:$F$784,3)+'Иные услуги '!$C$5+'РСТ РСО-А'!$L$6+'РСТ РСО-А'!$F$9</f>
        <v>5013.96</v>
      </c>
      <c r="M380" s="116">
        <f>VLOOKUP($A380+ROUND((COLUMN()-2)/24,5),АТС!$A$41:$F$784,3)+'Иные услуги '!$C$5+'РСТ РСО-А'!$L$6+'РСТ РСО-А'!$F$9</f>
        <v>5013.95</v>
      </c>
      <c r="N380" s="116">
        <f>VLOOKUP($A380+ROUND((COLUMN()-2)/24,5),АТС!$A$41:$F$784,3)+'Иные услуги '!$C$5+'РСТ РСО-А'!$L$6+'РСТ РСО-А'!$F$9</f>
        <v>5014.0199999999995</v>
      </c>
      <c r="O380" s="116">
        <f>VLOOKUP($A380+ROUND((COLUMN()-2)/24,5),АТС!$A$41:$F$784,3)+'Иные услуги '!$C$5+'РСТ РСО-А'!$L$6+'РСТ РСО-А'!$F$9</f>
        <v>5014.0599999999995</v>
      </c>
      <c r="P380" s="116">
        <f>VLOOKUP($A380+ROUND((COLUMN()-2)/24,5),АТС!$A$41:$F$784,3)+'Иные услуги '!$C$5+'РСТ РСО-А'!$L$6+'РСТ РСО-А'!$F$9</f>
        <v>5014.08</v>
      </c>
      <c r="Q380" s="116">
        <f>VLOOKUP($A380+ROUND((COLUMN()-2)/24,5),АТС!$A$41:$F$784,3)+'Иные услуги '!$C$5+'РСТ РСО-А'!$L$6+'РСТ РСО-А'!$F$9</f>
        <v>5014.0999999999995</v>
      </c>
      <c r="R380" s="116">
        <f>VLOOKUP($A380+ROUND((COLUMN()-2)/24,5),АТС!$A$41:$F$784,3)+'Иные услуги '!$C$5+'РСТ РСО-А'!$L$6+'РСТ РСО-А'!$F$9</f>
        <v>5014.0599999999995</v>
      </c>
      <c r="S380" s="116">
        <f>VLOOKUP($A380+ROUND((COLUMN()-2)/24,5),АТС!$A$41:$F$784,3)+'Иные услуги '!$C$5+'РСТ РСО-А'!$L$6+'РСТ РСО-А'!$F$9</f>
        <v>5014.08</v>
      </c>
      <c r="T380" s="116">
        <f>VLOOKUP($A380+ROUND((COLUMN()-2)/24,5),АТС!$A$41:$F$784,3)+'Иные услуги '!$C$5+'РСТ РСО-А'!$L$6+'РСТ РСО-А'!$F$9</f>
        <v>5014.74</v>
      </c>
      <c r="U380" s="116">
        <f>VLOOKUP($A380+ROUND((COLUMN()-2)/24,5),АТС!$A$41:$F$784,3)+'Иные услуги '!$C$5+'РСТ РСО-А'!$L$6+'РСТ РСО-А'!$F$9</f>
        <v>5036.96</v>
      </c>
      <c r="V380" s="116">
        <f>VLOOKUP($A380+ROUND((COLUMN()-2)/24,5),АТС!$A$41:$F$784,3)+'Иные услуги '!$C$5+'РСТ РСО-А'!$L$6+'РСТ РСО-А'!$F$9</f>
        <v>5021.3599999999997</v>
      </c>
      <c r="W380" s="116">
        <f>VLOOKUP($A380+ROUND((COLUMN()-2)/24,5),АТС!$A$41:$F$784,3)+'Иные услуги '!$C$5+'РСТ РСО-А'!$L$6+'РСТ РСО-А'!$F$9</f>
        <v>5013.2999999999993</v>
      </c>
      <c r="X380" s="116">
        <f>VLOOKUP($A380+ROUND((COLUMN()-2)/24,5),АТС!$A$41:$F$784,3)+'Иные услуги '!$C$5+'РСТ РСО-А'!$L$6+'РСТ РСО-А'!$F$9</f>
        <v>5153.79</v>
      </c>
      <c r="Y380" s="116">
        <f>VLOOKUP($A380+ROUND((COLUMN()-2)/24,5),АТС!$A$41:$F$784,3)+'Иные услуги '!$C$5+'РСТ РСО-А'!$L$6+'РСТ РСО-А'!$F$9</f>
        <v>5086.33</v>
      </c>
    </row>
    <row r="381" spans="1:25" x14ac:dyDescent="0.2">
      <c r="A381" s="65">
        <f t="shared" si="10"/>
        <v>43920</v>
      </c>
      <c r="B381" s="116">
        <f>VLOOKUP($A381+ROUND((COLUMN()-2)/24,5),АТС!$A$41:$F$784,3)+'Иные услуги '!$C$5+'РСТ РСО-А'!$L$6+'РСТ РСО-А'!$F$9</f>
        <v>5024.1399999999994</v>
      </c>
      <c r="C381" s="116">
        <f>VLOOKUP($A381+ROUND((COLUMN()-2)/24,5),АТС!$A$41:$F$784,3)+'Иные услуги '!$C$5+'РСТ РСО-А'!$L$6+'РСТ РСО-А'!$F$9</f>
        <v>5013.84</v>
      </c>
      <c r="D381" s="116">
        <f>VLOOKUP($A381+ROUND((COLUMN()-2)/24,5),АТС!$A$41:$F$784,3)+'Иные услуги '!$C$5+'РСТ РСО-А'!$L$6+'РСТ РСО-А'!$F$9</f>
        <v>5014.2199999999993</v>
      </c>
      <c r="E381" s="116">
        <f>VLOOKUP($A381+ROUND((COLUMN()-2)/24,5),АТС!$A$41:$F$784,3)+'Иные услуги '!$C$5+'РСТ РСО-А'!$L$6+'РСТ РСО-А'!$F$9</f>
        <v>5014.25</v>
      </c>
      <c r="F381" s="116">
        <f>VLOOKUP($A381+ROUND((COLUMN()-2)/24,5),АТС!$A$41:$F$784,3)+'Иные услуги '!$C$5+'РСТ РСО-А'!$L$6+'РСТ РСО-А'!$F$9</f>
        <v>5014.25</v>
      </c>
      <c r="G381" s="116">
        <f>VLOOKUP($A381+ROUND((COLUMN()-2)/24,5),АТС!$A$41:$F$784,3)+'Иные услуги '!$C$5+'РСТ РСО-А'!$L$6+'РСТ РСО-А'!$F$9</f>
        <v>5013.96</v>
      </c>
      <c r="H381" s="116">
        <f>VLOOKUP($A381+ROUND((COLUMN()-2)/24,5),АТС!$A$41:$F$784,3)+'Иные услуги '!$C$5+'РСТ РСО-А'!$L$6+'РСТ РСО-А'!$F$9</f>
        <v>5013.9699999999993</v>
      </c>
      <c r="I381" s="116">
        <f>VLOOKUP($A381+ROUND((COLUMN()-2)/24,5),АТС!$A$41:$F$784,3)+'Иные услуги '!$C$5+'РСТ РСО-А'!$L$6+'РСТ РСО-А'!$F$9</f>
        <v>5022.4399999999996</v>
      </c>
      <c r="J381" s="116">
        <f>VLOOKUP($A381+ROUND((COLUMN()-2)/24,5),АТС!$A$41:$F$784,3)+'Иные услуги '!$C$5+'РСТ РСО-А'!$L$6+'РСТ РСО-А'!$F$9</f>
        <v>5014.42</v>
      </c>
      <c r="K381" s="116">
        <f>VLOOKUP($A381+ROUND((COLUMN()-2)/24,5),АТС!$A$41:$F$784,3)+'Иные услуги '!$C$5+'РСТ РСО-А'!$L$6+'РСТ РСО-А'!$F$9</f>
        <v>5051.1099999999997</v>
      </c>
      <c r="L381" s="116">
        <f>VLOOKUP($A381+ROUND((COLUMN()-2)/24,5),АТС!$A$41:$F$784,3)+'Иные услуги '!$C$5+'РСТ РСО-А'!$L$6+'РСТ РСО-А'!$F$9</f>
        <v>5056.2299999999996</v>
      </c>
      <c r="M381" s="116">
        <f>VLOOKUP($A381+ROUND((COLUMN()-2)/24,5),АТС!$A$41:$F$784,3)+'Иные услуги '!$C$5+'РСТ РСО-А'!$L$6+'РСТ РСО-А'!$F$9</f>
        <v>5050.24</v>
      </c>
      <c r="N381" s="116">
        <f>VLOOKUP($A381+ROUND((COLUMN()-2)/24,5),АТС!$A$41:$F$784,3)+'Иные услуги '!$C$5+'РСТ РСО-А'!$L$6+'РСТ РСО-А'!$F$9</f>
        <v>5047.74</v>
      </c>
      <c r="O381" s="116">
        <f>VLOOKUP($A381+ROUND((COLUMN()-2)/24,5),АТС!$A$41:$F$784,3)+'Иные услуги '!$C$5+'РСТ РСО-А'!$L$6+'РСТ РСО-А'!$F$9</f>
        <v>5047.49</v>
      </c>
      <c r="P381" s="116">
        <f>VLOOKUP($A381+ROUND((COLUMN()-2)/24,5),АТС!$A$41:$F$784,3)+'Иные услуги '!$C$5+'РСТ РСО-А'!$L$6+'РСТ РСО-А'!$F$9</f>
        <v>5013.9799999999996</v>
      </c>
      <c r="Q381" s="116">
        <f>VLOOKUP($A381+ROUND((COLUMN()-2)/24,5),АТС!$A$41:$F$784,3)+'Иные услуги '!$C$5+'РСТ РСО-А'!$L$6+'РСТ РСО-А'!$F$9</f>
        <v>5014.0199999999995</v>
      </c>
      <c r="R381" s="116">
        <f>VLOOKUP($A381+ROUND((COLUMN()-2)/24,5),АТС!$A$41:$F$784,3)+'Иные услуги '!$C$5+'РСТ РСО-А'!$L$6+'РСТ РСО-А'!$F$9</f>
        <v>5014.1899999999996</v>
      </c>
      <c r="S381" s="116">
        <f>VLOOKUP($A381+ROUND((COLUMN()-2)/24,5),АТС!$A$41:$F$784,3)+'Иные услуги '!$C$5+'РСТ РСО-А'!$L$6+'РСТ РСО-А'!$F$9</f>
        <v>5014.1899999999996</v>
      </c>
      <c r="T381" s="116">
        <f>VLOOKUP($A381+ROUND((COLUMN()-2)/24,5),АТС!$A$41:$F$784,3)+'Иные услуги '!$C$5+'РСТ РСО-А'!$L$6+'РСТ РСО-А'!$F$9</f>
        <v>5020.17</v>
      </c>
      <c r="U381" s="116">
        <f>VLOOKUP($A381+ROUND((COLUMN()-2)/24,5),АТС!$A$41:$F$784,3)+'Иные услуги '!$C$5+'РСТ РСО-А'!$L$6+'РСТ РСО-А'!$F$9</f>
        <v>5021.5499999999993</v>
      </c>
      <c r="V381" s="116">
        <f>VLOOKUP($A381+ROUND((COLUMN()-2)/24,5),АТС!$A$41:$F$784,3)+'Иные услуги '!$C$5+'РСТ РСО-А'!$L$6+'РСТ РСО-А'!$F$9</f>
        <v>5021.3899999999994</v>
      </c>
      <c r="W381" s="116">
        <f>VLOOKUP($A381+ROUND((COLUMN()-2)/24,5),АТС!$A$41:$F$784,3)+'Иные услуги '!$C$5+'РСТ РСО-А'!$L$6+'РСТ РСО-А'!$F$9</f>
        <v>5022.2699999999995</v>
      </c>
      <c r="X381" s="116">
        <f>VLOOKUP($A381+ROUND((COLUMN()-2)/24,5),АТС!$A$41:$F$784,3)+'Иные услуги '!$C$5+'РСТ РСО-А'!$L$6+'РСТ РСО-А'!$F$9</f>
        <v>5207</v>
      </c>
      <c r="Y381" s="116">
        <f>VLOOKUP($A381+ROUND((COLUMN()-2)/24,5),АТС!$A$41:$F$784,3)+'Иные услуги '!$C$5+'РСТ РСО-А'!$L$6+'РСТ РСО-А'!$F$9</f>
        <v>5057.99</v>
      </c>
    </row>
    <row r="382" spans="1:25" x14ac:dyDescent="0.2">
      <c r="A382" s="65">
        <f t="shared" si="10"/>
        <v>43921</v>
      </c>
      <c r="B382" s="116">
        <f>VLOOKUP($A382+ROUND((COLUMN()-2)/24,5),АТС!$A$41:$F$784,3)+'Иные услуги '!$C$5+'РСТ РСО-А'!$L$6+'РСТ РСО-А'!$F$9</f>
        <v>5023.74</v>
      </c>
      <c r="C382" s="116">
        <f>VLOOKUP($A382+ROUND((COLUMN()-2)/24,5),АТС!$A$41:$F$784,3)+'Иные услуги '!$C$5+'РСТ РСО-А'!$L$6+'РСТ РСО-А'!$F$9</f>
        <v>5014.29</v>
      </c>
      <c r="D382" s="116">
        <f>VLOOKUP($A382+ROUND((COLUMN()-2)/24,5),АТС!$A$41:$F$784,3)+'Иные услуги '!$C$5+'РСТ РСО-А'!$L$6+'РСТ РСО-А'!$F$9</f>
        <v>5014.29</v>
      </c>
      <c r="E382" s="116">
        <f>VLOOKUP($A382+ROUND((COLUMN()-2)/24,5),АТС!$A$41:$F$784,3)+'Иные услуги '!$C$5+'РСТ РСО-А'!$L$6+'РСТ РСО-А'!$F$9</f>
        <v>5014.29</v>
      </c>
      <c r="F382" s="116">
        <f>VLOOKUP($A382+ROUND((COLUMN()-2)/24,5),АТС!$A$41:$F$784,3)+'Иные услуги '!$C$5+'РСТ РСО-А'!$L$6+'РСТ РСО-А'!$F$9</f>
        <v>5014.29</v>
      </c>
      <c r="G382" s="116">
        <f>VLOOKUP($A382+ROUND((COLUMN()-2)/24,5),АТС!$A$41:$F$784,3)+'Иные услуги '!$C$5+'РСТ РСО-А'!$L$6+'РСТ РСО-А'!$F$9</f>
        <v>5014.38</v>
      </c>
      <c r="H382" s="116">
        <f>VLOOKUP($A382+ROUND((COLUMN()-2)/24,5),АТС!$A$41:$F$784,3)+'Иные услуги '!$C$5+'РСТ РСО-А'!$L$6+'РСТ РСО-А'!$F$9</f>
        <v>5013.9799999999996</v>
      </c>
      <c r="I382" s="116">
        <f>VLOOKUP($A382+ROUND((COLUMN()-2)/24,5),АТС!$A$41:$F$784,3)+'Иные услуги '!$C$5+'РСТ РСО-А'!$L$6+'РСТ РСО-А'!$F$9</f>
        <v>5030.4299999999994</v>
      </c>
      <c r="J382" s="116">
        <f>VLOOKUP($A382+ROUND((COLUMN()-2)/24,5),АТС!$A$41:$F$784,3)+'Иные услуги '!$C$5+'РСТ РСО-А'!$L$6+'РСТ РСО-А'!$F$9</f>
        <v>5014.2299999999996</v>
      </c>
      <c r="K382" s="116">
        <f>VLOOKUP($A382+ROUND((COLUMN()-2)/24,5),АТС!$A$41:$F$784,3)+'Иные услуги '!$C$5+'РСТ РСО-А'!$L$6+'РСТ РСО-А'!$F$9</f>
        <v>5027.13</v>
      </c>
      <c r="L382" s="116">
        <f>VLOOKUP($A382+ROUND((COLUMN()-2)/24,5),АТС!$A$41:$F$784,3)+'Иные услуги '!$C$5+'РСТ РСО-А'!$L$6+'РСТ РСО-А'!$F$9</f>
        <v>5052.66</v>
      </c>
      <c r="M382" s="116">
        <f>VLOOKUP($A382+ROUND((COLUMN()-2)/24,5),АТС!$A$41:$F$784,3)+'Иные услуги '!$C$5+'РСТ РСО-А'!$L$6+'РСТ РСО-А'!$F$9</f>
        <v>5039.54</v>
      </c>
      <c r="N382" s="116">
        <f>VLOOKUP($A382+ROUND((COLUMN()-2)/24,5),АТС!$A$41:$F$784,3)+'Иные услуги '!$C$5+'РСТ РСО-А'!$L$6+'РСТ РСО-А'!$F$9</f>
        <v>5036.6799999999994</v>
      </c>
      <c r="O382" s="116">
        <f>VLOOKUP($A382+ROUND((COLUMN()-2)/24,5),АТС!$A$41:$F$784,3)+'Иные услуги '!$C$5+'РСТ РСО-А'!$L$6+'РСТ РСО-А'!$F$9</f>
        <v>5036.1899999999996</v>
      </c>
      <c r="P382" s="116">
        <f>VLOOKUP($A382+ROUND((COLUMN()-2)/24,5),АТС!$A$41:$F$784,3)+'Иные услуги '!$C$5+'РСТ РСО-А'!$L$6+'РСТ РСО-А'!$F$9</f>
        <v>5021.17</v>
      </c>
      <c r="Q382" s="116">
        <f>VLOOKUP($A382+ROUND((COLUMN()-2)/24,5),АТС!$A$41:$F$784,3)+'Иные услуги '!$C$5+'РСТ РСО-А'!$L$6+'РСТ РСО-А'!$F$9</f>
        <v>5019.45</v>
      </c>
      <c r="R382" s="116">
        <f>VLOOKUP($A382+ROUND((COLUMN()-2)/24,5),АТС!$A$41:$F$784,3)+'Иные услуги '!$C$5+'РСТ РСО-А'!$L$6+'РСТ РСО-А'!$F$9</f>
        <v>5021.1499999999996</v>
      </c>
      <c r="S382" s="116">
        <f>VLOOKUP($A382+ROUND((COLUMN()-2)/24,5),АТС!$A$41:$F$784,3)+'Иные услуги '!$C$5+'РСТ РСО-А'!$L$6+'РСТ РСО-А'!$F$9</f>
        <v>5020.03</v>
      </c>
      <c r="T382" s="116">
        <f>VLOOKUP($A382+ROUND((COLUMN()-2)/24,5),АТС!$A$41:$F$784,3)+'Иные услуги '!$C$5+'РСТ РСО-А'!$L$6+'РСТ РСО-А'!$F$9</f>
        <v>5017.2999999999993</v>
      </c>
      <c r="U382" s="116">
        <f>VLOOKUP($A382+ROUND((COLUMN()-2)/24,5),АТС!$A$41:$F$784,3)+'Иные услуги '!$C$5+'РСТ РСО-А'!$L$6+'РСТ РСО-А'!$F$9</f>
        <v>5019.16</v>
      </c>
      <c r="V382" s="116">
        <f>VLOOKUP($A382+ROUND((COLUMN()-2)/24,5),АТС!$A$41:$F$784,3)+'Иные услуги '!$C$5+'РСТ РСО-А'!$L$6+'РСТ РСО-А'!$F$9</f>
        <v>5018.2999999999993</v>
      </c>
      <c r="W382" s="116">
        <f>VLOOKUP($A382+ROUND((COLUMN()-2)/24,5),АТС!$A$41:$F$784,3)+'Иные услуги '!$C$5+'РСТ РСО-А'!$L$6+'РСТ РСО-А'!$F$9</f>
        <v>5023.0599999999995</v>
      </c>
      <c r="X382" s="116">
        <f>VLOOKUP($A382+ROUND((COLUMN()-2)/24,5),АТС!$A$41:$F$784,3)+'Иные услуги '!$C$5+'РСТ РСО-А'!$L$6+'РСТ РСО-А'!$F$9</f>
        <v>5150.6399999999994</v>
      </c>
      <c r="Y382" s="116">
        <f>VLOOKUP($A382+ROUND((COLUMN()-2)/24,5),АТС!$A$41:$F$784,3)+'Иные услуги '!$C$5+'РСТ РСО-А'!$L$6+'РСТ РСО-А'!$F$9</f>
        <v>5052.62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44" t="s">
        <v>35</v>
      </c>
      <c r="B385" s="147" t="s">
        <v>97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4" customFormat="1" ht="12.75" customHeight="1" x14ac:dyDescent="0.2">
      <c r="A387" s="145"/>
      <c r="B387" s="153" t="s">
        <v>98</v>
      </c>
      <c r="C387" s="155" t="s">
        <v>99</v>
      </c>
      <c r="D387" s="155" t="s">
        <v>100</v>
      </c>
      <c r="E387" s="155" t="s">
        <v>101</v>
      </c>
      <c r="F387" s="155" t="s">
        <v>102</v>
      </c>
      <c r="G387" s="155" t="s">
        <v>103</v>
      </c>
      <c r="H387" s="155" t="s">
        <v>104</v>
      </c>
      <c r="I387" s="155" t="s">
        <v>105</v>
      </c>
      <c r="J387" s="155" t="s">
        <v>106</v>
      </c>
      <c r="K387" s="155" t="s">
        <v>107</v>
      </c>
      <c r="L387" s="155" t="s">
        <v>108</v>
      </c>
      <c r="M387" s="155" t="s">
        <v>109</v>
      </c>
      <c r="N387" s="157" t="s">
        <v>110</v>
      </c>
      <c r="O387" s="155" t="s">
        <v>111</v>
      </c>
      <c r="P387" s="155" t="s">
        <v>112</v>
      </c>
      <c r="Q387" s="155" t="s">
        <v>113</v>
      </c>
      <c r="R387" s="155" t="s">
        <v>114</v>
      </c>
      <c r="S387" s="155" t="s">
        <v>115</v>
      </c>
      <c r="T387" s="155" t="s">
        <v>116</v>
      </c>
      <c r="U387" s="155" t="s">
        <v>117</v>
      </c>
      <c r="V387" s="155" t="s">
        <v>118</v>
      </c>
      <c r="W387" s="155" t="s">
        <v>119</v>
      </c>
      <c r="X387" s="155" t="s">
        <v>120</v>
      </c>
      <c r="Y387" s="155" t="s">
        <v>121</v>
      </c>
    </row>
    <row r="388" spans="1:27" s="94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5">
        <f t="shared" ref="A389:A419" si="11">A352</f>
        <v>43891</v>
      </c>
      <c r="B389" s="90">
        <f>VLOOKUP($A389+ROUND((COLUMN()-2)/24,5),АТС!$A$41:$F$784,3)+'Иные услуги '!$C$5+'РСТ РСО-А'!$L$6+'РСТ РСО-А'!$G$9</f>
        <v>4942.5</v>
      </c>
      <c r="C389" s="116">
        <f>VLOOKUP($A389+ROUND((COLUMN()-2)/24,5),АТС!$A$41:$F$784,3)+'Иные услуги '!$C$5+'РСТ РСО-А'!$L$6+'РСТ РСО-А'!$G$9</f>
        <v>4917.51</v>
      </c>
      <c r="D389" s="116">
        <f>VLOOKUP($A389+ROUND((COLUMN()-2)/24,5),АТС!$A$41:$F$784,3)+'Иные услуги '!$C$5+'РСТ РСО-А'!$L$6+'РСТ РСО-А'!$G$9</f>
        <v>4904.7300000000005</v>
      </c>
      <c r="E389" s="116">
        <f>VLOOKUP($A389+ROUND((COLUMN()-2)/24,5),АТС!$A$41:$F$784,3)+'Иные услуги '!$C$5+'РСТ РСО-А'!$L$6+'РСТ РСО-А'!$G$9</f>
        <v>4904.71</v>
      </c>
      <c r="F389" s="116">
        <f>VLOOKUP($A389+ROUND((COLUMN()-2)/24,5),АТС!$A$41:$F$784,3)+'Иные услуги '!$C$5+'РСТ РСО-А'!$L$6+'РСТ РСО-А'!$G$9</f>
        <v>4904.6900000000005</v>
      </c>
      <c r="G389" s="116">
        <f>VLOOKUP($A389+ROUND((COLUMN()-2)/24,5),АТС!$A$41:$F$784,3)+'Иные услуги '!$C$5+'РСТ РСО-А'!$L$6+'РСТ РСО-А'!$G$9</f>
        <v>4904.6400000000003</v>
      </c>
      <c r="H389" s="116">
        <f>VLOOKUP($A389+ROUND((COLUMN()-2)/24,5),АТС!$A$41:$F$784,3)+'Иные услуги '!$C$5+'РСТ РСО-А'!$L$6+'РСТ РСО-А'!$G$9</f>
        <v>4907.58</v>
      </c>
      <c r="I389" s="116">
        <f>VLOOKUP($A389+ROUND((COLUMN()-2)/24,5),АТС!$A$41:$F$784,3)+'Иные услуги '!$C$5+'РСТ РСО-А'!$L$6+'РСТ РСО-А'!$G$9</f>
        <v>4932.18</v>
      </c>
      <c r="J389" s="116">
        <f>VLOOKUP($A389+ROUND((COLUMN()-2)/24,5),АТС!$A$41:$F$784,3)+'Иные услуги '!$C$5+'РСТ РСО-А'!$L$6+'РСТ РСО-А'!$G$9</f>
        <v>4904.43</v>
      </c>
      <c r="K389" s="116">
        <f>VLOOKUP($A389+ROUND((COLUMN()-2)/24,5),АТС!$A$41:$F$784,3)+'Иные услуги '!$C$5+'РСТ РСО-А'!$L$6+'РСТ РСО-А'!$G$9</f>
        <v>4924.18</v>
      </c>
      <c r="L389" s="116">
        <f>VLOOKUP($A389+ROUND((COLUMN()-2)/24,5),АТС!$A$41:$F$784,3)+'Иные услуги '!$C$5+'РСТ РСО-А'!$L$6+'РСТ РСО-А'!$G$9</f>
        <v>4965.83</v>
      </c>
      <c r="M389" s="116">
        <f>VLOOKUP($A389+ROUND((COLUMN()-2)/24,5),АТС!$A$41:$F$784,3)+'Иные услуги '!$C$5+'РСТ РСО-А'!$L$6+'РСТ РСО-А'!$G$9</f>
        <v>4989.54</v>
      </c>
      <c r="N389" s="116">
        <f>VLOOKUP($A389+ROUND((COLUMN()-2)/24,5),АТС!$A$41:$F$784,3)+'Иные услуги '!$C$5+'РСТ РСО-А'!$L$6+'РСТ РСО-А'!$G$9</f>
        <v>4966.1000000000004</v>
      </c>
      <c r="O389" s="116">
        <f>VLOOKUP($A389+ROUND((COLUMN()-2)/24,5),АТС!$A$41:$F$784,3)+'Иные услуги '!$C$5+'РСТ РСО-А'!$L$6+'РСТ РСО-А'!$G$9</f>
        <v>4966.29</v>
      </c>
      <c r="P389" s="116">
        <f>VLOOKUP($A389+ROUND((COLUMN()-2)/24,5),АТС!$A$41:$F$784,3)+'Иные услуги '!$C$5+'РСТ РСО-А'!$L$6+'РСТ РСО-А'!$G$9</f>
        <v>4966.3600000000006</v>
      </c>
      <c r="Q389" s="116">
        <f>VLOOKUP($A389+ROUND((COLUMN()-2)/24,5),АТС!$A$41:$F$784,3)+'Иные услуги '!$C$5+'РСТ РСО-А'!$L$6+'РСТ РСО-А'!$G$9</f>
        <v>4965.91</v>
      </c>
      <c r="R389" s="116">
        <f>VLOOKUP($A389+ROUND((COLUMN()-2)/24,5),АТС!$A$41:$F$784,3)+'Иные услуги '!$C$5+'РСТ РСО-А'!$L$6+'РСТ РСО-А'!$G$9</f>
        <v>4971.2700000000004</v>
      </c>
      <c r="S389" s="116">
        <f>VLOOKUP($A389+ROUND((COLUMN()-2)/24,5),АТС!$A$41:$F$784,3)+'Иные услуги '!$C$5+'РСТ РСО-А'!$L$6+'РСТ РСО-А'!$G$9</f>
        <v>4978.9000000000005</v>
      </c>
      <c r="T389" s="116">
        <f>VLOOKUP($A389+ROUND((COLUMN()-2)/24,5),АТС!$A$41:$F$784,3)+'Иные услуги '!$C$5+'РСТ РСО-А'!$L$6+'РСТ РСО-А'!$G$9</f>
        <v>4995.3700000000008</v>
      </c>
      <c r="U389" s="116">
        <f>VLOOKUP($A389+ROUND((COLUMN()-2)/24,5),АТС!$A$41:$F$784,3)+'Иные услуги '!$C$5+'РСТ РСО-А'!$L$6+'РСТ РСО-А'!$G$9</f>
        <v>5012.4500000000007</v>
      </c>
      <c r="V389" s="116">
        <f>VLOOKUP($A389+ROUND((COLUMN()-2)/24,5),АТС!$A$41:$F$784,3)+'Иные услуги '!$C$5+'РСТ РСО-А'!$L$6+'РСТ РСО-А'!$G$9</f>
        <v>4997.76</v>
      </c>
      <c r="W389" s="116">
        <f>VLOOKUP($A389+ROUND((COLUMN()-2)/24,5),АТС!$A$41:$F$784,3)+'Иные услуги '!$C$5+'РСТ РСО-А'!$L$6+'РСТ РСО-А'!$G$9</f>
        <v>4938.63</v>
      </c>
      <c r="X389" s="116">
        <f>VLOOKUP($A389+ROUND((COLUMN()-2)/24,5),АТС!$A$41:$F$784,3)+'Иные услуги '!$C$5+'РСТ РСО-А'!$L$6+'РСТ РСО-А'!$G$9</f>
        <v>5131.96</v>
      </c>
      <c r="Y389" s="116">
        <f>VLOOKUP($A389+ROUND((COLUMN()-2)/24,5),АТС!$A$41:$F$784,3)+'Иные услуги '!$C$5+'РСТ РСО-А'!$L$6+'РСТ РСО-А'!$G$9</f>
        <v>4982.97</v>
      </c>
      <c r="AA389" s="66"/>
    </row>
    <row r="390" spans="1:27" x14ac:dyDescent="0.2">
      <c r="A390" s="65">
        <f t="shared" si="11"/>
        <v>43892</v>
      </c>
      <c r="B390" s="116">
        <f>VLOOKUP($A390+ROUND((COLUMN()-2)/24,5),АТС!$A$41:$F$784,3)+'Иные услуги '!$C$5+'РСТ РСО-А'!$L$6+'РСТ РСО-А'!$G$9</f>
        <v>4942.9900000000007</v>
      </c>
      <c r="C390" s="116">
        <f>VLOOKUP($A390+ROUND((COLUMN()-2)/24,5),АТС!$A$41:$F$784,3)+'Иные услуги '!$C$5+'РСТ РСО-А'!$L$6+'РСТ РСО-А'!$G$9</f>
        <v>4920.6500000000005</v>
      </c>
      <c r="D390" s="116">
        <f>VLOOKUP($A390+ROUND((COLUMN()-2)/24,5),АТС!$A$41:$F$784,3)+'Иные услуги '!$C$5+'РСТ РСО-А'!$L$6+'РСТ РСО-А'!$G$9</f>
        <v>4904.7400000000007</v>
      </c>
      <c r="E390" s="116">
        <f>VLOOKUP($A390+ROUND((COLUMN()-2)/24,5),АТС!$A$41:$F$784,3)+'Иные услуги '!$C$5+'РСТ РСО-А'!$L$6+'РСТ РСО-А'!$G$9</f>
        <v>4904.7000000000007</v>
      </c>
      <c r="F390" s="116">
        <f>VLOOKUP($A390+ROUND((COLUMN()-2)/24,5),АТС!$A$41:$F$784,3)+'Иные услуги '!$C$5+'РСТ РСО-А'!$L$6+'РСТ РСО-А'!$G$9</f>
        <v>4904.6900000000005</v>
      </c>
      <c r="G390" s="116">
        <f>VLOOKUP($A390+ROUND((COLUMN()-2)/24,5),АТС!$A$41:$F$784,3)+'Иные услуги '!$C$5+'РСТ РСО-А'!$L$6+'РСТ РСО-А'!$G$9</f>
        <v>4904.59</v>
      </c>
      <c r="H390" s="116">
        <f>VLOOKUP($A390+ROUND((COLUMN()-2)/24,5),АТС!$A$41:$F$784,3)+'Иные услуги '!$C$5+'РСТ РСО-А'!$L$6+'РСТ РСО-А'!$G$9</f>
        <v>4925.5600000000004</v>
      </c>
      <c r="I390" s="116">
        <f>VLOOKUP($A390+ROUND((COLUMN()-2)/24,5),АТС!$A$41:$F$784,3)+'Иные услуги '!$C$5+'РСТ РСО-А'!$L$6+'РСТ РСО-А'!$G$9</f>
        <v>5045.6500000000005</v>
      </c>
      <c r="J390" s="116">
        <f>VLOOKUP($A390+ROUND((COLUMN()-2)/24,5),АТС!$A$41:$F$784,3)+'Иные услуги '!$C$5+'РСТ РСО-А'!$L$6+'РСТ РСО-А'!$G$9</f>
        <v>4929.9800000000005</v>
      </c>
      <c r="K390" s="116">
        <f>VLOOKUP($A390+ROUND((COLUMN()-2)/24,5),АТС!$A$41:$F$784,3)+'Иные услуги '!$C$5+'РСТ РСО-А'!$L$6+'РСТ РСО-А'!$G$9</f>
        <v>5013.17</v>
      </c>
      <c r="L390" s="116">
        <f>VLOOKUP($A390+ROUND((COLUMN()-2)/24,5),АТС!$A$41:$F$784,3)+'Иные услуги '!$C$5+'РСТ РСО-А'!$L$6+'РСТ РСО-А'!$G$9</f>
        <v>5036.5200000000004</v>
      </c>
      <c r="M390" s="116">
        <f>VLOOKUP($A390+ROUND((COLUMN()-2)/24,5),АТС!$A$41:$F$784,3)+'Иные услуги '!$C$5+'РСТ РСО-А'!$L$6+'РСТ РСО-А'!$G$9</f>
        <v>5037.25</v>
      </c>
      <c r="N390" s="116">
        <f>VLOOKUP($A390+ROUND((COLUMN()-2)/24,5),АТС!$A$41:$F$784,3)+'Иные услуги '!$C$5+'РСТ РСО-А'!$L$6+'РСТ РСО-А'!$G$9</f>
        <v>5010.26</v>
      </c>
      <c r="O390" s="116">
        <f>VLOOKUP($A390+ROUND((COLUMN()-2)/24,5),АТС!$A$41:$F$784,3)+'Иные услуги '!$C$5+'РСТ РСО-А'!$L$6+'РСТ РСО-А'!$G$9</f>
        <v>4984.22</v>
      </c>
      <c r="P390" s="116">
        <f>VLOOKUP($A390+ROUND((COLUMN()-2)/24,5),АТС!$A$41:$F$784,3)+'Иные услуги '!$C$5+'РСТ РСО-А'!$L$6+'РСТ РСО-А'!$G$9</f>
        <v>4979.2300000000005</v>
      </c>
      <c r="Q390" s="116">
        <f>VLOOKUP($A390+ROUND((COLUMN()-2)/24,5),АТС!$A$41:$F$784,3)+'Иные услуги '!$C$5+'РСТ РСО-А'!$L$6+'РСТ РСО-А'!$G$9</f>
        <v>4981.7400000000007</v>
      </c>
      <c r="R390" s="116">
        <f>VLOOKUP($A390+ROUND((COLUMN()-2)/24,5),АТС!$A$41:$F$784,3)+'Иные услуги '!$C$5+'РСТ РСО-А'!$L$6+'РСТ РСО-А'!$G$9</f>
        <v>4982.66</v>
      </c>
      <c r="S390" s="116">
        <f>VLOOKUP($A390+ROUND((COLUMN()-2)/24,5),АТС!$A$41:$F$784,3)+'Иные услуги '!$C$5+'РСТ РСО-А'!$L$6+'РСТ РСО-А'!$G$9</f>
        <v>4981.25</v>
      </c>
      <c r="T390" s="116">
        <f>VLOOKUP($A390+ROUND((COLUMN()-2)/24,5),АТС!$A$41:$F$784,3)+'Иные услуги '!$C$5+'РСТ РСО-А'!$L$6+'РСТ РСО-А'!$G$9</f>
        <v>5011.5200000000004</v>
      </c>
      <c r="U390" s="116">
        <f>VLOOKUP($A390+ROUND((COLUMN()-2)/24,5),АТС!$A$41:$F$784,3)+'Иные услуги '!$C$5+'РСТ РСО-А'!$L$6+'РСТ РСО-А'!$G$9</f>
        <v>5053.3</v>
      </c>
      <c r="V390" s="116">
        <f>VLOOKUP($A390+ROUND((COLUMN()-2)/24,5),АТС!$A$41:$F$784,3)+'Иные услуги '!$C$5+'РСТ РСО-А'!$L$6+'РСТ РСО-А'!$G$9</f>
        <v>5017.8200000000006</v>
      </c>
      <c r="W390" s="116">
        <f>VLOOKUP($A390+ROUND((COLUMN()-2)/24,5),АТС!$A$41:$F$784,3)+'Иные услуги '!$C$5+'РСТ РСО-А'!$L$6+'РСТ РСО-А'!$G$9</f>
        <v>4935.3</v>
      </c>
      <c r="X390" s="116">
        <f>VLOOKUP($A390+ROUND((COLUMN()-2)/24,5),АТС!$A$41:$F$784,3)+'Иные услуги '!$C$5+'РСТ РСО-А'!$L$6+'РСТ РСО-А'!$G$9</f>
        <v>5109.75</v>
      </c>
      <c r="Y390" s="116">
        <f>VLOOKUP($A390+ROUND((COLUMN()-2)/24,5),АТС!$A$41:$F$784,3)+'Иные услуги '!$C$5+'РСТ РСО-А'!$L$6+'РСТ РСО-А'!$G$9</f>
        <v>5034.8600000000006</v>
      </c>
    </row>
    <row r="391" spans="1:27" x14ac:dyDescent="0.2">
      <c r="A391" s="65">
        <f t="shared" si="11"/>
        <v>43893</v>
      </c>
      <c r="B391" s="116">
        <f>VLOOKUP($A391+ROUND((COLUMN()-2)/24,5),АТС!$A$41:$F$784,3)+'Иные услуги '!$C$5+'РСТ РСО-А'!$L$6+'РСТ РСО-А'!$G$9</f>
        <v>4940.71</v>
      </c>
      <c r="C391" s="116">
        <f>VLOOKUP($A391+ROUND((COLUMN()-2)/24,5),АТС!$A$41:$F$784,3)+'Иные услуги '!$C$5+'РСТ РСО-А'!$L$6+'РСТ РСО-А'!$G$9</f>
        <v>4920.4500000000007</v>
      </c>
      <c r="D391" s="116">
        <f>VLOOKUP($A391+ROUND((COLUMN()-2)/24,5),АТС!$A$41:$F$784,3)+'Иные услуги '!$C$5+'РСТ РСО-А'!$L$6+'РСТ РСО-А'!$G$9</f>
        <v>4908.7800000000007</v>
      </c>
      <c r="E391" s="116">
        <f>VLOOKUP($A391+ROUND((COLUMN()-2)/24,5),АТС!$A$41:$F$784,3)+'Иные услуги '!$C$5+'РСТ РСО-А'!$L$6+'РСТ РСО-А'!$G$9</f>
        <v>4907.3900000000003</v>
      </c>
      <c r="F391" s="116">
        <f>VLOOKUP($A391+ROUND((COLUMN()-2)/24,5),АТС!$A$41:$F$784,3)+'Иные услуги '!$C$5+'РСТ РСО-А'!$L$6+'РСТ РСО-А'!$G$9</f>
        <v>4907.67</v>
      </c>
      <c r="G391" s="116">
        <f>VLOOKUP($A391+ROUND((COLUMN()-2)/24,5),АТС!$A$41:$F$784,3)+'Иные услуги '!$C$5+'РСТ РСО-А'!$L$6+'РСТ РСО-А'!$G$9</f>
        <v>4910.9500000000007</v>
      </c>
      <c r="H391" s="116">
        <f>VLOOKUP($A391+ROUND((COLUMN()-2)/24,5),АТС!$A$41:$F$784,3)+'Иные услуги '!$C$5+'РСТ РСО-А'!$L$6+'РСТ РСО-А'!$G$9</f>
        <v>4920.3900000000003</v>
      </c>
      <c r="I391" s="116">
        <f>VLOOKUP($A391+ROUND((COLUMN()-2)/24,5),АТС!$A$41:$F$784,3)+'Иные услуги '!$C$5+'РСТ РСО-А'!$L$6+'РСТ РСО-А'!$G$9</f>
        <v>4972.5300000000007</v>
      </c>
      <c r="J391" s="116">
        <f>VLOOKUP($A391+ROUND((COLUMN()-2)/24,5),АТС!$A$41:$F$784,3)+'Иные услуги '!$C$5+'РСТ РСО-А'!$L$6+'РСТ РСО-А'!$G$9</f>
        <v>4904.3200000000006</v>
      </c>
      <c r="K391" s="116">
        <f>VLOOKUP($A391+ROUND((COLUMN()-2)/24,5),АТС!$A$41:$F$784,3)+'Иные услуги '!$C$5+'РСТ РСО-А'!$L$6+'РСТ РСО-А'!$G$9</f>
        <v>4978.8700000000008</v>
      </c>
      <c r="L391" s="116">
        <f>VLOOKUP($A391+ROUND((COLUMN()-2)/24,5),АТС!$A$41:$F$784,3)+'Иные услуги '!$C$5+'РСТ РСО-А'!$L$6+'РСТ РСО-А'!$G$9</f>
        <v>4992.9800000000005</v>
      </c>
      <c r="M391" s="116">
        <f>VLOOKUP($A391+ROUND((COLUMN()-2)/24,5),АТС!$A$41:$F$784,3)+'Иные услуги '!$C$5+'РСТ РСО-А'!$L$6+'РСТ РСО-А'!$G$9</f>
        <v>4997.5600000000004</v>
      </c>
      <c r="N391" s="116">
        <f>VLOOKUP($A391+ROUND((COLUMN()-2)/24,5),АТС!$A$41:$F$784,3)+'Иные услуги '!$C$5+'РСТ РСО-А'!$L$6+'РСТ РСО-А'!$G$9</f>
        <v>4992.5700000000006</v>
      </c>
      <c r="O391" s="116">
        <f>VLOOKUP($A391+ROUND((COLUMN()-2)/24,5),АТС!$A$41:$F$784,3)+'Иные услуги '!$C$5+'РСТ РСО-А'!$L$6+'РСТ РСО-А'!$G$9</f>
        <v>4992.71</v>
      </c>
      <c r="P391" s="116">
        <f>VLOOKUP($A391+ROUND((COLUMN()-2)/24,5),АТС!$A$41:$F$784,3)+'Иные услуги '!$C$5+'РСТ РСО-А'!$L$6+'РСТ РСО-А'!$G$9</f>
        <v>4992.21</v>
      </c>
      <c r="Q391" s="116">
        <f>VLOOKUP($A391+ROUND((COLUMN()-2)/24,5),АТС!$A$41:$F$784,3)+'Иные услуги '!$C$5+'РСТ РСО-А'!$L$6+'РСТ РСО-А'!$G$9</f>
        <v>4991.4800000000005</v>
      </c>
      <c r="R391" s="116">
        <f>VLOOKUP($A391+ROUND((COLUMN()-2)/24,5),АТС!$A$41:$F$784,3)+'Иные услуги '!$C$5+'РСТ РСО-А'!$L$6+'РСТ РСО-А'!$G$9</f>
        <v>4991.63</v>
      </c>
      <c r="S391" s="116">
        <f>VLOOKUP($A391+ROUND((COLUMN()-2)/24,5),АТС!$A$41:$F$784,3)+'Иные услуги '!$C$5+'РСТ РСО-А'!$L$6+'РСТ РСО-А'!$G$9</f>
        <v>4991.6100000000006</v>
      </c>
      <c r="T391" s="116">
        <f>VLOOKUP($A391+ROUND((COLUMN()-2)/24,5),АТС!$A$41:$F$784,3)+'Иные услуги '!$C$5+'РСТ РСО-А'!$L$6+'РСТ РСО-А'!$G$9</f>
        <v>5021.54</v>
      </c>
      <c r="U391" s="116">
        <f>VLOOKUP($A391+ROUND((COLUMN()-2)/24,5),АТС!$A$41:$F$784,3)+'Иные услуги '!$C$5+'РСТ РСО-А'!$L$6+'РСТ РСО-А'!$G$9</f>
        <v>5036.3600000000006</v>
      </c>
      <c r="V391" s="116">
        <f>VLOOKUP($A391+ROUND((COLUMN()-2)/24,5),АТС!$A$41:$F$784,3)+'Иные услуги '!$C$5+'РСТ РСО-А'!$L$6+'РСТ РСО-А'!$G$9</f>
        <v>5038.84</v>
      </c>
      <c r="W391" s="116">
        <f>VLOOKUP($A391+ROUND((COLUMN()-2)/24,5),АТС!$A$41:$F$784,3)+'Иные услуги '!$C$5+'РСТ РСО-А'!$L$6+'РСТ РСО-А'!$G$9</f>
        <v>4958.4900000000007</v>
      </c>
      <c r="X391" s="116">
        <f>VLOOKUP($A391+ROUND((COLUMN()-2)/24,5),АТС!$A$41:$F$784,3)+'Иные услуги '!$C$5+'РСТ РСО-А'!$L$6+'РСТ РСО-А'!$G$9</f>
        <v>5104.6000000000004</v>
      </c>
      <c r="Y391" s="116">
        <f>VLOOKUP($A391+ROUND((COLUMN()-2)/24,5),АТС!$A$41:$F$784,3)+'Иные услуги '!$C$5+'РСТ РСО-А'!$L$6+'РСТ РСО-А'!$G$9</f>
        <v>5003.4400000000005</v>
      </c>
    </row>
    <row r="392" spans="1:27" x14ac:dyDescent="0.2">
      <c r="A392" s="65">
        <f t="shared" si="11"/>
        <v>43894</v>
      </c>
      <c r="B392" s="116">
        <f>VLOOKUP($A392+ROUND((COLUMN()-2)/24,5),АТС!$A$41:$F$784,3)+'Иные услуги '!$C$5+'РСТ РСО-А'!$L$6+'РСТ РСО-А'!$G$9</f>
        <v>4930.9800000000005</v>
      </c>
      <c r="C392" s="116">
        <f>VLOOKUP($A392+ROUND((COLUMN()-2)/24,5),АТС!$A$41:$F$784,3)+'Иные услуги '!$C$5+'РСТ РСО-А'!$L$6+'РСТ РСО-А'!$G$9</f>
        <v>4908.4800000000005</v>
      </c>
      <c r="D392" s="116">
        <f>VLOOKUP($A392+ROUND((COLUMN()-2)/24,5),АТС!$A$41:$F$784,3)+'Иные услуги '!$C$5+'РСТ РСО-А'!$L$6+'РСТ РСО-А'!$G$9</f>
        <v>4907.6500000000005</v>
      </c>
      <c r="E392" s="116">
        <f>VLOOKUP($A392+ROUND((COLUMN()-2)/24,5),АТС!$A$41:$F$784,3)+'Иные услуги '!$C$5+'РСТ РСО-А'!$L$6+'РСТ РСО-А'!$G$9</f>
        <v>4914.3500000000004</v>
      </c>
      <c r="F392" s="116">
        <f>VLOOKUP($A392+ROUND((COLUMN()-2)/24,5),АТС!$A$41:$F$784,3)+'Иные услуги '!$C$5+'РСТ РСО-А'!$L$6+'РСТ РСО-А'!$G$9</f>
        <v>4914.2800000000007</v>
      </c>
      <c r="G392" s="116">
        <f>VLOOKUP($A392+ROUND((COLUMN()-2)/24,5),АТС!$A$41:$F$784,3)+'Иные услуги '!$C$5+'РСТ РСО-А'!$L$6+'РСТ РСО-А'!$G$9</f>
        <v>4911.1500000000005</v>
      </c>
      <c r="H392" s="116">
        <f>VLOOKUP($A392+ROUND((COLUMN()-2)/24,5),АТС!$A$41:$F$784,3)+'Иные услуги '!$C$5+'РСТ РСО-А'!$L$6+'РСТ РСО-А'!$G$9</f>
        <v>4913.3100000000004</v>
      </c>
      <c r="I392" s="116">
        <f>VLOOKUP($A392+ROUND((COLUMN()-2)/24,5),АТС!$A$41:$F$784,3)+'Иные услуги '!$C$5+'РСТ РСО-А'!$L$6+'РСТ РСО-А'!$G$9</f>
        <v>4983.08</v>
      </c>
      <c r="J392" s="116">
        <f>VLOOKUP($A392+ROUND((COLUMN()-2)/24,5),АТС!$A$41:$F$784,3)+'Иные услуги '!$C$5+'РСТ РСО-А'!$L$6+'РСТ РСО-А'!$G$9</f>
        <v>4904.26</v>
      </c>
      <c r="K392" s="116">
        <f>VLOOKUP($A392+ROUND((COLUMN()-2)/24,5),АТС!$A$41:$F$784,3)+'Иные услуги '!$C$5+'РСТ РСО-А'!$L$6+'РСТ РСО-А'!$G$9</f>
        <v>4954.91</v>
      </c>
      <c r="L392" s="116">
        <f>VLOOKUP($A392+ROUND((COLUMN()-2)/24,5),АТС!$A$41:$F$784,3)+'Иные услуги '!$C$5+'РСТ РСО-А'!$L$6+'РСТ РСО-А'!$G$9</f>
        <v>4953.17</v>
      </c>
      <c r="M392" s="116">
        <f>VLOOKUP($A392+ROUND((COLUMN()-2)/24,5),АТС!$A$41:$F$784,3)+'Иные услуги '!$C$5+'РСТ РСО-А'!$L$6+'РСТ РСО-А'!$G$9</f>
        <v>4953.04</v>
      </c>
      <c r="N392" s="116">
        <f>VLOOKUP($A392+ROUND((COLUMN()-2)/24,5),АТС!$A$41:$F$784,3)+'Иные услуги '!$C$5+'РСТ РСО-А'!$L$6+'РСТ РСО-А'!$G$9</f>
        <v>4915.71</v>
      </c>
      <c r="O392" s="116">
        <f>VLOOKUP($A392+ROUND((COLUMN()-2)/24,5),АТС!$A$41:$F$784,3)+'Иные услуги '!$C$5+'РСТ РСО-А'!$L$6+'РСТ РСО-А'!$G$9</f>
        <v>4915.8</v>
      </c>
      <c r="P392" s="116">
        <f>VLOOKUP($A392+ROUND((COLUMN()-2)/24,5),АТС!$A$41:$F$784,3)+'Иные услуги '!$C$5+'РСТ РСО-А'!$L$6+'РСТ РСО-А'!$G$9</f>
        <v>4915.5600000000004</v>
      </c>
      <c r="Q392" s="116">
        <f>VLOOKUP($A392+ROUND((COLUMN()-2)/24,5),АТС!$A$41:$F$784,3)+'Иные услуги '!$C$5+'РСТ РСО-А'!$L$6+'РСТ РСО-А'!$G$9</f>
        <v>4915.6200000000008</v>
      </c>
      <c r="R392" s="116">
        <f>VLOOKUP($A392+ROUND((COLUMN()-2)/24,5),АТС!$A$41:$F$784,3)+'Иные услуги '!$C$5+'РСТ РСО-А'!$L$6+'РСТ РСО-А'!$G$9</f>
        <v>4915.6900000000005</v>
      </c>
      <c r="S392" s="116">
        <f>VLOOKUP($A392+ROUND((COLUMN()-2)/24,5),АТС!$A$41:$F$784,3)+'Иные услуги '!$C$5+'РСТ РСО-А'!$L$6+'РСТ РСО-А'!$G$9</f>
        <v>4941.0200000000004</v>
      </c>
      <c r="T392" s="116">
        <f>VLOOKUP($A392+ROUND((COLUMN()-2)/24,5),АТС!$A$41:$F$784,3)+'Иные услуги '!$C$5+'РСТ РСО-А'!$L$6+'РСТ РСО-А'!$G$9</f>
        <v>4984.4400000000005</v>
      </c>
      <c r="U392" s="116">
        <f>VLOOKUP($A392+ROUND((COLUMN()-2)/24,5),АТС!$A$41:$F$784,3)+'Иные услуги '!$C$5+'РСТ РСО-А'!$L$6+'РСТ РСО-А'!$G$9</f>
        <v>5032.26</v>
      </c>
      <c r="V392" s="116">
        <f>VLOOKUP($A392+ROUND((COLUMN()-2)/24,5),АТС!$A$41:$F$784,3)+'Иные услуги '!$C$5+'РСТ РСО-А'!$L$6+'РСТ РСО-А'!$G$9</f>
        <v>4996.8200000000006</v>
      </c>
      <c r="W392" s="116">
        <f>VLOOKUP($A392+ROUND((COLUMN()-2)/24,5),АТС!$A$41:$F$784,3)+'Иные услуги '!$C$5+'РСТ РСО-А'!$L$6+'РСТ РСО-А'!$G$9</f>
        <v>4931.6400000000003</v>
      </c>
      <c r="X392" s="116">
        <f>VLOOKUP($A392+ROUND((COLUMN()-2)/24,5),АТС!$A$41:$F$784,3)+'Иные услуги '!$C$5+'РСТ РСО-А'!$L$6+'РСТ РСО-А'!$G$9</f>
        <v>5078.18</v>
      </c>
      <c r="Y392" s="116">
        <f>VLOOKUP($A392+ROUND((COLUMN()-2)/24,5),АТС!$A$41:$F$784,3)+'Иные услуги '!$C$5+'РСТ РСО-А'!$L$6+'РСТ РСО-А'!$G$9</f>
        <v>4963.5300000000007</v>
      </c>
    </row>
    <row r="393" spans="1:27" x14ac:dyDescent="0.2">
      <c r="A393" s="65">
        <f t="shared" si="11"/>
        <v>43895</v>
      </c>
      <c r="B393" s="116">
        <f>VLOOKUP($A393+ROUND((COLUMN()-2)/24,5),АТС!$A$41:$F$784,3)+'Иные услуги '!$C$5+'РСТ РСО-А'!$L$6+'РСТ РСО-А'!$G$9</f>
        <v>4908.71</v>
      </c>
      <c r="C393" s="116">
        <f>VLOOKUP($A393+ROUND((COLUMN()-2)/24,5),АТС!$A$41:$F$784,3)+'Иные услуги '!$C$5+'РСТ РСО-А'!$L$6+'РСТ РСО-А'!$G$9</f>
        <v>4908.3200000000006</v>
      </c>
      <c r="D393" s="116">
        <f>VLOOKUP($A393+ROUND((COLUMN()-2)/24,5),АТС!$A$41:$F$784,3)+'Иные услуги '!$C$5+'РСТ РСО-А'!$L$6+'РСТ РСО-А'!$G$9</f>
        <v>4904.8200000000006</v>
      </c>
      <c r="E393" s="116">
        <f>VLOOKUP($A393+ROUND((COLUMN()-2)/24,5),АТС!$A$41:$F$784,3)+'Иные услуги '!$C$5+'РСТ РСО-А'!$L$6+'РСТ РСО-А'!$G$9</f>
        <v>4904.8200000000006</v>
      </c>
      <c r="F393" s="116">
        <f>VLOOKUP($A393+ROUND((COLUMN()-2)/24,5),АТС!$A$41:$F$784,3)+'Иные услуги '!$C$5+'РСТ РСО-А'!$L$6+'РСТ РСО-А'!$G$9</f>
        <v>4904.8</v>
      </c>
      <c r="G393" s="116">
        <f>VLOOKUP($A393+ROUND((COLUMN()-2)/24,5),АТС!$A$41:$F$784,3)+'Иные услуги '!$C$5+'РСТ РСО-А'!$L$6+'РСТ РСО-А'!$G$9</f>
        <v>4904.72</v>
      </c>
      <c r="H393" s="116">
        <f>VLOOKUP($A393+ROUND((COLUMN()-2)/24,5),АТС!$A$41:$F$784,3)+'Иные услуги '!$C$5+'РСТ РСО-А'!$L$6+'РСТ РСО-А'!$G$9</f>
        <v>4911.58</v>
      </c>
      <c r="I393" s="116">
        <f>VLOOKUP($A393+ROUND((COLUMN()-2)/24,5),АТС!$A$41:$F$784,3)+'Иные услуги '!$C$5+'РСТ РСО-А'!$L$6+'РСТ РСО-А'!$G$9</f>
        <v>4988.83</v>
      </c>
      <c r="J393" s="116">
        <f>VLOOKUP($A393+ROUND((COLUMN()-2)/24,5),АТС!$A$41:$F$784,3)+'Иные услуги '!$C$5+'РСТ РСО-А'!$L$6+'РСТ РСО-А'!$G$9</f>
        <v>4904.2000000000007</v>
      </c>
      <c r="K393" s="116">
        <f>VLOOKUP($A393+ROUND((COLUMN()-2)/24,5),АТС!$A$41:$F$784,3)+'Иные услуги '!$C$5+'РСТ РСО-А'!$L$6+'РСТ РСО-А'!$G$9</f>
        <v>4928.8700000000008</v>
      </c>
      <c r="L393" s="116">
        <f>VLOOKUP($A393+ROUND((COLUMN()-2)/24,5),АТС!$A$41:$F$784,3)+'Иные услуги '!$C$5+'РСТ РСО-А'!$L$6+'РСТ РСО-А'!$G$9</f>
        <v>4956.8900000000003</v>
      </c>
      <c r="M393" s="116">
        <f>VLOOKUP($A393+ROUND((COLUMN()-2)/24,5),АТС!$A$41:$F$784,3)+'Иные услуги '!$C$5+'РСТ РСО-А'!$L$6+'РСТ РСО-А'!$G$9</f>
        <v>4957.5300000000007</v>
      </c>
      <c r="N393" s="116">
        <f>VLOOKUP($A393+ROUND((COLUMN()-2)/24,5),АТС!$A$41:$F$784,3)+'Иные услуги '!$C$5+'РСТ РСО-А'!$L$6+'РСТ РСО-А'!$G$9</f>
        <v>4916.8900000000003</v>
      </c>
      <c r="O393" s="116">
        <f>VLOOKUP($A393+ROUND((COLUMN()-2)/24,5),АТС!$A$41:$F$784,3)+'Иные услуги '!$C$5+'РСТ РСО-А'!$L$6+'РСТ РСО-А'!$G$9</f>
        <v>4916.92</v>
      </c>
      <c r="P393" s="116">
        <f>VLOOKUP($A393+ROUND((COLUMN()-2)/24,5),АТС!$A$41:$F$784,3)+'Иные услуги '!$C$5+'РСТ РСО-А'!$L$6+'РСТ РСО-А'!$G$9</f>
        <v>4916.9000000000005</v>
      </c>
      <c r="Q393" s="116">
        <f>VLOOKUP($A393+ROUND((COLUMN()-2)/24,5),АТС!$A$41:$F$784,3)+'Иные услуги '!$C$5+'РСТ РСО-А'!$L$6+'РСТ РСО-А'!$G$9</f>
        <v>4916.6400000000003</v>
      </c>
      <c r="R393" s="116">
        <f>VLOOKUP($A393+ROUND((COLUMN()-2)/24,5),АТС!$A$41:$F$784,3)+'Иные услуги '!$C$5+'РСТ РСО-А'!$L$6+'РСТ РСО-А'!$G$9</f>
        <v>4928.6400000000003</v>
      </c>
      <c r="S393" s="116">
        <f>VLOOKUP($A393+ROUND((COLUMN()-2)/24,5),АТС!$A$41:$F$784,3)+'Иные услуги '!$C$5+'РСТ РСО-А'!$L$6+'РСТ РСО-А'!$G$9</f>
        <v>4945.1200000000008</v>
      </c>
      <c r="T393" s="116">
        <f>VLOOKUP($A393+ROUND((COLUMN()-2)/24,5),АТС!$A$41:$F$784,3)+'Иные услуги '!$C$5+'РСТ РСО-А'!$L$6+'РСТ РСО-А'!$G$9</f>
        <v>4992.3600000000006</v>
      </c>
      <c r="U393" s="116">
        <f>VLOOKUP($A393+ROUND((COLUMN()-2)/24,5),АТС!$A$41:$F$784,3)+'Иные услуги '!$C$5+'РСТ РСО-А'!$L$6+'РСТ РСО-А'!$G$9</f>
        <v>5031.42</v>
      </c>
      <c r="V393" s="116">
        <f>VLOOKUP($A393+ROUND((COLUMN()-2)/24,5),АТС!$A$41:$F$784,3)+'Иные услуги '!$C$5+'РСТ РСО-А'!$L$6+'РСТ РСО-А'!$G$9</f>
        <v>4911.8700000000008</v>
      </c>
      <c r="W393" s="116">
        <f>VLOOKUP($A393+ROUND((COLUMN()-2)/24,5),АТС!$A$41:$F$784,3)+'Иные услуги '!$C$5+'РСТ РСО-А'!$L$6+'РСТ РСО-А'!$G$9</f>
        <v>4913.13</v>
      </c>
      <c r="X393" s="116">
        <f>VLOOKUP($A393+ROUND((COLUMN()-2)/24,5),АТС!$A$41:$F$784,3)+'Иные услуги '!$C$5+'РСТ РСО-А'!$L$6+'РСТ РСО-А'!$G$9</f>
        <v>5047.58</v>
      </c>
      <c r="Y393" s="116">
        <f>VLOOKUP($A393+ROUND((COLUMN()-2)/24,5),АТС!$A$41:$F$784,3)+'Иные услуги '!$C$5+'РСТ РСО-А'!$L$6+'РСТ РСО-А'!$G$9</f>
        <v>4949.3600000000006</v>
      </c>
    </row>
    <row r="394" spans="1:27" x14ac:dyDescent="0.2">
      <c r="A394" s="65">
        <f t="shared" si="11"/>
        <v>43896</v>
      </c>
      <c r="B394" s="116">
        <f>VLOOKUP($A394+ROUND((COLUMN()-2)/24,5),АТС!$A$41:$F$784,3)+'Иные услуги '!$C$5+'РСТ РСО-А'!$L$6+'РСТ РСО-А'!$G$9</f>
        <v>4908.6100000000006</v>
      </c>
      <c r="C394" s="116">
        <f>VLOOKUP($A394+ROUND((COLUMN()-2)/24,5),АТС!$A$41:$F$784,3)+'Иные услуги '!$C$5+'РСТ РСО-А'!$L$6+'РСТ РСО-А'!$G$9</f>
        <v>4907.75</v>
      </c>
      <c r="D394" s="116">
        <f>VLOOKUP($A394+ROUND((COLUMN()-2)/24,5),АТС!$A$41:$F$784,3)+'Иные услуги '!$C$5+'РСТ РСО-А'!$L$6+'РСТ РСО-А'!$G$9</f>
        <v>4904.8</v>
      </c>
      <c r="E394" s="116">
        <f>VLOOKUP($A394+ROUND((COLUMN()-2)/24,5),АТС!$A$41:$F$784,3)+'Иные услуги '!$C$5+'РСТ РСО-А'!$L$6+'РСТ РСО-А'!$G$9</f>
        <v>4904.8</v>
      </c>
      <c r="F394" s="116">
        <f>VLOOKUP($A394+ROUND((COLUMN()-2)/24,5),АТС!$A$41:$F$784,3)+'Иные услуги '!$C$5+'РСТ РСО-А'!$L$6+'РСТ РСО-А'!$G$9</f>
        <v>4904.7800000000007</v>
      </c>
      <c r="G394" s="116">
        <f>VLOOKUP($A394+ROUND((COLUMN()-2)/24,5),АТС!$A$41:$F$784,3)+'Иные услуги '!$C$5+'РСТ РСО-А'!$L$6+'РСТ РСО-А'!$G$9</f>
        <v>4904.68</v>
      </c>
      <c r="H394" s="116">
        <f>VLOOKUP($A394+ROUND((COLUMN()-2)/24,5),АТС!$A$41:$F$784,3)+'Иные услуги '!$C$5+'РСТ РСО-А'!$L$6+'РСТ РСО-А'!$G$9</f>
        <v>4912.42</v>
      </c>
      <c r="I394" s="116">
        <f>VLOOKUP($A394+ROUND((COLUMN()-2)/24,5),АТС!$A$41:$F$784,3)+'Иные услуги '!$C$5+'РСТ РСО-А'!$L$6+'РСТ РСО-А'!$G$9</f>
        <v>4970.05</v>
      </c>
      <c r="J394" s="116">
        <f>VLOOKUP($A394+ROUND((COLUMN()-2)/24,5),АТС!$A$41:$F$784,3)+'Иные услуги '!$C$5+'РСТ РСО-А'!$L$6+'РСТ РСО-А'!$G$9</f>
        <v>4904.2700000000004</v>
      </c>
      <c r="K394" s="116">
        <f>VLOOKUP($A394+ROUND((COLUMN()-2)/24,5),АТС!$A$41:$F$784,3)+'Иные услуги '!$C$5+'РСТ РСО-А'!$L$6+'РСТ РСО-А'!$G$9</f>
        <v>4916.67</v>
      </c>
      <c r="L394" s="116">
        <f>VLOOKUP($A394+ROUND((COLUMN()-2)/24,5),АТС!$A$41:$F$784,3)+'Иные услуги '!$C$5+'РСТ РСО-А'!$L$6+'РСТ РСО-А'!$G$9</f>
        <v>4915.9400000000005</v>
      </c>
      <c r="M394" s="116">
        <f>VLOOKUP($A394+ROUND((COLUMN()-2)/24,5),АТС!$A$41:$F$784,3)+'Иные услуги '!$C$5+'РСТ РСО-А'!$L$6+'РСТ РСО-А'!$G$9</f>
        <v>4916.72</v>
      </c>
      <c r="N394" s="116">
        <f>VLOOKUP($A394+ROUND((COLUMN()-2)/24,5),АТС!$A$41:$F$784,3)+'Иные услуги '!$C$5+'РСТ РСО-А'!$L$6+'РСТ РСО-А'!$G$9</f>
        <v>4916.25</v>
      </c>
      <c r="O394" s="116">
        <f>VLOOKUP($A394+ROUND((COLUMN()-2)/24,5),АТС!$A$41:$F$784,3)+'Иные услуги '!$C$5+'РСТ РСО-А'!$L$6+'РСТ РСО-А'!$G$9</f>
        <v>4916.2700000000004</v>
      </c>
      <c r="P394" s="116">
        <f>VLOOKUP($A394+ROUND((COLUMN()-2)/24,5),АТС!$A$41:$F$784,3)+'Иные услуги '!$C$5+'РСТ РСО-А'!$L$6+'РСТ РСО-А'!$G$9</f>
        <v>4915.9800000000005</v>
      </c>
      <c r="Q394" s="116">
        <f>VLOOKUP($A394+ROUND((COLUMN()-2)/24,5),АТС!$A$41:$F$784,3)+'Иные услуги '!$C$5+'РСТ РСО-А'!$L$6+'РСТ РСО-А'!$G$9</f>
        <v>4916.09</v>
      </c>
      <c r="R394" s="116">
        <f>VLOOKUP($A394+ROUND((COLUMN()-2)/24,5),АТС!$A$41:$F$784,3)+'Иные услуги '!$C$5+'РСТ РСО-А'!$L$6+'РСТ РСО-А'!$G$9</f>
        <v>4915.88</v>
      </c>
      <c r="S394" s="116">
        <f>VLOOKUP($A394+ROUND((COLUMN()-2)/24,5),АТС!$A$41:$F$784,3)+'Иные услуги '!$C$5+'РСТ РСО-А'!$L$6+'РСТ РСО-А'!$G$9</f>
        <v>4915.8500000000004</v>
      </c>
      <c r="T394" s="116">
        <f>VLOOKUP($A394+ROUND((COLUMN()-2)/24,5),АТС!$A$41:$F$784,3)+'Иные услуги '!$C$5+'РСТ РСО-А'!$L$6+'РСТ РСО-А'!$G$9</f>
        <v>4912.0700000000006</v>
      </c>
      <c r="U394" s="116">
        <f>VLOOKUP($A394+ROUND((COLUMN()-2)/24,5),АТС!$A$41:$F$784,3)+'Иные услуги '!$C$5+'РСТ РСО-А'!$L$6+'РСТ РСО-А'!$G$9</f>
        <v>4910.9500000000007</v>
      </c>
      <c r="V394" s="116">
        <f>VLOOKUP($A394+ROUND((COLUMN()-2)/24,5),АТС!$A$41:$F$784,3)+'Иные услуги '!$C$5+'РСТ РСО-А'!$L$6+'РСТ РСО-А'!$G$9</f>
        <v>4912.16</v>
      </c>
      <c r="W394" s="116">
        <f>VLOOKUP($A394+ROUND((COLUMN()-2)/24,5),АТС!$A$41:$F$784,3)+'Иные услуги '!$C$5+'РСТ РСО-А'!$L$6+'РСТ РСО-А'!$G$9</f>
        <v>4903.46</v>
      </c>
      <c r="X394" s="116">
        <f>VLOOKUP($A394+ROUND((COLUMN()-2)/24,5),АТС!$A$41:$F$784,3)+'Иные услуги '!$C$5+'РСТ РСО-А'!$L$6+'РСТ РСО-А'!$G$9</f>
        <v>5025.5200000000004</v>
      </c>
      <c r="Y394" s="116">
        <f>VLOOKUP($A394+ROUND((COLUMN()-2)/24,5),АТС!$A$41:$F$784,3)+'Иные услуги '!$C$5+'РСТ РСО-А'!$L$6+'РСТ РСО-А'!$G$9</f>
        <v>4938.8700000000008</v>
      </c>
    </row>
    <row r="395" spans="1:27" x14ac:dyDescent="0.2">
      <c r="A395" s="65">
        <f t="shared" si="11"/>
        <v>43897</v>
      </c>
      <c r="B395" s="116">
        <f>VLOOKUP($A395+ROUND((COLUMN()-2)/24,5),АТС!$A$41:$F$784,3)+'Иные услуги '!$C$5+'РСТ РСО-А'!$L$6+'РСТ РСО-А'!$G$9</f>
        <v>4904.67</v>
      </c>
      <c r="C395" s="116">
        <f>VLOOKUP($A395+ROUND((COLUMN()-2)/24,5),АТС!$A$41:$F$784,3)+'Иные услуги '!$C$5+'РСТ РСО-А'!$L$6+'РСТ РСО-А'!$G$9</f>
        <v>4904.7300000000005</v>
      </c>
      <c r="D395" s="116">
        <f>VLOOKUP($A395+ROUND((COLUMN()-2)/24,5),АТС!$A$41:$F$784,3)+'Иные услуги '!$C$5+'РСТ РСО-А'!$L$6+'РСТ РСО-А'!$G$9</f>
        <v>4904.7800000000007</v>
      </c>
      <c r="E395" s="116">
        <f>VLOOKUP($A395+ROUND((COLUMN()-2)/24,5),АТС!$A$41:$F$784,3)+'Иные услуги '!$C$5+'РСТ РСО-А'!$L$6+'РСТ РСО-А'!$G$9</f>
        <v>4904.75</v>
      </c>
      <c r="F395" s="116">
        <f>VLOOKUP($A395+ROUND((COLUMN()-2)/24,5),АТС!$A$41:$F$784,3)+'Иные услуги '!$C$5+'РСТ РСО-А'!$L$6+'РСТ РСО-А'!$G$9</f>
        <v>4904.75</v>
      </c>
      <c r="G395" s="116">
        <f>VLOOKUP($A395+ROUND((COLUMN()-2)/24,5),АТС!$A$41:$F$784,3)+'Иные услуги '!$C$5+'РСТ РСО-А'!$L$6+'РСТ РСО-А'!$G$9</f>
        <v>4904.67</v>
      </c>
      <c r="H395" s="116">
        <f>VLOOKUP($A395+ROUND((COLUMN()-2)/24,5),АТС!$A$41:$F$784,3)+'Иные услуги '!$C$5+'РСТ РСО-А'!$L$6+'РСТ РСО-А'!$G$9</f>
        <v>4904.3200000000006</v>
      </c>
      <c r="I395" s="116">
        <f>VLOOKUP($A395+ROUND((COLUMN()-2)/24,5),АТС!$A$41:$F$784,3)+'Иные услуги '!$C$5+'РСТ РСО-А'!$L$6+'РСТ РСО-А'!$G$9</f>
        <v>4904.25</v>
      </c>
      <c r="J395" s="116">
        <f>VLOOKUP($A395+ROUND((COLUMN()-2)/24,5),АТС!$A$41:$F$784,3)+'Иные услуги '!$C$5+'РСТ РСО-А'!$L$6+'РСТ РСО-А'!$G$9</f>
        <v>4904.4000000000005</v>
      </c>
      <c r="K395" s="116">
        <f>VLOOKUP($A395+ROUND((COLUMN()-2)/24,5),АТС!$A$41:$F$784,3)+'Иные услуги '!$C$5+'РСТ РСО-А'!$L$6+'РСТ РСО-А'!$G$9</f>
        <v>4904.47</v>
      </c>
      <c r="L395" s="116">
        <f>VLOOKUP($A395+ROUND((COLUMN()-2)/24,5),АТС!$A$41:$F$784,3)+'Иные услуги '!$C$5+'РСТ РСО-А'!$L$6+'РСТ РСО-А'!$G$9</f>
        <v>4904.4500000000007</v>
      </c>
      <c r="M395" s="116">
        <f>VLOOKUP($A395+ROUND((COLUMN()-2)/24,5),АТС!$A$41:$F$784,3)+'Иные услуги '!$C$5+'РСТ РСО-А'!$L$6+'РСТ РСО-А'!$G$9</f>
        <v>4904.4500000000007</v>
      </c>
      <c r="N395" s="116">
        <f>VLOOKUP($A395+ROUND((COLUMN()-2)/24,5),АТС!$A$41:$F$784,3)+'Иные услуги '!$C$5+'РСТ РСО-А'!$L$6+'РСТ РСО-А'!$G$9</f>
        <v>4904.46</v>
      </c>
      <c r="O395" s="116">
        <f>VLOOKUP($A395+ROUND((COLUMN()-2)/24,5),АТС!$A$41:$F$784,3)+'Иные услуги '!$C$5+'РСТ РСО-А'!$L$6+'РСТ РСО-А'!$G$9</f>
        <v>4904.46</v>
      </c>
      <c r="P395" s="116">
        <f>VLOOKUP($A395+ROUND((COLUMN()-2)/24,5),АТС!$A$41:$F$784,3)+'Иные услуги '!$C$5+'РСТ РСО-А'!$L$6+'РСТ РСО-А'!$G$9</f>
        <v>4904.4500000000007</v>
      </c>
      <c r="Q395" s="116">
        <f>VLOOKUP($A395+ROUND((COLUMN()-2)/24,5),АТС!$A$41:$F$784,3)+'Иные услуги '!$C$5+'РСТ РСО-А'!$L$6+'РСТ РСО-А'!$G$9</f>
        <v>4904.4800000000005</v>
      </c>
      <c r="R395" s="116">
        <f>VLOOKUP($A395+ROUND((COLUMN()-2)/24,5),АТС!$A$41:$F$784,3)+'Иные услуги '!$C$5+'РСТ РСО-А'!$L$6+'РСТ РСО-А'!$G$9</f>
        <v>4904.5</v>
      </c>
      <c r="S395" s="116">
        <f>VLOOKUP($A395+ROUND((COLUMN()-2)/24,5),АТС!$A$41:$F$784,3)+'Иные услуги '!$C$5+'РСТ РСО-А'!$L$6+'РСТ РСО-А'!$G$9</f>
        <v>4904.6100000000006</v>
      </c>
      <c r="T395" s="116">
        <f>VLOOKUP($A395+ROUND((COLUMN()-2)/24,5),АТС!$A$41:$F$784,3)+'Иные услуги '!$C$5+'РСТ РСО-А'!$L$6+'РСТ РСО-А'!$G$9</f>
        <v>4903.9400000000005</v>
      </c>
      <c r="U395" s="116">
        <f>VLOOKUP($A395+ROUND((COLUMN()-2)/24,5),АТС!$A$41:$F$784,3)+'Иные услуги '!$C$5+'РСТ РСО-А'!$L$6+'РСТ РСО-А'!$G$9</f>
        <v>4903.3100000000004</v>
      </c>
      <c r="V395" s="116">
        <f>VLOOKUP($A395+ROUND((COLUMN()-2)/24,5),АТС!$A$41:$F$784,3)+'Иные услуги '!$C$5+'РСТ РСО-А'!$L$6+'РСТ РСО-А'!$G$9</f>
        <v>4903.3700000000008</v>
      </c>
      <c r="W395" s="116">
        <f>VLOOKUP($A395+ROUND((COLUMN()-2)/24,5),АТС!$A$41:$F$784,3)+'Иные услуги '!$C$5+'РСТ РСО-А'!$L$6+'РСТ РСО-А'!$G$9</f>
        <v>4903.8900000000003</v>
      </c>
      <c r="X395" s="116">
        <f>VLOOKUP($A395+ROUND((COLUMN()-2)/24,5),АТС!$A$41:$F$784,3)+'Иные услуги '!$C$5+'РСТ РСО-А'!$L$6+'РСТ РСО-А'!$G$9</f>
        <v>4999.58</v>
      </c>
      <c r="Y395" s="116">
        <f>VLOOKUP($A395+ROUND((COLUMN()-2)/24,5),АТС!$A$41:$F$784,3)+'Иные услуги '!$C$5+'РСТ РСО-А'!$L$6+'РСТ РСО-А'!$G$9</f>
        <v>4938.0300000000007</v>
      </c>
    </row>
    <row r="396" spans="1:27" x14ac:dyDescent="0.2">
      <c r="A396" s="65">
        <f t="shared" si="11"/>
        <v>43898</v>
      </c>
      <c r="B396" s="116">
        <f>VLOOKUP($A396+ROUND((COLUMN()-2)/24,5),АТС!$A$41:$F$784,3)+'Иные услуги '!$C$5+'РСТ РСО-А'!$L$6+'РСТ РСО-А'!$G$9</f>
        <v>4904.59</v>
      </c>
      <c r="C396" s="116">
        <f>VLOOKUP($A396+ROUND((COLUMN()-2)/24,5),АТС!$A$41:$F$784,3)+'Иные услуги '!$C$5+'РСТ РСО-А'!$L$6+'РСТ РСО-А'!$G$9</f>
        <v>4904.66</v>
      </c>
      <c r="D396" s="116">
        <f>VLOOKUP($A396+ROUND((COLUMN()-2)/24,5),АТС!$A$41:$F$784,3)+'Иные услуги '!$C$5+'РСТ РСО-А'!$L$6+'РСТ РСО-А'!$G$9</f>
        <v>4904.72</v>
      </c>
      <c r="E396" s="116">
        <f>VLOOKUP($A396+ROUND((COLUMN()-2)/24,5),АТС!$A$41:$F$784,3)+'Иные услуги '!$C$5+'РСТ РСО-А'!$L$6+'РСТ РСО-А'!$G$9</f>
        <v>4904.72</v>
      </c>
      <c r="F396" s="116">
        <f>VLOOKUP($A396+ROUND((COLUMN()-2)/24,5),АТС!$A$41:$F$784,3)+'Иные услуги '!$C$5+'РСТ РСО-А'!$L$6+'РСТ РСО-А'!$G$9</f>
        <v>4904.7000000000007</v>
      </c>
      <c r="G396" s="116">
        <f>VLOOKUP($A396+ROUND((COLUMN()-2)/24,5),АТС!$A$41:$F$784,3)+'Иные услуги '!$C$5+'РСТ РСО-А'!$L$6+'РСТ РСО-А'!$G$9</f>
        <v>4904.6100000000006</v>
      </c>
      <c r="H396" s="116">
        <f>VLOOKUP($A396+ROUND((COLUMN()-2)/24,5),АТС!$A$41:$F$784,3)+'Иные услуги '!$C$5+'РСТ РСО-А'!$L$6+'РСТ РСО-А'!$G$9</f>
        <v>4904.1900000000005</v>
      </c>
      <c r="I396" s="116">
        <f>VLOOKUP($A396+ROUND((COLUMN()-2)/24,5),АТС!$A$41:$F$784,3)+'Иные услуги '!$C$5+'РСТ РСО-А'!$L$6+'РСТ РСО-А'!$G$9</f>
        <v>4904.29</v>
      </c>
      <c r="J396" s="116">
        <f>VLOOKUP($A396+ROUND((COLUMN()-2)/24,5),АТС!$A$41:$F$784,3)+'Иные услуги '!$C$5+'РСТ РСО-А'!$L$6+'РСТ РСО-А'!$G$9</f>
        <v>4904.29</v>
      </c>
      <c r="K396" s="116">
        <f>VLOOKUP($A396+ROUND((COLUMN()-2)/24,5),АТС!$A$41:$F$784,3)+'Иные услуги '!$C$5+'РСТ РСО-А'!$L$6+'РСТ РСО-А'!$G$9</f>
        <v>4904.3600000000006</v>
      </c>
      <c r="L396" s="116">
        <f>VLOOKUP($A396+ROUND((COLUMN()-2)/24,5),АТС!$A$41:$F$784,3)+'Иные услуги '!$C$5+'РСТ РСО-А'!$L$6+'РСТ РСО-А'!$G$9</f>
        <v>4904.3500000000004</v>
      </c>
      <c r="M396" s="116">
        <f>VLOOKUP($A396+ROUND((COLUMN()-2)/24,5),АТС!$A$41:$F$784,3)+'Иные услуги '!$C$5+'РСТ РСО-А'!$L$6+'РСТ РСО-А'!$G$9</f>
        <v>4904.3500000000004</v>
      </c>
      <c r="N396" s="116">
        <f>VLOOKUP($A396+ROUND((COLUMN()-2)/24,5),АТС!$A$41:$F$784,3)+'Иные услуги '!$C$5+'РСТ РСО-А'!$L$6+'РСТ РСО-А'!$G$9</f>
        <v>4904.3500000000004</v>
      </c>
      <c r="O396" s="116">
        <f>VLOOKUP($A396+ROUND((COLUMN()-2)/24,5),АТС!$A$41:$F$784,3)+'Иные услуги '!$C$5+'РСТ РСО-А'!$L$6+'РСТ РСО-А'!$G$9</f>
        <v>4904.3600000000006</v>
      </c>
      <c r="P396" s="116">
        <f>VLOOKUP($A396+ROUND((COLUMN()-2)/24,5),АТС!$A$41:$F$784,3)+'Иные услуги '!$C$5+'РСТ РСО-А'!$L$6+'РСТ РСО-А'!$G$9</f>
        <v>4904.3700000000008</v>
      </c>
      <c r="Q396" s="116">
        <f>VLOOKUP($A396+ROUND((COLUMN()-2)/24,5),АТС!$A$41:$F$784,3)+'Иные услуги '!$C$5+'РСТ РСО-А'!$L$6+'РСТ РСО-А'!$G$9</f>
        <v>4904.38</v>
      </c>
      <c r="R396" s="116">
        <f>VLOOKUP($A396+ROUND((COLUMN()-2)/24,5),АТС!$A$41:$F$784,3)+'Иные услуги '!$C$5+'РСТ РСО-А'!$L$6+'РСТ РСО-А'!$G$9</f>
        <v>4904.3900000000003</v>
      </c>
      <c r="S396" s="116">
        <f>VLOOKUP($A396+ROUND((COLUMN()-2)/24,5),АТС!$A$41:$F$784,3)+'Иные услуги '!$C$5+'РСТ РСО-А'!$L$6+'РСТ РСО-А'!$G$9</f>
        <v>4904.4500000000007</v>
      </c>
      <c r="T396" s="116">
        <f>VLOOKUP($A396+ROUND((COLUMN()-2)/24,5),АТС!$A$41:$F$784,3)+'Иные услуги '!$C$5+'РСТ РСО-А'!$L$6+'РСТ РСО-А'!$G$9</f>
        <v>4903.8700000000008</v>
      </c>
      <c r="U396" s="116">
        <f>VLOOKUP($A396+ROUND((COLUMN()-2)/24,5),АТС!$A$41:$F$784,3)+'Иные услуги '!$C$5+'РСТ РСО-А'!$L$6+'РСТ РСО-А'!$G$9</f>
        <v>4903.26</v>
      </c>
      <c r="V396" s="116">
        <f>VLOOKUP($A396+ROUND((COLUMN()-2)/24,5),АТС!$A$41:$F$784,3)+'Иные услуги '!$C$5+'РСТ РСО-А'!$L$6+'РСТ РСО-А'!$G$9</f>
        <v>4903.3</v>
      </c>
      <c r="W396" s="116">
        <f>VLOOKUP($A396+ROUND((COLUMN()-2)/24,5),АТС!$A$41:$F$784,3)+'Иные услуги '!$C$5+'РСТ РСО-А'!$L$6+'РСТ РСО-А'!$G$9</f>
        <v>4903.43</v>
      </c>
      <c r="X396" s="116">
        <f>VLOOKUP($A396+ROUND((COLUMN()-2)/24,5),АТС!$A$41:$F$784,3)+'Иные услуги '!$C$5+'РСТ РСО-А'!$L$6+'РСТ РСО-А'!$G$9</f>
        <v>5003.0600000000004</v>
      </c>
      <c r="Y396" s="116">
        <f>VLOOKUP($A396+ROUND((COLUMN()-2)/24,5),АТС!$A$41:$F$784,3)+'Иные услуги '!$C$5+'РСТ РСО-А'!$L$6+'РСТ РСО-А'!$G$9</f>
        <v>4934.2000000000007</v>
      </c>
    </row>
    <row r="397" spans="1:27" x14ac:dyDescent="0.2">
      <c r="A397" s="65">
        <f t="shared" si="11"/>
        <v>43899</v>
      </c>
      <c r="B397" s="116">
        <f>VLOOKUP($A397+ROUND((COLUMN()-2)/24,5),АТС!$A$41:$F$784,3)+'Иные услуги '!$C$5+'РСТ РСО-А'!$L$6+'РСТ РСО-А'!$G$9</f>
        <v>4904.5700000000006</v>
      </c>
      <c r="C397" s="116">
        <f>VLOOKUP($A397+ROUND((COLUMN()-2)/24,5),АТС!$A$41:$F$784,3)+'Иные услуги '!$C$5+'РСТ РСО-А'!$L$6+'РСТ РСО-А'!$G$9</f>
        <v>4904.6500000000005</v>
      </c>
      <c r="D397" s="116">
        <f>VLOOKUP($A397+ROUND((COLUMN()-2)/24,5),АТС!$A$41:$F$784,3)+'Иные услуги '!$C$5+'РСТ РСО-А'!$L$6+'РСТ РСО-А'!$G$9</f>
        <v>4904.7400000000007</v>
      </c>
      <c r="E397" s="116">
        <f>VLOOKUP($A397+ROUND((COLUMN()-2)/24,5),АТС!$A$41:$F$784,3)+'Иные услуги '!$C$5+'РСТ РСО-А'!$L$6+'РСТ РСО-А'!$G$9</f>
        <v>4904.7400000000007</v>
      </c>
      <c r="F397" s="116">
        <f>VLOOKUP($A397+ROUND((COLUMN()-2)/24,5),АТС!$A$41:$F$784,3)+'Иные услуги '!$C$5+'РСТ РСО-А'!$L$6+'РСТ РСО-А'!$G$9</f>
        <v>4904.7400000000007</v>
      </c>
      <c r="G397" s="116">
        <f>VLOOKUP($A397+ROUND((COLUMN()-2)/24,5),АТС!$A$41:$F$784,3)+'Иные услуги '!$C$5+'РСТ РСО-А'!$L$6+'РСТ РСО-А'!$G$9</f>
        <v>4904.63</v>
      </c>
      <c r="H397" s="116">
        <f>VLOOKUP($A397+ROUND((COLUMN()-2)/24,5),АТС!$A$41:$F$784,3)+'Иные услуги '!$C$5+'РСТ РСО-А'!$L$6+'РСТ РСО-А'!$G$9</f>
        <v>4904.43</v>
      </c>
      <c r="I397" s="116">
        <f>VLOOKUP($A397+ROUND((COLUMN()-2)/24,5),АТС!$A$41:$F$784,3)+'Иные услуги '!$C$5+'РСТ РСО-А'!$L$6+'РСТ РСО-А'!$G$9</f>
        <v>4904.2800000000007</v>
      </c>
      <c r="J397" s="116">
        <f>VLOOKUP($A397+ROUND((COLUMN()-2)/24,5),АТС!$A$41:$F$784,3)+'Иные услуги '!$C$5+'РСТ РСО-А'!$L$6+'РСТ РСО-А'!$G$9</f>
        <v>4904.38</v>
      </c>
      <c r="K397" s="116">
        <f>VLOOKUP($A397+ROUND((COLUMN()-2)/24,5),АТС!$A$41:$F$784,3)+'Иные услуги '!$C$5+'РСТ РСО-А'!$L$6+'РСТ РСО-А'!$G$9</f>
        <v>4904.3900000000003</v>
      </c>
      <c r="L397" s="116">
        <f>VLOOKUP($A397+ROUND((COLUMN()-2)/24,5),АТС!$A$41:$F$784,3)+'Иные услуги '!$C$5+'РСТ РСО-А'!$L$6+'РСТ РСО-А'!$G$9</f>
        <v>4904.4000000000005</v>
      </c>
      <c r="M397" s="116">
        <f>VLOOKUP($A397+ROUND((COLUMN()-2)/24,5),АТС!$A$41:$F$784,3)+'Иные услуги '!$C$5+'РСТ РСО-А'!$L$6+'РСТ РСО-А'!$G$9</f>
        <v>4904.4000000000005</v>
      </c>
      <c r="N397" s="116">
        <f>VLOOKUP($A397+ROUND((COLUMN()-2)/24,5),АТС!$A$41:$F$784,3)+'Иные услуги '!$C$5+'РСТ РСО-А'!$L$6+'РСТ РСО-А'!$G$9</f>
        <v>4904.3900000000003</v>
      </c>
      <c r="O397" s="116">
        <f>VLOOKUP($A397+ROUND((COLUMN()-2)/24,5),АТС!$A$41:$F$784,3)+'Иные услуги '!$C$5+'РСТ РСО-А'!$L$6+'РСТ РСО-А'!$G$9</f>
        <v>4904.4000000000005</v>
      </c>
      <c r="P397" s="116">
        <f>VLOOKUP($A397+ROUND((COLUMN()-2)/24,5),АТС!$A$41:$F$784,3)+'Иные услуги '!$C$5+'РСТ РСО-А'!$L$6+'РСТ РСО-А'!$G$9</f>
        <v>4904.42</v>
      </c>
      <c r="Q397" s="116">
        <f>VLOOKUP($A397+ROUND((COLUMN()-2)/24,5),АТС!$A$41:$F$784,3)+'Иные услуги '!$C$5+'РСТ РСО-А'!$L$6+'РСТ РСО-А'!$G$9</f>
        <v>4904.43</v>
      </c>
      <c r="R397" s="116">
        <f>VLOOKUP($A397+ROUND((COLUMN()-2)/24,5),АТС!$A$41:$F$784,3)+'Иные услуги '!$C$5+'РСТ РСО-А'!$L$6+'РСТ РСО-А'!$G$9</f>
        <v>4904.4000000000005</v>
      </c>
      <c r="S397" s="116">
        <f>VLOOKUP($A397+ROUND((COLUMN()-2)/24,5),АТС!$A$41:$F$784,3)+'Иные услуги '!$C$5+'РСТ РСО-А'!$L$6+'РСТ РСО-А'!$G$9</f>
        <v>4904.4800000000005</v>
      </c>
      <c r="T397" s="116">
        <f>VLOOKUP($A397+ROUND((COLUMN()-2)/24,5),АТС!$A$41:$F$784,3)+'Иные услуги '!$C$5+'РСТ РСО-А'!$L$6+'РСТ РСО-А'!$G$9</f>
        <v>4903.96</v>
      </c>
      <c r="U397" s="116">
        <f>VLOOKUP($A397+ROUND((COLUMN()-2)/24,5),АТС!$A$41:$F$784,3)+'Иные услуги '!$C$5+'РСТ РСО-А'!$L$6+'РСТ РСО-А'!$G$9</f>
        <v>4903.3100000000004</v>
      </c>
      <c r="V397" s="116">
        <f>VLOOKUP($A397+ROUND((COLUMN()-2)/24,5),АТС!$A$41:$F$784,3)+'Иные услуги '!$C$5+'РСТ РСО-А'!$L$6+'РСТ РСО-А'!$G$9</f>
        <v>4903.3600000000006</v>
      </c>
      <c r="W397" s="116">
        <f>VLOOKUP($A397+ROUND((COLUMN()-2)/24,5),АТС!$A$41:$F$784,3)+'Иные услуги '!$C$5+'РСТ РСО-А'!$L$6+'РСТ РСО-А'!$G$9</f>
        <v>4903.51</v>
      </c>
      <c r="X397" s="116">
        <f>VLOOKUP($A397+ROUND((COLUMN()-2)/24,5),АТС!$A$41:$F$784,3)+'Иные услуги '!$C$5+'РСТ РСО-А'!$L$6+'РСТ РСО-А'!$G$9</f>
        <v>4983.6000000000004</v>
      </c>
      <c r="Y397" s="116">
        <f>VLOOKUP($A397+ROUND((COLUMN()-2)/24,5),АТС!$A$41:$F$784,3)+'Иные услуги '!$C$5+'РСТ РСО-А'!$L$6+'РСТ РСО-А'!$G$9</f>
        <v>4930.43</v>
      </c>
    </row>
    <row r="398" spans="1:27" x14ac:dyDescent="0.2">
      <c r="A398" s="65">
        <f t="shared" si="11"/>
        <v>43900</v>
      </c>
      <c r="B398" s="116">
        <f>VLOOKUP($A398+ROUND((COLUMN()-2)/24,5),АТС!$A$41:$F$784,3)+'Иные услуги '!$C$5+'РСТ РСО-А'!$L$6+'РСТ РСО-А'!$G$9</f>
        <v>4904.7700000000004</v>
      </c>
      <c r="C398" s="116">
        <f>VLOOKUP($A398+ROUND((COLUMN()-2)/24,5),АТС!$A$41:$F$784,3)+'Иные услуги '!$C$5+'РСТ РСО-А'!$L$6+'РСТ РСО-А'!$G$9</f>
        <v>4904.76</v>
      </c>
      <c r="D398" s="116">
        <f>VLOOKUP($A398+ROUND((COLUMN()-2)/24,5),АТС!$A$41:$F$784,3)+'Иные услуги '!$C$5+'РСТ РСО-А'!$L$6+'РСТ РСО-А'!$G$9</f>
        <v>4904.7700000000004</v>
      </c>
      <c r="E398" s="116">
        <f>VLOOKUP($A398+ROUND((COLUMN()-2)/24,5),АТС!$A$41:$F$784,3)+'Иные услуги '!$C$5+'РСТ РСО-А'!$L$6+'РСТ РСО-А'!$G$9</f>
        <v>4904.7800000000007</v>
      </c>
      <c r="F398" s="116">
        <f>VLOOKUP($A398+ROUND((COLUMN()-2)/24,5),АТС!$A$41:$F$784,3)+'Иные услуги '!$C$5+'РСТ РСО-А'!$L$6+'РСТ РСО-А'!$G$9</f>
        <v>4904.76</v>
      </c>
      <c r="G398" s="116">
        <f>VLOOKUP($A398+ROUND((COLUMN()-2)/24,5),АТС!$A$41:$F$784,3)+'Иные услуги '!$C$5+'РСТ РСО-А'!$L$6+'РСТ РСО-А'!$G$9</f>
        <v>4904.71</v>
      </c>
      <c r="H398" s="116">
        <f>VLOOKUP($A398+ROUND((COLUMN()-2)/24,5),АТС!$A$41:$F$784,3)+'Иные услуги '!$C$5+'РСТ РСО-А'!$L$6+'РСТ РСО-А'!$G$9</f>
        <v>4904.21</v>
      </c>
      <c r="I398" s="116">
        <f>VLOOKUP($A398+ROUND((COLUMN()-2)/24,5),АТС!$A$41:$F$784,3)+'Иные услуги '!$C$5+'РСТ РСО-А'!$L$6+'РСТ РСО-А'!$G$9</f>
        <v>4949.68</v>
      </c>
      <c r="J398" s="116">
        <f>VLOOKUP($A398+ROUND((COLUMN()-2)/24,5),АТС!$A$41:$F$784,3)+'Иные услуги '!$C$5+'РСТ РСО-А'!$L$6+'РСТ РСО-А'!$G$9</f>
        <v>4904.04</v>
      </c>
      <c r="K398" s="116">
        <f>VLOOKUP($A398+ROUND((COLUMN()-2)/24,5),АТС!$A$41:$F$784,3)+'Иные услуги '!$C$5+'РСТ РСО-А'!$L$6+'РСТ РСО-А'!$G$9</f>
        <v>4904.1400000000003</v>
      </c>
      <c r="L398" s="116">
        <f>VLOOKUP($A398+ROUND((COLUMN()-2)/24,5),АТС!$A$41:$F$784,3)+'Иные услуги '!$C$5+'РСТ РСО-А'!$L$6+'РСТ РСО-А'!$G$9</f>
        <v>4904.13</v>
      </c>
      <c r="M398" s="116">
        <f>VLOOKUP($A398+ROUND((COLUMN()-2)/24,5),АТС!$A$41:$F$784,3)+'Иные услуги '!$C$5+'РСТ РСО-А'!$L$6+'РСТ РСО-А'!$G$9</f>
        <v>4904.1500000000005</v>
      </c>
      <c r="N398" s="116">
        <f>VLOOKUP($A398+ROUND((COLUMN()-2)/24,5),АТС!$A$41:$F$784,3)+'Иные услуги '!$C$5+'РСТ РСО-А'!$L$6+'РСТ РСО-А'!$G$9</f>
        <v>4904.2000000000007</v>
      </c>
      <c r="O398" s="116">
        <f>VLOOKUP($A398+ROUND((COLUMN()-2)/24,5),АТС!$A$41:$F$784,3)+'Иные услуги '!$C$5+'РСТ РСО-А'!$L$6+'РСТ РСО-А'!$G$9</f>
        <v>4904.2400000000007</v>
      </c>
      <c r="P398" s="116">
        <f>VLOOKUP($A398+ROUND((COLUMN()-2)/24,5),АТС!$A$41:$F$784,3)+'Иные услуги '!$C$5+'РСТ РСО-А'!$L$6+'РСТ РСО-А'!$G$9</f>
        <v>4904.05</v>
      </c>
      <c r="Q398" s="116">
        <f>VLOOKUP($A398+ROUND((COLUMN()-2)/24,5),АТС!$A$41:$F$784,3)+'Иные услуги '!$C$5+'РСТ РСО-А'!$L$6+'РСТ РСО-А'!$G$9</f>
        <v>4904.0600000000004</v>
      </c>
      <c r="R398" s="116">
        <f>VLOOKUP($A398+ROUND((COLUMN()-2)/24,5),АТС!$A$41:$F$784,3)+'Иные услуги '!$C$5+'РСТ РСО-А'!$L$6+'РСТ РСО-А'!$G$9</f>
        <v>4904.22</v>
      </c>
      <c r="S398" s="116">
        <f>VLOOKUP($A398+ROUND((COLUMN()-2)/24,5),АТС!$A$41:$F$784,3)+'Иные услуги '!$C$5+'РСТ РСО-А'!$L$6+'РСТ РСО-А'!$G$9</f>
        <v>4904.3700000000008</v>
      </c>
      <c r="T398" s="116">
        <f>VLOOKUP($A398+ROUND((COLUMN()-2)/24,5),АТС!$A$41:$F$784,3)+'Иные услуги '!$C$5+'РСТ РСО-А'!$L$6+'РСТ РСО-А'!$G$9</f>
        <v>4903.6900000000005</v>
      </c>
      <c r="U398" s="116">
        <f>VLOOKUP($A398+ROUND((COLUMN()-2)/24,5),АТС!$A$41:$F$784,3)+'Иные услуги '!$C$5+'РСТ РСО-А'!$L$6+'РСТ РСО-А'!$G$9</f>
        <v>4902.96</v>
      </c>
      <c r="V398" s="116">
        <f>VLOOKUP($A398+ROUND((COLUMN()-2)/24,5),АТС!$A$41:$F$784,3)+'Иные услуги '!$C$5+'РСТ РСО-А'!$L$6+'РСТ РСО-А'!$G$9</f>
        <v>4903.13</v>
      </c>
      <c r="W398" s="116">
        <f>VLOOKUP($A398+ROUND((COLUMN()-2)/24,5),АТС!$A$41:$F$784,3)+'Иные услуги '!$C$5+'РСТ РСО-А'!$L$6+'РСТ РСО-А'!$G$9</f>
        <v>4903.0300000000007</v>
      </c>
      <c r="X398" s="116">
        <f>VLOOKUP($A398+ROUND((COLUMN()-2)/24,5),АТС!$A$41:$F$784,3)+'Иные услуги '!$C$5+'РСТ РСО-А'!$L$6+'РСТ РСО-А'!$G$9</f>
        <v>5000.42</v>
      </c>
      <c r="Y398" s="116">
        <f>VLOOKUP($A398+ROUND((COLUMN()-2)/24,5),АТС!$A$41:$F$784,3)+'Иные услуги '!$C$5+'РСТ РСО-А'!$L$6+'РСТ РСО-А'!$G$9</f>
        <v>4923.29</v>
      </c>
    </row>
    <row r="399" spans="1:27" x14ac:dyDescent="0.2">
      <c r="A399" s="65">
        <f t="shared" si="11"/>
        <v>43901</v>
      </c>
      <c r="B399" s="116">
        <f>VLOOKUP($A399+ROUND((COLUMN()-2)/24,5),АТС!$A$41:$F$784,3)+'Иные услуги '!$C$5+'РСТ РСО-А'!$L$6+'РСТ РСО-А'!$G$9</f>
        <v>4904.66</v>
      </c>
      <c r="C399" s="116">
        <f>VLOOKUP($A399+ROUND((COLUMN()-2)/24,5),АТС!$A$41:$F$784,3)+'Иные услуги '!$C$5+'РСТ РСО-А'!$L$6+'РСТ РСО-А'!$G$9</f>
        <v>4904.67</v>
      </c>
      <c r="D399" s="116">
        <f>VLOOKUP($A399+ROUND((COLUMN()-2)/24,5),АТС!$A$41:$F$784,3)+'Иные услуги '!$C$5+'РСТ РСО-А'!$L$6+'РСТ РСО-А'!$G$9</f>
        <v>4904.7000000000007</v>
      </c>
      <c r="E399" s="116">
        <f>VLOOKUP($A399+ROUND((COLUMN()-2)/24,5),АТС!$A$41:$F$784,3)+'Иные услуги '!$C$5+'РСТ РСО-А'!$L$6+'РСТ РСО-А'!$G$9</f>
        <v>4904.71</v>
      </c>
      <c r="F399" s="116">
        <f>VLOOKUP($A399+ROUND((COLUMN()-2)/24,5),АТС!$A$41:$F$784,3)+'Иные услуги '!$C$5+'РСТ РСО-А'!$L$6+'РСТ РСО-А'!$G$9</f>
        <v>4904.6500000000005</v>
      </c>
      <c r="G399" s="116">
        <f>VLOOKUP($A399+ROUND((COLUMN()-2)/24,5),АТС!$A$41:$F$784,3)+'Иные услуги '!$C$5+'РСТ РСО-А'!$L$6+'РСТ РСО-А'!$G$9</f>
        <v>4904.59</v>
      </c>
      <c r="H399" s="116">
        <f>VLOOKUP($A399+ROUND((COLUMN()-2)/24,5),АТС!$A$41:$F$784,3)+'Иные услуги '!$C$5+'РСТ РСО-А'!$L$6+'РСТ РСО-А'!$G$9</f>
        <v>4904.01</v>
      </c>
      <c r="I399" s="116">
        <f>VLOOKUP($A399+ROUND((COLUMN()-2)/24,5),АТС!$A$41:$F$784,3)+'Иные услуги '!$C$5+'РСТ РСО-А'!$L$6+'РСТ РСО-А'!$G$9</f>
        <v>4949.9000000000005</v>
      </c>
      <c r="J399" s="116">
        <f>VLOOKUP($A399+ROUND((COLUMN()-2)/24,5),АТС!$A$41:$F$784,3)+'Иные услуги '!$C$5+'РСТ РСО-А'!$L$6+'РСТ РСО-А'!$G$9</f>
        <v>4903.96</v>
      </c>
      <c r="K399" s="116">
        <f>VLOOKUP($A399+ROUND((COLUMN()-2)/24,5),АТС!$A$41:$F$784,3)+'Иные услуги '!$C$5+'РСТ РСО-А'!$L$6+'РСТ РСО-А'!$G$9</f>
        <v>4904.05</v>
      </c>
      <c r="L399" s="116">
        <f>VLOOKUP($A399+ROUND((COLUMN()-2)/24,5),АТС!$A$41:$F$784,3)+'Иные услуги '!$C$5+'РСТ РСО-А'!$L$6+'РСТ РСО-А'!$G$9</f>
        <v>4904.0300000000007</v>
      </c>
      <c r="M399" s="116">
        <f>VLOOKUP($A399+ROUND((COLUMN()-2)/24,5),АТС!$A$41:$F$784,3)+'Иные услуги '!$C$5+'РСТ РСО-А'!$L$6+'РСТ РСО-А'!$G$9</f>
        <v>4904.09</v>
      </c>
      <c r="N399" s="116">
        <f>VLOOKUP($A399+ROUND((COLUMN()-2)/24,5),АТС!$A$41:$F$784,3)+'Иные услуги '!$C$5+'РСТ РСО-А'!$L$6+'РСТ РСО-А'!$G$9</f>
        <v>4904.1400000000003</v>
      </c>
      <c r="O399" s="116">
        <f>VLOOKUP($A399+ROUND((COLUMN()-2)/24,5),АТС!$A$41:$F$784,3)+'Иные услуги '!$C$5+'РСТ РСО-А'!$L$6+'РСТ РСО-А'!$G$9</f>
        <v>4904.1900000000005</v>
      </c>
      <c r="P399" s="116">
        <f>VLOOKUP($A399+ROUND((COLUMN()-2)/24,5),АТС!$A$41:$F$784,3)+'Иные услуги '!$C$5+'РСТ РСО-А'!$L$6+'РСТ РСО-А'!$G$9</f>
        <v>4904.1100000000006</v>
      </c>
      <c r="Q399" s="116">
        <f>VLOOKUP($A399+ROUND((COLUMN()-2)/24,5),АТС!$A$41:$F$784,3)+'Иные услуги '!$C$5+'РСТ РСО-А'!$L$6+'РСТ РСО-А'!$G$9</f>
        <v>4904.1000000000004</v>
      </c>
      <c r="R399" s="116">
        <f>VLOOKUP($A399+ROUND((COLUMN()-2)/24,5),АТС!$A$41:$F$784,3)+'Иные услуги '!$C$5+'РСТ РСО-А'!$L$6+'РСТ РСО-А'!$G$9</f>
        <v>4904.1100000000006</v>
      </c>
      <c r="S399" s="116">
        <f>VLOOKUP($A399+ROUND((COLUMN()-2)/24,5),АТС!$A$41:$F$784,3)+'Иные услуги '!$C$5+'РСТ РСО-А'!$L$6+'РСТ РСО-А'!$G$9</f>
        <v>4904.2800000000007</v>
      </c>
      <c r="T399" s="116">
        <f>VLOOKUP($A399+ROUND((COLUMN()-2)/24,5),АТС!$A$41:$F$784,3)+'Иные услуги '!$C$5+'РСТ РСО-А'!$L$6+'РСТ РСО-А'!$G$9</f>
        <v>4903.6900000000005</v>
      </c>
      <c r="U399" s="116">
        <f>VLOOKUP($A399+ROUND((COLUMN()-2)/24,5),АТС!$A$41:$F$784,3)+'Иные услуги '!$C$5+'РСТ РСО-А'!$L$6+'РСТ РСО-А'!$G$9</f>
        <v>4902.7400000000007</v>
      </c>
      <c r="V399" s="116">
        <f>VLOOKUP($A399+ROUND((COLUMN()-2)/24,5),АТС!$A$41:$F$784,3)+'Иные услуги '!$C$5+'РСТ РСО-А'!$L$6+'РСТ РСО-А'!$G$9</f>
        <v>4903.0200000000004</v>
      </c>
      <c r="W399" s="116">
        <f>VLOOKUP($A399+ROUND((COLUMN()-2)/24,5),АТС!$A$41:$F$784,3)+'Иные услуги '!$C$5+'РСТ РСО-А'!$L$6+'РСТ РСО-А'!$G$9</f>
        <v>4903</v>
      </c>
      <c r="X399" s="116">
        <f>VLOOKUP($A399+ROUND((COLUMN()-2)/24,5),АТС!$A$41:$F$784,3)+'Иные услуги '!$C$5+'РСТ РСО-А'!$L$6+'РСТ РСО-А'!$G$9</f>
        <v>5004.25</v>
      </c>
      <c r="Y399" s="116">
        <f>VLOOKUP($A399+ROUND((COLUMN()-2)/24,5),АТС!$A$41:$F$784,3)+'Иные услуги '!$C$5+'РСТ РСО-А'!$L$6+'РСТ РСО-А'!$G$9</f>
        <v>4931.1500000000005</v>
      </c>
    </row>
    <row r="400" spans="1:27" x14ac:dyDescent="0.2">
      <c r="A400" s="65">
        <f t="shared" si="11"/>
        <v>43902</v>
      </c>
      <c r="B400" s="116">
        <f>VLOOKUP($A400+ROUND((COLUMN()-2)/24,5),АТС!$A$41:$F$784,3)+'Иные услуги '!$C$5+'РСТ РСО-А'!$L$6+'РСТ РСО-А'!$G$9</f>
        <v>4907.4900000000007</v>
      </c>
      <c r="C400" s="116">
        <f>VLOOKUP($A400+ROUND((COLUMN()-2)/24,5),АТС!$A$41:$F$784,3)+'Иные услуги '!$C$5+'РСТ РСО-А'!$L$6+'РСТ РСО-А'!$G$9</f>
        <v>4904.68</v>
      </c>
      <c r="D400" s="116">
        <f>VLOOKUP($A400+ROUND((COLUMN()-2)/24,5),АТС!$A$41:$F$784,3)+'Иные услуги '!$C$5+'РСТ РСО-А'!$L$6+'РСТ РСО-А'!$G$9</f>
        <v>4904.71</v>
      </c>
      <c r="E400" s="116">
        <f>VLOOKUP($A400+ROUND((COLUMN()-2)/24,5),АТС!$A$41:$F$784,3)+'Иные услуги '!$C$5+'РСТ РСО-А'!$L$6+'РСТ РСО-А'!$G$9</f>
        <v>4904.7000000000007</v>
      </c>
      <c r="F400" s="116">
        <f>VLOOKUP($A400+ROUND((COLUMN()-2)/24,5),АТС!$A$41:$F$784,3)+'Иные услуги '!$C$5+'РСТ РСО-А'!$L$6+'РСТ РСО-А'!$G$9</f>
        <v>4904.66</v>
      </c>
      <c r="G400" s="116">
        <f>VLOOKUP($A400+ROUND((COLUMN()-2)/24,5),АТС!$A$41:$F$784,3)+'Иные услуги '!$C$5+'РСТ РСО-А'!$L$6+'РСТ РСО-А'!$G$9</f>
        <v>4904.66</v>
      </c>
      <c r="H400" s="116">
        <f>VLOOKUP($A400+ROUND((COLUMN()-2)/24,5),АТС!$A$41:$F$784,3)+'Иные услуги '!$C$5+'РСТ РСО-А'!$L$6+'РСТ РСО-А'!$G$9</f>
        <v>4904.1000000000004</v>
      </c>
      <c r="I400" s="116">
        <f>VLOOKUP($A400+ROUND((COLUMN()-2)/24,5),АТС!$A$41:$F$784,3)+'Иные услуги '!$C$5+'РСТ РСО-А'!$L$6+'РСТ РСО-А'!$G$9</f>
        <v>4989.68</v>
      </c>
      <c r="J400" s="116">
        <f>VLOOKUP($A400+ROUND((COLUMN()-2)/24,5),АТС!$A$41:$F$784,3)+'Иные услуги '!$C$5+'РСТ РСО-А'!$L$6+'РСТ РСО-А'!$G$9</f>
        <v>4904.04</v>
      </c>
      <c r="K400" s="116">
        <f>VLOOKUP($A400+ROUND((COLUMN()-2)/24,5),АТС!$A$41:$F$784,3)+'Иные услуги '!$C$5+'РСТ РСО-А'!$L$6+'РСТ РСО-А'!$G$9</f>
        <v>4915.3600000000006</v>
      </c>
      <c r="L400" s="116">
        <f>VLOOKUP($A400+ROUND((COLUMN()-2)/24,5),АТС!$A$41:$F$784,3)+'Иные услуги '!$C$5+'РСТ РСО-А'!$L$6+'РСТ РСО-А'!$G$9</f>
        <v>4915.83</v>
      </c>
      <c r="M400" s="116">
        <f>VLOOKUP($A400+ROUND((COLUMN()-2)/24,5),АТС!$A$41:$F$784,3)+'Иные услуги '!$C$5+'РСТ РСО-А'!$L$6+'РСТ РСО-А'!$G$9</f>
        <v>4915.9500000000007</v>
      </c>
      <c r="N400" s="116">
        <f>VLOOKUP($A400+ROUND((COLUMN()-2)/24,5),АТС!$A$41:$F$784,3)+'Иные услуги '!$C$5+'РСТ РСО-А'!$L$6+'РСТ РСО-А'!$G$9</f>
        <v>4904.1000000000004</v>
      </c>
      <c r="O400" s="116">
        <f>VLOOKUP($A400+ROUND((COLUMN()-2)/24,5),АТС!$A$41:$F$784,3)+'Иные услуги '!$C$5+'РСТ РСО-А'!$L$6+'РСТ РСО-А'!$G$9</f>
        <v>4904.13</v>
      </c>
      <c r="P400" s="116">
        <f>VLOOKUP($A400+ROUND((COLUMN()-2)/24,5),АТС!$A$41:$F$784,3)+'Иные услуги '!$C$5+'РСТ РСО-А'!$L$6+'РСТ РСО-А'!$G$9</f>
        <v>4904.16</v>
      </c>
      <c r="Q400" s="116">
        <f>VLOOKUP($A400+ROUND((COLUMN()-2)/24,5),АТС!$A$41:$F$784,3)+'Иные услуги '!$C$5+'РСТ РСО-А'!$L$6+'РСТ РСО-А'!$G$9</f>
        <v>4904.16</v>
      </c>
      <c r="R400" s="116">
        <f>VLOOKUP($A400+ROUND((COLUMN()-2)/24,5),АТС!$A$41:$F$784,3)+'Иные услуги '!$C$5+'РСТ РСО-А'!$L$6+'РСТ РСО-А'!$G$9</f>
        <v>4904.2400000000007</v>
      </c>
      <c r="S400" s="116">
        <f>VLOOKUP($A400+ROUND((COLUMN()-2)/24,5),АТС!$A$41:$F$784,3)+'Иные услуги '!$C$5+'РСТ РСО-А'!$L$6+'РСТ РСО-А'!$G$9</f>
        <v>4904.46</v>
      </c>
      <c r="T400" s="116">
        <f>VLOOKUP($A400+ROUND((COLUMN()-2)/24,5),АТС!$A$41:$F$784,3)+'Иные услуги '!$C$5+'РСТ РСО-А'!$L$6+'РСТ РСО-А'!$G$9</f>
        <v>4903.68</v>
      </c>
      <c r="U400" s="116">
        <f>VLOOKUP($A400+ROUND((COLUMN()-2)/24,5),АТС!$A$41:$F$784,3)+'Иные услуги '!$C$5+'РСТ РСО-А'!$L$6+'РСТ РСО-А'!$G$9</f>
        <v>4912.3100000000004</v>
      </c>
      <c r="V400" s="116">
        <f>VLOOKUP($A400+ROUND((COLUMN()-2)/24,5),АТС!$A$41:$F$784,3)+'Иные услуги '!$C$5+'РСТ РСО-А'!$L$6+'РСТ РСО-А'!$G$9</f>
        <v>4903.72</v>
      </c>
      <c r="W400" s="116">
        <f>VLOOKUP($A400+ROUND((COLUMN()-2)/24,5),АТС!$A$41:$F$784,3)+'Иные услуги '!$C$5+'РСТ РСО-А'!$L$6+'РСТ РСО-А'!$G$9</f>
        <v>4903.01</v>
      </c>
      <c r="X400" s="116">
        <f>VLOOKUP($A400+ROUND((COLUMN()-2)/24,5),АТС!$A$41:$F$784,3)+'Иные услуги '!$C$5+'РСТ РСО-А'!$L$6+'РСТ РСО-А'!$G$9</f>
        <v>5042.1400000000003</v>
      </c>
      <c r="Y400" s="116">
        <f>VLOOKUP($A400+ROUND((COLUMN()-2)/24,5),АТС!$A$41:$F$784,3)+'Иные услуги '!$C$5+'РСТ РСО-А'!$L$6+'РСТ РСО-А'!$G$9</f>
        <v>4933.6100000000006</v>
      </c>
    </row>
    <row r="401" spans="1:25" x14ac:dyDescent="0.2">
      <c r="A401" s="65">
        <f t="shared" si="11"/>
        <v>43903</v>
      </c>
      <c r="B401" s="116">
        <f>VLOOKUP($A401+ROUND((COLUMN()-2)/24,5),АТС!$A$41:$F$784,3)+'Иные услуги '!$C$5+'РСТ РСО-А'!$L$6+'РСТ РСО-А'!$G$9</f>
        <v>4916.1100000000006</v>
      </c>
      <c r="C401" s="116">
        <f>VLOOKUP($A401+ROUND((COLUMN()-2)/24,5),АТС!$A$41:$F$784,3)+'Иные услуги '!$C$5+'РСТ РСО-А'!$L$6+'РСТ РСО-А'!$G$9</f>
        <v>4904.66</v>
      </c>
      <c r="D401" s="116">
        <f>VLOOKUP($A401+ROUND((COLUMN()-2)/24,5),АТС!$A$41:$F$784,3)+'Иные услуги '!$C$5+'РСТ РСО-А'!$L$6+'РСТ РСО-А'!$G$9</f>
        <v>4904.72</v>
      </c>
      <c r="E401" s="116">
        <f>VLOOKUP($A401+ROUND((COLUMN()-2)/24,5),АТС!$A$41:$F$784,3)+'Иные услуги '!$C$5+'РСТ РСО-А'!$L$6+'РСТ РСО-А'!$G$9</f>
        <v>4904.71</v>
      </c>
      <c r="F401" s="116">
        <f>VLOOKUP($A401+ROUND((COLUMN()-2)/24,5),АТС!$A$41:$F$784,3)+'Иные услуги '!$C$5+'РСТ РСО-А'!$L$6+'РСТ РСО-А'!$G$9</f>
        <v>4904.66</v>
      </c>
      <c r="G401" s="116">
        <f>VLOOKUP($A401+ROUND((COLUMN()-2)/24,5),АТС!$A$41:$F$784,3)+'Иные услуги '!$C$5+'РСТ РСО-А'!$L$6+'РСТ РСО-А'!$G$9</f>
        <v>4904.5700000000006</v>
      </c>
      <c r="H401" s="116">
        <f>VLOOKUP($A401+ROUND((COLUMN()-2)/24,5),АТС!$A$41:$F$784,3)+'Иные услуги '!$C$5+'РСТ РСО-А'!$L$6+'РСТ РСО-А'!$G$9</f>
        <v>4912.1100000000006</v>
      </c>
      <c r="I401" s="116">
        <f>VLOOKUP($A401+ROUND((COLUMN()-2)/24,5),АТС!$A$41:$F$784,3)+'Иные услуги '!$C$5+'РСТ РСО-А'!$L$6+'РСТ РСО-А'!$G$9</f>
        <v>5018.66</v>
      </c>
      <c r="J401" s="116">
        <f>VLOOKUP($A401+ROUND((COLUMN()-2)/24,5),АТС!$A$41:$F$784,3)+'Иные услуги '!$C$5+'РСТ РСО-А'!$L$6+'РСТ РСО-А'!$G$9</f>
        <v>4904.1900000000005</v>
      </c>
      <c r="K401" s="116">
        <f>VLOOKUP($A401+ROUND((COLUMN()-2)/24,5),АТС!$A$41:$F$784,3)+'Иные услуги '!$C$5+'РСТ РСО-А'!$L$6+'РСТ РСО-А'!$G$9</f>
        <v>4940.5700000000006</v>
      </c>
      <c r="L401" s="116">
        <f>VLOOKUP($A401+ROUND((COLUMN()-2)/24,5),АТС!$A$41:$F$784,3)+'Иные услуги '!$C$5+'РСТ РСО-А'!$L$6+'РСТ РСО-А'!$G$9</f>
        <v>4940.29</v>
      </c>
      <c r="M401" s="116">
        <f>VLOOKUP($A401+ROUND((COLUMN()-2)/24,5),АТС!$A$41:$F$784,3)+'Иные услуги '!$C$5+'РСТ РСО-А'!$L$6+'РСТ РСО-А'!$G$9</f>
        <v>4915.7000000000007</v>
      </c>
      <c r="N401" s="116">
        <f>VLOOKUP($A401+ROUND((COLUMN()-2)/24,5),АТС!$A$41:$F$784,3)+'Иные услуги '!$C$5+'РСТ РСО-А'!$L$6+'РСТ РСО-А'!$G$9</f>
        <v>4904.41</v>
      </c>
      <c r="O401" s="116">
        <f>VLOOKUP($A401+ROUND((COLUMN()-2)/24,5),АТС!$A$41:$F$784,3)+'Иные услуги '!$C$5+'РСТ РСО-А'!$L$6+'РСТ РСО-А'!$G$9</f>
        <v>4904.5</v>
      </c>
      <c r="P401" s="116">
        <f>VLOOKUP($A401+ROUND((COLUMN()-2)/24,5),АТС!$A$41:$F$784,3)+'Иные услуги '!$C$5+'РСТ РСО-А'!$L$6+'РСТ РСО-А'!$G$9</f>
        <v>4904.4500000000007</v>
      </c>
      <c r="Q401" s="116">
        <f>VLOOKUP($A401+ROUND((COLUMN()-2)/24,5),АТС!$A$41:$F$784,3)+'Иные услуги '!$C$5+'РСТ РСО-А'!$L$6+'РСТ РСО-А'!$G$9</f>
        <v>4904.5600000000004</v>
      </c>
      <c r="R401" s="116">
        <f>VLOOKUP($A401+ROUND((COLUMN()-2)/24,5),АТС!$A$41:$F$784,3)+'Иные услуги '!$C$5+'РСТ РСО-А'!$L$6+'РСТ РСО-А'!$G$9</f>
        <v>4904.6400000000003</v>
      </c>
      <c r="S401" s="116">
        <f>VLOOKUP($A401+ROUND((COLUMN()-2)/24,5),АТС!$A$41:$F$784,3)+'Иные услуги '!$C$5+'РСТ РСО-А'!$L$6+'РСТ РСО-А'!$G$9</f>
        <v>4915.59</v>
      </c>
      <c r="T401" s="116">
        <f>VLOOKUP($A401+ROUND((COLUMN()-2)/24,5),АТС!$A$41:$F$784,3)+'Иные услуги '!$C$5+'РСТ РСО-А'!$L$6+'РСТ РСО-А'!$G$9</f>
        <v>4911.8100000000004</v>
      </c>
      <c r="U401" s="116">
        <f>VLOOKUP($A401+ROUND((COLUMN()-2)/24,5),АТС!$A$41:$F$784,3)+'Иные услуги '!$C$5+'РСТ РСО-А'!$L$6+'РСТ РСО-А'!$G$9</f>
        <v>4956.46</v>
      </c>
      <c r="V401" s="116">
        <f>VLOOKUP($A401+ROUND((COLUMN()-2)/24,5),АТС!$A$41:$F$784,3)+'Иные услуги '!$C$5+'РСТ РСО-А'!$L$6+'РСТ РСО-А'!$G$9</f>
        <v>4928.67</v>
      </c>
      <c r="W401" s="116">
        <f>VLOOKUP($A401+ROUND((COLUMN()-2)/24,5),АТС!$A$41:$F$784,3)+'Иные услуги '!$C$5+'РСТ РСО-А'!$L$6+'РСТ РСО-А'!$G$9</f>
        <v>4904.33</v>
      </c>
      <c r="X401" s="116">
        <f>VLOOKUP($A401+ROUND((COLUMN()-2)/24,5),АТС!$A$41:$F$784,3)+'Иные услуги '!$C$5+'РСТ РСО-А'!$L$6+'РСТ РСО-А'!$G$9</f>
        <v>5033.8500000000004</v>
      </c>
      <c r="Y401" s="116">
        <f>VLOOKUP($A401+ROUND((COLUMN()-2)/24,5),АТС!$A$41:$F$784,3)+'Иные услуги '!$C$5+'РСТ РСО-А'!$L$6+'РСТ РСО-А'!$G$9</f>
        <v>4945.7800000000007</v>
      </c>
    </row>
    <row r="402" spans="1:25" x14ac:dyDescent="0.2">
      <c r="A402" s="65">
        <f t="shared" si="11"/>
        <v>43904</v>
      </c>
      <c r="B402" s="116">
        <f>VLOOKUP($A402+ROUND((COLUMN()-2)/24,5),АТС!$A$41:$F$784,3)+'Иные услуги '!$C$5+'РСТ РСО-А'!$L$6+'РСТ РСО-А'!$G$9</f>
        <v>4919.71</v>
      </c>
      <c r="C402" s="116">
        <f>VLOOKUP($A402+ROUND((COLUMN()-2)/24,5),АТС!$A$41:$F$784,3)+'Иные услуги '!$C$5+'РСТ РСО-А'!$L$6+'РСТ РСО-А'!$G$9</f>
        <v>4904.83</v>
      </c>
      <c r="D402" s="116">
        <f>VLOOKUP($A402+ROUND((COLUMN()-2)/24,5),АТС!$A$41:$F$784,3)+'Иные услуги '!$C$5+'РСТ РСО-А'!$L$6+'РСТ РСО-А'!$G$9</f>
        <v>4904.84</v>
      </c>
      <c r="E402" s="116">
        <f>VLOOKUP($A402+ROUND((COLUMN()-2)/24,5),АТС!$A$41:$F$784,3)+'Иные услуги '!$C$5+'РСТ РСО-А'!$L$6+'РСТ РСО-А'!$G$9</f>
        <v>4904.8500000000004</v>
      </c>
      <c r="F402" s="116">
        <f>VLOOKUP($A402+ROUND((COLUMN()-2)/24,5),АТС!$A$41:$F$784,3)+'Иные услуги '!$C$5+'РСТ РСО-А'!$L$6+'РСТ РСО-А'!$G$9</f>
        <v>4904.84</v>
      </c>
      <c r="G402" s="116">
        <f>VLOOKUP($A402+ROUND((COLUMN()-2)/24,5),АТС!$A$41:$F$784,3)+'Иные услуги '!$C$5+'РСТ РСО-А'!$L$6+'РСТ РСО-А'!$G$9</f>
        <v>4904.83</v>
      </c>
      <c r="H402" s="116">
        <f>VLOOKUP($A402+ROUND((COLUMN()-2)/24,5),АТС!$A$41:$F$784,3)+'Иные услуги '!$C$5+'РСТ РСО-А'!$L$6+'РСТ РСО-А'!$G$9</f>
        <v>4904.51</v>
      </c>
      <c r="I402" s="116">
        <f>VLOOKUP($A402+ROUND((COLUMN()-2)/24,5),АТС!$A$41:$F$784,3)+'Иные услуги '!$C$5+'РСТ РСО-А'!$L$6+'РСТ РСО-А'!$G$9</f>
        <v>4909.18</v>
      </c>
      <c r="J402" s="116">
        <f>VLOOKUP($A402+ROUND((COLUMN()-2)/24,5),АТС!$A$41:$F$784,3)+'Иные услуги '!$C$5+'РСТ РСО-А'!$L$6+'РСТ РСО-А'!$G$9</f>
        <v>4904.42</v>
      </c>
      <c r="K402" s="116">
        <f>VLOOKUP($A402+ROUND((COLUMN()-2)/24,5),АТС!$A$41:$F$784,3)+'Иные услуги '!$C$5+'РСТ РСО-А'!$L$6+'РСТ РСО-А'!$G$9</f>
        <v>4904.38</v>
      </c>
      <c r="L402" s="116">
        <f>VLOOKUP($A402+ROUND((COLUMN()-2)/24,5),АТС!$A$41:$F$784,3)+'Иные услуги '!$C$5+'РСТ РСО-А'!$L$6+'РСТ РСО-А'!$G$9</f>
        <v>4904.41</v>
      </c>
      <c r="M402" s="116">
        <f>VLOOKUP($A402+ROUND((COLUMN()-2)/24,5),АТС!$A$41:$F$784,3)+'Иные услуги '!$C$5+'РСТ РСО-А'!$L$6+'РСТ РСО-А'!$G$9</f>
        <v>4904.4400000000005</v>
      </c>
      <c r="N402" s="116">
        <f>VLOOKUP($A402+ROUND((COLUMN()-2)/24,5),АТС!$A$41:$F$784,3)+'Иные услуги '!$C$5+'РСТ РСО-А'!$L$6+'РСТ РСО-А'!$G$9</f>
        <v>4904.46</v>
      </c>
      <c r="O402" s="116">
        <f>VLOOKUP($A402+ROUND((COLUMN()-2)/24,5),АТС!$A$41:$F$784,3)+'Иные услуги '!$C$5+'РСТ РСО-А'!$L$6+'РСТ РСО-А'!$G$9</f>
        <v>4904.42</v>
      </c>
      <c r="P402" s="116">
        <f>VLOOKUP($A402+ROUND((COLUMN()-2)/24,5),АТС!$A$41:$F$784,3)+'Иные услуги '!$C$5+'РСТ РСО-А'!$L$6+'РСТ РСО-А'!$G$9</f>
        <v>4904.38</v>
      </c>
      <c r="Q402" s="116">
        <f>VLOOKUP($A402+ROUND((COLUMN()-2)/24,5),АТС!$A$41:$F$784,3)+'Иные услуги '!$C$5+'РСТ РСО-А'!$L$6+'РСТ РСО-А'!$G$9</f>
        <v>4904.3700000000008</v>
      </c>
      <c r="R402" s="116">
        <f>VLOOKUP($A402+ROUND((COLUMN()-2)/24,5),АТС!$A$41:$F$784,3)+'Иные услуги '!$C$5+'РСТ РСО-А'!$L$6+'РСТ РСО-А'!$G$9</f>
        <v>4904.3900000000003</v>
      </c>
      <c r="S402" s="116">
        <f>VLOOKUP($A402+ROUND((COLUMN()-2)/24,5),АТС!$A$41:$F$784,3)+'Иные услуги '!$C$5+'РСТ РСО-А'!$L$6+'РСТ РСО-А'!$G$9</f>
        <v>4904.4800000000005</v>
      </c>
      <c r="T402" s="116">
        <f>VLOOKUP($A402+ROUND((COLUMN()-2)/24,5),АТС!$A$41:$F$784,3)+'Иные услуги '!$C$5+'РСТ РСО-А'!$L$6+'РСТ РСО-А'!$G$9</f>
        <v>4909.9800000000005</v>
      </c>
      <c r="U402" s="116">
        <f>VLOOKUP($A402+ROUND((COLUMN()-2)/24,5),АТС!$A$41:$F$784,3)+'Иные услуги '!$C$5+'РСТ РСО-А'!$L$6+'РСТ РСО-А'!$G$9</f>
        <v>4911.04</v>
      </c>
      <c r="V402" s="116">
        <f>VLOOKUP($A402+ROUND((COLUMN()-2)/24,5),АТС!$A$41:$F$784,3)+'Иные услуги '!$C$5+'РСТ РСО-А'!$L$6+'РСТ РСО-А'!$G$9</f>
        <v>4911.68</v>
      </c>
      <c r="W402" s="116">
        <f>VLOOKUP($A402+ROUND((COLUMN()-2)/24,5),АТС!$A$41:$F$784,3)+'Иные услуги '!$C$5+'РСТ РСО-А'!$L$6+'РСТ РСО-А'!$G$9</f>
        <v>4903.7800000000007</v>
      </c>
      <c r="X402" s="116">
        <f>VLOOKUP($A402+ROUND((COLUMN()-2)/24,5),АТС!$A$41:$F$784,3)+'Иные услуги '!$C$5+'РСТ РСО-А'!$L$6+'РСТ РСО-А'!$G$9</f>
        <v>5060.58</v>
      </c>
      <c r="Y402" s="116">
        <f>VLOOKUP($A402+ROUND((COLUMN()-2)/24,5),АТС!$A$41:$F$784,3)+'Иные услуги '!$C$5+'РСТ РСО-А'!$L$6+'РСТ РСО-А'!$G$9</f>
        <v>4969.17</v>
      </c>
    </row>
    <row r="403" spans="1:25" x14ac:dyDescent="0.2">
      <c r="A403" s="65">
        <f t="shared" si="11"/>
        <v>43905</v>
      </c>
      <c r="B403" s="116">
        <f>VLOOKUP($A403+ROUND((COLUMN()-2)/24,5),АТС!$A$41:$F$784,3)+'Иные услуги '!$C$5+'РСТ РСО-А'!$L$6+'РСТ РСО-А'!$G$9</f>
        <v>4914.29</v>
      </c>
      <c r="C403" s="116">
        <f>VLOOKUP($A403+ROUND((COLUMN()-2)/24,5),АТС!$A$41:$F$784,3)+'Иные услуги '!$C$5+'РСТ РСО-А'!$L$6+'РСТ РСО-А'!$G$9</f>
        <v>4904.66</v>
      </c>
      <c r="D403" s="116">
        <f>VLOOKUP($A403+ROUND((COLUMN()-2)/24,5),АТС!$A$41:$F$784,3)+'Иные услуги '!$C$5+'РСТ РСО-А'!$L$6+'РСТ РСО-А'!$G$9</f>
        <v>4904.71</v>
      </c>
      <c r="E403" s="116">
        <f>VLOOKUP($A403+ROUND((COLUMN()-2)/24,5),АТС!$A$41:$F$784,3)+'Иные услуги '!$C$5+'РСТ РСО-А'!$L$6+'РСТ РСО-А'!$G$9</f>
        <v>4904.7300000000005</v>
      </c>
      <c r="F403" s="116">
        <f>VLOOKUP($A403+ROUND((COLUMN()-2)/24,5),АТС!$A$41:$F$784,3)+'Иные услуги '!$C$5+'РСТ РСО-А'!$L$6+'РСТ РСО-А'!$G$9</f>
        <v>4904.7400000000007</v>
      </c>
      <c r="G403" s="116">
        <f>VLOOKUP($A403+ROUND((COLUMN()-2)/24,5),АТС!$A$41:$F$784,3)+'Иные услуги '!$C$5+'РСТ РСО-А'!$L$6+'РСТ РСО-А'!$G$9</f>
        <v>4904.7000000000007</v>
      </c>
      <c r="H403" s="116">
        <f>VLOOKUP($A403+ROUND((COLUMN()-2)/24,5),АТС!$A$41:$F$784,3)+'Иные услуги '!$C$5+'РСТ РСО-А'!$L$6+'РСТ РСО-А'!$G$9</f>
        <v>4904.4400000000005</v>
      </c>
      <c r="I403" s="116">
        <f>VLOOKUP($A403+ROUND((COLUMN()-2)/24,5),АТС!$A$41:$F$784,3)+'Иные услуги '!$C$5+'РСТ РСО-А'!$L$6+'РСТ РСО-А'!$G$9</f>
        <v>4904.33</v>
      </c>
      <c r="J403" s="116">
        <f>VLOOKUP($A403+ROUND((COLUMN()-2)/24,5),АТС!$A$41:$F$784,3)+'Иные услуги '!$C$5+'РСТ РСО-А'!$L$6+'РСТ РСО-А'!$G$9</f>
        <v>4904.4500000000007</v>
      </c>
      <c r="K403" s="116">
        <f>VLOOKUP($A403+ROUND((COLUMN()-2)/24,5),АТС!$A$41:$F$784,3)+'Иные услуги '!$C$5+'РСТ РСО-А'!$L$6+'РСТ РСО-А'!$G$9</f>
        <v>4904.42</v>
      </c>
      <c r="L403" s="116">
        <f>VLOOKUP($A403+ROUND((COLUMN()-2)/24,5),АТС!$A$41:$F$784,3)+'Иные услуги '!$C$5+'РСТ РСО-А'!$L$6+'РСТ РСО-А'!$G$9</f>
        <v>4904.46</v>
      </c>
      <c r="M403" s="116">
        <f>VLOOKUP($A403+ROUND((COLUMN()-2)/24,5),АТС!$A$41:$F$784,3)+'Иные услуги '!$C$5+'РСТ РСО-А'!$L$6+'РСТ РСО-А'!$G$9</f>
        <v>4904.46</v>
      </c>
      <c r="N403" s="116">
        <f>VLOOKUP($A403+ROUND((COLUMN()-2)/24,5),АТС!$A$41:$F$784,3)+'Иные услуги '!$C$5+'РСТ РСО-А'!$L$6+'РСТ РСО-А'!$G$9</f>
        <v>4904.51</v>
      </c>
      <c r="O403" s="116">
        <f>VLOOKUP($A403+ROUND((COLUMN()-2)/24,5),АТС!$A$41:$F$784,3)+'Иные услуги '!$C$5+'РСТ РСО-А'!$L$6+'РСТ РСО-А'!$G$9</f>
        <v>4904.51</v>
      </c>
      <c r="P403" s="116">
        <f>VLOOKUP($A403+ROUND((COLUMN()-2)/24,5),АТС!$A$41:$F$784,3)+'Иные услуги '!$C$5+'РСТ РСО-А'!$L$6+'РСТ РСО-А'!$G$9</f>
        <v>4904.51</v>
      </c>
      <c r="Q403" s="116">
        <f>VLOOKUP($A403+ROUND((COLUMN()-2)/24,5),АТС!$A$41:$F$784,3)+'Иные услуги '!$C$5+'РСТ РСО-А'!$L$6+'РСТ РСО-А'!$G$9</f>
        <v>4904.5</v>
      </c>
      <c r="R403" s="116">
        <f>VLOOKUP($A403+ROUND((COLUMN()-2)/24,5),АТС!$A$41:$F$784,3)+'Иные услуги '!$C$5+'РСТ РСО-А'!$L$6+'РСТ РСО-А'!$G$9</f>
        <v>4904.43</v>
      </c>
      <c r="S403" s="116">
        <f>VLOOKUP($A403+ROUND((COLUMN()-2)/24,5),АТС!$A$41:$F$784,3)+'Иные услуги '!$C$5+'РСТ РСО-А'!$L$6+'РСТ РСО-А'!$G$9</f>
        <v>4904.58</v>
      </c>
      <c r="T403" s="116">
        <f>VLOOKUP($A403+ROUND((COLUMN()-2)/24,5),АТС!$A$41:$F$784,3)+'Иные услуги '!$C$5+'РСТ РСО-А'!$L$6+'РСТ РСО-А'!$G$9</f>
        <v>4922.83</v>
      </c>
      <c r="U403" s="116">
        <f>VLOOKUP($A403+ROUND((COLUMN()-2)/24,5),АТС!$A$41:$F$784,3)+'Иные услуги '!$C$5+'РСТ РСО-А'!$L$6+'РСТ РСО-А'!$G$9</f>
        <v>4928.29</v>
      </c>
      <c r="V403" s="116">
        <f>VLOOKUP($A403+ROUND((COLUMN()-2)/24,5),АТС!$A$41:$F$784,3)+'Иные услуги '!$C$5+'РСТ РСО-А'!$L$6+'РСТ РСО-А'!$G$9</f>
        <v>4911.9900000000007</v>
      </c>
      <c r="W403" s="116">
        <f>VLOOKUP($A403+ROUND((COLUMN()-2)/24,5),АТС!$A$41:$F$784,3)+'Иные услуги '!$C$5+'РСТ РСО-А'!$L$6+'РСТ РСО-А'!$G$9</f>
        <v>4904.2400000000007</v>
      </c>
      <c r="X403" s="116">
        <f>VLOOKUP($A403+ROUND((COLUMN()-2)/24,5),АТС!$A$41:$F$784,3)+'Иные услуги '!$C$5+'РСТ РСО-А'!$L$6+'РСТ РСО-А'!$G$9</f>
        <v>5060.17</v>
      </c>
      <c r="Y403" s="116">
        <f>VLOOKUP($A403+ROUND((COLUMN()-2)/24,5),АТС!$A$41:$F$784,3)+'Иные услуги '!$C$5+'РСТ РСО-А'!$L$6+'РСТ РСО-А'!$G$9</f>
        <v>4936.83</v>
      </c>
    </row>
    <row r="404" spans="1:25" x14ac:dyDescent="0.2">
      <c r="A404" s="65">
        <f t="shared" si="11"/>
        <v>43906</v>
      </c>
      <c r="B404" s="116">
        <f>VLOOKUP($A404+ROUND((COLUMN()-2)/24,5),АТС!$A$41:$F$784,3)+'Иные услуги '!$C$5+'РСТ РСО-А'!$L$6+'РСТ РСО-А'!$G$9</f>
        <v>4920.17</v>
      </c>
      <c r="C404" s="116">
        <f>VLOOKUP($A404+ROUND((COLUMN()-2)/24,5),АТС!$A$41:$F$784,3)+'Иные услуги '!$C$5+'РСТ РСО-А'!$L$6+'РСТ РСО-А'!$G$9</f>
        <v>4904.8700000000008</v>
      </c>
      <c r="D404" s="116">
        <f>VLOOKUP($A404+ROUND((COLUMN()-2)/24,5),АТС!$A$41:$F$784,3)+'Иные услуги '!$C$5+'РСТ РСО-А'!$L$6+'РСТ РСО-А'!$G$9</f>
        <v>4904.9000000000005</v>
      </c>
      <c r="E404" s="116">
        <f>VLOOKUP($A404+ROUND((COLUMN()-2)/24,5),АТС!$A$41:$F$784,3)+'Иные услуги '!$C$5+'РСТ РСО-А'!$L$6+'РСТ РСО-А'!$G$9</f>
        <v>4904.91</v>
      </c>
      <c r="F404" s="116">
        <f>VLOOKUP($A404+ROUND((COLUMN()-2)/24,5),АТС!$A$41:$F$784,3)+'Иные услуги '!$C$5+'РСТ РСО-А'!$L$6+'РСТ РСО-А'!$G$9</f>
        <v>4904.9000000000005</v>
      </c>
      <c r="G404" s="116">
        <f>VLOOKUP($A404+ROUND((COLUMN()-2)/24,5),АТС!$A$41:$F$784,3)+'Иные услуги '!$C$5+'РСТ РСО-А'!$L$6+'РСТ РСО-А'!$G$9</f>
        <v>4904.8700000000008</v>
      </c>
      <c r="H404" s="116">
        <f>VLOOKUP($A404+ROUND((COLUMN()-2)/24,5),АТС!$A$41:$F$784,3)+'Иные услуги '!$C$5+'РСТ РСО-А'!$L$6+'РСТ РСО-А'!$G$9</f>
        <v>4911.4500000000007</v>
      </c>
      <c r="I404" s="116">
        <f>VLOOKUP($A404+ROUND((COLUMN()-2)/24,5),АТС!$A$41:$F$784,3)+'Иные услуги '!$C$5+'РСТ РСО-А'!$L$6+'РСТ РСО-А'!$G$9</f>
        <v>5005.6100000000006</v>
      </c>
      <c r="J404" s="116">
        <f>VLOOKUP($A404+ROUND((COLUMN()-2)/24,5),АТС!$A$41:$F$784,3)+'Иные услуги '!$C$5+'РСТ РСО-А'!$L$6+'РСТ РСО-А'!$G$9</f>
        <v>4904.4000000000005</v>
      </c>
      <c r="K404" s="116">
        <f>VLOOKUP($A404+ROUND((COLUMN()-2)/24,5),АТС!$A$41:$F$784,3)+'Иные услуги '!$C$5+'РСТ РСО-А'!$L$6+'РСТ РСО-А'!$G$9</f>
        <v>4943.6400000000003</v>
      </c>
      <c r="L404" s="116">
        <f>VLOOKUP($A404+ROUND((COLUMN()-2)/24,5),АТС!$A$41:$F$784,3)+'Иные услуги '!$C$5+'РСТ РСО-А'!$L$6+'РСТ РСО-А'!$G$9</f>
        <v>4943.3600000000006</v>
      </c>
      <c r="M404" s="116">
        <f>VLOOKUP($A404+ROUND((COLUMN()-2)/24,5),АТС!$A$41:$F$784,3)+'Иные услуги '!$C$5+'РСТ РСО-А'!$L$6+'РСТ РСО-А'!$G$9</f>
        <v>4943.7000000000007</v>
      </c>
      <c r="N404" s="116">
        <f>VLOOKUP($A404+ROUND((COLUMN()-2)/24,5),АТС!$A$41:$F$784,3)+'Иные услуги '!$C$5+'РСТ РСО-А'!$L$6+'РСТ РСО-А'!$G$9</f>
        <v>4942.22</v>
      </c>
      <c r="O404" s="116">
        <f>VLOOKUP($A404+ROUND((COLUMN()-2)/24,5),АТС!$A$41:$F$784,3)+'Иные услуги '!$C$5+'РСТ РСО-А'!$L$6+'РСТ РСО-А'!$G$9</f>
        <v>4941.34</v>
      </c>
      <c r="P404" s="116">
        <f>VLOOKUP($A404+ROUND((COLUMN()-2)/24,5),АТС!$A$41:$F$784,3)+'Иные услуги '!$C$5+'РСТ РСО-А'!$L$6+'РСТ РСО-А'!$G$9</f>
        <v>4936.1400000000003</v>
      </c>
      <c r="Q404" s="116">
        <f>VLOOKUP($A404+ROUND((COLUMN()-2)/24,5),АТС!$A$41:$F$784,3)+'Иные услуги '!$C$5+'РСТ РСО-А'!$L$6+'РСТ РСО-А'!$G$9</f>
        <v>4935.59</v>
      </c>
      <c r="R404" s="116">
        <f>VLOOKUP($A404+ROUND((COLUMN()-2)/24,5),АТС!$A$41:$F$784,3)+'Иные услуги '!$C$5+'РСТ РСО-А'!$L$6+'РСТ РСО-А'!$G$9</f>
        <v>4938.88</v>
      </c>
      <c r="S404" s="116">
        <f>VLOOKUP($A404+ROUND((COLUMN()-2)/24,5),АТС!$A$41:$F$784,3)+'Иные услуги '!$C$5+'РСТ РСО-А'!$L$6+'РСТ РСО-А'!$G$9</f>
        <v>4939.8700000000008</v>
      </c>
      <c r="T404" s="116">
        <f>VLOOKUP($A404+ROUND((COLUMN()-2)/24,5),АТС!$A$41:$F$784,3)+'Иные услуги '!$C$5+'РСТ РСО-А'!$L$6+'РСТ РСО-А'!$G$9</f>
        <v>4949.01</v>
      </c>
      <c r="U404" s="116">
        <f>VLOOKUP($A404+ROUND((COLUMN()-2)/24,5),АТС!$A$41:$F$784,3)+'Иные услуги '!$C$5+'РСТ РСО-А'!$L$6+'РСТ РСО-А'!$G$9</f>
        <v>4970.8700000000008</v>
      </c>
      <c r="V404" s="116">
        <f>VLOOKUP($A404+ROUND((COLUMN()-2)/24,5),АТС!$A$41:$F$784,3)+'Иные услуги '!$C$5+'РСТ РСО-А'!$L$6+'РСТ РСО-А'!$G$9</f>
        <v>4927.84</v>
      </c>
      <c r="W404" s="116">
        <f>VLOOKUP($A404+ROUND((COLUMN()-2)/24,5),АТС!$A$41:$F$784,3)+'Иные услуги '!$C$5+'РСТ РСО-А'!$L$6+'РСТ РСО-А'!$G$9</f>
        <v>4903.84</v>
      </c>
      <c r="X404" s="116">
        <f>VLOOKUP($A404+ROUND((COLUMN()-2)/24,5),АТС!$A$41:$F$784,3)+'Иные услуги '!$C$5+'РСТ РСО-А'!$L$6+'РСТ РСО-А'!$G$9</f>
        <v>5055.93</v>
      </c>
      <c r="Y404" s="116">
        <f>VLOOKUP($A404+ROUND((COLUMN()-2)/24,5),АТС!$A$41:$F$784,3)+'Иные услуги '!$C$5+'РСТ РСО-А'!$L$6+'РСТ РСО-А'!$G$9</f>
        <v>4932.4000000000005</v>
      </c>
    </row>
    <row r="405" spans="1:25" x14ac:dyDescent="0.2">
      <c r="A405" s="65">
        <f t="shared" si="11"/>
        <v>43907</v>
      </c>
      <c r="B405" s="116">
        <f>VLOOKUP($A405+ROUND((COLUMN()-2)/24,5),АТС!$A$41:$F$784,3)+'Иные услуги '!$C$5+'РСТ РСО-А'!$L$6+'РСТ РСО-А'!$G$9</f>
        <v>4913.5200000000004</v>
      </c>
      <c r="C405" s="116">
        <f>VLOOKUP($A405+ROUND((COLUMN()-2)/24,5),АТС!$A$41:$F$784,3)+'Иные услуги '!$C$5+'РСТ РСО-А'!$L$6+'РСТ РСО-А'!$G$9</f>
        <v>4904.8700000000008</v>
      </c>
      <c r="D405" s="116">
        <f>VLOOKUP($A405+ROUND((COLUMN()-2)/24,5),АТС!$A$41:$F$784,3)+'Иные услуги '!$C$5+'РСТ РСО-А'!$L$6+'РСТ РСО-А'!$G$9</f>
        <v>4904.8900000000003</v>
      </c>
      <c r="E405" s="116">
        <f>VLOOKUP($A405+ROUND((COLUMN()-2)/24,5),АТС!$A$41:$F$784,3)+'Иные услуги '!$C$5+'РСТ РСО-А'!$L$6+'РСТ РСО-А'!$G$9</f>
        <v>4904.8900000000003</v>
      </c>
      <c r="F405" s="116">
        <f>VLOOKUP($A405+ROUND((COLUMN()-2)/24,5),АТС!$A$41:$F$784,3)+'Иные услуги '!$C$5+'РСТ РСО-А'!$L$6+'РСТ РСО-А'!$G$9</f>
        <v>4904.88</v>
      </c>
      <c r="G405" s="116">
        <f>VLOOKUP($A405+ROUND((COLUMN()-2)/24,5),АТС!$A$41:$F$784,3)+'Иные услуги '!$C$5+'РСТ РСО-А'!$L$6+'РСТ РСО-А'!$G$9</f>
        <v>4904.8500000000004</v>
      </c>
      <c r="H405" s="116">
        <f>VLOOKUP($A405+ROUND((COLUMN()-2)/24,5),АТС!$A$41:$F$784,3)+'Иные услуги '!$C$5+'РСТ РСО-А'!$L$6+'РСТ РСО-А'!$G$9</f>
        <v>4910.2400000000007</v>
      </c>
      <c r="I405" s="116">
        <f>VLOOKUP($A405+ROUND((COLUMN()-2)/24,5),АТС!$A$41:$F$784,3)+'Иные услуги '!$C$5+'РСТ РСО-А'!$L$6+'РСТ РСО-А'!$G$9</f>
        <v>5023.34</v>
      </c>
      <c r="J405" s="116">
        <f>VLOOKUP($A405+ROUND((COLUMN()-2)/24,5),АТС!$A$41:$F$784,3)+'Иные услуги '!$C$5+'РСТ РСО-А'!$L$6+'РСТ РСО-А'!$G$9</f>
        <v>4904.3700000000008</v>
      </c>
      <c r="K405" s="116">
        <f>VLOOKUP($A405+ROUND((COLUMN()-2)/24,5),АТС!$A$41:$F$784,3)+'Иные услуги '!$C$5+'РСТ РСО-А'!$L$6+'РСТ РСО-А'!$G$9</f>
        <v>4946.68</v>
      </c>
      <c r="L405" s="116">
        <f>VLOOKUP($A405+ROUND((COLUMN()-2)/24,5),АТС!$A$41:$F$784,3)+'Иные услуги '!$C$5+'РСТ РСО-А'!$L$6+'РСТ РСО-А'!$G$9</f>
        <v>4946.6200000000008</v>
      </c>
      <c r="M405" s="116">
        <f>VLOOKUP($A405+ROUND((COLUMN()-2)/24,5),АТС!$A$41:$F$784,3)+'Иные услуги '!$C$5+'РСТ РСО-А'!$L$6+'РСТ РСО-А'!$G$9</f>
        <v>4945.9800000000005</v>
      </c>
      <c r="N405" s="116">
        <f>VLOOKUP($A405+ROUND((COLUMN()-2)/24,5),АТС!$A$41:$F$784,3)+'Иные услуги '!$C$5+'РСТ РСО-А'!$L$6+'РСТ РСО-А'!$G$9</f>
        <v>4945.04</v>
      </c>
      <c r="O405" s="116">
        <f>VLOOKUP($A405+ROUND((COLUMN()-2)/24,5),АТС!$A$41:$F$784,3)+'Иные услуги '!$C$5+'РСТ РСО-А'!$L$6+'РСТ РСО-А'!$G$9</f>
        <v>4942.54</v>
      </c>
      <c r="P405" s="116">
        <f>VLOOKUP($A405+ROUND((COLUMN()-2)/24,5),АТС!$A$41:$F$784,3)+'Иные услуги '!$C$5+'РСТ РСО-А'!$L$6+'РСТ РСО-А'!$G$9</f>
        <v>4942.04</v>
      </c>
      <c r="Q405" s="116">
        <f>VLOOKUP($A405+ROUND((COLUMN()-2)/24,5),АТС!$A$41:$F$784,3)+'Иные услуги '!$C$5+'РСТ РСО-А'!$L$6+'РСТ РСО-А'!$G$9</f>
        <v>4940.92</v>
      </c>
      <c r="R405" s="116">
        <f>VLOOKUP($A405+ROUND((COLUMN()-2)/24,5),АТС!$A$41:$F$784,3)+'Иные услуги '!$C$5+'РСТ РСО-А'!$L$6+'РСТ РСО-А'!$G$9</f>
        <v>4942.33</v>
      </c>
      <c r="S405" s="116">
        <f>VLOOKUP($A405+ROUND((COLUMN()-2)/24,5),АТС!$A$41:$F$784,3)+'Иные услуги '!$C$5+'РСТ РСО-А'!$L$6+'РСТ РСО-А'!$G$9</f>
        <v>4940.3600000000006</v>
      </c>
      <c r="T405" s="116">
        <f>VLOOKUP($A405+ROUND((COLUMN()-2)/24,5),АТС!$A$41:$F$784,3)+'Иные услуги '!$C$5+'РСТ РСО-А'!$L$6+'РСТ РСО-А'!$G$9</f>
        <v>4950.8500000000004</v>
      </c>
      <c r="U405" s="116">
        <f>VLOOKUP($A405+ROUND((COLUMN()-2)/24,5),АТС!$A$41:$F$784,3)+'Иные услуги '!$C$5+'РСТ РСО-А'!$L$6+'РСТ РСО-А'!$G$9</f>
        <v>4976.41</v>
      </c>
      <c r="V405" s="116">
        <f>VLOOKUP($A405+ROUND((COLUMN()-2)/24,5),АТС!$A$41:$F$784,3)+'Иные услуги '!$C$5+'РСТ РСО-А'!$L$6+'РСТ РСО-А'!$G$9</f>
        <v>4929.05</v>
      </c>
      <c r="W405" s="116">
        <f>VLOOKUP($A405+ROUND((COLUMN()-2)/24,5),АТС!$A$41:$F$784,3)+'Иные услуги '!$C$5+'РСТ РСО-А'!$L$6+'РСТ РСО-А'!$G$9</f>
        <v>4903.71</v>
      </c>
      <c r="X405" s="116">
        <f>VLOOKUP($A405+ROUND((COLUMN()-2)/24,5),АТС!$A$41:$F$784,3)+'Иные услуги '!$C$5+'РСТ РСО-А'!$L$6+'РСТ РСО-А'!$G$9</f>
        <v>5063.58</v>
      </c>
      <c r="Y405" s="116">
        <f>VLOOKUP($A405+ROUND((COLUMN()-2)/24,5),АТС!$A$41:$F$784,3)+'Иные услуги '!$C$5+'РСТ РСО-А'!$L$6+'РСТ РСО-А'!$G$9</f>
        <v>4936.34</v>
      </c>
    </row>
    <row r="406" spans="1:25" x14ac:dyDescent="0.2">
      <c r="A406" s="65">
        <f t="shared" si="11"/>
        <v>43908</v>
      </c>
      <c r="B406" s="116">
        <f>VLOOKUP($A406+ROUND((COLUMN()-2)/24,5),АТС!$A$41:$F$784,3)+'Иные услуги '!$C$5+'РСТ РСО-А'!$L$6+'РСТ РСО-А'!$G$9</f>
        <v>4914.7700000000004</v>
      </c>
      <c r="C406" s="116">
        <f>VLOOKUP($A406+ROUND((COLUMN()-2)/24,5),АТС!$A$41:$F$784,3)+'Иные услуги '!$C$5+'РСТ РСО-А'!$L$6+'РСТ РСО-А'!$G$9</f>
        <v>4904.3700000000008</v>
      </c>
      <c r="D406" s="116">
        <f>VLOOKUP($A406+ROUND((COLUMN()-2)/24,5),АТС!$A$41:$F$784,3)+'Иные услуги '!$C$5+'РСТ РСО-А'!$L$6+'РСТ РСО-А'!$G$9</f>
        <v>4904.46</v>
      </c>
      <c r="E406" s="116">
        <f>VLOOKUP($A406+ROUND((COLUMN()-2)/24,5),АТС!$A$41:$F$784,3)+'Иные услуги '!$C$5+'РСТ РСО-А'!$L$6+'РСТ РСО-А'!$G$9</f>
        <v>4904.4900000000007</v>
      </c>
      <c r="F406" s="116">
        <f>VLOOKUP($A406+ROUND((COLUMN()-2)/24,5),АТС!$A$41:$F$784,3)+'Иные услуги '!$C$5+'РСТ РСО-А'!$L$6+'РСТ РСО-А'!$G$9</f>
        <v>4904.46</v>
      </c>
      <c r="G406" s="116">
        <f>VLOOKUP($A406+ROUND((COLUMN()-2)/24,5),АТС!$A$41:$F$784,3)+'Иные услуги '!$C$5+'РСТ РСО-А'!$L$6+'РСТ РСО-А'!$G$9</f>
        <v>4904.43</v>
      </c>
      <c r="H406" s="116">
        <f>VLOOKUP($A406+ROUND((COLUMN()-2)/24,5),АТС!$A$41:$F$784,3)+'Иные услуги '!$C$5+'РСТ РСО-А'!$L$6+'РСТ РСО-А'!$G$9</f>
        <v>4903.5700000000006</v>
      </c>
      <c r="I406" s="116">
        <f>VLOOKUP($A406+ROUND((COLUMN()-2)/24,5),АТС!$A$41:$F$784,3)+'Иные услуги '!$C$5+'РСТ РСО-А'!$L$6+'РСТ РСО-А'!$G$9</f>
        <v>4917.33</v>
      </c>
      <c r="J406" s="116">
        <f>VLOOKUP($A406+ROUND((COLUMN()-2)/24,5),АТС!$A$41:$F$784,3)+'Иные услуги '!$C$5+'РСТ РСО-А'!$L$6+'РСТ РСО-А'!$G$9</f>
        <v>4904.2300000000005</v>
      </c>
      <c r="K406" s="116">
        <f>VLOOKUP($A406+ROUND((COLUMN()-2)/24,5),АТС!$A$41:$F$784,3)+'Иные услуги '!$C$5+'РСТ РСО-А'!$L$6+'РСТ РСО-А'!$G$9</f>
        <v>4916.6500000000005</v>
      </c>
      <c r="L406" s="116">
        <f>VLOOKUP($A406+ROUND((COLUMN()-2)/24,5),АТС!$A$41:$F$784,3)+'Иные услуги '!$C$5+'РСТ РСО-А'!$L$6+'РСТ РСО-А'!$G$9</f>
        <v>4947.5200000000004</v>
      </c>
      <c r="M406" s="116">
        <f>VLOOKUP($A406+ROUND((COLUMN()-2)/24,5),АТС!$A$41:$F$784,3)+'Иные услуги '!$C$5+'РСТ РСО-А'!$L$6+'РСТ РСО-А'!$G$9</f>
        <v>4947.16</v>
      </c>
      <c r="N406" s="116">
        <f>VLOOKUP($A406+ROUND((COLUMN()-2)/24,5),АТС!$A$41:$F$784,3)+'Иные услуги '!$C$5+'РСТ РСО-А'!$L$6+'РСТ РСО-А'!$G$9</f>
        <v>4943.59</v>
      </c>
      <c r="O406" s="116">
        <f>VLOOKUP($A406+ROUND((COLUMN()-2)/24,5),АТС!$A$41:$F$784,3)+'Иные услуги '!$C$5+'РСТ РСО-А'!$L$6+'РСТ РСО-А'!$G$9</f>
        <v>4943.1500000000005</v>
      </c>
      <c r="P406" s="116">
        <f>VLOOKUP($A406+ROUND((COLUMN()-2)/24,5),АТС!$A$41:$F$784,3)+'Иные услуги '!$C$5+'РСТ РСО-А'!$L$6+'РСТ РСО-А'!$G$9</f>
        <v>4942.6100000000006</v>
      </c>
      <c r="Q406" s="116">
        <f>VLOOKUP($A406+ROUND((COLUMN()-2)/24,5),АТС!$A$41:$F$784,3)+'Иные услуги '!$C$5+'РСТ РСО-А'!$L$6+'РСТ РСО-А'!$G$9</f>
        <v>4942.09</v>
      </c>
      <c r="R406" s="116">
        <f>VLOOKUP($A406+ROUND((COLUMN()-2)/24,5),АТС!$A$41:$F$784,3)+'Иные услуги '!$C$5+'РСТ РСО-А'!$L$6+'РСТ РСО-А'!$G$9</f>
        <v>4941.76</v>
      </c>
      <c r="S406" s="116">
        <f>VLOOKUP($A406+ROUND((COLUMN()-2)/24,5),АТС!$A$41:$F$784,3)+'Иные услуги '!$C$5+'РСТ РСО-А'!$L$6+'РСТ РСО-А'!$G$9</f>
        <v>4965.43</v>
      </c>
      <c r="T406" s="116">
        <f>VLOOKUP($A406+ROUND((COLUMN()-2)/24,5),АТС!$A$41:$F$784,3)+'Иные услуги '!$C$5+'РСТ РСО-А'!$L$6+'РСТ РСО-А'!$G$9</f>
        <v>4986.2300000000005</v>
      </c>
      <c r="U406" s="116">
        <f>VLOOKUP($A406+ROUND((COLUMN()-2)/24,5),АТС!$A$41:$F$784,3)+'Иные услуги '!$C$5+'РСТ РСО-А'!$L$6+'РСТ РСО-А'!$G$9</f>
        <v>4991.2000000000007</v>
      </c>
      <c r="V406" s="116">
        <f>VLOOKUP($A406+ROUND((COLUMN()-2)/24,5),АТС!$A$41:$F$784,3)+'Иные услуги '!$C$5+'РСТ РСО-А'!$L$6+'РСТ РСО-А'!$G$9</f>
        <v>4956.25</v>
      </c>
      <c r="W406" s="116">
        <f>VLOOKUP($A406+ROUND((COLUMN()-2)/24,5),АТС!$A$41:$F$784,3)+'Иные услуги '!$C$5+'РСТ РСО-А'!$L$6+'РСТ РСО-А'!$G$9</f>
        <v>4933.2700000000004</v>
      </c>
      <c r="X406" s="116">
        <f>VLOOKUP($A406+ROUND((COLUMN()-2)/24,5),АТС!$A$41:$F$784,3)+'Иные услуги '!$C$5+'РСТ РСО-А'!$L$6+'РСТ РСО-А'!$G$9</f>
        <v>5073.05</v>
      </c>
      <c r="Y406" s="116">
        <f>VLOOKUP($A406+ROUND((COLUMN()-2)/24,5),АТС!$A$41:$F$784,3)+'Иные услуги '!$C$5+'РСТ РСО-А'!$L$6+'РСТ РСО-А'!$G$9</f>
        <v>4948.1000000000004</v>
      </c>
    </row>
    <row r="407" spans="1:25" x14ac:dyDescent="0.2">
      <c r="A407" s="65">
        <f t="shared" si="11"/>
        <v>43909</v>
      </c>
      <c r="B407" s="116">
        <f>VLOOKUP($A407+ROUND((COLUMN()-2)/24,5),АТС!$A$41:$F$784,3)+'Иные услуги '!$C$5+'РСТ РСО-А'!$L$6+'РСТ РСО-А'!$G$9</f>
        <v>4911.93</v>
      </c>
      <c r="C407" s="116">
        <f>VLOOKUP($A407+ROUND((COLUMN()-2)/24,5),АТС!$A$41:$F$784,3)+'Иные услуги '!$C$5+'РСТ РСО-А'!$L$6+'РСТ РСО-А'!$G$9</f>
        <v>4904.7800000000007</v>
      </c>
      <c r="D407" s="116">
        <f>VLOOKUP($A407+ROUND((COLUMN()-2)/24,5),АТС!$A$41:$F$784,3)+'Иные услуги '!$C$5+'РСТ РСО-А'!$L$6+'РСТ РСО-А'!$G$9</f>
        <v>4904.8</v>
      </c>
      <c r="E407" s="116">
        <f>VLOOKUP($A407+ROUND((COLUMN()-2)/24,5),АТС!$A$41:$F$784,3)+'Иные услуги '!$C$5+'РСТ РСО-А'!$L$6+'РСТ РСО-А'!$G$9</f>
        <v>4904.8200000000006</v>
      </c>
      <c r="F407" s="116">
        <f>VLOOKUP($A407+ROUND((COLUMN()-2)/24,5),АТС!$A$41:$F$784,3)+'Иные услуги '!$C$5+'РСТ РСО-А'!$L$6+'РСТ РСО-А'!$G$9</f>
        <v>4904.8100000000004</v>
      </c>
      <c r="G407" s="116">
        <f>VLOOKUP($A407+ROUND((COLUMN()-2)/24,5),АТС!$A$41:$F$784,3)+'Иные услуги '!$C$5+'РСТ РСО-А'!$L$6+'РСТ РСО-А'!$G$9</f>
        <v>4904.67</v>
      </c>
      <c r="H407" s="116">
        <f>VLOOKUP($A407+ROUND((COLUMN()-2)/24,5),АТС!$A$41:$F$784,3)+'Иные услуги '!$C$5+'РСТ РСО-А'!$L$6+'РСТ РСО-А'!$G$9</f>
        <v>4910.71</v>
      </c>
      <c r="I407" s="116">
        <f>VLOOKUP($A407+ROUND((COLUMN()-2)/24,5),АТС!$A$41:$F$784,3)+'Иные услуги '!$C$5+'РСТ РСО-А'!$L$6+'РСТ РСО-А'!$G$9</f>
        <v>5045.92</v>
      </c>
      <c r="J407" s="116">
        <f>VLOOKUP($A407+ROUND((COLUMN()-2)/24,5),АТС!$A$41:$F$784,3)+'Иные услуги '!$C$5+'РСТ РСО-А'!$L$6+'РСТ РСО-А'!$G$9</f>
        <v>4915.16</v>
      </c>
      <c r="K407" s="116">
        <f>VLOOKUP($A407+ROUND((COLUMN()-2)/24,5),АТС!$A$41:$F$784,3)+'Иные услуги '!$C$5+'РСТ РСО-А'!$L$6+'РСТ РСО-А'!$G$9</f>
        <v>5008.04</v>
      </c>
      <c r="L407" s="116">
        <f>VLOOKUP($A407+ROUND((COLUMN()-2)/24,5),АТС!$A$41:$F$784,3)+'Иные услуги '!$C$5+'РСТ РСО-А'!$L$6+'РСТ РСО-А'!$G$9</f>
        <v>5040.9400000000005</v>
      </c>
      <c r="M407" s="116">
        <f>VLOOKUP($A407+ROUND((COLUMN()-2)/24,5),АТС!$A$41:$F$784,3)+'Иные услуги '!$C$5+'РСТ РСО-А'!$L$6+'РСТ РСО-А'!$G$9</f>
        <v>5070.7300000000005</v>
      </c>
      <c r="N407" s="116">
        <f>VLOOKUP($A407+ROUND((COLUMN()-2)/24,5),АТС!$A$41:$F$784,3)+'Иные услуги '!$C$5+'РСТ РСО-А'!$L$6+'РСТ РСО-А'!$G$9</f>
        <v>5058.72</v>
      </c>
      <c r="O407" s="116">
        <f>VLOOKUP($A407+ROUND((COLUMN()-2)/24,5),АТС!$A$41:$F$784,3)+'Иные услуги '!$C$5+'РСТ РСО-А'!$L$6+'РСТ РСО-А'!$G$9</f>
        <v>5053.7800000000007</v>
      </c>
      <c r="P407" s="116">
        <f>VLOOKUP($A407+ROUND((COLUMN()-2)/24,5),АТС!$A$41:$F$784,3)+'Иные услуги '!$C$5+'РСТ РСО-А'!$L$6+'РСТ РСО-А'!$G$9</f>
        <v>5027.68</v>
      </c>
      <c r="Q407" s="116">
        <f>VLOOKUP($A407+ROUND((COLUMN()-2)/24,5),АТС!$A$41:$F$784,3)+'Иные услуги '!$C$5+'РСТ РСО-А'!$L$6+'РСТ РСО-А'!$G$9</f>
        <v>5023.4400000000005</v>
      </c>
      <c r="R407" s="116">
        <f>VLOOKUP($A407+ROUND((COLUMN()-2)/24,5),АТС!$A$41:$F$784,3)+'Иные услуги '!$C$5+'РСТ РСО-А'!$L$6+'РСТ РСО-А'!$G$9</f>
        <v>5027.21</v>
      </c>
      <c r="S407" s="116">
        <f>VLOOKUP($A407+ROUND((COLUMN()-2)/24,5),АТС!$A$41:$F$784,3)+'Иные услуги '!$C$5+'РСТ РСО-А'!$L$6+'РСТ РСО-А'!$G$9</f>
        <v>5041.91</v>
      </c>
      <c r="T407" s="116">
        <f>VLOOKUP($A407+ROUND((COLUMN()-2)/24,5),АТС!$A$41:$F$784,3)+'Иные услуги '!$C$5+'РСТ РСО-А'!$L$6+'РСТ РСО-А'!$G$9</f>
        <v>5070.93</v>
      </c>
      <c r="U407" s="116">
        <f>VLOOKUP($A407+ROUND((COLUMN()-2)/24,5),АТС!$A$41:$F$784,3)+'Иные услуги '!$C$5+'РСТ РСО-А'!$L$6+'РСТ РСО-А'!$G$9</f>
        <v>5101.0700000000006</v>
      </c>
      <c r="V407" s="116">
        <f>VLOOKUP($A407+ROUND((COLUMN()-2)/24,5),АТС!$A$41:$F$784,3)+'Иные услуги '!$C$5+'РСТ РСО-А'!$L$6+'РСТ РСО-А'!$G$9</f>
        <v>5076.9800000000005</v>
      </c>
      <c r="W407" s="116">
        <f>VLOOKUP($A407+ROUND((COLUMN()-2)/24,5),АТС!$A$41:$F$784,3)+'Иные услуги '!$C$5+'РСТ РСО-А'!$L$6+'РСТ РСО-А'!$G$9</f>
        <v>5031</v>
      </c>
      <c r="X407" s="116">
        <f>VLOOKUP($A407+ROUND((COLUMN()-2)/24,5),АТС!$A$41:$F$784,3)+'Иные услуги '!$C$5+'РСТ РСО-А'!$L$6+'РСТ РСО-А'!$G$9</f>
        <v>5121.71</v>
      </c>
      <c r="Y407" s="116">
        <f>VLOOKUP($A407+ROUND((COLUMN()-2)/24,5),АТС!$A$41:$F$784,3)+'Иные услуги '!$C$5+'РСТ РСО-А'!$L$6+'РСТ РСО-А'!$G$9</f>
        <v>4950.08</v>
      </c>
    </row>
    <row r="408" spans="1:25" x14ac:dyDescent="0.2">
      <c r="A408" s="65">
        <f t="shared" si="11"/>
        <v>43910</v>
      </c>
      <c r="B408" s="116">
        <f>VLOOKUP($A408+ROUND((COLUMN()-2)/24,5),АТС!$A$41:$F$784,3)+'Иные услуги '!$C$5+'РСТ РСО-А'!$L$6+'РСТ РСО-А'!$G$9</f>
        <v>4926.96</v>
      </c>
      <c r="C408" s="116">
        <f>VLOOKUP($A408+ROUND((COLUMN()-2)/24,5),АТС!$A$41:$F$784,3)+'Иные услуги '!$C$5+'РСТ РСО-А'!$L$6+'РСТ РСО-А'!$G$9</f>
        <v>4903.1500000000005</v>
      </c>
      <c r="D408" s="116">
        <f>VLOOKUP($A408+ROUND((COLUMN()-2)/24,5),АТС!$A$41:$F$784,3)+'Иные услуги '!$C$5+'РСТ РСО-А'!$L$6+'РСТ РСО-А'!$G$9</f>
        <v>4902.5600000000004</v>
      </c>
      <c r="E408" s="116">
        <f>VLOOKUP($A408+ROUND((COLUMN()-2)/24,5),АТС!$A$41:$F$784,3)+'Иные услуги '!$C$5+'РСТ РСО-А'!$L$6+'РСТ РСО-А'!$G$9</f>
        <v>4902.08</v>
      </c>
      <c r="F408" s="116">
        <f>VLOOKUP($A408+ROUND((COLUMN()-2)/24,5),АТС!$A$41:$F$784,3)+'Иные услуги '!$C$5+'РСТ РСО-А'!$L$6+'РСТ РСО-А'!$G$9</f>
        <v>4902.4400000000005</v>
      </c>
      <c r="G408" s="116">
        <f>VLOOKUP($A408+ROUND((COLUMN()-2)/24,5),АТС!$A$41:$F$784,3)+'Иные услуги '!$C$5+'РСТ РСО-А'!$L$6+'РСТ РСО-А'!$G$9</f>
        <v>4918.4000000000005</v>
      </c>
      <c r="H408" s="116">
        <f>VLOOKUP($A408+ROUND((COLUMN()-2)/24,5),АТС!$A$41:$F$784,3)+'Иные услуги '!$C$5+'РСТ РСО-А'!$L$6+'РСТ РСО-А'!$G$9</f>
        <v>4958.7400000000007</v>
      </c>
      <c r="I408" s="116">
        <f>VLOOKUP($A408+ROUND((COLUMN()-2)/24,5),АТС!$A$41:$F$784,3)+'Иные услуги '!$C$5+'РСТ РСО-А'!$L$6+'РСТ РСО-А'!$G$9</f>
        <v>5086.9400000000005</v>
      </c>
      <c r="J408" s="116">
        <f>VLOOKUP($A408+ROUND((COLUMN()-2)/24,5),АТС!$A$41:$F$784,3)+'Иные услуги '!$C$5+'РСТ РСО-А'!$L$6+'РСТ РСО-А'!$G$9</f>
        <v>4970.2000000000007</v>
      </c>
      <c r="K408" s="116">
        <f>VLOOKUP($A408+ROUND((COLUMN()-2)/24,5),АТС!$A$41:$F$784,3)+'Иные услуги '!$C$5+'РСТ РСО-А'!$L$6+'РСТ РСО-А'!$G$9</f>
        <v>5038.99</v>
      </c>
      <c r="L408" s="116">
        <f>VLOOKUP($A408+ROUND((COLUMN()-2)/24,5),АТС!$A$41:$F$784,3)+'Иные услуги '!$C$5+'РСТ РСО-А'!$L$6+'РСТ РСО-А'!$G$9</f>
        <v>5051.6500000000005</v>
      </c>
      <c r="M408" s="116">
        <f>VLOOKUP($A408+ROUND((COLUMN()-2)/24,5),АТС!$A$41:$F$784,3)+'Иные услуги '!$C$5+'РСТ РСО-А'!$L$6+'РСТ РСО-А'!$G$9</f>
        <v>5050.97</v>
      </c>
      <c r="N408" s="116">
        <f>VLOOKUP($A408+ROUND((COLUMN()-2)/24,5),АТС!$A$41:$F$784,3)+'Иные услуги '!$C$5+'РСТ РСО-А'!$L$6+'РСТ РСО-А'!$G$9</f>
        <v>5052.8600000000006</v>
      </c>
      <c r="O408" s="116">
        <f>VLOOKUP($A408+ROUND((COLUMN()-2)/24,5),АТС!$A$41:$F$784,3)+'Иные услуги '!$C$5+'РСТ РСО-А'!$L$6+'РСТ РСО-А'!$G$9</f>
        <v>5049.47</v>
      </c>
      <c r="P408" s="116">
        <f>VLOOKUP($A408+ROUND((COLUMN()-2)/24,5),АТС!$A$41:$F$784,3)+'Иные услуги '!$C$5+'РСТ РСО-А'!$L$6+'РСТ РСО-А'!$G$9</f>
        <v>5048.24</v>
      </c>
      <c r="Q408" s="116">
        <f>VLOOKUP($A408+ROUND((COLUMN()-2)/24,5),АТС!$A$41:$F$784,3)+'Иные услуги '!$C$5+'РСТ РСО-А'!$L$6+'РСТ РСО-А'!$G$9</f>
        <v>5048.2700000000004</v>
      </c>
      <c r="R408" s="116">
        <f>VLOOKUP($A408+ROUND((COLUMN()-2)/24,5),АТС!$A$41:$F$784,3)+'Иные услуги '!$C$5+'РСТ РСО-А'!$L$6+'РСТ РСО-А'!$G$9</f>
        <v>5048.26</v>
      </c>
      <c r="S408" s="116">
        <f>VLOOKUP($A408+ROUND((COLUMN()-2)/24,5),АТС!$A$41:$F$784,3)+'Иные услуги '!$C$5+'РСТ РСО-А'!$L$6+'РСТ РСО-А'!$G$9</f>
        <v>5051.4400000000005</v>
      </c>
      <c r="T408" s="116">
        <f>VLOOKUP($A408+ROUND((COLUMN()-2)/24,5),АТС!$A$41:$F$784,3)+'Иные услуги '!$C$5+'РСТ РСО-А'!$L$6+'РСТ РСО-А'!$G$9</f>
        <v>5063.5700000000006</v>
      </c>
      <c r="U408" s="116">
        <f>VLOOKUP($A408+ROUND((COLUMN()-2)/24,5),АТС!$A$41:$F$784,3)+'Иные услуги '!$C$5+'РСТ РСО-А'!$L$6+'РСТ РСО-А'!$G$9</f>
        <v>5083.5400000000009</v>
      </c>
      <c r="V408" s="116">
        <f>VLOOKUP($A408+ROUND((COLUMN()-2)/24,5),АТС!$A$41:$F$784,3)+'Иные услуги '!$C$5+'РСТ РСО-А'!$L$6+'РСТ РСО-А'!$G$9</f>
        <v>5034.6500000000005</v>
      </c>
      <c r="W408" s="116">
        <f>VLOOKUP($A408+ROUND((COLUMN()-2)/24,5),АТС!$A$41:$F$784,3)+'Иные услуги '!$C$5+'РСТ РСО-А'!$L$6+'РСТ РСО-А'!$G$9</f>
        <v>4995.4400000000005</v>
      </c>
      <c r="X408" s="116">
        <f>VLOOKUP($A408+ROUND((COLUMN()-2)/24,5),АТС!$A$41:$F$784,3)+'Иные услуги '!$C$5+'РСТ РСО-А'!$L$6+'РСТ РСО-А'!$G$9</f>
        <v>5111.1100000000006</v>
      </c>
      <c r="Y408" s="116">
        <f>VLOOKUP($A408+ROUND((COLUMN()-2)/24,5),АТС!$A$41:$F$784,3)+'Иные услуги '!$C$5+'РСТ РСО-А'!$L$6+'РСТ РСО-А'!$G$9</f>
        <v>4952.4900000000007</v>
      </c>
    </row>
    <row r="409" spans="1:25" x14ac:dyDescent="0.2">
      <c r="A409" s="65">
        <f t="shared" si="11"/>
        <v>43911</v>
      </c>
      <c r="B409" s="116">
        <f>VLOOKUP($A409+ROUND((COLUMN()-2)/24,5),АТС!$A$41:$F$784,3)+'Иные услуги '!$C$5+'РСТ РСО-А'!$L$6+'РСТ РСО-А'!$G$9</f>
        <v>4953.76</v>
      </c>
      <c r="C409" s="116">
        <f>VLOOKUP($A409+ROUND((COLUMN()-2)/24,5),АТС!$A$41:$F$784,3)+'Иные услуги '!$C$5+'РСТ РСО-А'!$L$6+'РСТ РСО-А'!$G$9</f>
        <v>4923.0700000000006</v>
      </c>
      <c r="D409" s="116">
        <f>VLOOKUP($A409+ROUND((COLUMN()-2)/24,5),АТС!$A$41:$F$784,3)+'Иные услуги '!$C$5+'РСТ РСО-А'!$L$6+'РСТ РСО-А'!$G$9</f>
        <v>4911.21</v>
      </c>
      <c r="E409" s="116">
        <f>VLOOKUP($A409+ROUND((COLUMN()-2)/24,5),АТС!$A$41:$F$784,3)+'Иные услуги '!$C$5+'РСТ РСО-А'!$L$6+'РСТ РСО-А'!$G$9</f>
        <v>4904.2000000000007</v>
      </c>
      <c r="F409" s="116">
        <f>VLOOKUP($A409+ROUND((COLUMN()-2)/24,5),АТС!$A$41:$F$784,3)+'Иные услуги '!$C$5+'РСТ РСО-А'!$L$6+'РСТ РСО-А'!$G$9</f>
        <v>4908.5600000000004</v>
      </c>
      <c r="G409" s="116">
        <f>VLOOKUP($A409+ROUND((COLUMN()-2)/24,5),АТС!$A$41:$F$784,3)+'Иные услуги '!$C$5+'РСТ РСО-А'!$L$6+'РСТ РСО-А'!$G$9</f>
        <v>4919.38</v>
      </c>
      <c r="H409" s="116">
        <f>VLOOKUP($A409+ROUND((COLUMN()-2)/24,5),АТС!$A$41:$F$784,3)+'Иные услуги '!$C$5+'РСТ РСО-А'!$L$6+'РСТ РСО-А'!$G$9</f>
        <v>4928.7300000000005</v>
      </c>
      <c r="I409" s="116">
        <f>VLOOKUP($A409+ROUND((COLUMN()-2)/24,5),АТС!$A$41:$F$784,3)+'Иные услуги '!$C$5+'РСТ РСО-А'!$L$6+'РСТ РСО-А'!$G$9</f>
        <v>4973.2800000000007</v>
      </c>
      <c r="J409" s="116">
        <f>VLOOKUP($A409+ROUND((COLUMN()-2)/24,5),АТС!$A$41:$F$784,3)+'Иные услуги '!$C$5+'РСТ РСО-А'!$L$6+'РСТ РСО-А'!$G$9</f>
        <v>4925.6100000000006</v>
      </c>
      <c r="K409" s="116">
        <f>VLOOKUP($A409+ROUND((COLUMN()-2)/24,5),АТС!$A$41:$F$784,3)+'Иные услуги '!$C$5+'РСТ РСО-А'!$L$6+'РСТ РСО-А'!$G$9</f>
        <v>5014.5700000000006</v>
      </c>
      <c r="L409" s="116">
        <f>VLOOKUP($A409+ROUND((COLUMN()-2)/24,5),АТС!$A$41:$F$784,3)+'Иные услуги '!$C$5+'РСТ РСО-А'!$L$6+'РСТ РСО-А'!$G$9</f>
        <v>5036.18</v>
      </c>
      <c r="M409" s="116">
        <f>VLOOKUP($A409+ROUND((COLUMN()-2)/24,5),АТС!$A$41:$F$784,3)+'Иные услуги '!$C$5+'РСТ РСО-А'!$L$6+'РСТ РСО-А'!$G$9</f>
        <v>5035.9500000000007</v>
      </c>
      <c r="N409" s="116">
        <f>VLOOKUP($A409+ROUND((COLUMN()-2)/24,5),АТС!$A$41:$F$784,3)+'Иные услуги '!$C$5+'РСТ РСО-А'!$L$6+'РСТ РСО-А'!$G$9</f>
        <v>5040.8200000000006</v>
      </c>
      <c r="O409" s="116">
        <f>VLOOKUP($A409+ROUND((COLUMN()-2)/24,5),АТС!$A$41:$F$784,3)+'Иные услуги '!$C$5+'РСТ РСО-А'!$L$6+'РСТ РСО-А'!$G$9</f>
        <v>5036.6200000000008</v>
      </c>
      <c r="P409" s="116">
        <f>VLOOKUP($A409+ROUND((COLUMN()-2)/24,5),АТС!$A$41:$F$784,3)+'Иные услуги '!$C$5+'РСТ РСО-А'!$L$6+'РСТ РСО-А'!$G$9</f>
        <v>5023.8</v>
      </c>
      <c r="Q409" s="116">
        <f>VLOOKUP($A409+ROUND((COLUMN()-2)/24,5),АТС!$A$41:$F$784,3)+'Иные услуги '!$C$5+'РСТ РСО-А'!$L$6+'РСТ РСО-А'!$G$9</f>
        <v>5023.3700000000008</v>
      </c>
      <c r="R409" s="116">
        <f>VLOOKUP($A409+ROUND((COLUMN()-2)/24,5),АТС!$A$41:$F$784,3)+'Иные услуги '!$C$5+'РСТ РСО-А'!$L$6+'РСТ РСО-А'!$G$9</f>
        <v>5035.43</v>
      </c>
      <c r="S409" s="116">
        <f>VLOOKUP($A409+ROUND((COLUMN()-2)/24,5),АТС!$A$41:$F$784,3)+'Иные услуги '!$C$5+'РСТ РСО-А'!$L$6+'РСТ РСО-А'!$G$9</f>
        <v>5054.8100000000004</v>
      </c>
      <c r="T409" s="116">
        <f>VLOOKUP($A409+ROUND((COLUMN()-2)/24,5),АТС!$A$41:$F$784,3)+'Иные услуги '!$C$5+'РСТ РСО-А'!$L$6+'РСТ РСО-А'!$G$9</f>
        <v>5117.13</v>
      </c>
      <c r="U409" s="116">
        <f>VLOOKUP($A409+ROUND((COLUMN()-2)/24,5),АТС!$A$41:$F$784,3)+'Иные услуги '!$C$5+'РСТ РСО-А'!$L$6+'РСТ РСО-А'!$G$9</f>
        <v>5126.97</v>
      </c>
      <c r="V409" s="116">
        <f>VLOOKUP($A409+ROUND((COLUMN()-2)/24,5),АТС!$A$41:$F$784,3)+'Иные услуги '!$C$5+'РСТ РСО-А'!$L$6+'РСТ РСО-А'!$G$9</f>
        <v>5105.3100000000004</v>
      </c>
      <c r="W409" s="116">
        <f>VLOOKUP($A409+ROUND((COLUMN()-2)/24,5),АТС!$A$41:$F$784,3)+'Иные услуги '!$C$5+'РСТ РСО-А'!$L$6+'РСТ РСО-А'!$G$9</f>
        <v>5042.16</v>
      </c>
      <c r="X409" s="116">
        <f>VLOOKUP($A409+ROUND((COLUMN()-2)/24,5),АТС!$A$41:$F$784,3)+'Иные услуги '!$C$5+'РСТ РСО-А'!$L$6+'РСТ РСО-А'!$G$9</f>
        <v>5151.21</v>
      </c>
      <c r="Y409" s="116">
        <f>VLOOKUP($A409+ROUND((COLUMN()-2)/24,5),АТС!$A$41:$F$784,3)+'Иные услуги '!$C$5+'РСТ РСО-А'!$L$6+'РСТ РСО-А'!$G$9</f>
        <v>5092.6000000000004</v>
      </c>
    </row>
    <row r="410" spans="1:25" x14ac:dyDescent="0.2">
      <c r="A410" s="65">
        <f t="shared" si="11"/>
        <v>43912</v>
      </c>
      <c r="B410" s="116">
        <f>VLOOKUP($A410+ROUND((COLUMN()-2)/24,5),АТС!$A$41:$F$784,3)+'Иные услуги '!$C$5+'РСТ РСО-А'!$L$6+'РСТ РСО-А'!$G$9</f>
        <v>4912.9000000000005</v>
      </c>
      <c r="C410" s="116">
        <f>VLOOKUP($A410+ROUND((COLUMN()-2)/24,5),АТС!$A$41:$F$784,3)+'Иные услуги '!$C$5+'РСТ РСО-А'!$L$6+'РСТ РСО-А'!$G$9</f>
        <v>4904.68</v>
      </c>
      <c r="D410" s="116">
        <f>VLOOKUP($A410+ROUND((COLUMN()-2)/24,5),АТС!$A$41:$F$784,3)+'Иные услуги '!$C$5+'РСТ РСО-А'!$L$6+'РСТ РСО-А'!$G$9</f>
        <v>4904.71</v>
      </c>
      <c r="E410" s="116">
        <f>VLOOKUP($A410+ROUND((COLUMN()-2)/24,5),АТС!$A$41:$F$784,3)+'Иные услуги '!$C$5+'РСТ РСО-А'!$L$6+'РСТ РСО-А'!$G$9</f>
        <v>4904.7300000000005</v>
      </c>
      <c r="F410" s="116">
        <f>VLOOKUP($A410+ROUND((COLUMN()-2)/24,5),АТС!$A$41:$F$784,3)+'Иные услуги '!$C$5+'РСТ РСО-А'!$L$6+'РСТ РСО-А'!$G$9</f>
        <v>4904.7400000000007</v>
      </c>
      <c r="G410" s="116">
        <f>VLOOKUP($A410+ROUND((COLUMN()-2)/24,5),АТС!$A$41:$F$784,3)+'Иные услуги '!$C$5+'РСТ РСО-А'!$L$6+'РСТ РСО-А'!$G$9</f>
        <v>4904.7000000000007</v>
      </c>
      <c r="H410" s="116">
        <f>VLOOKUP($A410+ROUND((COLUMN()-2)/24,5),АТС!$A$41:$F$784,3)+'Иные услуги '!$C$5+'РСТ РСО-А'!$L$6+'РСТ РСО-А'!$G$9</f>
        <v>4904.4000000000005</v>
      </c>
      <c r="I410" s="116">
        <f>VLOOKUP($A410+ROUND((COLUMN()-2)/24,5),АТС!$A$41:$F$784,3)+'Иные услуги '!$C$5+'РСТ РСО-А'!$L$6+'РСТ РСО-А'!$G$9</f>
        <v>4904.21</v>
      </c>
      <c r="J410" s="116">
        <f>VLOOKUP($A410+ROUND((COLUMN()-2)/24,5),АТС!$A$41:$F$784,3)+'Иные услуги '!$C$5+'РСТ РСО-А'!$L$6+'РСТ РСО-А'!$G$9</f>
        <v>4905.2800000000007</v>
      </c>
      <c r="K410" s="116">
        <f>VLOOKUP($A410+ROUND((COLUMN()-2)/24,5),АТС!$A$41:$F$784,3)+'Иные услуги '!$C$5+'РСТ РСО-А'!$L$6+'РСТ РСО-А'!$G$9</f>
        <v>4904.3900000000003</v>
      </c>
      <c r="L410" s="116">
        <f>VLOOKUP($A410+ROUND((COLUMN()-2)/24,5),АТС!$A$41:$F$784,3)+'Иные услуги '!$C$5+'РСТ РСО-А'!$L$6+'РСТ РСО-А'!$G$9</f>
        <v>4937.96</v>
      </c>
      <c r="M410" s="116">
        <f>VLOOKUP($A410+ROUND((COLUMN()-2)/24,5),АТС!$A$41:$F$784,3)+'Иные услуги '!$C$5+'РСТ РСО-А'!$L$6+'РСТ РСО-А'!$G$9</f>
        <v>4937.5700000000006</v>
      </c>
      <c r="N410" s="116">
        <f>VLOOKUP($A410+ROUND((COLUMN()-2)/24,5),АТС!$A$41:$F$784,3)+'Иные услуги '!$C$5+'РСТ РСО-А'!$L$6+'РСТ РСО-А'!$G$9</f>
        <v>4904.4000000000005</v>
      </c>
      <c r="O410" s="116">
        <f>VLOOKUP($A410+ROUND((COLUMN()-2)/24,5),АТС!$A$41:$F$784,3)+'Иные услуги '!$C$5+'РСТ РСО-А'!$L$6+'РСТ РСО-А'!$G$9</f>
        <v>4904.33</v>
      </c>
      <c r="P410" s="116">
        <f>VLOOKUP($A410+ROUND((COLUMN()-2)/24,5),АТС!$A$41:$F$784,3)+'Иные услуги '!$C$5+'РСТ РСО-А'!$L$6+'РСТ РСО-А'!$G$9</f>
        <v>4904.6000000000004</v>
      </c>
      <c r="Q410" s="116">
        <f>VLOOKUP($A410+ROUND((COLUMN()-2)/24,5),АТС!$A$41:$F$784,3)+'Иные услуги '!$C$5+'РСТ РСО-А'!$L$6+'РСТ РСО-А'!$G$9</f>
        <v>4904.51</v>
      </c>
      <c r="R410" s="116">
        <f>VLOOKUP($A410+ROUND((COLUMN()-2)/24,5),АТС!$A$41:$F$784,3)+'Иные услуги '!$C$5+'РСТ РСО-А'!$L$6+'РСТ РСО-А'!$G$9</f>
        <v>4904.4900000000007</v>
      </c>
      <c r="S410" s="116">
        <f>VLOOKUP($A410+ROUND((COLUMN()-2)/24,5),АТС!$A$41:$F$784,3)+'Иные услуги '!$C$5+'РСТ РСО-А'!$L$6+'РСТ РСО-А'!$G$9</f>
        <v>4923.43</v>
      </c>
      <c r="T410" s="116">
        <f>VLOOKUP($A410+ROUND((COLUMN()-2)/24,5),АТС!$A$41:$F$784,3)+'Иные услуги '!$C$5+'РСТ РСО-А'!$L$6+'РСТ РСО-А'!$G$9</f>
        <v>4950.5300000000007</v>
      </c>
      <c r="U410" s="116">
        <f>VLOOKUP($A410+ROUND((COLUMN()-2)/24,5),АТС!$A$41:$F$784,3)+'Иные услуги '!$C$5+'РСТ РСО-А'!$L$6+'РСТ РСО-А'!$G$9</f>
        <v>4959.34</v>
      </c>
      <c r="V410" s="116">
        <f>VLOOKUP($A410+ROUND((COLUMN()-2)/24,5),АТС!$A$41:$F$784,3)+'Иные услуги '!$C$5+'РСТ РСО-А'!$L$6+'РСТ РСО-А'!$G$9</f>
        <v>4959.67</v>
      </c>
      <c r="W410" s="116">
        <f>VLOOKUP($A410+ROUND((COLUMN()-2)/24,5),АТС!$A$41:$F$784,3)+'Иные услуги '!$C$5+'РСТ РСО-А'!$L$6+'РСТ РСО-А'!$G$9</f>
        <v>4903.5700000000006</v>
      </c>
      <c r="X410" s="116">
        <f>VLOOKUP($A410+ROUND((COLUMN()-2)/24,5),АТС!$A$41:$F$784,3)+'Иные услуги '!$C$5+'РСТ РСО-А'!$L$6+'РСТ РСО-А'!$G$9</f>
        <v>5061.9800000000005</v>
      </c>
      <c r="Y410" s="116">
        <f>VLOOKUP($A410+ROUND((COLUMN()-2)/24,5),АТС!$A$41:$F$784,3)+'Иные услуги '!$C$5+'РСТ РСО-А'!$L$6+'РСТ РСО-А'!$G$9</f>
        <v>4944.5</v>
      </c>
    </row>
    <row r="411" spans="1:25" x14ac:dyDescent="0.2">
      <c r="A411" s="65">
        <f t="shared" si="11"/>
        <v>43913</v>
      </c>
      <c r="B411" s="116">
        <f>VLOOKUP($A411+ROUND((COLUMN()-2)/24,5),АТС!$A$41:$F$784,3)+'Иные услуги '!$C$5+'РСТ РСО-А'!$L$6+'РСТ РСО-А'!$G$9</f>
        <v>4919.71</v>
      </c>
      <c r="C411" s="116">
        <f>VLOOKUP($A411+ROUND((COLUMN()-2)/24,5),АТС!$A$41:$F$784,3)+'Иные услуги '!$C$5+'РСТ РСО-А'!$L$6+'РСТ РСО-А'!$G$9</f>
        <v>4905.42</v>
      </c>
      <c r="D411" s="116">
        <f>VLOOKUP($A411+ROUND((COLUMN()-2)/24,5),АТС!$A$41:$F$784,3)+'Иные услуги '!$C$5+'РСТ РСО-А'!$L$6+'РСТ РСО-А'!$G$9</f>
        <v>4904.7300000000005</v>
      </c>
      <c r="E411" s="116">
        <f>VLOOKUP($A411+ROUND((COLUMN()-2)/24,5),АТС!$A$41:$F$784,3)+'Иные услуги '!$C$5+'РСТ РСО-А'!$L$6+'РСТ РСО-А'!$G$9</f>
        <v>4904.6900000000005</v>
      </c>
      <c r="F411" s="116">
        <f>VLOOKUP($A411+ROUND((COLUMN()-2)/24,5),АТС!$A$41:$F$784,3)+'Иные услуги '!$C$5+'РСТ РСО-А'!$L$6+'РСТ РСО-А'!$G$9</f>
        <v>4904.7000000000007</v>
      </c>
      <c r="G411" s="116">
        <f>VLOOKUP($A411+ROUND((COLUMN()-2)/24,5),АТС!$A$41:$F$784,3)+'Иные услуги '!$C$5+'РСТ РСО-А'!$L$6+'РСТ РСО-А'!$G$9</f>
        <v>4905.41</v>
      </c>
      <c r="H411" s="116">
        <f>VLOOKUP($A411+ROUND((COLUMN()-2)/24,5),АТС!$A$41:$F$784,3)+'Иные услуги '!$C$5+'РСТ РСО-А'!$L$6+'РСТ РСО-А'!$G$9</f>
        <v>4923.5600000000004</v>
      </c>
      <c r="I411" s="116">
        <f>VLOOKUP($A411+ROUND((COLUMN()-2)/24,5),АТС!$A$41:$F$784,3)+'Иные услуги '!$C$5+'РСТ РСО-А'!$L$6+'РСТ РСО-А'!$G$9</f>
        <v>5035.4800000000005</v>
      </c>
      <c r="J411" s="116">
        <f>VLOOKUP($A411+ROUND((COLUMN()-2)/24,5),АТС!$A$41:$F$784,3)+'Иные услуги '!$C$5+'РСТ РСО-А'!$L$6+'РСТ РСО-А'!$G$9</f>
        <v>4904.2800000000007</v>
      </c>
      <c r="K411" s="116">
        <f>VLOOKUP($A411+ROUND((COLUMN()-2)/24,5),АТС!$A$41:$F$784,3)+'Иные услуги '!$C$5+'РСТ РСО-А'!$L$6+'РСТ РСО-А'!$G$9</f>
        <v>4944.8100000000004</v>
      </c>
      <c r="L411" s="116">
        <f>VLOOKUP($A411+ROUND((COLUMN()-2)/24,5),АТС!$A$41:$F$784,3)+'Иные услуги '!$C$5+'РСТ РСО-А'!$L$6+'РСТ РСО-А'!$G$9</f>
        <v>4927.58</v>
      </c>
      <c r="M411" s="116">
        <f>VLOOKUP($A411+ROUND((COLUMN()-2)/24,5),АТС!$A$41:$F$784,3)+'Иные услуги '!$C$5+'РСТ РСО-А'!$L$6+'РСТ РСО-А'!$G$9</f>
        <v>4927.79</v>
      </c>
      <c r="N411" s="116">
        <f>VLOOKUP($A411+ROUND((COLUMN()-2)/24,5),АТС!$A$41:$F$784,3)+'Иные услуги '!$C$5+'РСТ РСО-А'!$L$6+'РСТ РСО-А'!$G$9</f>
        <v>4916.5300000000007</v>
      </c>
      <c r="O411" s="116">
        <f>VLOOKUP($A411+ROUND((COLUMN()-2)/24,5),АТС!$A$41:$F$784,3)+'Иные услуги '!$C$5+'РСТ РСО-А'!$L$6+'РСТ РСО-А'!$G$9</f>
        <v>4916.25</v>
      </c>
      <c r="P411" s="116">
        <f>VLOOKUP($A411+ROUND((COLUMN()-2)/24,5),АТС!$A$41:$F$784,3)+'Иные услуги '!$C$5+'РСТ РСО-А'!$L$6+'РСТ РСО-А'!$G$9</f>
        <v>4915.4500000000007</v>
      </c>
      <c r="Q411" s="116">
        <f>VLOOKUP($A411+ROUND((COLUMN()-2)/24,5),АТС!$A$41:$F$784,3)+'Иные услуги '!$C$5+'РСТ РСО-А'!$L$6+'РСТ РСО-А'!$G$9</f>
        <v>4914.1400000000003</v>
      </c>
      <c r="R411" s="116">
        <f>VLOOKUP($A411+ROUND((COLUMN()-2)/24,5),АТС!$A$41:$F$784,3)+'Иные услуги '!$C$5+'РСТ РСО-А'!$L$6+'РСТ РСО-А'!$G$9</f>
        <v>4915.01</v>
      </c>
      <c r="S411" s="116">
        <f>VLOOKUP($A411+ROUND((COLUMN()-2)/24,5),АТС!$A$41:$F$784,3)+'Иные услуги '!$C$5+'РСТ РСО-А'!$L$6+'РСТ РСО-А'!$G$9</f>
        <v>4915.1000000000004</v>
      </c>
      <c r="T411" s="116">
        <f>VLOOKUP($A411+ROUND((COLUMN()-2)/24,5),АТС!$A$41:$F$784,3)+'Иные услуги '!$C$5+'РСТ РСО-А'!$L$6+'РСТ РСО-А'!$G$9</f>
        <v>4928.9000000000005</v>
      </c>
      <c r="U411" s="116">
        <f>VLOOKUP($A411+ROUND((COLUMN()-2)/24,5),АТС!$A$41:$F$784,3)+'Иные услуги '!$C$5+'РСТ РСО-А'!$L$6+'РСТ РСО-А'!$G$9</f>
        <v>4977.67</v>
      </c>
      <c r="V411" s="116">
        <f>VLOOKUP($A411+ROUND((COLUMN()-2)/24,5),АТС!$A$41:$F$784,3)+'Иные услуги '!$C$5+'РСТ РСО-А'!$L$6+'РСТ РСО-А'!$G$9</f>
        <v>4930.2000000000007</v>
      </c>
      <c r="W411" s="116">
        <f>VLOOKUP($A411+ROUND((COLUMN()-2)/24,5),АТС!$A$41:$F$784,3)+'Иные услуги '!$C$5+'РСТ РСО-А'!$L$6+'РСТ РСО-А'!$G$9</f>
        <v>4915.4400000000005</v>
      </c>
      <c r="X411" s="116">
        <f>VLOOKUP($A411+ROUND((COLUMN()-2)/24,5),АТС!$A$41:$F$784,3)+'Иные услуги '!$C$5+'РСТ РСО-А'!$L$6+'РСТ РСО-А'!$G$9</f>
        <v>5047.76</v>
      </c>
      <c r="Y411" s="116">
        <f>VLOOKUP($A411+ROUND((COLUMN()-2)/24,5),АТС!$A$41:$F$784,3)+'Иные услуги '!$C$5+'РСТ РСО-А'!$L$6+'РСТ РСО-А'!$G$9</f>
        <v>4998.1400000000003</v>
      </c>
    </row>
    <row r="412" spans="1:25" x14ac:dyDescent="0.2">
      <c r="A412" s="65">
        <f t="shared" si="11"/>
        <v>43914</v>
      </c>
      <c r="B412" s="116">
        <f>VLOOKUP($A412+ROUND((COLUMN()-2)/24,5),АТС!$A$41:$F$784,3)+'Иные услуги '!$C$5+'РСТ РСО-А'!$L$6+'РСТ РСО-А'!$G$9</f>
        <v>4960.4900000000007</v>
      </c>
      <c r="C412" s="116">
        <f>VLOOKUP($A412+ROUND((COLUMN()-2)/24,5),АТС!$A$41:$F$784,3)+'Иные услуги '!$C$5+'РСТ РСО-А'!$L$6+'РСТ РСО-А'!$G$9</f>
        <v>4907.6400000000003</v>
      </c>
      <c r="D412" s="116">
        <f>VLOOKUP($A412+ROUND((COLUMN()-2)/24,5),АТС!$A$41:$F$784,3)+'Иные услуги '!$C$5+'РСТ РСО-А'!$L$6+'РСТ РСО-А'!$G$9</f>
        <v>4907.5300000000007</v>
      </c>
      <c r="E412" s="116">
        <f>VLOOKUP($A412+ROUND((COLUMN()-2)/24,5),АТС!$A$41:$F$784,3)+'Иные услуги '!$C$5+'РСТ РСО-А'!$L$6+'РСТ РСО-А'!$G$9</f>
        <v>4907.5</v>
      </c>
      <c r="F412" s="116">
        <f>VLOOKUP($A412+ROUND((COLUMN()-2)/24,5),АТС!$A$41:$F$784,3)+'Иные услуги '!$C$5+'РСТ РСО-А'!$L$6+'РСТ РСО-А'!$G$9</f>
        <v>4907.54</v>
      </c>
      <c r="G412" s="116">
        <f>VLOOKUP($A412+ROUND((COLUMN()-2)/24,5),АТС!$A$41:$F$784,3)+'Иные услуги '!$C$5+'РСТ РСО-А'!$L$6+'РСТ РСО-А'!$G$9</f>
        <v>4907.46</v>
      </c>
      <c r="H412" s="116">
        <f>VLOOKUP($A412+ROUND((COLUMN()-2)/24,5),АТС!$A$41:$F$784,3)+'Иные услуги '!$C$5+'РСТ РСО-А'!$L$6+'РСТ РСО-А'!$G$9</f>
        <v>4955.7700000000004</v>
      </c>
      <c r="I412" s="116">
        <f>VLOOKUP($A412+ROUND((COLUMN()-2)/24,5),АТС!$A$41:$F$784,3)+'Иные услуги '!$C$5+'РСТ РСО-А'!$L$6+'РСТ РСО-А'!$G$9</f>
        <v>5036.3</v>
      </c>
      <c r="J412" s="116">
        <f>VLOOKUP($A412+ROUND((COLUMN()-2)/24,5),АТС!$A$41:$F$784,3)+'Иные услуги '!$C$5+'РСТ РСО-А'!$L$6+'РСТ РСО-А'!$G$9</f>
        <v>4904.3900000000003</v>
      </c>
      <c r="K412" s="116">
        <f>VLOOKUP($A412+ROUND((COLUMN()-2)/24,5),АТС!$A$41:$F$784,3)+'Иные услуги '!$C$5+'РСТ РСО-А'!$L$6+'РСТ РСО-А'!$G$9</f>
        <v>4946.0600000000004</v>
      </c>
      <c r="L412" s="116">
        <f>VLOOKUP($A412+ROUND((COLUMN()-2)/24,5),АТС!$A$41:$F$784,3)+'Иные услуги '!$C$5+'РСТ РСО-А'!$L$6+'РСТ РСО-А'!$G$9</f>
        <v>4928.43</v>
      </c>
      <c r="M412" s="116">
        <f>VLOOKUP($A412+ROUND((COLUMN()-2)/24,5),АТС!$A$41:$F$784,3)+'Иные услуги '!$C$5+'РСТ РСО-А'!$L$6+'РСТ РСО-А'!$G$9</f>
        <v>4927.8200000000006</v>
      </c>
      <c r="N412" s="116">
        <f>VLOOKUP($A412+ROUND((COLUMN()-2)/24,5),АТС!$A$41:$F$784,3)+'Иные услуги '!$C$5+'РСТ РСО-А'!$L$6+'РСТ РСО-А'!$G$9</f>
        <v>4916.75</v>
      </c>
      <c r="O412" s="116">
        <f>VLOOKUP($A412+ROUND((COLUMN()-2)/24,5),АТС!$A$41:$F$784,3)+'Иные услуги '!$C$5+'РСТ РСО-А'!$L$6+'РСТ РСО-А'!$G$9</f>
        <v>4916.75</v>
      </c>
      <c r="P412" s="116">
        <f>VLOOKUP($A412+ROUND((COLUMN()-2)/24,5),АТС!$A$41:$F$784,3)+'Иные услуги '!$C$5+'РСТ РСО-А'!$L$6+'РСТ РСО-А'!$G$9</f>
        <v>4916.63</v>
      </c>
      <c r="Q412" s="116">
        <f>VLOOKUP($A412+ROUND((COLUMN()-2)/24,5),АТС!$A$41:$F$784,3)+'Иные услуги '!$C$5+'РСТ РСО-А'!$L$6+'РСТ РСО-А'!$G$9</f>
        <v>4916.5200000000004</v>
      </c>
      <c r="R412" s="116">
        <f>VLOOKUP($A412+ROUND((COLUMN()-2)/24,5),АТС!$A$41:$F$784,3)+'Иные услуги '!$C$5+'РСТ РСО-А'!$L$6+'РСТ РСО-А'!$G$9</f>
        <v>4916.6200000000008</v>
      </c>
      <c r="S412" s="116">
        <f>VLOOKUP($A412+ROUND((COLUMN()-2)/24,5),АТС!$A$41:$F$784,3)+'Иные услуги '!$C$5+'РСТ РСО-А'!$L$6+'РСТ РСО-А'!$G$9</f>
        <v>4916.3</v>
      </c>
      <c r="T412" s="116">
        <f>VLOOKUP($A412+ROUND((COLUMN()-2)/24,5),АТС!$A$41:$F$784,3)+'Иные услуги '!$C$5+'РСТ РСО-А'!$L$6+'РСТ РСО-А'!$G$9</f>
        <v>4928.83</v>
      </c>
      <c r="U412" s="116">
        <f>VLOOKUP($A412+ROUND((COLUMN()-2)/24,5),АТС!$A$41:$F$784,3)+'Иные услуги '!$C$5+'РСТ РСО-А'!$L$6+'РСТ РСО-А'!$G$9</f>
        <v>4984.5600000000004</v>
      </c>
      <c r="V412" s="116">
        <f>VLOOKUP($A412+ROUND((COLUMN()-2)/24,5),АТС!$A$41:$F$784,3)+'Иные услуги '!$C$5+'РСТ РСО-А'!$L$6+'РСТ РСО-А'!$G$9</f>
        <v>4933.66</v>
      </c>
      <c r="W412" s="116">
        <f>VLOOKUP($A412+ROUND((COLUMN()-2)/24,5),АТС!$A$41:$F$784,3)+'Иные услуги '!$C$5+'РСТ РСО-А'!$L$6+'РСТ РСО-А'!$G$9</f>
        <v>4915.41</v>
      </c>
      <c r="X412" s="116">
        <f>VLOOKUP($A412+ROUND((COLUMN()-2)/24,5),АТС!$A$41:$F$784,3)+'Иные услуги '!$C$5+'РСТ РСО-А'!$L$6+'РСТ РСО-А'!$G$9</f>
        <v>5050.74</v>
      </c>
      <c r="Y412" s="116">
        <f>VLOOKUP($A412+ROUND((COLUMN()-2)/24,5),АТС!$A$41:$F$784,3)+'Иные услуги '!$C$5+'РСТ РСО-А'!$L$6+'РСТ РСО-А'!$G$9</f>
        <v>4998.7700000000004</v>
      </c>
    </row>
    <row r="413" spans="1:25" x14ac:dyDescent="0.2">
      <c r="A413" s="65">
        <f t="shared" si="11"/>
        <v>43915</v>
      </c>
      <c r="B413" s="116">
        <f>VLOOKUP($A413+ROUND((COLUMN()-2)/24,5),АТС!$A$41:$F$784,3)+'Иные услуги '!$C$5+'РСТ РСО-А'!$L$6+'РСТ РСО-А'!$G$9</f>
        <v>4995.7700000000004</v>
      </c>
      <c r="C413" s="116">
        <f>VLOOKUP($A413+ROUND((COLUMN()-2)/24,5),АТС!$A$41:$F$784,3)+'Иные услуги '!$C$5+'РСТ РСО-А'!$L$6+'РСТ РСО-А'!$G$9</f>
        <v>4970.75</v>
      </c>
      <c r="D413" s="116">
        <f>VLOOKUP($A413+ROUND((COLUMN()-2)/24,5),АТС!$A$41:$F$784,3)+'Иные услуги '!$C$5+'РСТ РСО-А'!$L$6+'РСТ РСО-А'!$G$9</f>
        <v>4943.8100000000004</v>
      </c>
      <c r="E413" s="116">
        <f>VLOOKUP($A413+ROUND((COLUMN()-2)/24,5),АТС!$A$41:$F$784,3)+'Иные услуги '!$C$5+'РСТ РСО-А'!$L$6+'РСТ РСО-А'!$G$9</f>
        <v>4914.93</v>
      </c>
      <c r="F413" s="116">
        <f>VLOOKUP($A413+ROUND((COLUMN()-2)/24,5),АТС!$A$41:$F$784,3)+'Иные услуги '!$C$5+'РСТ РСО-А'!$L$6+'РСТ РСО-А'!$G$9</f>
        <v>4915.41</v>
      </c>
      <c r="G413" s="116">
        <f>VLOOKUP($A413+ROUND((COLUMN()-2)/24,5),АТС!$A$41:$F$784,3)+'Иные услуги '!$C$5+'РСТ РСО-А'!$L$6+'РСТ РСО-А'!$G$9</f>
        <v>4915.68</v>
      </c>
      <c r="H413" s="116">
        <f>VLOOKUP($A413+ROUND((COLUMN()-2)/24,5),АТС!$A$41:$F$784,3)+'Иные услуги '!$C$5+'РСТ РСО-А'!$L$6+'РСТ РСО-А'!$G$9</f>
        <v>4922.43</v>
      </c>
      <c r="I413" s="116">
        <f>VLOOKUP($A413+ROUND((COLUMN()-2)/24,5),АТС!$A$41:$F$784,3)+'Иные услуги '!$C$5+'РСТ РСО-А'!$L$6+'РСТ РСО-А'!$G$9</f>
        <v>4992.84</v>
      </c>
      <c r="J413" s="116">
        <f>VLOOKUP($A413+ROUND((COLUMN()-2)/24,5),АТС!$A$41:$F$784,3)+'Иные услуги '!$C$5+'РСТ РСО-А'!$L$6+'РСТ РСО-А'!$G$9</f>
        <v>4904.8900000000003</v>
      </c>
      <c r="K413" s="116">
        <f>VLOOKUP($A413+ROUND((COLUMN()-2)/24,5),АТС!$A$41:$F$784,3)+'Иные услуги '!$C$5+'РСТ РСО-А'!$L$6+'РСТ РСО-А'!$G$9</f>
        <v>4950.9000000000005</v>
      </c>
      <c r="L413" s="116">
        <f>VLOOKUP($A413+ROUND((COLUMN()-2)/24,5),АТС!$A$41:$F$784,3)+'Иные услуги '!$C$5+'РСТ РСО-А'!$L$6+'РСТ РСО-А'!$G$9</f>
        <v>4930.93</v>
      </c>
      <c r="M413" s="116">
        <f>VLOOKUP($A413+ROUND((COLUMN()-2)/24,5),АТС!$A$41:$F$784,3)+'Иные услуги '!$C$5+'РСТ РСО-А'!$L$6+'РСТ РСО-А'!$G$9</f>
        <v>4930.6200000000008</v>
      </c>
      <c r="N413" s="116">
        <f>VLOOKUP($A413+ROUND((COLUMN()-2)/24,5),АТС!$A$41:$F$784,3)+'Иные услуги '!$C$5+'РСТ РСО-А'!$L$6+'РСТ РСО-А'!$G$9</f>
        <v>4917.41</v>
      </c>
      <c r="O413" s="116">
        <f>VLOOKUP($A413+ROUND((COLUMN()-2)/24,5),АТС!$A$41:$F$784,3)+'Иные услуги '!$C$5+'РСТ РСО-А'!$L$6+'РСТ РСО-А'!$G$9</f>
        <v>4917.6000000000004</v>
      </c>
      <c r="P413" s="116">
        <f>VLOOKUP($A413+ROUND((COLUMN()-2)/24,5),АТС!$A$41:$F$784,3)+'Иные услуги '!$C$5+'РСТ РСО-А'!$L$6+'РСТ РСО-А'!$G$9</f>
        <v>4917.3500000000004</v>
      </c>
      <c r="Q413" s="116">
        <f>VLOOKUP($A413+ROUND((COLUMN()-2)/24,5),АТС!$A$41:$F$784,3)+'Иные услуги '!$C$5+'РСТ РСО-А'!$L$6+'РСТ РСО-А'!$G$9</f>
        <v>4916.9500000000007</v>
      </c>
      <c r="R413" s="116">
        <f>VLOOKUP($A413+ROUND((COLUMN()-2)/24,5),АТС!$A$41:$F$784,3)+'Иные услуги '!$C$5+'РСТ РСО-А'!$L$6+'РСТ РСО-А'!$G$9</f>
        <v>4917.1400000000003</v>
      </c>
      <c r="S413" s="116">
        <f>VLOOKUP($A413+ROUND((COLUMN()-2)/24,5),АТС!$A$41:$F$784,3)+'Иные услуги '!$C$5+'РСТ РСО-А'!$L$6+'РСТ РСО-А'!$G$9</f>
        <v>4916.83</v>
      </c>
      <c r="T413" s="116">
        <f>VLOOKUP($A413+ROUND((COLUMN()-2)/24,5),АТС!$A$41:$F$784,3)+'Иные услуги '!$C$5+'РСТ РСО-А'!$L$6+'РСТ РСО-А'!$G$9</f>
        <v>4914.5</v>
      </c>
      <c r="U413" s="116">
        <f>VLOOKUP($A413+ROUND((COLUMN()-2)/24,5),АТС!$A$41:$F$784,3)+'Иные услуги '!$C$5+'РСТ РСО-А'!$L$6+'РСТ РСО-А'!$G$9</f>
        <v>4986.3900000000003</v>
      </c>
      <c r="V413" s="116">
        <f>VLOOKUP($A413+ROUND((COLUMN()-2)/24,5),АТС!$A$41:$F$784,3)+'Иные услуги '!$C$5+'РСТ РСО-А'!$L$6+'РСТ РСО-А'!$G$9</f>
        <v>4913.8900000000003</v>
      </c>
      <c r="W413" s="116">
        <f>VLOOKUP($A413+ROUND((COLUMN()-2)/24,5),АТС!$A$41:$F$784,3)+'Иные услуги '!$C$5+'РСТ РСО-А'!$L$6+'РСТ РСО-А'!$G$9</f>
        <v>4915.7000000000007</v>
      </c>
      <c r="X413" s="116">
        <f>VLOOKUP($A413+ROUND((COLUMN()-2)/24,5),АТС!$A$41:$F$784,3)+'Иные услуги '!$C$5+'РСТ РСО-А'!$L$6+'РСТ РСО-А'!$G$9</f>
        <v>5101.3600000000006</v>
      </c>
      <c r="Y413" s="116">
        <f>VLOOKUP($A413+ROUND((COLUMN()-2)/24,5),АТС!$A$41:$F$784,3)+'Иные услуги '!$C$5+'РСТ РСО-А'!$L$6+'РСТ РСО-А'!$G$9</f>
        <v>5039.33</v>
      </c>
    </row>
    <row r="414" spans="1:25" x14ac:dyDescent="0.2">
      <c r="A414" s="65">
        <f t="shared" si="11"/>
        <v>43916</v>
      </c>
      <c r="B414" s="116">
        <f>VLOOKUP($A414+ROUND((COLUMN()-2)/24,5),АТС!$A$41:$F$784,3)+'Иные услуги '!$C$5+'РСТ РСО-А'!$L$6+'РСТ РСО-А'!$G$9</f>
        <v>4967.8600000000006</v>
      </c>
      <c r="C414" s="116">
        <f>VLOOKUP($A414+ROUND((COLUMN()-2)/24,5),АТС!$A$41:$F$784,3)+'Иные услуги '!$C$5+'РСТ РСО-А'!$L$6+'РСТ РСО-А'!$G$9</f>
        <v>4909.0600000000004</v>
      </c>
      <c r="D414" s="116">
        <f>VLOOKUP($A414+ROUND((COLUMN()-2)/24,5),АТС!$A$41:$F$784,3)+'Иные услуги '!$C$5+'РСТ РСО-А'!$L$6+'РСТ РСО-А'!$G$9</f>
        <v>4908.92</v>
      </c>
      <c r="E414" s="116">
        <f>VLOOKUP($A414+ROUND((COLUMN()-2)/24,5),АТС!$A$41:$F$784,3)+'Иные услуги '!$C$5+'РСТ РСО-А'!$L$6+'РСТ РСО-А'!$G$9</f>
        <v>4909.55</v>
      </c>
      <c r="F414" s="116">
        <f>VLOOKUP($A414+ROUND((COLUMN()-2)/24,5),АТС!$A$41:$F$784,3)+'Иные услуги '!$C$5+'РСТ РСО-А'!$L$6+'РСТ РСО-А'!$G$9</f>
        <v>4909</v>
      </c>
      <c r="G414" s="116">
        <f>VLOOKUP($A414+ROUND((COLUMN()-2)/24,5),АТС!$A$41:$F$784,3)+'Иные услуги '!$C$5+'РСТ РСО-А'!$L$6+'РСТ РСО-А'!$G$9</f>
        <v>4909.34</v>
      </c>
      <c r="H414" s="116">
        <f>VLOOKUP($A414+ROUND((COLUMN()-2)/24,5),АТС!$A$41:$F$784,3)+'Иные услуги '!$C$5+'РСТ РСО-А'!$L$6+'РСТ РСО-А'!$G$9</f>
        <v>4914.9900000000007</v>
      </c>
      <c r="I414" s="116">
        <f>VLOOKUP($A414+ROUND((COLUMN()-2)/24,5),АТС!$A$41:$F$784,3)+'Иные услуги '!$C$5+'РСТ РСО-А'!$L$6+'РСТ РСО-А'!$G$9</f>
        <v>4989.66</v>
      </c>
      <c r="J414" s="116">
        <f>VLOOKUP($A414+ROUND((COLUMN()-2)/24,5),АТС!$A$41:$F$784,3)+'Иные услуги '!$C$5+'РСТ РСО-А'!$L$6+'РСТ РСО-А'!$G$9</f>
        <v>4904.42</v>
      </c>
      <c r="K414" s="116">
        <f>VLOOKUP($A414+ROUND((COLUMN()-2)/24,5),АТС!$A$41:$F$784,3)+'Иные услуги '!$C$5+'РСТ РСО-А'!$L$6+'РСТ РСО-А'!$G$9</f>
        <v>4943.4900000000007</v>
      </c>
      <c r="L414" s="116">
        <f>VLOOKUP($A414+ROUND((COLUMN()-2)/24,5),АТС!$A$41:$F$784,3)+'Иные услуги '!$C$5+'РСТ РСО-А'!$L$6+'РСТ РСО-А'!$G$9</f>
        <v>4926.66</v>
      </c>
      <c r="M414" s="116">
        <f>VLOOKUP($A414+ROUND((COLUMN()-2)/24,5),АТС!$A$41:$F$784,3)+'Иные услуги '!$C$5+'РСТ РСО-А'!$L$6+'РСТ РСО-А'!$G$9</f>
        <v>4926.67</v>
      </c>
      <c r="N414" s="116">
        <f>VLOOKUP($A414+ROUND((COLUMN()-2)/24,5),АТС!$A$41:$F$784,3)+'Иные услуги '!$C$5+'РСТ РСО-А'!$L$6+'РСТ РСО-А'!$G$9</f>
        <v>4915.8500000000004</v>
      </c>
      <c r="O414" s="116">
        <f>VLOOKUP($A414+ROUND((COLUMN()-2)/24,5),АТС!$A$41:$F$784,3)+'Иные услуги '!$C$5+'РСТ РСО-А'!$L$6+'РСТ РСО-А'!$G$9</f>
        <v>4916.0300000000007</v>
      </c>
      <c r="P414" s="116">
        <f>VLOOKUP($A414+ROUND((COLUMN()-2)/24,5),АТС!$A$41:$F$784,3)+'Иные услуги '!$C$5+'РСТ РСО-А'!$L$6+'РСТ РСО-А'!$G$9</f>
        <v>4916.0700000000006</v>
      </c>
      <c r="Q414" s="116">
        <f>VLOOKUP($A414+ROUND((COLUMN()-2)/24,5),АТС!$A$41:$F$784,3)+'Иные услуги '!$C$5+'РСТ РСО-А'!$L$6+'РСТ РСО-А'!$G$9</f>
        <v>4915.92</v>
      </c>
      <c r="R414" s="116">
        <f>VLOOKUP($A414+ROUND((COLUMN()-2)/24,5),АТС!$A$41:$F$784,3)+'Иные услуги '!$C$5+'РСТ РСО-А'!$L$6+'РСТ РСО-А'!$G$9</f>
        <v>4916.22</v>
      </c>
      <c r="S414" s="116">
        <f>VLOOKUP($A414+ROUND((COLUMN()-2)/24,5),АТС!$A$41:$F$784,3)+'Иные услуги '!$C$5+'РСТ РСО-А'!$L$6+'РСТ РСО-А'!$G$9</f>
        <v>4916.13</v>
      </c>
      <c r="T414" s="116">
        <f>VLOOKUP($A414+ROUND((COLUMN()-2)/24,5),АТС!$A$41:$F$784,3)+'Иные услуги '!$C$5+'РСТ РСО-А'!$L$6+'РСТ РСО-А'!$G$9</f>
        <v>4912.3</v>
      </c>
      <c r="U414" s="116">
        <f>VLOOKUP($A414+ROUND((COLUMN()-2)/24,5),АТС!$A$41:$F$784,3)+'Иные услуги '!$C$5+'РСТ РСО-А'!$L$6+'РСТ РСО-А'!$G$9</f>
        <v>4910.84</v>
      </c>
      <c r="V414" s="116">
        <f>VLOOKUP($A414+ROUND((COLUMN()-2)/24,5),АТС!$A$41:$F$784,3)+'Иные услуги '!$C$5+'РСТ РСО-А'!$L$6+'РСТ РСО-А'!$G$9</f>
        <v>4912.79</v>
      </c>
      <c r="W414" s="116">
        <f>VLOOKUP($A414+ROUND((COLUMN()-2)/24,5),АТС!$A$41:$F$784,3)+'Иные услуги '!$C$5+'РСТ РСО-А'!$L$6+'РСТ РСО-А'!$G$9</f>
        <v>4914.6000000000004</v>
      </c>
      <c r="X414" s="116">
        <f>VLOOKUP($A414+ROUND((COLUMN()-2)/24,5),АТС!$A$41:$F$784,3)+'Иные услуги '!$C$5+'РСТ РСО-А'!$L$6+'РСТ РСО-А'!$G$9</f>
        <v>5043.97</v>
      </c>
      <c r="Y414" s="116">
        <f>VLOOKUP($A414+ROUND((COLUMN()-2)/24,5),АТС!$A$41:$F$784,3)+'Иные услуги '!$C$5+'РСТ РСО-А'!$L$6+'РСТ РСО-А'!$G$9</f>
        <v>4979.5</v>
      </c>
    </row>
    <row r="415" spans="1:25" x14ac:dyDescent="0.2">
      <c r="A415" s="65">
        <f t="shared" si="11"/>
        <v>43917</v>
      </c>
      <c r="B415" s="116">
        <f>VLOOKUP($A415+ROUND((COLUMN()-2)/24,5),АТС!$A$41:$F$784,3)+'Иные услуги '!$C$5+'РСТ РСО-А'!$L$6+'РСТ РСО-А'!$G$9</f>
        <v>4992.59</v>
      </c>
      <c r="C415" s="116">
        <f>VLOOKUP($A415+ROUND((COLUMN()-2)/24,5),АТС!$A$41:$F$784,3)+'Иные услуги '!$C$5+'РСТ РСО-А'!$L$6+'РСТ РСО-А'!$G$9</f>
        <v>4952.5600000000004</v>
      </c>
      <c r="D415" s="116">
        <f>VLOOKUP($A415+ROUND((COLUMN()-2)/24,5),АТС!$A$41:$F$784,3)+'Иные услуги '!$C$5+'РСТ РСО-А'!$L$6+'РСТ РСО-А'!$G$9</f>
        <v>4931.3100000000004</v>
      </c>
      <c r="E415" s="116">
        <f>VLOOKUP($A415+ROUND((COLUMN()-2)/24,5),АТС!$A$41:$F$784,3)+'Иные услуги '!$C$5+'РСТ РСО-А'!$L$6+'РСТ РСО-А'!$G$9</f>
        <v>4907.41</v>
      </c>
      <c r="F415" s="116">
        <f>VLOOKUP($A415+ROUND((COLUMN()-2)/24,5),АТС!$A$41:$F$784,3)+'Иные услуги '!$C$5+'РСТ РСО-А'!$L$6+'РСТ РСО-А'!$G$9</f>
        <v>4910.9000000000005</v>
      </c>
      <c r="G415" s="116">
        <f>VLOOKUP($A415+ROUND((COLUMN()-2)/24,5),АТС!$A$41:$F$784,3)+'Иные услуги '!$C$5+'РСТ РСО-А'!$L$6+'РСТ РСО-А'!$G$9</f>
        <v>4915.6100000000006</v>
      </c>
      <c r="H415" s="116">
        <f>VLOOKUP($A415+ROUND((COLUMN()-2)/24,5),АТС!$A$41:$F$784,3)+'Иные услуги '!$C$5+'РСТ РСО-А'!$L$6+'РСТ РСО-А'!$G$9</f>
        <v>4912.8600000000006</v>
      </c>
      <c r="I415" s="116">
        <f>VLOOKUP($A415+ROUND((COLUMN()-2)/24,5),АТС!$A$41:$F$784,3)+'Иные услуги '!$C$5+'РСТ РСО-А'!$L$6+'РСТ РСО-А'!$G$9</f>
        <v>4962.1400000000003</v>
      </c>
      <c r="J415" s="116">
        <f>VLOOKUP($A415+ROUND((COLUMN()-2)/24,5),АТС!$A$41:$F$784,3)+'Иные услуги '!$C$5+'РСТ РСО-А'!$L$6+'РСТ РСО-А'!$G$9</f>
        <v>4904.3100000000004</v>
      </c>
      <c r="K415" s="116">
        <f>VLOOKUP($A415+ROUND((COLUMN()-2)/24,5),АТС!$A$41:$F$784,3)+'Иные услуги '!$C$5+'РСТ РСО-А'!$L$6+'РСТ РСО-А'!$G$9</f>
        <v>4941.72</v>
      </c>
      <c r="L415" s="116">
        <f>VLOOKUP($A415+ROUND((COLUMN()-2)/24,5),АТС!$A$41:$F$784,3)+'Иные услуги '!$C$5+'РСТ РСО-А'!$L$6+'РСТ РСО-А'!$G$9</f>
        <v>4956.22</v>
      </c>
      <c r="M415" s="116">
        <f>VLOOKUP($A415+ROUND((COLUMN()-2)/24,5),АТС!$A$41:$F$784,3)+'Иные услуги '!$C$5+'РСТ РСО-А'!$L$6+'РСТ РСО-А'!$G$9</f>
        <v>4946.04</v>
      </c>
      <c r="N415" s="116">
        <f>VLOOKUP($A415+ROUND((COLUMN()-2)/24,5),АТС!$A$41:$F$784,3)+'Иные услуги '!$C$5+'РСТ РСО-А'!$L$6+'РСТ РСО-А'!$G$9</f>
        <v>4941.1400000000003</v>
      </c>
      <c r="O415" s="116">
        <f>VLOOKUP($A415+ROUND((COLUMN()-2)/24,5),АТС!$A$41:$F$784,3)+'Иные услуги '!$C$5+'РСТ РСО-А'!$L$6+'РСТ РСО-А'!$G$9</f>
        <v>4941.22</v>
      </c>
      <c r="P415" s="116">
        <f>VLOOKUP($A415+ROUND((COLUMN()-2)/24,5),АТС!$A$41:$F$784,3)+'Иные услуги '!$C$5+'РСТ РСО-А'!$L$6+'РСТ РСО-А'!$G$9</f>
        <v>4915.21</v>
      </c>
      <c r="Q415" s="116">
        <f>VLOOKUP($A415+ROUND((COLUMN()-2)/24,5),АТС!$A$41:$F$784,3)+'Иные услуги '!$C$5+'РСТ РСО-А'!$L$6+'РСТ РСО-А'!$G$9</f>
        <v>4915.3100000000004</v>
      </c>
      <c r="R415" s="116">
        <f>VLOOKUP($A415+ROUND((COLUMN()-2)/24,5),АТС!$A$41:$F$784,3)+'Иные услуги '!$C$5+'РСТ РСО-А'!$L$6+'РСТ РСО-А'!$G$9</f>
        <v>4915.51</v>
      </c>
      <c r="S415" s="116">
        <f>VLOOKUP($A415+ROUND((COLUMN()-2)/24,5),АТС!$A$41:$F$784,3)+'Иные услуги '!$C$5+'РСТ РСО-А'!$L$6+'РСТ РСО-А'!$G$9</f>
        <v>4915.8100000000004</v>
      </c>
      <c r="T415" s="116">
        <f>VLOOKUP($A415+ROUND((COLUMN()-2)/24,5),АТС!$A$41:$F$784,3)+'Иные услуги '!$C$5+'РСТ РСО-А'!$L$6+'РСТ РСО-А'!$G$9</f>
        <v>4911.93</v>
      </c>
      <c r="U415" s="116">
        <f>VLOOKUP($A415+ROUND((COLUMN()-2)/24,5),АТС!$A$41:$F$784,3)+'Иные услуги '!$C$5+'РСТ РСО-А'!$L$6+'РСТ РСО-А'!$G$9</f>
        <v>4910.5600000000004</v>
      </c>
      <c r="V415" s="116">
        <f>VLOOKUP($A415+ROUND((COLUMN()-2)/24,5),АТС!$A$41:$F$784,3)+'Иные услуги '!$C$5+'РСТ РСО-А'!$L$6+'РСТ РСО-А'!$G$9</f>
        <v>4911.41</v>
      </c>
      <c r="W415" s="116">
        <f>VLOOKUP($A415+ROUND((COLUMN()-2)/24,5),АТС!$A$41:$F$784,3)+'Иные услуги '!$C$5+'РСТ РСО-А'!$L$6+'РСТ РСО-А'!$G$9</f>
        <v>4912.7000000000007</v>
      </c>
      <c r="X415" s="116">
        <f>VLOOKUP($A415+ROUND((COLUMN()-2)/24,5),АТС!$A$41:$F$784,3)+'Иные услуги '!$C$5+'РСТ РСО-А'!$L$6+'РСТ РСО-А'!$G$9</f>
        <v>5075.5400000000009</v>
      </c>
      <c r="Y415" s="116">
        <f>VLOOKUP($A415+ROUND((COLUMN()-2)/24,5),АТС!$A$41:$F$784,3)+'Иные услуги '!$C$5+'РСТ РСО-А'!$L$6+'РСТ РСО-А'!$G$9</f>
        <v>4978.2800000000007</v>
      </c>
    </row>
    <row r="416" spans="1:25" x14ac:dyDescent="0.2">
      <c r="A416" s="65">
        <f t="shared" si="11"/>
        <v>43918</v>
      </c>
      <c r="B416" s="116">
        <f>VLOOKUP($A416+ROUND((COLUMN()-2)/24,5),АТС!$A$41:$F$784,3)+'Иные услуги '!$C$5+'РСТ РСО-А'!$L$6+'РСТ РСО-А'!$G$9</f>
        <v>4990.3900000000003</v>
      </c>
      <c r="C416" s="116">
        <f>VLOOKUP($A416+ROUND((COLUMN()-2)/24,5),АТС!$A$41:$F$784,3)+'Иные услуги '!$C$5+'РСТ РСО-А'!$L$6+'РСТ РСО-А'!$G$9</f>
        <v>4966.2700000000004</v>
      </c>
      <c r="D416" s="116">
        <f>VLOOKUP($A416+ROUND((COLUMN()-2)/24,5),АТС!$A$41:$F$784,3)+'Иные услуги '!$C$5+'РСТ РСО-А'!$L$6+'РСТ РСО-А'!$G$9</f>
        <v>4912.91</v>
      </c>
      <c r="E416" s="116">
        <f>VLOOKUP($A416+ROUND((COLUMN()-2)/24,5),АТС!$A$41:$F$784,3)+'Иные услуги '!$C$5+'РСТ РСО-А'!$L$6+'РСТ РСО-А'!$G$9</f>
        <v>4907.33</v>
      </c>
      <c r="F416" s="116">
        <f>VLOOKUP($A416+ROUND((COLUMN()-2)/24,5),АТС!$A$41:$F$784,3)+'Иные услуги '!$C$5+'РСТ РСО-А'!$L$6+'РСТ РСО-А'!$G$9</f>
        <v>4907.3200000000006</v>
      </c>
      <c r="G416" s="116">
        <f>VLOOKUP($A416+ROUND((COLUMN()-2)/24,5),АТС!$A$41:$F$784,3)+'Иные услуги '!$C$5+'РСТ РСО-А'!$L$6+'РСТ РСО-А'!$G$9</f>
        <v>4907.4500000000007</v>
      </c>
      <c r="H416" s="116">
        <f>VLOOKUP($A416+ROUND((COLUMN()-2)/24,5),АТС!$A$41:$F$784,3)+'Иные услуги '!$C$5+'РСТ РСО-А'!$L$6+'РСТ РСО-А'!$G$9</f>
        <v>4908.91</v>
      </c>
      <c r="I416" s="116">
        <f>VLOOKUP($A416+ROUND((COLUMN()-2)/24,5),АТС!$A$41:$F$784,3)+'Иные услуги '!$C$5+'РСТ РСО-А'!$L$6+'РСТ РСО-А'!$G$9</f>
        <v>4928.91</v>
      </c>
      <c r="J416" s="116">
        <f>VLOOKUP($A416+ROUND((COLUMN()-2)/24,5),АТС!$A$41:$F$784,3)+'Иные услуги '!$C$5+'РСТ РСО-А'!$L$6+'РСТ РСО-А'!$G$9</f>
        <v>4904.3700000000008</v>
      </c>
      <c r="K416" s="116">
        <f>VLOOKUP($A416+ROUND((COLUMN()-2)/24,5),АТС!$A$41:$F$784,3)+'Иные услуги '!$C$5+'РСТ РСО-А'!$L$6+'РСТ РСО-А'!$G$9</f>
        <v>4904.68</v>
      </c>
      <c r="L416" s="116">
        <f>VLOOKUP($A416+ROUND((COLUMN()-2)/24,5),АТС!$A$41:$F$784,3)+'Иные услуги '!$C$5+'РСТ РСО-А'!$L$6+'РСТ РСО-А'!$G$9</f>
        <v>4904.33</v>
      </c>
      <c r="M416" s="116">
        <f>VLOOKUP($A416+ROUND((COLUMN()-2)/24,5),АТС!$A$41:$F$784,3)+'Иные услуги '!$C$5+'РСТ РСО-А'!$L$6+'РСТ РСО-А'!$G$9</f>
        <v>4904.4000000000005</v>
      </c>
      <c r="N416" s="116">
        <f>VLOOKUP($A416+ROUND((COLUMN()-2)/24,5),АТС!$A$41:$F$784,3)+'Иные услуги '!$C$5+'РСТ РСО-А'!$L$6+'РСТ РСО-А'!$G$9</f>
        <v>4904.38</v>
      </c>
      <c r="O416" s="116">
        <f>VLOOKUP($A416+ROUND((COLUMN()-2)/24,5),АТС!$A$41:$F$784,3)+'Иные услуги '!$C$5+'РСТ РСО-А'!$L$6+'РСТ РСО-А'!$G$9</f>
        <v>4904.4500000000007</v>
      </c>
      <c r="P416" s="116">
        <f>VLOOKUP($A416+ROUND((COLUMN()-2)/24,5),АТС!$A$41:$F$784,3)+'Иные услуги '!$C$5+'РСТ РСО-А'!$L$6+'РСТ РСО-А'!$G$9</f>
        <v>4904.59</v>
      </c>
      <c r="Q416" s="116">
        <f>VLOOKUP($A416+ROUND((COLUMN()-2)/24,5),АТС!$A$41:$F$784,3)+'Иные услуги '!$C$5+'РСТ РСО-А'!$L$6+'РСТ РСО-А'!$G$9</f>
        <v>4904.7300000000005</v>
      </c>
      <c r="R416" s="116">
        <f>VLOOKUP($A416+ROUND((COLUMN()-2)/24,5),АТС!$A$41:$F$784,3)+'Иные услуги '!$C$5+'РСТ РСО-А'!$L$6+'РСТ РСО-А'!$G$9</f>
        <v>4904.7000000000007</v>
      </c>
      <c r="S416" s="116">
        <f>VLOOKUP($A416+ROUND((COLUMN()-2)/24,5),АТС!$A$41:$F$784,3)+'Иные услуги '!$C$5+'РСТ РСО-А'!$L$6+'РСТ РСО-А'!$G$9</f>
        <v>4904.8</v>
      </c>
      <c r="T416" s="116">
        <f>VLOOKUP($A416+ROUND((COLUMN()-2)/24,5),АТС!$A$41:$F$784,3)+'Иные услуги '!$C$5+'РСТ РСО-А'!$L$6+'РСТ РСО-А'!$G$9</f>
        <v>4910.29</v>
      </c>
      <c r="U416" s="116">
        <f>VLOOKUP($A416+ROUND((COLUMN()-2)/24,5),АТС!$A$41:$F$784,3)+'Иные услуги '!$C$5+'РСТ РСО-А'!$L$6+'РСТ РСО-А'!$G$9</f>
        <v>4927.1000000000004</v>
      </c>
      <c r="V416" s="116">
        <f>VLOOKUP($A416+ROUND((COLUMN()-2)/24,5),АТС!$A$41:$F$784,3)+'Иные услуги '!$C$5+'РСТ РСО-А'!$L$6+'РСТ РСО-А'!$G$9</f>
        <v>4912.18</v>
      </c>
      <c r="W416" s="116">
        <f>VLOOKUP($A416+ROUND((COLUMN()-2)/24,5),АТС!$A$41:$F$784,3)+'Иные услуги '!$C$5+'РСТ РСО-А'!$L$6+'РСТ РСО-А'!$G$9</f>
        <v>4913.96</v>
      </c>
      <c r="X416" s="116">
        <f>VLOOKUP($A416+ROUND((COLUMN()-2)/24,5),АТС!$A$41:$F$784,3)+'Иные услуги '!$C$5+'РСТ РСО-А'!$L$6+'РСТ РСО-А'!$G$9</f>
        <v>5057.9000000000005</v>
      </c>
      <c r="Y416" s="116">
        <f>VLOOKUP($A416+ROUND((COLUMN()-2)/24,5),АТС!$A$41:$F$784,3)+'Иные услуги '!$C$5+'РСТ РСО-А'!$L$6+'РСТ РСО-А'!$G$9</f>
        <v>4960.05</v>
      </c>
    </row>
    <row r="417" spans="1:27" x14ac:dyDescent="0.2">
      <c r="A417" s="65">
        <f t="shared" si="11"/>
        <v>43919</v>
      </c>
      <c r="B417" s="116">
        <f>VLOOKUP($A417+ROUND((COLUMN()-2)/24,5),АТС!$A$41:$F$784,3)+'Иные услуги '!$C$5+'РСТ РСО-А'!$L$6+'РСТ РСО-А'!$G$9</f>
        <v>4942.7700000000004</v>
      </c>
      <c r="C417" s="116">
        <f>VLOOKUP($A417+ROUND((COLUMN()-2)/24,5),АТС!$A$41:$F$784,3)+'Иные услуги '!$C$5+'РСТ РСО-А'!$L$6+'РСТ РСО-А'!$G$9</f>
        <v>4904.1500000000005</v>
      </c>
      <c r="D417" s="116">
        <f>VLOOKUP($A417+ROUND((COLUMN()-2)/24,5),АТС!$A$41:$F$784,3)+'Иные услуги '!$C$5+'РСТ РСО-А'!$L$6+'РСТ РСО-А'!$G$9</f>
        <v>4904.5300000000007</v>
      </c>
      <c r="E417" s="116">
        <f>VLOOKUP($A417+ROUND((COLUMN()-2)/24,5),АТС!$A$41:$F$784,3)+'Иные услуги '!$C$5+'РСТ РСО-А'!$L$6+'РСТ РСО-А'!$G$9</f>
        <v>4904.5300000000007</v>
      </c>
      <c r="F417" s="116">
        <f>VLOOKUP($A417+ROUND((COLUMN()-2)/24,5),АТС!$A$41:$F$784,3)+'Иные услуги '!$C$5+'РСТ РСО-А'!$L$6+'РСТ РСО-А'!$G$9</f>
        <v>4904.54</v>
      </c>
      <c r="G417" s="116">
        <f>VLOOKUP($A417+ROUND((COLUMN()-2)/24,5),АТС!$A$41:$F$784,3)+'Иные услуги '!$C$5+'РСТ РСО-А'!$L$6+'РСТ РСО-А'!$G$9</f>
        <v>4904.09</v>
      </c>
      <c r="H417" s="116">
        <f>VLOOKUP($A417+ROUND((COLUMN()-2)/24,5),АТС!$A$41:$F$784,3)+'Иные услуги '!$C$5+'РСТ РСО-А'!$L$6+'РСТ РСО-А'!$G$9</f>
        <v>4904.1400000000003</v>
      </c>
      <c r="I417" s="116">
        <f>VLOOKUP($A417+ROUND((COLUMN()-2)/24,5),АТС!$A$41:$F$784,3)+'Иные услуги '!$C$5+'РСТ РСО-А'!$L$6+'РСТ РСО-А'!$G$9</f>
        <v>4908.3600000000006</v>
      </c>
      <c r="J417" s="116">
        <f>VLOOKUP($A417+ROUND((COLUMN()-2)/24,5),АТС!$A$41:$F$784,3)+'Иные услуги '!$C$5+'РСТ РСО-А'!$L$6+'РСТ РСО-А'!$G$9</f>
        <v>4904.2400000000007</v>
      </c>
      <c r="K417" s="116">
        <f>VLOOKUP($A417+ROUND((COLUMN()-2)/24,5),АТС!$A$41:$F$784,3)+'Иные услуги '!$C$5+'РСТ РСО-А'!$L$6+'РСТ РСО-А'!$G$9</f>
        <v>4904.4400000000005</v>
      </c>
      <c r="L417" s="116">
        <f>VLOOKUP($A417+ROUND((COLUMN()-2)/24,5),АТС!$A$41:$F$784,3)+'Иные услуги '!$C$5+'РСТ РСО-А'!$L$6+'РСТ РСО-А'!$G$9</f>
        <v>4904.3200000000006</v>
      </c>
      <c r="M417" s="116">
        <f>VLOOKUP($A417+ROUND((COLUMN()-2)/24,5),АТС!$A$41:$F$784,3)+'Иные услуги '!$C$5+'РСТ РСО-А'!$L$6+'РСТ РСО-А'!$G$9</f>
        <v>4904.3100000000004</v>
      </c>
      <c r="N417" s="116">
        <f>VLOOKUP($A417+ROUND((COLUMN()-2)/24,5),АТС!$A$41:$F$784,3)+'Иные услуги '!$C$5+'РСТ РСО-А'!$L$6+'РСТ РСО-А'!$G$9</f>
        <v>4904.38</v>
      </c>
      <c r="O417" s="116">
        <f>VLOOKUP($A417+ROUND((COLUMN()-2)/24,5),АТС!$A$41:$F$784,3)+'Иные услуги '!$C$5+'РСТ РСО-А'!$L$6+'РСТ РСО-А'!$G$9</f>
        <v>4904.42</v>
      </c>
      <c r="P417" s="116">
        <f>VLOOKUP($A417+ROUND((COLUMN()-2)/24,5),АТС!$A$41:$F$784,3)+'Иные услуги '!$C$5+'РСТ РСО-А'!$L$6+'РСТ РСО-А'!$G$9</f>
        <v>4904.4400000000005</v>
      </c>
      <c r="Q417" s="116">
        <f>VLOOKUP($A417+ROUND((COLUMN()-2)/24,5),АТС!$A$41:$F$784,3)+'Иные услуги '!$C$5+'РСТ РСО-А'!$L$6+'РСТ РСО-А'!$G$9</f>
        <v>4904.46</v>
      </c>
      <c r="R417" s="116">
        <f>VLOOKUP($A417+ROUND((COLUMN()-2)/24,5),АТС!$A$41:$F$784,3)+'Иные услуги '!$C$5+'РСТ РСО-А'!$L$6+'РСТ РСО-А'!$G$9</f>
        <v>4904.42</v>
      </c>
      <c r="S417" s="116">
        <f>VLOOKUP($A417+ROUND((COLUMN()-2)/24,5),АТС!$A$41:$F$784,3)+'Иные услуги '!$C$5+'РСТ РСО-А'!$L$6+'РСТ РСО-А'!$G$9</f>
        <v>4904.4400000000005</v>
      </c>
      <c r="T417" s="116">
        <f>VLOOKUP($A417+ROUND((COLUMN()-2)/24,5),АТС!$A$41:$F$784,3)+'Иные услуги '!$C$5+'РСТ РСО-А'!$L$6+'РСТ РСО-А'!$G$9</f>
        <v>4905.1000000000004</v>
      </c>
      <c r="U417" s="116">
        <f>VLOOKUP($A417+ROUND((COLUMN()-2)/24,5),АТС!$A$41:$F$784,3)+'Иные услуги '!$C$5+'РСТ РСО-А'!$L$6+'РСТ РСО-А'!$G$9</f>
        <v>4927.3200000000006</v>
      </c>
      <c r="V417" s="116">
        <f>VLOOKUP($A417+ROUND((COLUMN()-2)/24,5),АТС!$A$41:$F$784,3)+'Иные услуги '!$C$5+'РСТ РСО-А'!$L$6+'РСТ РСО-А'!$G$9</f>
        <v>4911.72</v>
      </c>
      <c r="W417" s="116">
        <f>VLOOKUP($A417+ROUND((COLUMN()-2)/24,5),АТС!$A$41:$F$784,3)+'Иные услуги '!$C$5+'РСТ РСО-А'!$L$6+'РСТ РСО-А'!$G$9</f>
        <v>4903.66</v>
      </c>
      <c r="X417" s="116">
        <f>VLOOKUP($A417+ROUND((COLUMN()-2)/24,5),АТС!$A$41:$F$784,3)+'Иные услуги '!$C$5+'РСТ РСО-А'!$L$6+'РСТ РСО-А'!$G$9</f>
        <v>5044.1500000000005</v>
      </c>
      <c r="Y417" s="116">
        <f>VLOOKUP($A417+ROUND((COLUMN()-2)/24,5),АТС!$A$41:$F$784,3)+'Иные услуги '!$C$5+'РСТ РСО-А'!$L$6+'РСТ РСО-А'!$G$9</f>
        <v>4976.6900000000005</v>
      </c>
    </row>
    <row r="418" spans="1:27" x14ac:dyDescent="0.2">
      <c r="A418" s="65">
        <f t="shared" si="11"/>
        <v>43920</v>
      </c>
      <c r="B418" s="116">
        <f>VLOOKUP($A418+ROUND((COLUMN()-2)/24,5),АТС!$A$41:$F$784,3)+'Иные услуги '!$C$5+'РСТ РСО-А'!$L$6+'РСТ РСО-А'!$G$9</f>
        <v>4914.5</v>
      </c>
      <c r="C418" s="116">
        <f>VLOOKUP($A418+ROUND((COLUMN()-2)/24,5),АТС!$A$41:$F$784,3)+'Иные услуги '!$C$5+'РСТ РСО-А'!$L$6+'РСТ РСО-А'!$G$9</f>
        <v>4904.2000000000007</v>
      </c>
      <c r="D418" s="116">
        <f>VLOOKUP($A418+ROUND((COLUMN()-2)/24,5),АТС!$A$41:$F$784,3)+'Иные услуги '!$C$5+'РСТ РСО-А'!$L$6+'РСТ РСО-А'!$G$9</f>
        <v>4904.58</v>
      </c>
      <c r="E418" s="116">
        <f>VLOOKUP($A418+ROUND((COLUMN()-2)/24,5),АТС!$A$41:$F$784,3)+'Иные услуги '!$C$5+'РСТ РСО-А'!$L$6+'РСТ РСО-А'!$G$9</f>
        <v>4904.6100000000006</v>
      </c>
      <c r="F418" s="116">
        <f>VLOOKUP($A418+ROUND((COLUMN()-2)/24,5),АТС!$A$41:$F$784,3)+'Иные услуги '!$C$5+'РСТ РСО-А'!$L$6+'РСТ РСО-А'!$G$9</f>
        <v>4904.6100000000006</v>
      </c>
      <c r="G418" s="116">
        <f>VLOOKUP($A418+ROUND((COLUMN()-2)/24,5),АТС!$A$41:$F$784,3)+'Иные услуги '!$C$5+'РСТ РСО-А'!$L$6+'РСТ РСО-А'!$G$9</f>
        <v>4904.3200000000006</v>
      </c>
      <c r="H418" s="116">
        <f>VLOOKUP($A418+ROUND((COLUMN()-2)/24,5),АТС!$A$41:$F$784,3)+'Иные услуги '!$C$5+'РСТ РСО-А'!$L$6+'РСТ РСО-А'!$G$9</f>
        <v>4904.33</v>
      </c>
      <c r="I418" s="116">
        <f>VLOOKUP($A418+ROUND((COLUMN()-2)/24,5),АТС!$A$41:$F$784,3)+'Иные услуги '!$C$5+'РСТ РСО-А'!$L$6+'РСТ РСО-А'!$G$9</f>
        <v>4912.8</v>
      </c>
      <c r="J418" s="116">
        <f>VLOOKUP($A418+ROUND((COLUMN()-2)/24,5),АТС!$A$41:$F$784,3)+'Иные услуги '!$C$5+'РСТ РСО-А'!$L$6+'РСТ РСО-А'!$G$9</f>
        <v>4904.7800000000007</v>
      </c>
      <c r="K418" s="116">
        <f>VLOOKUP($A418+ROUND((COLUMN()-2)/24,5),АТС!$A$41:$F$784,3)+'Иные услуги '!$C$5+'РСТ РСО-А'!$L$6+'РСТ РСО-А'!$G$9</f>
        <v>4941.47</v>
      </c>
      <c r="L418" s="116">
        <f>VLOOKUP($A418+ROUND((COLUMN()-2)/24,5),АТС!$A$41:$F$784,3)+'Иные услуги '!$C$5+'РСТ РСО-А'!$L$6+'РСТ РСО-А'!$G$9</f>
        <v>4946.59</v>
      </c>
      <c r="M418" s="116">
        <f>VLOOKUP($A418+ROUND((COLUMN()-2)/24,5),АТС!$A$41:$F$784,3)+'Иные услуги '!$C$5+'РСТ РСО-А'!$L$6+'РСТ РСО-А'!$G$9</f>
        <v>4940.6000000000004</v>
      </c>
      <c r="N418" s="116">
        <f>VLOOKUP($A418+ROUND((COLUMN()-2)/24,5),АТС!$A$41:$F$784,3)+'Иные услуги '!$C$5+'РСТ РСО-А'!$L$6+'РСТ РСО-А'!$G$9</f>
        <v>4938.1000000000004</v>
      </c>
      <c r="O418" s="116">
        <f>VLOOKUP($A418+ROUND((COLUMN()-2)/24,5),АТС!$A$41:$F$784,3)+'Иные услуги '!$C$5+'РСТ РСО-А'!$L$6+'РСТ РСО-А'!$G$9</f>
        <v>4937.8500000000004</v>
      </c>
      <c r="P418" s="116">
        <f>VLOOKUP($A418+ROUND((COLUMN()-2)/24,5),АТС!$A$41:$F$784,3)+'Иные услуги '!$C$5+'РСТ РСО-А'!$L$6+'РСТ РСО-А'!$G$9</f>
        <v>4904.34</v>
      </c>
      <c r="Q418" s="116">
        <f>VLOOKUP($A418+ROUND((COLUMN()-2)/24,5),АТС!$A$41:$F$784,3)+'Иные услуги '!$C$5+'РСТ РСО-А'!$L$6+'РСТ РСО-А'!$G$9</f>
        <v>4904.38</v>
      </c>
      <c r="R418" s="116">
        <f>VLOOKUP($A418+ROUND((COLUMN()-2)/24,5),АТС!$A$41:$F$784,3)+'Иные услуги '!$C$5+'РСТ РСО-А'!$L$6+'РСТ РСО-А'!$G$9</f>
        <v>4904.55</v>
      </c>
      <c r="S418" s="116">
        <f>VLOOKUP($A418+ROUND((COLUMN()-2)/24,5),АТС!$A$41:$F$784,3)+'Иные услуги '!$C$5+'РСТ РСО-А'!$L$6+'РСТ РСО-А'!$G$9</f>
        <v>4904.55</v>
      </c>
      <c r="T418" s="116">
        <f>VLOOKUP($A418+ROUND((COLUMN()-2)/24,5),АТС!$A$41:$F$784,3)+'Иные услуги '!$C$5+'РСТ РСО-А'!$L$6+'РСТ РСО-А'!$G$9</f>
        <v>4910.5300000000007</v>
      </c>
      <c r="U418" s="116">
        <f>VLOOKUP($A418+ROUND((COLUMN()-2)/24,5),АТС!$A$41:$F$784,3)+'Иные услуги '!$C$5+'РСТ РСО-А'!$L$6+'РСТ РСО-А'!$G$9</f>
        <v>4911.91</v>
      </c>
      <c r="V418" s="116">
        <f>VLOOKUP($A418+ROUND((COLUMN()-2)/24,5),АТС!$A$41:$F$784,3)+'Иные услуги '!$C$5+'РСТ РСО-А'!$L$6+'РСТ РСО-А'!$G$9</f>
        <v>4911.75</v>
      </c>
      <c r="W418" s="116">
        <f>VLOOKUP($A418+ROUND((COLUMN()-2)/24,5),АТС!$A$41:$F$784,3)+'Иные услуги '!$C$5+'РСТ РСО-А'!$L$6+'РСТ РСО-А'!$G$9</f>
        <v>4912.63</v>
      </c>
      <c r="X418" s="116">
        <f>VLOOKUP($A418+ROUND((COLUMN()-2)/24,5),АТС!$A$41:$F$784,3)+'Иные услуги '!$C$5+'РСТ РСО-А'!$L$6+'РСТ РСО-А'!$G$9</f>
        <v>5097.3600000000006</v>
      </c>
      <c r="Y418" s="116">
        <f>VLOOKUP($A418+ROUND((COLUMN()-2)/24,5),АТС!$A$41:$F$784,3)+'Иные услуги '!$C$5+'РСТ РСО-А'!$L$6+'РСТ РСО-А'!$G$9</f>
        <v>4948.3500000000004</v>
      </c>
    </row>
    <row r="419" spans="1:27" x14ac:dyDescent="0.2">
      <c r="A419" s="65">
        <f t="shared" si="11"/>
        <v>43921</v>
      </c>
      <c r="B419" s="116">
        <f>VLOOKUP($A419+ROUND((COLUMN()-2)/24,5),АТС!$A$41:$F$784,3)+'Иные услуги '!$C$5+'РСТ РСО-А'!$L$6+'РСТ РСО-А'!$G$9</f>
        <v>4914.1000000000004</v>
      </c>
      <c r="C419" s="116">
        <f>VLOOKUP($A419+ROUND((COLUMN()-2)/24,5),АТС!$A$41:$F$784,3)+'Иные услуги '!$C$5+'РСТ РСО-А'!$L$6+'РСТ РСО-А'!$G$9</f>
        <v>4904.6500000000005</v>
      </c>
      <c r="D419" s="116">
        <f>VLOOKUP($A419+ROUND((COLUMN()-2)/24,5),АТС!$A$41:$F$784,3)+'Иные услуги '!$C$5+'РСТ РСО-А'!$L$6+'РСТ РСО-А'!$G$9</f>
        <v>4904.6500000000005</v>
      </c>
      <c r="E419" s="116">
        <f>VLOOKUP($A419+ROUND((COLUMN()-2)/24,5),АТС!$A$41:$F$784,3)+'Иные услуги '!$C$5+'РСТ РСО-А'!$L$6+'РСТ РСО-А'!$G$9</f>
        <v>4904.6500000000005</v>
      </c>
      <c r="F419" s="116">
        <f>VLOOKUP($A419+ROUND((COLUMN()-2)/24,5),АТС!$A$41:$F$784,3)+'Иные услуги '!$C$5+'РСТ РСО-А'!$L$6+'РСТ РСО-А'!$G$9</f>
        <v>4904.6500000000005</v>
      </c>
      <c r="G419" s="116">
        <f>VLOOKUP($A419+ROUND((COLUMN()-2)/24,5),АТС!$A$41:$F$784,3)+'Иные услуги '!$C$5+'РСТ РСО-А'!$L$6+'РСТ РСО-А'!$G$9</f>
        <v>4904.7400000000007</v>
      </c>
      <c r="H419" s="116">
        <f>VLOOKUP($A419+ROUND((COLUMN()-2)/24,5),АТС!$A$41:$F$784,3)+'Иные услуги '!$C$5+'РСТ РСО-А'!$L$6+'РСТ РСО-А'!$G$9</f>
        <v>4904.34</v>
      </c>
      <c r="I419" s="116">
        <f>VLOOKUP($A419+ROUND((COLUMN()-2)/24,5),АТС!$A$41:$F$784,3)+'Иные услуги '!$C$5+'РСТ РСО-А'!$L$6+'РСТ РСО-А'!$G$9</f>
        <v>4920.79</v>
      </c>
      <c r="J419" s="116">
        <f>VLOOKUP($A419+ROUND((COLUMN()-2)/24,5),АТС!$A$41:$F$784,3)+'Иные услуги '!$C$5+'РСТ РСО-А'!$L$6+'РСТ РСО-А'!$G$9</f>
        <v>4904.59</v>
      </c>
      <c r="K419" s="116">
        <f>VLOOKUP($A419+ROUND((COLUMN()-2)/24,5),АТС!$A$41:$F$784,3)+'Иные услуги '!$C$5+'РСТ РСО-А'!$L$6+'РСТ РСО-А'!$G$9</f>
        <v>4917.4900000000007</v>
      </c>
      <c r="L419" s="116">
        <f>VLOOKUP($A419+ROUND((COLUMN()-2)/24,5),АТС!$A$41:$F$784,3)+'Иные услуги '!$C$5+'РСТ РСО-А'!$L$6+'РСТ РСО-А'!$G$9</f>
        <v>4943.0200000000004</v>
      </c>
      <c r="M419" s="116">
        <f>VLOOKUP($A419+ROUND((COLUMN()-2)/24,5),АТС!$A$41:$F$784,3)+'Иные услуги '!$C$5+'РСТ РСО-А'!$L$6+'РСТ РСО-А'!$G$9</f>
        <v>4929.9000000000005</v>
      </c>
      <c r="N419" s="116">
        <f>VLOOKUP($A419+ROUND((COLUMN()-2)/24,5),АТС!$A$41:$F$784,3)+'Иные услуги '!$C$5+'РСТ РСО-А'!$L$6+'РСТ РСО-А'!$G$9</f>
        <v>4927.04</v>
      </c>
      <c r="O419" s="116">
        <f>VLOOKUP($A419+ROUND((COLUMN()-2)/24,5),АТС!$A$41:$F$784,3)+'Иные услуги '!$C$5+'РСТ РСО-А'!$L$6+'РСТ РСО-А'!$G$9</f>
        <v>4926.55</v>
      </c>
      <c r="P419" s="116">
        <f>VLOOKUP($A419+ROUND((COLUMN()-2)/24,5),АТС!$A$41:$F$784,3)+'Иные услуги '!$C$5+'РСТ РСО-А'!$L$6+'РСТ РСО-А'!$G$9</f>
        <v>4911.5300000000007</v>
      </c>
      <c r="Q419" s="116">
        <f>VLOOKUP($A419+ROUND((COLUMN()-2)/24,5),АТС!$A$41:$F$784,3)+'Иные услуги '!$C$5+'РСТ РСО-А'!$L$6+'РСТ РСО-А'!$G$9</f>
        <v>4909.8100000000004</v>
      </c>
      <c r="R419" s="116">
        <f>VLOOKUP($A419+ROUND((COLUMN()-2)/24,5),АТС!$A$41:$F$784,3)+'Иные услуги '!$C$5+'РСТ РСО-А'!$L$6+'РСТ РСО-А'!$G$9</f>
        <v>4911.51</v>
      </c>
      <c r="S419" s="116">
        <f>VLOOKUP($A419+ROUND((COLUMN()-2)/24,5),АТС!$A$41:$F$784,3)+'Иные услуги '!$C$5+'РСТ РСО-А'!$L$6+'РСТ РСО-А'!$G$9</f>
        <v>4910.3900000000003</v>
      </c>
      <c r="T419" s="116">
        <f>VLOOKUP($A419+ROUND((COLUMN()-2)/24,5),АТС!$A$41:$F$784,3)+'Иные услуги '!$C$5+'РСТ РСО-А'!$L$6+'РСТ РСО-А'!$G$9</f>
        <v>4907.66</v>
      </c>
      <c r="U419" s="116">
        <f>VLOOKUP($A419+ROUND((COLUMN()-2)/24,5),АТС!$A$41:$F$784,3)+'Иные услуги '!$C$5+'РСТ РСО-А'!$L$6+'РСТ РСО-А'!$G$9</f>
        <v>4909.5200000000004</v>
      </c>
      <c r="V419" s="116">
        <f>VLOOKUP($A419+ROUND((COLUMN()-2)/24,5),АТС!$A$41:$F$784,3)+'Иные услуги '!$C$5+'РСТ РСО-А'!$L$6+'РСТ РСО-А'!$G$9</f>
        <v>4908.66</v>
      </c>
      <c r="W419" s="116">
        <f>VLOOKUP($A419+ROUND((COLUMN()-2)/24,5),АТС!$A$41:$F$784,3)+'Иные услуги '!$C$5+'РСТ РСО-А'!$L$6+'РСТ РСО-А'!$G$9</f>
        <v>4913.42</v>
      </c>
      <c r="X419" s="116">
        <f>VLOOKUP($A419+ROUND((COLUMN()-2)/24,5),АТС!$A$41:$F$784,3)+'Иные услуги '!$C$5+'РСТ РСО-А'!$L$6+'РСТ РСО-А'!$G$9</f>
        <v>5041</v>
      </c>
      <c r="Y419" s="116">
        <f>VLOOKUP($A419+ROUND((COLUMN()-2)/24,5),АТС!$A$41:$F$784,3)+'Иные услуги '!$C$5+'РСТ РСО-А'!$L$6+'РСТ РСО-А'!$G$9</f>
        <v>4942.9800000000005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44" t="s">
        <v>35</v>
      </c>
      <c r="B422" s="147" t="s">
        <v>97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4" customFormat="1" ht="12.75" customHeight="1" x14ac:dyDescent="0.2">
      <c r="A424" s="145"/>
      <c r="B424" s="153" t="s">
        <v>98</v>
      </c>
      <c r="C424" s="155" t="s">
        <v>99</v>
      </c>
      <c r="D424" s="155" t="s">
        <v>100</v>
      </c>
      <c r="E424" s="155" t="s">
        <v>101</v>
      </c>
      <c r="F424" s="155" t="s">
        <v>102</v>
      </c>
      <c r="G424" s="155" t="s">
        <v>103</v>
      </c>
      <c r="H424" s="155" t="s">
        <v>104</v>
      </c>
      <c r="I424" s="155" t="s">
        <v>105</v>
      </c>
      <c r="J424" s="155" t="s">
        <v>106</v>
      </c>
      <c r="K424" s="155" t="s">
        <v>107</v>
      </c>
      <c r="L424" s="155" t="s">
        <v>108</v>
      </c>
      <c r="M424" s="155" t="s">
        <v>109</v>
      </c>
      <c r="N424" s="157" t="s">
        <v>110</v>
      </c>
      <c r="O424" s="155" t="s">
        <v>111</v>
      </c>
      <c r="P424" s="155" t="s">
        <v>112</v>
      </c>
      <c r="Q424" s="155" t="s">
        <v>113</v>
      </c>
      <c r="R424" s="155" t="s">
        <v>114</v>
      </c>
      <c r="S424" s="155" t="s">
        <v>115</v>
      </c>
      <c r="T424" s="155" t="s">
        <v>116</v>
      </c>
      <c r="U424" s="155" t="s">
        <v>117</v>
      </c>
      <c r="V424" s="155" t="s">
        <v>118</v>
      </c>
      <c r="W424" s="155" t="s">
        <v>119</v>
      </c>
      <c r="X424" s="155" t="s">
        <v>120</v>
      </c>
      <c r="Y424" s="155" t="s">
        <v>121</v>
      </c>
    </row>
    <row r="425" spans="1:27" s="94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5">
        <f>A389</f>
        <v>43891</v>
      </c>
      <c r="B426" s="90">
        <f>VLOOKUP($A426+ROUND((COLUMN()-2)/24,5),АТС!$A$41:$F$784,3)+'Иные услуги '!$C$5+'РСТ РСО-А'!$L$6+'РСТ РСО-А'!$H$9</f>
        <v>4852.8099999999995</v>
      </c>
      <c r="C426" s="116">
        <f>VLOOKUP($A426+ROUND((COLUMN()-2)/24,5),АТС!$A$41:$F$784,3)+'Иные услуги '!$C$5+'РСТ РСО-А'!$L$6+'РСТ РСО-А'!$H$9</f>
        <v>4827.82</v>
      </c>
      <c r="D426" s="116">
        <f>VLOOKUP($A426+ROUND((COLUMN()-2)/24,5),АТС!$A$41:$F$784,3)+'Иные услуги '!$C$5+'РСТ РСО-А'!$L$6+'РСТ РСО-А'!$H$9</f>
        <v>4815.04</v>
      </c>
      <c r="E426" s="116">
        <f>VLOOKUP($A426+ROUND((COLUMN()-2)/24,5),АТС!$A$41:$F$784,3)+'Иные услуги '!$C$5+'РСТ РСО-А'!$L$6+'РСТ РСО-А'!$H$9</f>
        <v>4815.0199999999995</v>
      </c>
      <c r="F426" s="116">
        <f>VLOOKUP($A426+ROUND((COLUMN()-2)/24,5),АТС!$A$41:$F$784,3)+'Иные услуги '!$C$5+'РСТ РСО-А'!$L$6+'РСТ РСО-А'!$H$9</f>
        <v>4815</v>
      </c>
      <c r="G426" s="116">
        <f>VLOOKUP($A426+ROUND((COLUMN()-2)/24,5),АТС!$A$41:$F$784,3)+'Иные услуги '!$C$5+'РСТ РСО-А'!$L$6+'РСТ РСО-А'!$H$9</f>
        <v>4814.95</v>
      </c>
      <c r="H426" s="116">
        <f>VLOOKUP($A426+ROUND((COLUMN()-2)/24,5),АТС!$A$41:$F$784,3)+'Иные услуги '!$C$5+'РСТ РСО-А'!$L$6+'РСТ РСО-А'!$H$9</f>
        <v>4817.8899999999994</v>
      </c>
      <c r="I426" s="116">
        <f>VLOOKUP($A426+ROUND((COLUMN()-2)/24,5),АТС!$A$41:$F$784,3)+'Иные услуги '!$C$5+'РСТ РСО-А'!$L$6+'РСТ РСО-А'!$H$9</f>
        <v>4842.49</v>
      </c>
      <c r="J426" s="116">
        <f>VLOOKUP($A426+ROUND((COLUMN()-2)/24,5),АТС!$A$41:$F$784,3)+'Иные услуги '!$C$5+'РСТ РСО-А'!$L$6+'РСТ РСО-А'!$H$9</f>
        <v>4814.74</v>
      </c>
      <c r="K426" s="116">
        <f>VLOOKUP($A426+ROUND((COLUMN()-2)/24,5),АТС!$A$41:$F$784,3)+'Иные услуги '!$C$5+'РСТ РСО-А'!$L$6+'РСТ РСО-А'!$H$9</f>
        <v>4834.49</v>
      </c>
      <c r="L426" s="116">
        <f>VLOOKUP($A426+ROUND((COLUMN()-2)/24,5),АТС!$A$41:$F$784,3)+'Иные услуги '!$C$5+'РСТ РСО-А'!$L$6+'РСТ РСО-А'!$H$9</f>
        <v>4876.1399999999994</v>
      </c>
      <c r="M426" s="116">
        <f>VLOOKUP($A426+ROUND((COLUMN()-2)/24,5),АТС!$A$41:$F$784,3)+'Иные услуги '!$C$5+'РСТ РСО-А'!$L$6+'РСТ РСО-А'!$H$9</f>
        <v>4899.8499999999995</v>
      </c>
      <c r="N426" s="116">
        <f>VLOOKUP($A426+ROUND((COLUMN()-2)/24,5),АТС!$A$41:$F$784,3)+'Иные услуги '!$C$5+'РСТ РСО-А'!$L$6+'РСТ РСО-А'!$H$9</f>
        <v>4876.41</v>
      </c>
      <c r="O426" s="116">
        <f>VLOOKUP($A426+ROUND((COLUMN()-2)/24,5),АТС!$A$41:$F$784,3)+'Иные услуги '!$C$5+'РСТ РСО-А'!$L$6+'РСТ РСО-А'!$H$9</f>
        <v>4876.5999999999995</v>
      </c>
      <c r="P426" s="116">
        <f>VLOOKUP($A426+ROUND((COLUMN()-2)/24,5),АТС!$A$41:$F$784,3)+'Иные услуги '!$C$5+'РСТ РСО-А'!$L$6+'РСТ РСО-А'!$H$9</f>
        <v>4876.67</v>
      </c>
      <c r="Q426" s="116">
        <f>VLOOKUP($A426+ROUND((COLUMN()-2)/24,5),АТС!$A$41:$F$784,3)+'Иные услуги '!$C$5+'РСТ РСО-А'!$L$6+'РСТ РСО-А'!$H$9</f>
        <v>4876.2199999999993</v>
      </c>
      <c r="R426" s="116">
        <f>VLOOKUP($A426+ROUND((COLUMN()-2)/24,5),АТС!$A$41:$F$784,3)+'Иные услуги '!$C$5+'РСТ РСО-А'!$L$6+'РСТ РСО-А'!$H$9</f>
        <v>4881.58</v>
      </c>
      <c r="S426" s="116">
        <f>VLOOKUP($A426+ROUND((COLUMN()-2)/24,5),АТС!$A$41:$F$784,3)+'Иные услуги '!$C$5+'РСТ РСО-А'!$L$6+'РСТ РСО-А'!$H$9</f>
        <v>4889.21</v>
      </c>
      <c r="T426" s="116">
        <f>VLOOKUP($A426+ROUND((COLUMN()-2)/24,5),АТС!$A$41:$F$784,3)+'Иные услуги '!$C$5+'РСТ РСО-А'!$L$6+'РСТ РСО-А'!$H$9</f>
        <v>4905.68</v>
      </c>
      <c r="U426" s="116">
        <f>VLOOKUP($A426+ROUND((COLUMN()-2)/24,5),АТС!$A$41:$F$784,3)+'Иные услуги '!$C$5+'РСТ РСО-А'!$L$6+'РСТ РСО-А'!$H$9</f>
        <v>4922.76</v>
      </c>
      <c r="V426" s="116">
        <f>VLOOKUP($A426+ROUND((COLUMN()-2)/24,5),АТС!$A$41:$F$784,3)+'Иные услуги '!$C$5+'РСТ РСО-А'!$L$6+'РСТ РСО-А'!$H$9</f>
        <v>4908.07</v>
      </c>
      <c r="W426" s="116">
        <f>VLOOKUP($A426+ROUND((COLUMN()-2)/24,5),АТС!$A$41:$F$784,3)+'Иные услуги '!$C$5+'РСТ РСО-А'!$L$6+'РСТ РСО-А'!$H$9</f>
        <v>4848.9399999999996</v>
      </c>
      <c r="X426" s="116">
        <f>VLOOKUP($A426+ROUND((COLUMN()-2)/24,5),АТС!$A$41:$F$784,3)+'Иные услуги '!$C$5+'РСТ РСО-А'!$L$6+'РСТ РСО-А'!$H$9</f>
        <v>5042.2699999999995</v>
      </c>
      <c r="Y426" s="116">
        <f>VLOOKUP($A426+ROUND((COLUMN()-2)/24,5),АТС!$A$41:$F$784,3)+'Иные услуги '!$C$5+'РСТ РСО-А'!$L$6+'РСТ РСО-А'!$H$9</f>
        <v>4893.28</v>
      </c>
      <c r="AA426" s="66"/>
    </row>
    <row r="427" spans="1:27" x14ac:dyDescent="0.2">
      <c r="A427" s="65">
        <f>A426+1</f>
        <v>43892</v>
      </c>
      <c r="B427" s="116">
        <f>VLOOKUP($A427+ROUND((COLUMN()-2)/24,5),АТС!$A$41:$F$784,3)+'Иные услуги '!$C$5+'РСТ РСО-А'!$L$6+'РСТ РСО-А'!$H$9</f>
        <v>4853.3</v>
      </c>
      <c r="C427" s="116">
        <f>VLOOKUP($A427+ROUND((COLUMN()-2)/24,5),АТС!$A$41:$F$784,3)+'Иные услуги '!$C$5+'РСТ РСО-А'!$L$6+'РСТ РСО-А'!$H$9</f>
        <v>4830.96</v>
      </c>
      <c r="D427" s="116">
        <f>VLOOKUP($A427+ROUND((COLUMN()-2)/24,5),АТС!$A$41:$F$784,3)+'Иные услуги '!$C$5+'РСТ РСО-А'!$L$6+'РСТ РСО-А'!$H$9</f>
        <v>4815.05</v>
      </c>
      <c r="E427" s="116">
        <f>VLOOKUP($A427+ROUND((COLUMN()-2)/24,5),АТС!$A$41:$F$784,3)+'Иные услуги '!$C$5+'РСТ РСО-А'!$L$6+'РСТ РСО-А'!$H$9</f>
        <v>4815.01</v>
      </c>
      <c r="F427" s="116">
        <f>VLOOKUP($A427+ROUND((COLUMN()-2)/24,5),АТС!$A$41:$F$784,3)+'Иные услуги '!$C$5+'РСТ РСО-А'!$L$6+'РСТ РСО-А'!$H$9</f>
        <v>4815</v>
      </c>
      <c r="G427" s="116">
        <f>VLOOKUP($A427+ROUND((COLUMN()-2)/24,5),АТС!$A$41:$F$784,3)+'Иные услуги '!$C$5+'РСТ РСО-А'!$L$6+'РСТ РСО-А'!$H$9</f>
        <v>4814.8999999999996</v>
      </c>
      <c r="H427" s="116">
        <f>VLOOKUP($A427+ROUND((COLUMN()-2)/24,5),АТС!$A$41:$F$784,3)+'Иные услуги '!$C$5+'РСТ РСО-А'!$L$6+'РСТ РСО-А'!$H$9</f>
        <v>4835.87</v>
      </c>
      <c r="I427" s="116">
        <f>VLOOKUP($A427+ROUND((COLUMN()-2)/24,5),АТС!$A$41:$F$784,3)+'Иные услуги '!$C$5+'РСТ РСО-А'!$L$6+'РСТ РСО-А'!$H$9</f>
        <v>4955.96</v>
      </c>
      <c r="J427" s="116">
        <f>VLOOKUP($A427+ROUND((COLUMN()-2)/24,5),АТС!$A$41:$F$784,3)+'Иные услуги '!$C$5+'РСТ РСО-А'!$L$6+'РСТ РСО-А'!$H$9</f>
        <v>4840.29</v>
      </c>
      <c r="K427" s="116">
        <f>VLOOKUP($A427+ROUND((COLUMN()-2)/24,5),АТС!$A$41:$F$784,3)+'Иные услуги '!$C$5+'РСТ РСО-А'!$L$6+'РСТ РСО-А'!$H$9</f>
        <v>4923.4799999999996</v>
      </c>
      <c r="L427" s="116">
        <f>VLOOKUP($A427+ROUND((COLUMN()-2)/24,5),АТС!$A$41:$F$784,3)+'Иные услуги '!$C$5+'РСТ РСО-А'!$L$6+'РСТ РСО-А'!$H$9</f>
        <v>4946.83</v>
      </c>
      <c r="M427" s="116">
        <f>VLOOKUP($A427+ROUND((COLUMN()-2)/24,5),АТС!$A$41:$F$784,3)+'Иные услуги '!$C$5+'РСТ РСО-А'!$L$6+'РСТ РСО-А'!$H$9</f>
        <v>4947.5599999999995</v>
      </c>
      <c r="N427" s="116">
        <f>VLOOKUP($A427+ROUND((COLUMN()-2)/24,5),АТС!$A$41:$F$784,3)+'Иные услуги '!$C$5+'РСТ РСО-А'!$L$6+'РСТ РСО-А'!$H$9</f>
        <v>4920.57</v>
      </c>
      <c r="O427" s="116">
        <f>VLOOKUP($A427+ROUND((COLUMN()-2)/24,5),АТС!$A$41:$F$784,3)+'Иные услуги '!$C$5+'РСТ РСО-А'!$L$6+'РСТ РСО-А'!$H$9</f>
        <v>4894.53</v>
      </c>
      <c r="P427" s="116">
        <f>VLOOKUP($A427+ROUND((COLUMN()-2)/24,5),АТС!$A$41:$F$784,3)+'Иные услуги '!$C$5+'РСТ РСО-А'!$L$6+'РСТ РСО-А'!$H$9</f>
        <v>4889.54</v>
      </c>
      <c r="Q427" s="116">
        <f>VLOOKUP($A427+ROUND((COLUMN()-2)/24,5),АТС!$A$41:$F$784,3)+'Иные услуги '!$C$5+'РСТ РСО-А'!$L$6+'РСТ РСО-А'!$H$9</f>
        <v>4892.05</v>
      </c>
      <c r="R427" s="116">
        <f>VLOOKUP($A427+ROUND((COLUMN()-2)/24,5),АТС!$A$41:$F$784,3)+'Иные услуги '!$C$5+'РСТ РСО-А'!$L$6+'РСТ РСО-А'!$H$9</f>
        <v>4892.9699999999993</v>
      </c>
      <c r="S427" s="116">
        <f>VLOOKUP($A427+ROUND((COLUMN()-2)/24,5),АТС!$A$41:$F$784,3)+'Иные услуги '!$C$5+'РСТ РСО-А'!$L$6+'РСТ РСО-А'!$H$9</f>
        <v>4891.5599999999995</v>
      </c>
      <c r="T427" s="116">
        <f>VLOOKUP($A427+ROUND((COLUMN()-2)/24,5),АТС!$A$41:$F$784,3)+'Иные услуги '!$C$5+'РСТ РСО-А'!$L$6+'РСТ РСО-А'!$H$9</f>
        <v>4921.83</v>
      </c>
      <c r="U427" s="116">
        <f>VLOOKUP($A427+ROUND((COLUMN()-2)/24,5),АТС!$A$41:$F$784,3)+'Иные услуги '!$C$5+'РСТ РСО-А'!$L$6+'РСТ РСО-А'!$H$9</f>
        <v>4963.6099999999997</v>
      </c>
      <c r="V427" s="116">
        <f>VLOOKUP($A427+ROUND((COLUMN()-2)/24,5),АТС!$A$41:$F$784,3)+'Иные услуги '!$C$5+'РСТ РСО-А'!$L$6+'РСТ РСО-А'!$H$9</f>
        <v>4928.13</v>
      </c>
      <c r="W427" s="116">
        <f>VLOOKUP($A427+ROUND((COLUMN()-2)/24,5),АТС!$A$41:$F$784,3)+'Иные услуги '!$C$5+'РСТ РСО-А'!$L$6+'РСТ РСО-А'!$H$9</f>
        <v>4845.6099999999997</v>
      </c>
      <c r="X427" s="116">
        <f>VLOOKUP($A427+ROUND((COLUMN()-2)/24,5),АТС!$A$41:$F$784,3)+'Иные услуги '!$C$5+'РСТ РСО-А'!$L$6+'РСТ РСО-А'!$H$9</f>
        <v>5020.0599999999995</v>
      </c>
      <c r="Y427" s="116">
        <f>VLOOKUP($A427+ROUND((COLUMN()-2)/24,5),АТС!$A$41:$F$784,3)+'Иные услуги '!$C$5+'РСТ РСО-А'!$L$6+'РСТ РСО-А'!$H$9</f>
        <v>4945.17</v>
      </c>
    </row>
    <row r="428" spans="1:27" x14ac:dyDescent="0.2">
      <c r="A428" s="65">
        <f t="shared" ref="A428:A456" si="12">A427+1</f>
        <v>43893</v>
      </c>
      <c r="B428" s="116">
        <f>VLOOKUP($A428+ROUND((COLUMN()-2)/24,5),АТС!$A$41:$F$784,3)+'Иные услуги '!$C$5+'РСТ РСО-А'!$L$6+'РСТ РСО-А'!$H$9</f>
        <v>4851.0199999999995</v>
      </c>
      <c r="C428" s="116">
        <f>VLOOKUP($A428+ROUND((COLUMN()-2)/24,5),АТС!$A$41:$F$784,3)+'Иные услуги '!$C$5+'РСТ РСО-А'!$L$6+'РСТ РСО-А'!$H$9</f>
        <v>4830.76</v>
      </c>
      <c r="D428" s="116">
        <f>VLOOKUP($A428+ROUND((COLUMN()-2)/24,5),АТС!$A$41:$F$784,3)+'Иные услуги '!$C$5+'РСТ РСО-А'!$L$6+'РСТ РСО-А'!$H$9</f>
        <v>4819.09</v>
      </c>
      <c r="E428" s="116">
        <f>VLOOKUP($A428+ROUND((COLUMN()-2)/24,5),АТС!$A$41:$F$784,3)+'Иные услуги '!$C$5+'РСТ РСО-А'!$L$6+'РСТ РСО-А'!$H$9</f>
        <v>4817.7</v>
      </c>
      <c r="F428" s="116">
        <f>VLOOKUP($A428+ROUND((COLUMN()-2)/24,5),АТС!$A$41:$F$784,3)+'Иные услуги '!$C$5+'РСТ РСО-А'!$L$6+'РСТ РСО-А'!$H$9</f>
        <v>4817.9799999999996</v>
      </c>
      <c r="G428" s="116">
        <f>VLOOKUP($A428+ROUND((COLUMN()-2)/24,5),АТС!$A$41:$F$784,3)+'Иные услуги '!$C$5+'РСТ РСО-А'!$L$6+'РСТ РСО-А'!$H$9</f>
        <v>4821.26</v>
      </c>
      <c r="H428" s="116">
        <f>VLOOKUP($A428+ROUND((COLUMN()-2)/24,5),АТС!$A$41:$F$784,3)+'Иные услуги '!$C$5+'РСТ РСО-А'!$L$6+'РСТ РСО-А'!$H$9</f>
        <v>4830.7</v>
      </c>
      <c r="I428" s="116">
        <f>VLOOKUP($A428+ROUND((COLUMN()-2)/24,5),АТС!$A$41:$F$784,3)+'Иные услуги '!$C$5+'РСТ РСО-А'!$L$6+'РСТ РСО-А'!$H$9</f>
        <v>4882.84</v>
      </c>
      <c r="J428" s="116">
        <f>VLOOKUP($A428+ROUND((COLUMN()-2)/24,5),АТС!$A$41:$F$784,3)+'Иные услуги '!$C$5+'РСТ РСО-А'!$L$6+'РСТ РСО-А'!$H$9</f>
        <v>4814.63</v>
      </c>
      <c r="K428" s="116">
        <f>VLOOKUP($A428+ROUND((COLUMN()-2)/24,5),АТС!$A$41:$F$784,3)+'Иные услуги '!$C$5+'РСТ РСО-А'!$L$6+'РСТ РСО-А'!$H$9</f>
        <v>4889.18</v>
      </c>
      <c r="L428" s="116">
        <f>VLOOKUP($A428+ROUND((COLUMN()-2)/24,5),АТС!$A$41:$F$784,3)+'Иные услуги '!$C$5+'РСТ РСО-А'!$L$6+'РСТ РСО-А'!$H$9</f>
        <v>4903.29</v>
      </c>
      <c r="M428" s="116">
        <f>VLOOKUP($A428+ROUND((COLUMN()-2)/24,5),АТС!$A$41:$F$784,3)+'Иные услуги '!$C$5+'РСТ РСО-А'!$L$6+'РСТ РСО-А'!$H$9</f>
        <v>4907.87</v>
      </c>
      <c r="N428" s="116">
        <f>VLOOKUP($A428+ROUND((COLUMN()-2)/24,5),АТС!$A$41:$F$784,3)+'Иные услуги '!$C$5+'РСТ РСО-А'!$L$6+'РСТ РСО-А'!$H$9</f>
        <v>4902.88</v>
      </c>
      <c r="O428" s="116">
        <f>VLOOKUP($A428+ROUND((COLUMN()-2)/24,5),АТС!$A$41:$F$784,3)+'Иные услуги '!$C$5+'РСТ РСО-А'!$L$6+'РСТ РСО-А'!$H$9</f>
        <v>4903.0199999999995</v>
      </c>
      <c r="P428" s="116">
        <f>VLOOKUP($A428+ROUND((COLUMN()-2)/24,5),АТС!$A$41:$F$784,3)+'Иные услуги '!$C$5+'РСТ РСО-А'!$L$6+'РСТ РСО-А'!$H$9</f>
        <v>4902.5199999999995</v>
      </c>
      <c r="Q428" s="116">
        <f>VLOOKUP($A428+ROUND((COLUMN()-2)/24,5),АТС!$A$41:$F$784,3)+'Иные услуги '!$C$5+'РСТ РСО-А'!$L$6+'РСТ РСО-А'!$H$9</f>
        <v>4901.79</v>
      </c>
      <c r="R428" s="116">
        <f>VLOOKUP($A428+ROUND((COLUMN()-2)/24,5),АТС!$A$41:$F$784,3)+'Иные услуги '!$C$5+'РСТ РСО-А'!$L$6+'РСТ РСО-А'!$H$9</f>
        <v>4901.9399999999996</v>
      </c>
      <c r="S428" s="116">
        <f>VLOOKUP($A428+ROUND((COLUMN()-2)/24,5),АТС!$A$41:$F$784,3)+'Иные услуги '!$C$5+'РСТ РСО-А'!$L$6+'РСТ РСО-А'!$H$9</f>
        <v>4901.92</v>
      </c>
      <c r="T428" s="116">
        <f>VLOOKUP($A428+ROUND((COLUMN()-2)/24,5),АТС!$A$41:$F$784,3)+'Иные услуги '!$C$5+'РСТ РСО-А'!$L$6+'РСТ РСО-А'!$H$9</f>
        <v>4931.8499999999995</v>
      </c>
      <c r="U428" s="116">
        <f>VLOOKUP($A428+ROUND((COLUMN()-2)/24,5),АТС!$A$41:$F$784,3)+'Иные услуги '!$C$5+'РСТ РСО-А'!$L$6+'РСТ РСО-А'!$H$9</f>
        <v>4946.67</v>
      </c>
      <c r="V428" s="116">
        <f>VLOOKUP($A428+ROUND((COLUMN()-2)/24,5),АТС!$A$41:$F$784,3)+'Иные услуги '!$C$5+'РСТ РСО-А'!$L$6+'РСТ РСО-А'!$H$9</f>
        <v>4949.1499999999996</v>
      </c>
      <c r="W428" s="116">
        <f>VLOOKUP($A428+ROUND((COLUMN()-2)/24,5),АТС!$A$41:$F$784,3)+'Иные услуги '!$C$5+'РСТ РСО-А'!$L$6+'РСТ РСО-А'!$H$9</f>
        <v>4868.8</v>
      </c>
      <c r="X428" s="116">
        <f>VLOOKUP($A428+ROUND((COLUMN()-2)/24,5),АТС!$A$41:$F$784,3)+'Иные услуги '!$C$5+'РСТ РСО-А'!$L$6+'РСТ РСО-А'!$H$9</f>
        <v>5014.91</v>
      </c>
      <c r="Y428" s="116">
        <f>VLOOKUP($A428+ROUND((COLUMN()-2)/24,5),АТС!$A$41:$F$784,3)+'Иные услуги '!$C$5+'РСТ РСО-А'!$L$6+'РСТ РСО-А'!$H$9</f>
        <v>4913.75</v>
      </c>
    </row>
    <row r="429" spans="1:27" x14ac:dyDescent="0.2">
      <c r="A429" s="65">
        <f t="shared" si="12"/>
        <v>43894</v>
      </c>
      <c r="B429" s="116">
        <f>VLOOKUP($A429+ROUND((COLUMN()-2)/24,5),АТС!$A$41:$F$784,3)+'Иные услуги '!$C$5+'РСТ РСО-А'!$L$6+'РСТ РСО-А'!$H$9</f>
        <v>4841.29</v>
      </c>
      <c r="C429" s="116">
        <f>VLOOKUP($A429+ROUND((COLUMN()-2)/24,5),АТС!$A$41:$F$784,3)+'Иные услуги '!$C$5+'РСТ РСО-А'!$L$6+'РСТ РСО-А'!$H$9</f>
        <v>4818.79</v>
      </c>
      <c r="D429" s="116">
        <f>VLOOKUP($A429+ROUND((COLUMN()-2)/24,5),АТС!$A$41:$F$784,3)+'Иные услуги '!$C$5+'РСТ РСО-А'!$L$6+'РСТ РСО-А'!$H$9</f>
        <v>4817.96</v>
      </c>
      <c r="E429" s="116">
        <f>VLOOKUP($A429+ROUND((COLUMN()-2)/24,5),АТС!$A$41:$F$784,3)+'Иные услуги '!$C$5+'РСТ РСО-А'!$L$6+'РСТ РСО-А'!$H$9</f>
        <v>4824.66</v>
      </c>
      <c r="F429" s="116">
        <f>VLOOKUP($A429+ROUND((COLUMN()-2)/24,5),АТС!$A$41:$F$784,3)+'Иные услуги '!$C$5+'РСТ РСО-А'!$L$6+'РСТ РСО-А'!$H$9</f>
        <v>4824.59</v>
      </c>
      <c r="G429" s="116">
        <f>VLOOKUP($A429+ROUND((COLUMN()-2)/24,5),АТС!$A$41:$F$784,3)+'Иные услуги '!$C$5+'РСТ РСО-А'!$L$6+'РСТ РСО-А'!$H$9</f>
        <v>4821.46</v>
      </c>
      <c r="H429" s="116">
        <f>VLOOKUP($A429+ROUND((COLUMN()-2)/24,5),АТС!$A$41:$F$784,3)+'Иные услуги '!$C$5+'РСТ РСО-А'!$L$6+'РСТ РСО-А'!$H$9</f>
        <v>4823.62</v>
      </c>
      <c r="I429" s="116">
        <f>VLOOKUP($A429+ROUND((COLUMN()-2)/24,5),АТС!$A$41:$F$784,3)+'Иные услуги '!$C$5+'РСТ РСО-А'!$L$6+'РСТ РСО-А'!$H$9</f>
        <v>4893.3899999999994</v>
      </c>
      <c r="J429" s="116">
        <f>VLOOKUP($A429+ROUND((COLUMN()-2)/24,5),АТС!$A$41:$F$784,3)+'Иные услуги '!$C$5+'РСТ РСО-А'!$L$6+'РСТ РСО-А'!$H$9</f>
        <v>4814.57</v>
      </c>
      <c r="K429" s="116">
        <f>VLOOKUP($A429+ROUND((COLUMN()-2)/24,5),АТС!$A$41:$F$784,3)+'Иные услуги '!$C$5+'РСТ РСО-А'!$L$6+'РСТ РСО-А'!$H$9</f>
        <v>4865.2199999999993</v>
      </c>
      <c r="L429" s="116">
        <f>VLOOKUP($A429+ROUND((COLUMN()-2)/24,5),АТС!$A$41:$F$784,3)+'Иные услуги '!$C$5+'РСТ РСО-А'!$L$6+'РСТ РСО-А'!$H$9</f>
        <v>4863.4799999999996</v>
      </c>
      <c r="M429" s="116">
        <f>VLOOKUP($A429+ROUND((COLUMN()-2)/24,5),АТС!$A$41:$F$784,3)+'Иные услуги '!$C$5+'РСТ РСО-А'!$L$6+'РСТ РСО-А'!$H$9</f>
        <v>4863.3499999999995</v>
      </c>
      <c r="N429" s="116">
        <f>VLOOKUP($A429+ROUND((COLUMN()-2)/24,5),АТС!$A$41:$F$784,3)+'Иные услуги '!$C$5+'РСТ РСО-А'!$L$6+'РСТ РСО-А'!$H$9</f>
        <v>4826.0199999999995</v>
      </c>
      <c r="O429" s="116">
        <f>VLOOKUP($A429+ROUND((COLUMN()-2)/24,5),АТС!$A$41:$F$784,3)+'Иные услуги '!$C$5+'РСТ РСО-А'!$L$6+'РСТ РСО-А'!$H$9</f>
        <v>4826.1099999999997</v>
      </c>
      <c r="P429" s="116">
        <f>VLOOKUP($A429+ROUND((COLUMN()-2)/24,5),АТС!$A$41:$F$784,3)+'Иные услуги '!$C$5+'РСТ РСО-А'!$L$6+'РСТ РСО-А'!$H$9</f>
        <v>4825.87</v>
      </c>
      <c r="Q429" s="116">
        <f>VLOOKUP($A429+ROUND((COLUMN()-2)/24,5),АТС!$A$41:$F$784,3)+'Иные услуги '!$C$5+'РСТ РСО-А'!$L$6+'РСТ РСО-А'!$H$9</f>
        <v>4825.93</v>
      </c>
      <c r="R429" s="116">
        <f>VLOOKUP($A429+ROUND((COLUMN()-2)/24,5),АТС!$A$41:$F$784,3)+'Иные услуги '!$C$5+'РСТ РСО-А'!$L$6+'РСТ РСО-А'!$H$9</f>
        <v>4826</v>
      </c>
      <c r="S429" s="116">
        <f>VLOOKUP($A429+ROUND((COLUMN()-2)/24,5),АТС!$A$41:$F$784,3)+'Иные услуги '!$C$5+'РСТ РСО-А'!$L$6+'РСТ РСО-А'!$H$9</f>
        <v>4851.33</v>
      </c>
      <c r="T429" s="116">
        <f>VLOOKUP($A429+ROUND((COLUMN()-2)/24,5),АТС!$A$41:$F$784,3)+'Иные услуги '!$C$5+'РСТ РСО-А'!$L$6+'РСТ РСО-А'!$H$9</f>
        <v>4894.75</v>
      </c>
      <c r="U429" s="116">
        <f>VLOOKUP($A429+ROUND((COLUMN()-2)/24,5),АТС!$A$41:$F$784,3)+'Иные услуги '!$C$5+'РСТ РСО-А'!$L$6+'РСТ РСО-А'!$H$9</f>
        <v>4942.57</v>
      </c>
      <c r="V429" s="116">
        <f>VLOOKUP($A429+ROUND((COLUMN()-2)/24,5),АТС!$A$41:$F$784,3)+'Иные услуги '!$C$5+'РСТ РСО-А'!$L$6+'РСТ РСО-А'!$H$9</f>
        <v>4907.13</v>
      </c>
      <c r="W429" s="116">
        <f>VLOOKUP($A429+ROUND((COLUMN()-2)/24,5),АТС!$A$41:$F$784,3)+'Иные услуги '!$C$5+'РСТ РСО-А'!$L$6+'РСТ РСО-А'!$H$9</f>
        <v>4841.95</v>
      </c>
      <c r="X429" s="116">
        <f>VLOOKUP($A429+ROUND((COLUMN()-2)/24,5),АТС!$A$41:$F$784,3)+'Иные услуги '!$C$5+'РСТ РСО-А'!$L$6+'РСТ РСО-А'!$H$9</f>
        <v>4988.49</v>
      </c>
      <c r="Y429" s="116">
        <f>VLOOKUP($A429+ROUND((COLUMN()-2)/24,5),АТС!$A$41:$F$784,3)+'Иные услуги '!$C$5+'РСТ РСО-А'!$L$6+'РСТ РСО-А'!$H$9</f>
        <v>4873.84</v>
      </c>
    </row>
    <row r="430" spans="1:27" x14ac:dyDescent="0.2">
      <c r="A430" s="65">
        <f t="shared" si="12"/>
        <v>43895</v>
      </c>
      <c r="B430" s="116">
        <f>VLOOKUP($A430+ROUND((COLUMN()-2)/24,5),АТС!$A$41:$F$784,3)+'Иные услуги '!$C$5+'РСТ РСО-А'!$L$6+'РСТ РСО-А'!$H$9</f>
        <v>4819.0199999999995</v>
      </c>
      <c r="C430" s="116">
        <f>VLOOKUP($A430+ROUND((COLUMN()-2)/24,5),АТС!$A$41:$F$784,3)+'Иные услуги '!$C$5+'РСТ РСО-А'!$L$6+'РСТ РСО-А'!$H$9</f>
        <v>4818.63</v>
      </c>
      <c r="D430" s="116">
        <f>VLOOKUP($A430+ROUND((COLUMN()-2)/24,5),АТС!$A$41:$F$784,3)+'Иные услуги '!$C$5+'РСТ РСО-А'!$L$6+'РСТ РСО-А'!$H$9</f>
        <v>4815.13</v>
      </c>
      <c r="E430" s="116">
        <f>VLOOKUP($A430+ROUND((COLUMN()-2)/24,5),АТС!$A$41:$F$784,3)+'Иные услуги '!$C$5+'РСТ РСО-А'!$L$6+'РСТ РСО-А'!$H$9</f>
        <v>4815.13</v>
      </c>
      <c r="F430" s="116">
        <f>VLOOKUP($A430+ROUND((COLUMN()-2)/24,5),АТС!$A$41:$F$784,3)+'Иные услуги '!$C$5+'РСТ РСО-А'!$L$6+'РСТ РСО-А'!$H$9</f>
        <v>4815.1099999999997</v>
      </c>
      <c r="G430" s="116">
        <f>VLOOKUP($A430+ROUND((COLUMN()-2)/24,5),АТС!$A$41:$F$784,3)+'Иные услуги '!$C$5+'РСТ РСО-А'!$L$6+'РСТ РСО-А'!$H$9</f>
        <v>4815.03</v>
      </c>
      <c r="H430" s="116">
        <f>VLOOKUP($A430+ROUND((COLUMN()-2)/24,5),АТС!$A$41:$F$784,3)+'Иные услуги '!$C$5+'РСТ РСО-А'!$L$6+'РСТ РСО-А'!$H$9</f>
        <v>4821.8899999999994</v>
      </c>
      <c r="I430" s="116">
        <f>VLOOKUP($A430+ROUND((COLUMN()-2)/24,5),АТС!$A$41:$F$784,3)+'Иные услуги '!$C$5+'РСТ РСО-А'!$L$6+'РСТ РСО-А'!$H$9</f>
        <v>4899.1399999999994</v>
      </c>
      <c r="J430" s="116">
        <f>VLOOKUP($A430+ROUND((COLUMN()-2)/24,5),АТС!$A$41:$F$784,3)+'Иные услуги '!$C$5+'РСТ РСО-А'!$L$6+'РСТ РСО-А'!$H$9</f>
        <v>4814.51</v>
      </c>
      <c r="K430" s="116">
        <f>VLOOKUP($A430+ROUND((COLUMN()-2)/24,5),АТС!$A$41:$F$784,3)+'Иные услуги '!$C$5+'РСТ РСО-А'!$L$6+'РСТ РСО-А'!$H$9</f>
        <v>4839.18</v>
      </c>
      <c r="L430" s="116">
        <f>VLOOKUP($A430+ROUND((COLUMN()-2)/24,5),АТС!$A$41:$F$784,3)+'Иные услуги '!$C$5+'РСТ РСО-А'!$L$6+'РСТ РСО-А'!$H$9</f>
        <v>4867.2</v>
      </c>
      <c r="M430" s="116">
        <f>VLOOKUP($A430+ROUND((COLUMN()-2)/24,5),АТС!$A$41:$F$784,3)+'Иные услуги '!$C$5+'РСТ РСО-А'!$L$6+'РСТ РСО-А'!$H$9</f>
        <v>4867.84</v>
      </c>
      <c r="N430" s="116">
        <f>VLOOKUP($A430+ROUND((COLUMN()-2)/24,5),АТС!$A$41:$F$784,3)+'Иные услуги '!$C$5+'РСТ РСО-А'!$L$6+'РСТ РСО-А'!$H$9</f>
        <v>4827.2</v>
      </c>
      <c r="O430" s="116">
        <f>VLOOKUP($A430+ROUND((COLUMN()-2)/24,5),АТС!$A$41:$F$784,3)+'Иные услуги '!$C$5+'РСТ РСО-А'!$L$6+'РСТ РСО-А'!$H$9</f>
        <v>4827.2299999999996</v>
      </c>
      <c r="P430" s="116">
        <f>VLOOKUP($A430+ROUND((COLUMN()-2)/24,5),АТС!$A$41:$F$784,3)+'Иные услуги '!$C$5+'РСТ РСО-А'!$L$6+'РСТ РСО-А'!$H$9</f>
        <v>4827.21</v>
      </c>
      <c r="Q430" s="116">
        <f>VLOOKUP($A430+ROUND((COLUMN()-2)/24,5),АТС!$A$41:$F$784,3)+'Иные услуги '!$C$5+'РСТ РСО-А'!$L$6+'РСТ РСО-А'!$H$9</f>
        <v>4826.95</v>
      </c>
      <c r="R430" s="116">
        <f>VLOOKUP($A430+ROUND((COLUMN()-2)/24,5),АТС!$A$41:$F$784,3)+'Иные услуги '!$C$5+'РСТ РСО-А'!$L$6+'РСТ РСО-А'!$H$9</f>
        <v>4838.95</v>
      </c>
      <c r="S430" s="116">
        <f>VLOOKUP($A430+ROUND((COLUMN()-2)/24,5),АТС!$A$41:$F$784,3)+'Иные услуги '!$C$5+'РСТ РСО-А'!$L$6+'РСТ РСО-А'!$H$9</f>
        <v>4855.43</v>
      </c>
      <c r="T430" s="116">
        <f>VLOOKUP($A430+ROUND((COLUMN()-2)/24,5),АТС!$A$41:$F$784,3)+'Иные услуги '!$C$5+'РСТ РСО-А'!$L$6+'РСТ РСО-А'!$H$9</f>
        <v>4902.67</v>
      </c>
      <c r="U430" s="116">
        <f>VLOOKUP($A430+ROUND((COLUMN()-2)/24,5),АТС!$A$41:$F$784,3)+'Иные услуги '!$C$5+'РСТ РСО-А'!$L$6+'РСТ РСО-А'!$H$9</f>
        <v>4941.7299999999996</v>
      </c>
      <c r="V430" s="116">
        <f>VLOOKUP($A430+ROUND((COLUMN()-2)/24,5),АТС!$A$41:$F$784,3)+'Иные услуги '!$C$5+'РСТ РСО-А'!$L$6+'РСТ РСО-А'!$H$9</f>
        <v>4822.18</v>
      </c>
      <c r="W430" s="116">
        <f>VLOOKUP($A430+ROUND((COLUMN()-2)/24,5),АТС!$A$41:$F$784,3)+'Иные услуги '!$C$5+'РСТ РСО-А'!$L$6+'РСТ РСО-А'!$H$9</f>
        <v>4823.4399999999996</v>
      </c>
      <c r="X430" s="116">
        <f>VLOOKUP($A430+ROUND((COLUMN()-2)/24,5),АТС!$A$41:$F$784,3)+'Иные услуги '!$C$5+'РСТ РСО-А'!$L$6+'РСТ РСО-А'!$H$9</f>
        <v>4957.8899999999994</v>
      </c>
      <c r="Y430" s="116">
        <f>VLOOKUP($A430+ROUND((COLUMN()-2)/24,5),АТС!$A$41:$F$784,3)+'Иные услуги '!$C$5+'РСТ РСО-А'!$L$6+'РСТ РСО-А'!$H$9</f>
        <v>4859.67</v>
      </c>
    </row>
    <row r="431" spans="1:27" x14ac:dyDescent="0.2">
      <c r="A431" s="65">
        <f t="shared" si="12"/>
        <v>43896</v>
      </c>
      <c r="B431" s="116">
        <f>VLOOKUP($A431+ROUND((COLUMN()-2)/24,5),АТС!$A$41:$F$784,3)+'Иные услуги '!$C$5+'РСТ РСО-А'!$L$6+'РСТ РСО-А'!$H$9</f>
        <v>4818.92</v>
      </c>
      <c r="C431" s="116">
        <f>VLOOKUP($A431+ROUND((COLUMN()-2)/24,5),АТС!$A$41:$F$784,3)+'Иные услуги '!$C$5+'РСТ РСО-А'!$L$6+'РСТ РСО-А'!$H$9</f>
        <v>4818.0599999999995</v>
      </c>
      <c r="D431" s="116">
        <f>VLOOKUP($A431+ROUND((COLUMN()-2)/24,5),АТС!$A$41:$F$784,3)+'Иные услуги '!$C$5+'РСТ РСО-А'!$L$6+'РСТ РСО-А'!$H$9</f>
        <v>4815.1099999999997</v>
      </c>
      <c r="E431" s="116">
        <f>VLOOKUP($A431+ROUND((COLUMN()-2)/24,5),АТС!$A$41:$F$784,3)+'Иные услуги '!$C$5+'РСТ РСО-А'!$L$6+'РСТ РСО-А'!$H$9</f>
        <v>4815.1099999999997</v>
      </c>
      <c r="F431" s="116">
        <f>VLOOKUP($A431+ROUND((COLUMN()-2)/24,5),АТС!$A$41:$F$784,3)+'Иные услуги '!$C$5+'РСТ РСО-А'!$L$6+'РСТ РСО-А'!$H$9</f>
        <v>4815.09</v>
      </c>
      <c r="G431" s="116">
        <f>VLOOKUP($A431+ROUND((COLUMN()-2)/24,5),АТС!$A$41:$F$784,3)+'Иные услуги '!$C$5+'РСТ РСО-А'!$L$6+'РСТ РСО-А'!$H$9</f>
        <v>4814.99</v>
      </c>
      <c r="H431" s="116">
        <f>VLOOKUP($A431+ROUND((COLUMN()-2)/24,5),АТС!$A$41:$F$784,3)+'Иные услуги '!$C$5+'РСТ РСО-А'!$L$6+'РСТ РСО-А'!$H$9</f>
        <v>4822.7299999999996</v>
      </c>
      <c r="I431" s="116">
        <f>VLOOKUP($A431+ROUND((COLUMN()-2)/24,5),АТС!$A$41:$F$784,3)+'Иные услуги '!$C$5+'РСТ РСО-А'!$L$6+'РСТ РСО-А'!$H$9</f>
        <v>4880.3599999999997</v>
      </c>
      <c r="J431" s="116">
        <f>VLOOKUP($A431+ROUND((COLUMN()-2)/24,5),АТС!$A$41:$F$784,3)+'Иные услуги '!$C$5+'РСТ РСО-А'!$L$6+'РСТ РСО-А'!$H$9</f>
        <v>4814.58</v>
      </c>
      <c r="K431" s="116">
        <f>VLOOKUP($A431+ROUND((COLUMN()-2)/24,5),АТС!$A$41:$F$784,3)+'Иные услуги '!$C$5+'РСТ РСО-А'!$L$6+'РСТ РСО-А'!$H$9</f>
        <v>4826.9799999999996</v>
      </c>
      <c r="L431" s="116">
        <f>VLOOKUP($A431+ROUND((COLUMN()-2)/24,5),АТС!$A$41:$F$784,3)+'Иные услуги '!$C$5+'РСТ РСО-А'!$L$6+'РСТ РСО-А'!$H$9</f>
        <v>4826.25</v>
      </c>
      <c r="M431" s="116">
        <f>VLOOKUP($A431+ROUND((COLUMN()-2)/24,5),АТС!$A$41:$F$784,3)+'Иные услуги '!$C$5+'РСТ РСО-А'!$L$6+'РСТ РСО-А'!$H$9</f>
        <v>4827.03</v>
      </c>
      <c r="N431" s="116">
        <f>VLOOKUP($A431+ROUND((COLUMN()-2)/24,5),АТС!$A$41:$F$784,3)+'Иные услуги '!$C$5+'РСТ РСО-А'!$L$6+'РСТ РСО-А'!$H$9</f>
        <v>4826.5599999999995</v>
      </c>
      <c r="O431" s="116">
        <f>VLOOKUP($A431+ROUND((COLUMN()-2)/24,5),АТС!$A$41:$F$784,3)+'Иные услуги '!$C$5+'РСТ РСО-А'!$L$6+'РСТ РСО-А'!$H$9</f>
        <v>4826.58</v>
      </c>
      <c r="P431" s="116">
        <f>VLOOKUP($A431+ROUND((COLUMN()-2)/24,5),АТС!$A$41:$F$784,3)+'Иные услуги '!$C$5+'РСТ РСО-А'!$L$6+'РСТ РСО-А'!$H$9</f>
        <v>4826.29</v>
      </c>
      <c r="Q431" s="116">
        <f>VLOOKUP($A431+ROUND((COLUMN()-2)/24,5),АТС!$A$41:$F$784,3)+'Иные услуги '!$C$5+'РСТ РСО-А'!$L$6+'РСТ РСО-А'!$H$9</f>
        <v>4826.3999999999996</v>
      </c>
      <c r="R431" s="116">
        <f>VLOOKUP($A431+ROUND((COLUMN()-2)/24,5),АТС!$A$41:$F$784,3)+'Иные услуги '!$C$5+'РСТ РСО-А'!$L$6+'РСТ РСО-А'!$H$9</f>
        <v>4826.1899999999996</v>
      </c>
      <c r="S431" s="116">
        <f>VLOOKUP($A431+ROUND((COLUMN()-2)/24,5),АТС!$A$41:$F$784,3)+'Иные услуги '!$C$5+'РСТ РСО-А'!$L$6+'РСТ РСО-А'!$H$9</f>
        <v>4826.16</v>
      </c>
      <c r="T431" s="116">
        <f>VLOOKUP($A431+ROUND((COLUMN()-2)/24,5),АТС!$A$41:$F$784,3)+'Иные услуги '!$C$5+'РСТ РСО-А'!$L$6+'РСТ РСО-А'!$H$9</f>
        <v>4822.38</v>
      </c>
      <c r="U431" s="116">
        <f>VLOOKUP($A431+ROUND((COLUMN()-2)/24,5),АТС!$A$41:$F$784,3)+'Иные услуги '!$C$5+'РСТ РСО-А'!$L$6+'РСТ РСО-А'!$H$9</f>
        <v>4821.26</v>
      </c>
      <c r="V431" s="116">
        <f>VLOOKUP($A431+ROUND((COLUMN()-2)/24,5),АТС!$A$41:$F$784,3)+'Иные услуги '!$C$5+'РСТ РСО-А'!$L$6+'РСТ РСО-А'!$H$9</f>
        <v>4822.4699999999993</v>
      </c>
      <c r="W431" s="116">
        <f>VLOOKUP($A431+ROUND((COLUMN()-2)/24,5),АТС!$A$41:$F$784,3)+'Иные услуги '!$C$5+'РСТ РСО-А'!$L$6+'РСТ РСО-А'!$H$9</f>
        <v>4813.7699999999995</v>
      </c>
      <c r="X431" s="116">
        <f>VLOOKUP($A431+ROUND((COLUMN()-2)/24,5),АТС!$A$41:$F$784,3)+'Иные услуги '!$C$5+'РСТ РСО-А'!$L$6+'РСТ РСО-А'!$H$9</f>
        <v>4935.83</v>
      </c>
      <c r="Y431" s="116">
        <f>VLOOKUP($A431+ROUND((COLUMN()-2)/24,5),АТС!$A$41:$F$784,3)+'Иные услуги '!$C$5+'РСТ РСО-А'!$L$6+'РСТ РСО-А'!$H$9</f>
        <v>4849.18</v>
      </c>
    </row>
    <row r="432" spans="1:27" x14ac:dyDescent="0.2">
      <c r="A432" s="65">
        <f t="shared" si="12"/>
        <v>43897</v>
      </c>
      <c r="B432" s="116">
        <f>VLOOKUP($A432+ROUND((COLUMN()-2)/24,5),АТС!$A$41:$F$784,3)+'Иные услуги '!$C$5+'РСТ РСО-А'!$L$6+'РСТ РСО-А'!$H$9</f>
        <v>4814.9799999999996</v>
      </c>
      <c r="C432" s="116">
        <f>VLOOKUP($A432+ROUND((COLUMN()-2)/24,5),АТС!$A$41:$F$784,3)+'Иные услуги '!$C$5+'РСТ РСО-А'!$L$6+'РСТ РСО-А'!$H$9</f>
        <v>4815.04</v>
      </c>
      <c r="D432" s="116">
        <f>VLOOKUP($A432+ROUND((COLUMN()-2)/24,5),АТС!$A$41:$F$784,3)+'Иные услуги '!$C$5+'РСТ РСО-А'!$L$6+'РСТ РСО-А'!$H$9</f>
        <v>4815.09</v>
      </c>
      <c r="E432" s="116">
        <f>VLOOKUP($A432+ROUND((COLUMN()-2)/24,5),АТС!$A$41:$F$784,3)+'Иные услуги '!$C$5+'РСТ РСО-А'!$L$6+'РСТ РСО-А'!$H$9</f>
        <v>4815.0599999999995</v>
      </c>
      <c r="F432" s="116">
        <f>VLOOKUP($A432+ROUND((COLUMN()-2)/24,5),АТС!$A$41:$F$784,3)+'Иные услуги '!$C$5+'РСТ РСО-А'!$L$6+'РСТ РСО-А'!$H$9</f>
        <v>4815.0599999999995</v>
      </c>
      <c r="G432" s="116">
        <f>VLOOKUP($A432+ROUND((COLUMN()-2)/24,5),АТС!$A$41:$F$784,3)+'Иные услуги '!$C$5+'РСТ РСО-А'!$L$6+'РСТ РСО-А'!$H$9</f>
        <v>4814.9799999999996</v>
      </c>
      <c r="H432" s="116">
        <f>VLOOKUP($A432+ROUND((COLUMN()-2)/24,5),АТС!$A$41:$F$784,3)+'Иные услуги '!$C$5+'РСТ РСО-А'!$L$6+'РСТ РСО-А'!$H$9</f>
        <v>4814.63</v>
      </c>
      <c r="I432" s="116">
        <f>VLOOKUP($A432+ROUND((COLUMN()-2)/24,5),АТС!$A$41:$F$784,3)+'Иные услуги '!$C$5+'РСТ РСО-А'!$L$6+'РСТ РСО-А'!$H$9</f>
        <v>4814.5599999999995</v>
      </c>
      <c r="J432" s="116">
        <f>VLOOKUP($A432+ROUND((COLUMN()-2)/24,5),АТС!$A$41:$F$784,3)+'Иные услуги '!$C$5+'РСТ РСО-А'!$L$6+'РСТ РСО-А'!$H$9</f>
        <v>4814.71</v>
      </c>
      <c r="K432" s="116">
        <f>VLOOKUP($A432+ROUND((COLUMN()-2)/24,5),АТС!$A$41:$F$784,3)+'Иные услуги '!$C$5+'РСТ РСО-А'!$L$6+'РСТ РСО-А'!$H$9</f>
        <v>4814.78</v>
      </c>
      <c r="L432" s="116">
        <f>VLOOKUP($A432+ROUND((COLUMN()-2)/24,5),АТС!$A$41:$F$784,3)+'Иные услуги '!$C$5+'РСТ РСО-А'!$L$6+'РСТ РСО-А'!$H$9</f>
        <v>4814.76</v>
      </c>
      <c r="M432" s="116">
        <f>VLOOKUP($A432+ROUND((COLUMN()-2)/24,5),АТС!$A$41:$F$784,3)+'Иные услуги '!$C$5+'РСТ РСО-А'!$L$6+'РСТ РСО-А'!$H$9</f>
        <v>4814.76</v>
      </c>
      <c r="N432" s="116">
        <f>VLOOKUP($A432+ROUND((COLUMN()-2)/24,5),АТС!$A$41:$F$784,3)+'Иные услуги '!$C$5+'РСТ РСО-А'!$L$6+'РСТ РСО-А'!$H$9</f>
        <v>4814.7699999999995</v>
      </c>
      <c r="O432" s="116">
        <f>VLOOKUP($A432+ROUND((COLUMN()-2)/24,5),АТС!$A$41:$F$784,3)+'Иные услуги '!$C$5+'РСТ РСО-А'!$L$6+'РСТ РСО-А'!$H$9</f>
        <v>4814.7699999999995</v>
      </c>
      <c r="P432" s="116">
        <f>VLOOKUP($A432+ROUND((COLUMN()-2)/24,5),АТС!$A$41:$F$784,3)+'Иные услуги '!$C$5+'РСТ РСО-А'!$L$6+'РСТ РСО-А'!$H$9</f>
        <v>4814.76</v>
      </c>
      <c r="Q432" s="116">
        <f>VLOOKUP($A432+ROUND((COLUMN()-2)/24,5),АТС!$A$41:$F$784,3)+'Иные услуги '!$C$5+'РСТ РСО-А'!$L$6+'РСТ РСО-А'!$H$9</f>
        <v>4814.79</v>
      </c>
      <c r="R432" s="116">
        <f>VLOOKUP($A432+ROUND((COLUMN()-2)/24,5),АТС!$A$41:$F$784,3)+'Иные услуги '!$C$5+'РСТ РСО-А'!$L$6+'РСТ РСО-А'!$H$9</f>
        <v>4814.8099999999995</v>
      </c>
      <c r="S432" s="116">
        <f>VLOOKUP($A432+ROUND((COLUMN()-2)/24,5),АТС!$A$41:$F$784,3)+'Иные услуги '!$C$5+'РСТ РСО-А'!$L$6+'РСТ РСО-А'!$H$9</f>
        <v>4814.92</v>
      </c>
      <c r="T432" s="116">
        <f>VLOOKUP($A432+ROUND((COLUMN()-2)/24,5),АТС!$A$41:$F$784,3)+'Иные услуги '!$C$5+'РСТ РСО-А'!$L$6+'РСТ РСО-А'!$H$9</f>
        <v>4814.25</v>
      </c>
      <c r="U432" s="116">
        <f>VLOOKUP($A432+ROUND((COLUMN()-2)/24,5),АТС!$A$41:$F$784,3)+'Иные услуги '!$C$5+'РСТ РСО-А'!$L$6+'РСТ РСО-А'!$H$9</f>
        <v>4813.62</v>
      </c>
      <c r="V432" s="116">
        <f>VLOOKUP($A432+ROUND((COLUMN()-2)/24,5),АТС!$A$41:$F$784,3)+'Иные услуги '!$C$5+'РСТ РСО-А'!$L$6+'РСТ РСО-А'!$H$9</f>
        <v>4813.68</v>
      </c>
      <c r="W432" s="116">
        <f>VLOOKUP($A432+ROUND((COLUMN()-2)/24,5),АТС!$A$41:$F$784,3)+'Иные услуги '!$C$5+'РСТ РСО-А'!$L$6+'РСТ РСО-А'!$H$9</f>
        <v>4814.2</v>
      </c>
      <c r="X432" s="116">
        <f>VLOOKUP($A432+ROUND((COLUMN()-2)/24,5),АТС!$A$41:$F$784,3)+'Иные услуги '!$C$5+'РСТ РСО-А'!$L$6+'РСТ РСО-А'!$H$9</f>
        <v>4909.8899999999994</v>
      </c>
      <c r="Y432" s="116">
        <f>VLOOKUP($A432+ROUND((COLUMN()-2)/24,5),АТС!$A$41:$F$784,3)+'Иные услуги '!$C$5+'РСТ РСО-А'!$L$6+'РСТ РСО-А'!$H$9</f>
        <v>4848.34</v>
      </c>
    </row>
    <row r="433" spans="1:25" x14ac:dyDescent="0.2">
      <c r="A433" s="65">
        <f t="shared" si="12"/>
        <v>43898</v>
      </c>
      <c r="B433" s="116">
        <f>VLOOKUP($A433+ROUND((COLUMN()-2)/24,5),АТС!$A$41:$F$784,3)+'Иные услуги '!$C$5+'РСТ РСО-А'!$L$6+'РСТ РСО-А'!$H$9</f>
        <v>4814.8999999999996</v>
      </c>
      <c r="C433" s="116">
        <f>VLOOKUP($A433+ROUND((COLUMN()-2)/24,5),АТС!$A$41:$F$784,3)+'Иные услуги '!$C$5+'РСТ РСО-А'!$L$6+'РСТ РСО-А'!$H$9</f>
        <v>4814.9699999999993</v>
      </c>
      <c r="D433" s="116">
        <f>VLOOKUP($A433+ROUND((COLUMN()-2)/24,5),АТС!$A$41:$F$784,3)+'Иные услуги '!$C$5+'РСТ РСО-А'!$L$6+'РСТ РСО-А'!$H$9</f>
        <v>4815.03</v>
      </c>
      <c r="E433" s="116">
        <f>VLOOKUP($A433+ROUND((COLUMN()-2)/24,5),АТС!$A$41:$F$784,3)+'Иные услуги '!$C$5+'РСТ РСО-А'!$L$6+'РСТ РСО-А'!$H$9</f>
        <v>4815.03</v>
      </c>
      <c r="F433" s="116">
        <f>VLOOKUP($A433+ROUND((COLUMN()-2)/24,5),АТС!$A$41:$F$784,3)+'Иные услуги '!$C$5+'РСТ РСО-А'!$L$6+'РСТ РСО-А'!$H$9</f>
        <v>4815.01</v>
      </c>
      <c r="G433" s="116">
        <f>VLOOKUP($A433+ROUND((COLUMN()-2)/24,5),АТС!$A$41:$F$784,3)+'Иные услуги '!$C$5+'РСТ РСО-А'!$L$6+'РСТ РСО-А'!$H$9</f>
        <v>4814.92</v>
      </c>
      <c r="H433" s="116">
        <f>VLOOKUP($A433+ROUND((COLUMN()-2)/24,5),АТС!$A$41:$F$784,3)+'Иные услуги '!$C$5+'РСТ РСО-А'!$L$6+'РСТ РСО-А'!$H$9</f>
        <v>4814.5</v>
      </c>
      <c r="I433" s="116">
        <f>VLOOKUP($A433+ROUND((COLUMN()-2)/24,5),АТС!$A$41:$F$784,3)+'Иные услуги '!$C$5+'РСТ РСО-А'!$L$6+'РСТ РСО-А'!$H$9</f>
        <v>4814.5999999999995</v>
      </c>
      <c r="J433" s="116">
        <f>VLOOKUP($A433+ROUND((COLUMN()-2)/24,5),АТС!$A$41:$F$784,3)+'Иные услуги '!$C$5+'РСТ РСО-А'!$L$6+'РСТ РСО-А'!$H$9</f>
        <v>4814.5999999999995</v>
      </c>
      <c r="K433" s="116">
        <f>VLOOKUP($A433+ROUND((COLUMN()-2)/24,5),АТС!$A$41:$F$784,3)+'Иные услуги '!$C$5+'РСТ РСО-А'!$L$6+'РСТ РСО-А'!$H$9</f>
        <v>4814.67</v>
      </c>
      <c r="L433" s="116">
        <f>VLOOKUP($A433+ROUND((COLUMN()-2)/24,5),АТС!$A$41:$F$784,3)+'Иные услуги '!$C$5+'РСТ РСО-А'!$L$6+'РСТ РСО-А'!$H$9</f>
        <v>4814.66</v>
      </c>
      <c r="M433" s="116">
        <f>VLOOKUP($A433+ROUND((COLUMN()-2)/24,5),АТС!$A$41:$F$784,3)+'Иные услуги '!$C$5+'РСТ РСО-А'!$L$6+'РСТ РСО-А'!$H$9</f>
        <v>4814.66</v>
      </c>
      <c r="N433" s="116">
        <f>VLOOKUP($A433+ROUND((COLUMN()-2)/24,5),АТС!$A$41:$F$784,3)+'Иные услуги '!$C$5+'РСТ РСО-А'!$L$6+'РСТ РСО-А'!$H$9</f>
        <v>4814.66</v>
      </c>
      <c r="O433" s="116">
        <f>VLOOKUP($A433+ROUND((COLUMN()-2)/24,5),АТС!$A$41:$F$784,3)+'Иные услуги '!$C$5+'РСТ РСО-А'!$L$6+'РСТ РСО-А'!$H$9</f>
        <v>4814.67</v>
      </c>
      <c r="P433" s="116">
        <f>VLOOKUP($A433+ROUND((COLUMN()-2)/24,5),АТС!$A$41:$F$784,3)+'Иные услуги '!$C$5+'РСТ РСО-А'!$L$6+'РСТ РСО-А'!$H$9</f>
        <v>4814.68</v>
      </c>
      <c r="Q433" s="116">
        <f>VLOOKUP($A433+ROUND((COLUMN()-2)/24,5),АТС!$A$41:$F$784,3)+'Иные услуги '!$C$5+'РСТ РСО-А'!$L$6+'РСТ РСО-А'!$H$9</f>
        <v>4814.6899999999996</v>
      </c>
      <c r="R433" s="116">
        <f>VLOOKUP($A433+ROUND((COLUMN()-2)/24,5),АТС!$A$41:$F$784,3)+'Иные услуги '!$C$5+'РСТ РСО-А'!$L$6+'РСТ РСО-А'!$H$9</f>
        <v>4814.7</v>
      </c>
      <c r="S433" s="116">
        <f>VLOOKUP($A433+ROUND((COLUMN()-2)/24,5),АТС!$A$41:$F$784,3)+'Иные услуги '!$C$5+'РСТ РСО-А'!$L$6+'РСТ РСО-А'!$H$9</f>
        <v>4814.76</v>
      </c>
      <c r="T433" s="116">
        <f>VLOOKUP($A433+ROUND((COLUMN()-2)/24,5),АТС!$A$41:$F$784,3)+'Иные услуги '!$C$5+'РСТ РСО-А'!$L$6+'РСТ РСО-А'!$H$9</f>
        <v>4814.18</v>
      </c>
      <c r="U433" s="116">
        <f>VLOOKUP($A433+ROUND((COLUMN()-2)/24,5),АТС!$A$41:$F$784,3)+'Иные услуги '!$C$5+'РСТ РСО-А'!$L$6+'РСТ РСО-А'!$H$9</f>
        <v>4813.57</v>
      </c>
      <c r="V433" s="116">
        <f>VLOOKUP($A433+ROUND((COLUMN()-2)/24,5),АТС!$A$41:$F$784,3)+'Иные услуги '!$C$5+'РСТ РСО-А'!$L$6+'РСТ РСО-А'!$H$9</f>
        <v>4813.6099999999997</v>
      </c>
      <c r="W433" s="116">
        <f>VLOOKUP($A433+ROUND((COLUMN()-2)/24,5),АТС!$A$41:$F$784,3)+'Иные услуги '!$C$5+'РСТ РСО-А'!$L$6+'РСТ РСО-А'!$H$9</f>
        <v>4813.74</v>
      </c>
      <c r="X433" s="116">
        <f>VLOOKUP($A433+ROUND((COLUMN()-2)/24,5),АТС!$A$41:$F$784,3)+'Иные услуги '!$C$5+'РСТ РСО-А'!$L$6+'РСТ РСО-А'!$H$9</f>
        <v>4913.37</v>
      </c>
      <c r="Y433" s="116">
        <f>VLOOKUP($A433+ROUND((COLUMN()-2)/24,5),АТС!$A$41:$F$784,3)+'Иные услуги '!$C$5+'РСТ РСО-А'!$L$6+'РСТ РСО-А'!$H$9</f>
        <v>4844.51</v>
      </c>
    </row>
    <row r="434" spans="1:25" x14ac:dyDescent="0.2">
      <c r="A434" s="65">
        <f t="shared" si="12"/>
        <v>43899</v>
      </c>
      <c r="B434" s="116">
        <f>VLOOKUP($A434+ROUND((COLUMN()-2)/24,5),АТС!$A$41:$F$784,3)+'Иные услуги '!$C$5+'РСТ РСО-А'!$L$6+'РСТ РСО-А'!$H$9</f>
        <v>4814.88</v>
      </c>
      <c r="C434" s="116">
        <f>VLOOKUP($A434+ROUND((COLUMN()-2)/24,5),АТС!$A$41:$F$784,3)+'Иные услуги '!$C$5+'РСТ РСО-А'!$L$6+'РСТ РСО-А'!$H$9</f>
        <v>4814.96</v>
      </c>
      <c r="D434" s="116">
        <f>VLOOKUP($A434+ROUND((COLUMN()-2)/24,5),АТС!$A$41:$F$784,3)+'Иные услуги '!$C$5+'РСТ РСО-А'!$L$6+'РСТ РСО-А'!$H$9</f>
        <v>4815.05</v>
      </c>
      <c r="E434" s="116">
        <f>VLOOKUP($A434+ROUND((COLUMN()-2)/24,5),АТС!$A$41:$F$784,3)+'Иные услуги '!$C$5+'РСТ РСО-А'!$L$6+'РСТ РСО-А'!$H$9</f>
        <v>4815.05</v>
      </c>
      <c r="F434" s="116">
        <f>VLOOKUP($A434+ROUND((COLUMN()-2)/24,5),АТС!$A$41:$F$784,3)+'Иные услуги '!$C$5+'РСТ РСО-А'!$L$6+'РСТ РСО-А'!$H$9</f>
        <v>4815.05</v>
      </c>
      <c r="G434" s="116">
        <f>VLOOKUP($A434+ROUND((COLUMN()-2)/24,5),АТС!$A$41:$F$784,3)+'Иные услуги '!$C$5+'РСТ РСО-А'!$L$6+'РСТ РСО-А'!$H$9</f>
        <v>4814.9399999999996</v>
      </c>
      <c r="H434" s="116">
        <f>VLOOKUP($A434+ROUND((COLUMN()-2)/24,5),АТС!$A$41:$F$784,3)+'Иные услуги '!$C$5+'РСТ РСО-А'!$L$6+'РСТ РСО-А'!$H$9</f>
        <v>4814.74</v>
      </c>
      <c r="I434" s="116">
        <f>VLOOKUP($A434+ROUND((COLUMN()-2)/24,5),АТС!$A$41:$F$784,3)+'Иные услуги '!$C$5+'РСТ РСО-А'!$L$6+'РСТ РСО-А'!$H$9</f>
        <v>4814.59</v>
      </c>
      <c r="J434" s="116">
        <f>VLOOKUP($A434+ROUND((COLUMN()-2)/24,5),АТС!$A$41:$F$784,3)+'Иные услуги '!$C$5+'РСТ РСО-А'!$L$6+'РСТ РСО-А'!$H$9</f>
        <v>4814.6899999999996</v>
      </c>
      <c r="K434" s="116">
        <f>VLOOKUP($A434+ROUND((COLUMN()-2)/24,5),АТС!$A$41:$F$784,3)+'Иные услуги '!$C$5+'РСТ РСО-А'!$L$6+'РСТ РСО-А'!$H$9</f>
        <v>4814.7</v>
      </c>
      <c r="L434" s="116">
        <f>VLOOKUP($A434+ROUND((COLUMN()-2)/24,5),АТС!$A$41:$F$784,3)+'Иные услуги '!$C$5+'РСТ РСО-А'!$L$6+'РСТ РСО-А'!$H$9</f>
        <v>4814.71</v>
      </c>
      <c r="M434" s="116">
        <f>VLOOKUP($A434+ROUND((COLUMN()-2)/24,5),АТС!$A$41:$F$784,3)+'Иные услуги '!$C$5+'РСТ РСО-А'!$L$6+'РСТ РСО-А'!$H$9</f>
        <v>4814.71</v>
      </c>
      <c r="N434" s="116">
        <f>VLOOKUP($A434+ROUND((COLUMN()-2)/24,5),АТС!$A$41:$F$784,3)+'Иные услуги '!$C$5+'РСТ РСО-А'!$L$6+'РСТ РСО-А'!$H$9</f>
        <v>4814.7</v>
      </c>
      <c r="O434" s="116">
        <f>VLOOKUP($A434+ROUND((COLUMN()-2)/24,5),АТС!$A$41:$F$784,3)+'Иные услуги '!$C$5+'РСТ РСО-А'!$L$6+'РСТ РСО-А'!$H$9</f>
        <v>4814.71</v>
      </c>
      <c r="P434" s="116">
        <f>VLOOKUP($A434+ROUND((COLUMN()-2)/24,5),АТС!$A$41:$F$784,3)+'Иные услуги '!$C$5+'РСТ РСО-А'!$L$6+'РСТ РСО-А'!$H$9</f>
        <v>4814.7299999999996</v>
      </c>
      <c r="Q434" s="116">
        <f>VLOOKUP($A434+ROUND((COLUMN()-2)/24,5),АТС!$A$41:$F$784,3)+'Иные услуги '!$C$5+'РСТ РСО-А'!$L$6+'РСТ РСО-А'!$H$9</f>
        <v>4814.74</v>
      </c>
      <c r="R434" s="116">
        <f>VLOOKUP($A434+ROUND((COLUMN()-2)/24,5),АТС!$A$41:$F$784,3)+'Иные услуги '!$C$5+'РСТ РСО-А'!$L$6+'РСТ РСО-А'!$H$9</f>
        <v>4814.71</v>
      </c>
      <c r="S434" s="116">
        <f>VLOOKUP($A434+ROUND((COLUMN()-2)/24,5),АТС!$A$41:$F$784,3)+'Иные услуги '!$C$5+'РСТ РСО-А'!$L$6+'РСТ РСО-А'!$H$9</f>
        <v>4814.79</v>
      </c>
      <c r="T434" s="116">
        <f>VLOOKUP($A434+ROUND((COLUMN()-2)/24,5),АТС!$A$41:$F$784,3)+'Иные услуги '!$C$5+'РСТ РСО-А'!$L$6+'РСТ РСО-А'!$H$9</f>
        <v>4814.2699999999995</v>
      </c>
      <c r="U434" s="116">
        <f>VLOOKUP($A434+ROUND((COLUMN()-2)/24,5),АТС!$A$41:$F$784,3)+'Иные услуги '!$C$5+'РСТ РСО-А'!$L$6+'РСТ РСО-А'!$H$9</f>
        <v>4813.62</v>
      </c>
      <c r="V434" s="116">
        <f>VLOOKUP($A434+ROUND((COLUMN()-2)/24,5),АТС!$A$41:$F$784,3)+'Иные услуги '!$C$5+'РСТ РСО-А'!$L$6+'РСТ РСО-А'!$H$9</f>
        <v>4813.67</v>
      </c>
      <c r="W434" s="116">
        <f>VLOOKUP($A434+ROUND((COLUMN()-2)/24,5),АТС!$A$41:$F$784,3)+'Иные услуги '!$C$5+'РСТ РСО-А'!$L$6+'РСТ РСО-А'!$H$9</f>
        <v>4813.82</v>
      </c>
      <c r="X434" s="116">
        <f>VLOOKUP($A434+ROUND((COLUMN()-2)/24,5),АТС!$A$41:$F$784,3)+'Иные услуги '!$C$5+'РСТ РСО-А'!$L$6+'РСТ РСО-А'!$H$9</f>
        <v>4893.91</v>
      </c>
      <c r="Y434" s="116">
        <f>VLOOKUP($A434+ROUND((COLUMN()-2)/24,5),АТС!$A$41:$F$784,3)+'Иные услуги '!$C$5+'РСТ РСО-А'!$L$6+'РСТ РСО-А'!$H$9</f>
        <v>4840.74</v>
      </c>
    </row>
    <row r="435" spans="1:25" x14ac:dyDescent="0.2">
      <c r="A435" s="65">
        <f t="shared" si="12"/>
        <v>43900</v>
      </c>
      <c r="B435" s="116">
        <f>VLOOKUP($A435+ROUND((COLUMN()-2)/24,5),АТС!$A$41:$F$784,3)+'Иные услуги '!$C$5+'РСТ РСО-А'!$L$6+'РСТ РСО-А'!$H$9</f>
        <v>4815.08</v>
      </c>
      <c r="C435" s="116">
        <f>VLOOKUP($A435+ROUND((COLUMN()-2)/24,5),АТС!$A$41:$F$784,3)+'Иные услуги '!$C$5+'РСТ РСО-А'!$L$6+'РСТ РСО-А'!$H$9</f>
        <v>4815.07</v>
      </c>
      <c r="D435" s="116">
        <f>VLOOKUP($A435+ROUND((COLUMN()-2)/24,5),АТС!$A$41:$F$784,3)+'Иные услуги '!$C$5+'РСТ РСО-А'!$L$6+'РСТ РСО-А'!$H$9</f>
        <v>4815.08</v>
      </c>
      <c r="E435" s="116">
        <f>VLOOKUP($A435+ROUND((COLUMN()-2)/24,5),АТС!$A$41:$F$784,3)+'Иные услуги '!$C$5+'РСТ РСО-А'!$L$6+'РСТ РСО-А'!$H$9</f>
        <v>4815.09</v>
      </c>
      <c r="F435" s="116">
        <f>VLOOKUP($A435+ROUND((COLUMN()-2)/24,5),АТС!$A$41:$F$784,3)+'Иные услуги '!$C$5+'РСТ РСО-А'!$L$6+'РСТ РСО-А'!$H$9</f>
        <v>4815.07</v>
      </c>
      <c r="G435" s="116">
        <f>VLOOKUP($A435+ROUND((COLUMN()-2)/24,5),АТС!$A$41:$F$784,3)+'Иные услуги '!$C$5+'РСТ РСО-А'!$L$6+'РСТ РСО-А'!$H$9</f>
        <v>4815.0199999999995</v>
      </c>
      <c r="H435" s="116">
        <f>VLOOKUP($A435+ROUND((COLUMN()-2)/24,5),АТС!$A$41:$F$784,3)+'Иные услуги '!$C$5+'РСТ РСО-А'!$L$6+'РСТ РСО-А'!$H$9</f>
        <v>4814.5199999999995</v>
      </c>
      <c r="I435" s="116">
        <f>VLOOKUP($A435+ROUND((COLUMN()-2)/24,5),АТС!$A$41:$F$784,3)+'Иные услуги '!$C$5+'РСТ РСО-А'!$L$6+'РСТ РСО-А'!$H$9</f>
        <v>4859.99</v>
      </c>
      <c r="J435" s="116">
        <f>VLOOKUP($A435+ROUND((COLUMN()-2)/24,5),АТС!$A$41:$F$784,3)+'Иные услуги '!$C$5+'РСТ РСО-А'!$L$6+'РСТ РСО-А'!$H$9</f>
        <v>4814.3499999999995</v>
      </c>
      <c r="K435" s="116">
        <f>VLOOKUP($A435+ROUND((COLUMN()-2)/24,5),АТС!$A$41:$F$784,3)+'Иные услуги '!$C$5+'РСТ РСО-А'!$L$6+'РСТ РСО-А'!$H$9</f>
        <v>4814.45</v>
      </c>
      <c r="L435" s="116">
        <f>VLOOKUP($A435+ROUND((COLUMN()-2)/24,5),АТС!$A$41:$F$784,3)+'Иные услуги '!$C$5+'РСТ РСО-А'!$L$6+'РСТ РСО-А'!$H$9</f>
        <v>4814.4399999999996</v>
      </c>
      <c r="M435" s="116">
        <f>VLOOKUP($A435+ROUND((COLUMN()-2)/24,5),АТС!$A$41:$F$784,3)+'Иные услуги '!$C$5+'РСТ РСО-А'!$L$6+'РСТ РСО-А'!$H$9</f>
        <v>4814.46</v>
      </c>
      <c r="N435" s="116">
        <f>VLOOKUP($A435+ROUND((COLUMN()-2)/24,5),АТС!$A$41:$F$784,3)+'Иные услуги '!$C$5+'РСТ РСО-А'!$L$6+'РСТ РСО-А'!$H$9</f>
        <v>4814.51</v>
      </c>
      <c r="O435" s="116">
        <f>VLOOKUP($A435+ROUND((COLUMN()-2)/24,5),АТС!$A$41:$F$784,3)+'Иные услуги '!$C$5+'РСТ РСО-А'!$L$6+'РСТ РСО-А'!$H$9</f>
        <v>4814.55</v>
      </c>
      <c r="P435" s="116">
        <f>VLOOKUP($A435+ROUND((COLUMN()-2)/24,5),АТС!$A$41:$F$784,3)+'Иные услуги '!$C$5+'РСТ РСО-А'!$L$6+'РСТ РСО-А'!$H$9</f>
        <v>4814.3599999999997</v>
      </c>
      <c r="Q435" s="116">
        <f>VLOOKUP($A435+ROUND((COLUMN()-2)/24,5),АТС!$A$41:$F$784,3)+'Иные услуги '!$C$5+'РСТ РСО-А'!$L$6+'РСТ РСО-А'!$H$9</f>
        <v>4814.37</v>
      </c>
      <c r="R435" s="116">
        <f>VLOOKUP($A435+ROUND((COLUMN()-2)/24,5),АТС!$A$41:$F$784,3)+'Иные услуги '!$C$5+'РСТ РСО-А'!$L$6+'РСТ РСО-А'!$H$9</f>
        <v>4814.53</v>
      </c>
      <c r="S435" s="116">
        <f>VLOOKUP($A435+ROUND((COLUMN()-2)/24,5),АТС!$A$41:$F$784,3)+'Иные услуги '!$C$5+'РСТ РСО-А'!$L$6+'РСТ РСО-А'!$H$9</f>
        <v>4814.68</v>
      </c>
      <c r="T435" s="116">
        <f>VLOOKUP($A435+ROUND((COLUMN()-2)/24,5),АТС!$A$41:$F$784,3)+'Иные услуги '!$C$5+'РСТ РСО-А'!$L$6+'РСТ РСО-А'!$H$9</f>
        <v>4814</v>
      </c>
      <c r="U435" s="116">
        <f>VLOOKUP($A435+ROUND((COLUMN()-2)/24,5),АТС!$A$41:$F$784,3)+'Иные услуги '!$C$5+'РСТ РСО-А'!$L$6+'РСТ РСО-А'!$H$9</f>
        <v>4813.2699999999995</v>
      </c>
      <c r="V435" s="116">
        <f>VLOOKUP($A435+ROUND((COLUMN()-2)/24,5),АТС!$A$41:$F$784,3)+'Иные услуги '!$C$5+'РСТ РСО-А'!$L$6+'РСТ РСО-А'!$H$9</f>
        <v>4813.4399999999996</v>
      </c>
      <c r="W435" s="116">
        <f>VLOOKUP($A435+ROUND((COLUMN()-2)/24,5),АТС!$A$41:$F$784,3)+'Иные услуги '!$C$5+'РСТ РСО-А'!$L$6+'РСТ РСО-А'!$H$9</f>
        <v>4813.34</v>
      </c>
      <c r="X435" s="116">
        <f>VLOOKUP($A435+ROUND((COLUMN()-2)/24,5),АТС!$A$41:$F$784,3)+'Иные услуги '!$C$5+'РСТ РСО-А'!$L$6+'РСТ РСО-А'!$H$9</f>
        <v>4910.7299999999996</v>
      </c>
      <c r="Y435" s="116">
        <f>VLOOKUP($A435+ROUND((COLUMN()-2)/24,5),АТС!$A$41:$F$784,3)+'Иные услуги '!$C$5+'РСТ РСО-А'!$L$6+'РСТ РСО-А'!$H$9</f>
        <v>4833.5999999999995</v>
      </c>
    </row>
    <row r="436" spans="1:25" x14ac:dyDescent="0.2">
      <c r="A436" s="65">
        <f t="shared" si="12"/>
        <v>43901</v>
      </c>
      <c r="B436" s="116">
        <f>VLOOKUP($A436+ROUND((COLUMN()-2)/24,5),АТС!$A$41:$F$784,3)+'Иные услуги '!$C$5+'РСТ РСО-А'!$L$6+'РСТ РСО-А'!$H$9</f>
        <v>4814.9699999999993</v>
      </c>
      <c r="C436" s="116">
        <f>VLOOKUP($A436+ROUND((COLUMN()-2)/24,5),АТС!$A$41:$F$784,3)+'Иные услуги '!$C$5+'РСТ РСО-А'!$L$6+'РСТ РСО-А'!$H$9</f>
        <v>4814.9799999999996</v>
      </c>
      <c r="D436" s="116">
        <f>VLOOKUP($A436+ROUND((COLUMN()-2)/24,5),АТС!$A$41:$F$784,3)+'Иные услуги '!$C$5+'РСТ РСО-А'!$L$6+'РСТ РСО-А'!$H$9</f>
        <v>4815.01</v>
      </c>
      <c r="E436" s="116">
        <f>VLOOKUP($A436+ROUND((COLUMN()-2)/24,5),АТС!$A$41:$F$784,3)+'Иные услуги '!$C$5+'РСТ РСО-А'!$L$6+'РСТ РСО-А'!$H$9</f>
        <v>4815.0199999999995</v>
      </c>
      <c r="F436" s="116">
        <f>VLOOKUP($A436+ROUND((COLUMN()-2)/24,5),АТС!$A$41:$F$784,3)+'Иные услуги '!$C$5+'РСТ РСО-А'!$L$6+'РСТ РСО-А'!$H$9</f>
        <v>4814.96</v>
      </c>
      <c r="G436" s="116">
        <f>VLOOKUP($A436+ROUND((COLUMN()-2)/24,5),АТС!$A$41:$F$784,3)+'Иные услуги '!$C$5+'РСТ РСО-А'!$L$6+'РСТ РСО-А'!$H$9</f>
        <v>4814.8999999999996</v>
      </c>
      <c r="H436" s="116">
        <f>VLOOKUP($A436+ROUND((COLUMN()-2)/24,5),АТС!$A$41:$F$784,3)+'Иные услуги '!$C$5+'РСТ РСО-А'!$L$6+'РСТ РСО-А'!$H$9</f>
        <v>4814.32</v>
      </c>
      <c r="I436" s="116">
        <f>VLOOKUP($A436+ROUND((COLUMN()-2)/24,5),АТС!$A$41:$F$784,3)+'Иные услуги '!$C$5+'РСТ РСО-А'!$L$6+'РСТ РСО-А'!$H$9</f>
        <v>4860.21</v>
      </c>
      <c r="J436" s="116">
        <f>VLOOKUP($A436+ROUND((COLUMN()-2)/24,5),АТС!$A$41:$F$784,3)+'Иные услуги '!$C$5+'РСТ РСО-А'!$L$6+'РСТ РСО-А'!$H$9</f>
        <v>4814.2699999999995</v>
      </c>
      <c r="K436" s="116">
        <f>VLOOKUP($A436+ROUND((COLUMN()-2)/24,5),АТС!$A$41:$F$784,3)+'Иные услуги '!$C$5+'РСТ РСО-А'!$L$6+'РСТ РСО-А'!$H$9</f>
        <v>4814.3599999999997</v>
      </c>
      <c r="L436" s="116">
        <f>VLOOKUP($A436+ROUND((COLUMN()-2)/24,5),АТС!$A$41:$F$784,3)+'Иные услуги '!$C$5+'РСТ РСО-А'!$L$6+'РСТ РСО-А'!$H$9</f>
        <v>4814.34</v>
      </c>
      <c r="M436" s="116">
        <f>VLOOKUP($A436+ROUND((COLUMN()-2)/24,5),АТС!$A$41:$F$784,3)+'Иные услуги '!$C$5+'РСТ РСО-А'!$L$6+'РСТ РСО-А'!$H$9</f>
        <v>4814.3999999999996</v>
      </c>
      <c r="N436" s="116">
        <f>VLOOKUP($A436+ROUND((COLUMN()-2)/24,5),АТС!$A$41:$F$784,3)+'Иные услуги '!$C$5+'РСТ РСО-А'!$L$6+'РСТ РСО-А'!$H$9</f>
        <v>4814.45</v>
      </c>
      <c r="O436" s="116">
        <f>VLOOKUP($A436+ROUND((COLUMN()-2)/24,5),АТС!$A$41:$F$784,3)+'Иные услуги '!$C$5+'РСТ РСО-А'!$L$6+'РСТ РСО-А'!$H$9</f>
        <v>4814.5</v>
      </c>
      <c r="P436" s="116">
        <f>VLOOKUP($A436+ROUND((COLUMN()-2)/24,5),АТС!$A$41:$F$784,3)+'Иные услуги '!$C$5+'РСТ РСО-А'!$L$6+'РСТ РСО-А'!$H$9</f>
        <v>4814.42</v>
      </c>
      <c r="Q436" s="116">
        <f>VLOOKUP($A436+ROUND((COLUMN()-2)/24,5),АТС!$A$41:$F$784,3)+'Иные услуги '!$C$5+'РСТ РСО-А'!$L$6+'РСТ РСО-А'!$H$9</f>
        <v>4814.41</v>
      </c>
      <c r="R436" s="116">
        <f>VLOOKUP($A436+ROUND((COLUMN()-2)/24,5),АТС!$A$41:$F$784,3)+'Иные услуги '!$C$5+'РСТ РСО-А'!$L$6+'РСТ РСО-А'!$H$9</f>
        <v>4814.42</v>
      </c>
      <c r="S436" s="116">
        <f>VLOOKUP($A436+ROUND((COLUMN()-2)/24,5),АТС!$A$41:$F$784,3)+'Иные услуги '!$C$5+'РСТ РСО-А'!$L$6+'РСТ РСО-А'!$H$9</f>
        <v>4814.59</v>
      </c>
      <c r="T436" s="116">
        <f>VLOOKUP($A436+ROUND((COLUMN()-2)/24,5),АТС!$A$41:$F$784,3)+'Иные услуги '!$C$5+'РСТ РСО-А'!$L$6+'РСТ РСО-А'!$H$9</f>
        <v>4814</v>
      </c>
      <c r="U436" s="116">
        <f>VLOOKUP($A436+ROUND((COLUMN()-2)/24,5),АТС!$A$41:$F$784,3)+'Иные услуги '!$C$5+'РСТ РСО-А'!$L$6+'РСТ РСО-А'!$H$9</f>
        <v>4813.05</v>
      </c>
      <c r="V436" s="116">
        <f>VLOOKUP($A436+ROUND((COLUMN()-2)/24,5),АТС!$A$41:$F$784,3)+'Иные услуги '!$C$5+'РСТ РСО-А'!$L$6+'РСТ РСО-А'!$H$9</f>
        <v>4813.33</v>
      </c>
      <c r="W436" s="116">
        <f>VLOOKUP($A436+ROUND((COLUMN()-2)/24,5),АТС!$A$41:$F$784,3)+'Иные услуги '!$C$5+'РСТ РСО-А'!$L$6+'РСТ РСО-А'!$H$9</f>
        <v>4813.3099999999995</v>
      </c>
      <c r="X436" s="116">
        <f>VLOOKUP($A436+ROUND((COLUMN()-2)/24,5),АТС!$A$41:$F$784,3)+'Иные услуги '!$C$5+'РСТ РСО-А'!$L$6+'РСТ РСО-А'!$H$9</f>
        <v>4914.5599999999995</v>
      </c>
      <c r="Y436" s="116">
        <f>VLOOKUP($A436+ROUND((COLUMN()-2)/24,5),АТС!$A$41:$F$784,3)+'Иные услуги '!$C$5+'РСТ РСО-А'!$L$6+'РСТ РСО-А'!$H$9</f>
        <v>4841.46</v>
      </c>
    </row>
    <row r="437" spans="1:25" x14ac:dyDescent="0.2">
      <c r="A437" s="65">
        <f t="shared" si="12"/>
        <v>43902</v>
      </c>
      <c r="B437" s="116">
        <f>VLOOKUP($A437+ROUND((COLUMN()-2)/24,5),АТС!$A$41:$F$784,3)+'Иные услуги '!$C$5+'РСТ РСО-А'!$L$6+'РСТ РСО-А'!$H$9</f>
        <v>4817.8</v>
      </c>
      <c r="C437" s="116">
        <f>VLOOKUP($A437+ROUND((COLUMN()-2)/24,5),АТС!$A$41:$F$784,3)+'Иные услуги '!$C$5+'РСТ РСО-А'!$L$6+'РСТ РСО-А'!$H$9</f>
        <v>4814.99</v>
      </c>
      <c r="D437" s="116">
        <f>VLOOKUP($A437+ROUND((COLUMN()-2)/24,5),АТС!$A$41:$F$784,3)+'Иные услуги '!$C$5+'РСТ РСО-А'!$L$6+'РСТ РСО-А'!$H$9</f>
        <v>4815.0199999999995</v>
      </c>
      <c r="E437" s="116">
        <f>VLOOKUP($A437+ROUND((COLUMN()-2)/24,5),АТС!$A$41:$F$784,3)+'Иные услуги '!$C$5+'РСТ РСО-А'!$L$6+'РСТ РСО-А'!$H$9</f>
        <v>4815.01</v>
      </c>
      <c r="F437" s="116">
        <f>VLOOKUP($A437+ROUND((COLUMN()-2)/24,5),АТС!$A$41:$F$784,3)+'Иные услуги '!$C$5+'РСТ РСО-А'!$L$6+'РСТ РСО-А'!$H$9</f>
        <v>4814.9699999999993</v>
      </c>
      <c r="G437" s="116">
        <f>VLOOKUP($A437+ROUND((COLUMN()-2)/24,5),АТС!$A$41:$F$784,3)+'Иные услуги '!$C$5+'РСТ РСО-А'!$L$6+'РСТ РСО-А'!$H$9</f>
        <v>4814.9699999999993</v>
      </c>
      <c r="H437" s="116">
        <f>VLOOKUP($A437+ROUND((COLUMN()-2)/24,5),АТС!$A$41:$F$784,3)+'Иные услуги '!$C$5+'РСТ РСО-А'!$L$6+'РСТ РСО-А'!$H$9</f>
        <v>4814.41</v>
      </c>
      <c r="I437" s="116">
        <f>VLOOKUP($A437+ROUND((COLUMN()-2)/24,5),АТС!$A$41:$F$784,3)+'Иные услуги '!$C$5+'РСТ РСО-А'!$L$6+'РСТ РСО-А'!$H$9</f>
        <v>4899.99</v>
      </c>
      <c r="J437" s="116">
        <f>VLOOKUP($A437+ROUND((COLUMN()-2)/24,5),АТС!$A$41:$F$784,3)+'Иные услуги '!$C$5+'РСТ РСО-А'!$L$6+'РСТ РСО-А'!$H$9</f>
        <v>4814.3499999999995</v>
      </c>
      <c r="K437" s="116">
        <f>VLOOKUP($A437+ROUND((COLUMN()-2)/24,5),АТС!$A$41:$F$784,3)+'Иные услуги '!$C$5+'РСТ РСО-А'!$L$6+'РСТ РСО-А'!$H$9</f>
        <v>4825.67</v>
      </c>
      <c r="L437" s="116">
        <f>VLOOKUP($A437+ROUND((COLUMN()-2)/24,5),АТС!$A$41:$F$784,3)+'Иные услуги '!$C$5+'РСТ РСО-А'!$L$6+'РСТ РСО-А'!$H$9</f>
        <v>4826.1399999999994</v>
      </c>
      <c r="M437" s="116">
        <f>VLOOKUP($A437+ROUND((COLUMN()-2)/24,5),АТС!$A$41:$F$784,3)+'Иные услуги '!$C$5+'РСТ РСО-А'!$L$6+'РСТ РСО-А'!$H$9</f>
        <v>4826.26</v>
      </c>
      <c r="N437" s="116">
        <f>VLOOKUP($A437+ROUND((COLUMN()-2)/24,5),АТС!$A$41:$F$784,3)+'Иные услуги '!$C$5+'РСТ РСО-А'!$L$6+'РСТ РСО-А'!$H$9</f>
        <v>4814.41</v>
      </c>
      <c r="O437" s="116">
        <f>VLOOKUP($A437+ROUND((COLUMN()-2)/24,5),АТС!$A$41:$F$784,3)+'Иные услуги '!$C$5+'РСТ РСО-А'!$L$6+'РСТ РСО-А'!$H$9</f>
        <v>4814.4399999999996</v>
      </c>
      <c r="P437" s="116">
        <f>VLOOKUP($A437+ROUND((COLUMN()-2)/24,5),АТС!$A$41:$F$784,3)+'Иные услуги '!$C$5+'РСТ РСО-А'!$L$6+'РСТ РСО-А'!$H$9</f>
        <v>4814.4699999999993</v>
      </c>
      <c r="Q437" s="116">
        <f>VLOOKUP($A437+ROUND((COLUMN()-2)/24,5),АТС!$A$41:$F$784,3)+'Иные услуги '!$C$5+'РСТ РСО-А'!$L$6+'РСТ РСО-А'!$H$9</f>
        <v>4814.4699999999993</v>
      </c>
      <c r="R437" s="116">
        <f>VLOOKUP($A437+ROUND((COLUMN()-2)/24,5),АТС!$A$41:$F$784,3)+'Иные услуги '!$C$5+'РСТ РСО-А'!$L$6+'РСТ РСО-А'!$H$9</f>
        <v>4814.55</v>
      </c>
      <c r="S437" s="116">
        <f>VLOOKUP($A437+ROUND((COLUMN()-2)/24,5),АТС!$A$41:$F$784,3)+'Иные услуги '!$C$5+'РСТ РСО-А'!$L$6+'РСТ РСО-А'!$H$9</f>
        <v>4814.7699999999995</v>
      </c>
      <c r="T437" s="116">
        <f>VLOOKUP($A437+ROUND((COLUMN()-2)/24,5),АТС!$A$41:$F$784,3)+'Иные услуги '!$C$5+'РСТ РСО-А'!$L$6+'РСТ РСО-А'!$H$9</f>
        <v>4813.99</v>
      </c>
      <c r="U437" s="116">
        <f>VLOOKUP($A437+ROUND((COLUMN()-2)/24,5),АТС!$A$41:$F$784,3)+'Иные услуги '!$C$5+'РСТ РСО-А'!$L$6+'РСТ РСО-А'!$H$9</f>
        <v>4822.62</v>
      </c>
      <c r="V437" s="116">
        <f>VLOOKUP($A437+ROUND((COLUMN()-2)/24,5),АТС!$A$41:$F$784,3)+'Иные услуги '!$C$5+'РСТ РСО-А'!$L$6+'РСТ РСО-А'!$H$9</f>
        <v>4814.03</v>
      </c>
      <c r="W437" s="116">
        <f>VLOOKUP($A437+ROUND((COLUMN()-2)/24,5),АТС!$A$41:$F$784,3)+'Иные услуги '!$C$5+'РСТ РСО-А'!$L$6+'РСТ РСО-А'!$H$9</f>
        <v>4813.32</v>
      </c>
      <c r="X437" s="116">
        <f>VLOOKUP($A437+ROUND((COLUMN()-2)/24,5),АТС!$A$41:$F$784,3)+'Иные услуги '!$C$5+'РСТ РСО-А'!$L$6+'РСТ РСО-А'!$H$9</f>
        <v>4952.45</v>
      </c>
      <c r="Y437" s="116">
        <f>VLOOKUP($A437+ROUND((COLUMN()-2)/24,5),АТС!$A$41:$F$784,3)+'Иные услуги '!$C$5+'РСТ РСО-А'!$L$6+'РСТ РСО-А'!$H$9</f>
        <v>4843.92</v>
      </c>
    </row>
    <row r="438" spans="1:25" x14ac:dyDescent="0.2">
      <c r="A438" s="65">
        <f t="shared" si="12"/>
        <v>43903</v>
      </c>
      <c r="B438" s="116">
        <f>VLOOKUP($A438+ROUND((COLUMN()-2)/24,5),АТС!$A$41:$F$784,3)+'Иные услуги '!$C$5+'РСТ РСО-А'!$L$6+'РСТ РСО-А'!$H$9</f>
        <v>4826.42</v>
      </c>
      <c r="C438" s="116">
        <f>VLOOKUP($A438+ROUND((COLUMN()-2)/24,5),АТС!$A$41:$F$784,3)+'Иные услуги '!$C$5+'РСТ РСО-А'!$L$6+'РСТ РСО-А'!$H$9</f>
        <v>4814.9699999999993</v>
      </c>
      <c r="D438" s="116">
        <f>VLOOKUP($A438+ROUND((COLUMN()-2)/24,5),АТС!$A$41:$F$784,3)+'Иные услуги '!$C$5+'РСТ РСО-А'!$L$6+'РСТ РСО-А'!$H$9</f>
        <v>4815.03</v>
      </c>
      <c r="E438" s="116">
        <f>VLOOKUP($A438+ROUND((COLUMN()-2)/24,5),АТС!$A$41:$F$784,3)+'Иные услуги '!$C$5+'РСТ РСО-А'!$L$6+'РСТ РСО-А'!$H$9</f>
        <v>4815.0199999999995</v>
      </c>
      <c r="F438" s="116">
        <f>VLOOKUP($A438+ROUND((COLUMN()-2)/24,5),АТС!$A$41:$F$784,3)+'Иные услуги '!$C$5+'РСТ РСО-А'!$L$6+'РСТ РСО-А'!$H$9</f>
        <v>4814.9699999999993</v>
      </c>
      <c r="G438" s="116">
        <f>VLOOKUP($A438+ROUND((COLUMN()-2)/24,5),АТС!$A$41:$F$784,3)+'Иные услуги '!$C$5+'РСТ РСО-А'!$L$6+'РСТ РСО-А'!$H$9</f>
        <v>4814.88</v>
      </c>
      <c r="H438" s="116">
        <f>VLOOKUP($A438+ROUND((COLUMN()-2)/24,5),АТС!$A$41:$F$784,3)+'Иные услуги '!$C$5+'РСТ РСО-А'!$L$6+'РСТ РСО-А'!$H$9</f>
        <v>4822.42</v>
      </c>
      <c r="I438" s="116">
        <f>VLOOKUP($A438+ROUND((COLUMN()-2)/24,5),АТС!$A$41:$F$784,3)+'Иные услуги '!$C$5+'РСТ РСО-А'!$L$6+'РСТ РСО-А'!$H$9</f>
        <v>4928.9699999999993</v>
      </c>
      <c r="J438" s="116">
        <f>VLOOKUP($A438+ROUND((COLUMN()-2)/24,5),АТС!$A$41:$F$784,3)+'Иные услуги '!$C$5+'РСТ РСО-А'!$L$6+'РСТ РСО-А'!$H$9</f>
        <v>4814.5</v>
      </c>
      <c r="K438" s="116">
        <f>VLOOKUP($A438+ROUND((COLUMN()-2)/24,5),АТС!$A$41:$F$784,3)+'Иные услуги '!$C$5+'РСТ РСО-А'!$L$6+'РСТ РСО-А'!$H$9</f>
        <v>4850.88</v>
      </c>
      <c r="L438" s="116">
        <f>VLOOKUP($A438+ROUND((COLUMN()-2)/24,5),АТС!$A$41:$F$784,3)+'Иные услуги '!$C$5+'РСТ РСО-А'!$L$6+'РСТ РСО-А'!$H$9</f>
        <v>4850.5999999999995</v>
      </c>
      <c r="M438" s="116">
        <f>VLOOKUP($A438+ROUND((COLUMN()-2)/24,5),АТС!$A$41:$F$784,3)+'Иные услуги '!$C$5+'РСТ РСО-А'!$L$6+'РСТ РСО-А'!$H$9</f>
        <v>4826.01</v>
      </c>
      <c r="N438" s="116">
        <f>VLOOKUP($A438+ROUND((COLUMN()-2)/24,5),АТС!$A$41:$F$784,3)+'Иные услуги '!$C$5+'РСТ РСО-А'!$L$6+'РСТ РСО-А'!$H$9</f>
        <v>4814.7199999999993</v>
      </c>
      <c r="O438" s="116">
        <f>VLOOKUP($A438+ROUND((COLUMN()-2)/24,5),АТС!$A$41:$F$784,3)+'Иные услуги '!$C$5+'РСТ РСО-А'!$L$6+'РСТ РСО-А'!$H$9</f>
        <v>4814.8099999999995</v>
      </c>
      <c r="P438" s="116">
        <f>VLOOKUP($A438+ROUND((COLUMN()-2)/24,5),АТС!$A$41:$F$784,3)+'Иные услуги '!$C$5+'РСТ РСО-А'!$L$6+'РСТ РСО-А'!$H$9</f>
        <v>4814.76</v>
      </c>
      <c r="Q438" s="116">
        <f>VLOOKUP($A438+ROUND((COLUMN()-2)/24,5),АТС!$A$41:$F$784,3)+'Иные услуги '!$C$5+'РСТ РСО-А'!$L$6+'РСТ РСО-А'!$H$9</f>
        <v>4814.87</v>
      </c>
      <c r="R438" s="116">
        <f>VLOOKUP($A438+ROUND((COLUMN()-2)/24,5),АТС!$A$41:$F$784,3)+'Иные услуги '!$C$5+'РСТ РСО-А'!$L$6+'РСТ РСО-А'!$H$9</f>
        <v>4814.95</v>
      </c>
      <c r="S438" s="116">
        <f>VLOOKUP($A438+ROUND((COLUMN()-2)/24,5),АТС!$A$41:$F$784,3)+'Иные услуги '!$C$5+'РСТ РСО-А'!$L$6+'РСТ РСО-А'!$H$9</f>
        <v>4825.8999999999996</v>
      </c>
      <c r="T438" s="116">
        <f>VLOOKUP($A438+ROUND((COLUMN()-2)/24,5),АТС!$A$41:$F$784,3)+'Иные услуги '!$C$5+'РСТ РСО-А'!$L$6+'РСТ РСО-А'!$H$9</f>
        <v>4822.12</v>
      </c>
      <c r="U438" s="116">
        <f>VLOOKUP($A438+ROUND((COLUMN()-2)/24,5),АТС!$A$41:$F$784,3)+'Иные услуги '!$C$5+'РСТ РСО-А'!$L$6+'РСТ РСО-А'!$H$9</f>
        <v>4866.7699999999995</v>
      </c>
      <c r="V438" s="116">
        <f>VLOOKUP($A438+ROUND((COLUMN()-2)/24,5),АТС!$A$41:$F$784,3)+'Иные услуги '!$C$5+'РСТ РСО-А'!$L$6+'РСТ РСО-А'!$H$9</f>
        <v>4838.9799999999996</v>
      </c>
      <c r="W438" s="116">
        <f>VLOOKUP($A438+ROUND((COLUMN()-2)/24,5),АТС!$A$41:$F$784,3)+'Иные услуги '!$C$5+'РСТ РСО-А'!$L$6+'РСТ РСО-А'!$H$9</f>
        <v>4814.6399999999994</v>
      </c>
      <c r="X438" s="116">
        <f>VLOOKUP($A438+ROUND((COLUMN()-2)/24,5),АТС!$A$41:$F$784,3)+'Иные услуги '!$C$5+'РСТ РСО-А'!$L$6+'РСТ РСО-А'!$H$9</f>
        <v>4944.16</v>
      </c>
      <c r="Y438" s="116">
        <f>VLOOKUP($A438+ROUND((COLUMN()-2)/24,5),АТС!$A$41:$F$784,3)+'Иные услуги '!$C$5+'РСТ РСО-А'!$L$6+'РСТ РСО-А'!$H$9</f>
        <v>4856.09</v>
      </c>
    </row>
    <row r="439" spans="1:25" x14ac:dyDescent="0.2">
      <c r="A439" s="65">
        <f t="shared" si="12"/>
        <v>43904</v>
      </c>
      <c r="B439" s="116">
        <f>VLOOKUP($A439+ROUND((COLUMN()-2)/24,5),АТС!$A$41:$F$784,3)+'Иные услуги '!$C$5+'РСТ РСО-А'!$L$6+'РСТ РСО-А'!$H$9</f>
        <v>4830.0199999999995</v>
      </c>
      <c r="C439" s="116">
        <f>VLOOKUP($A439+ROUND((COLUMN()-2)/24,5),АТС!$A$41:$F$784,3)+'Иные услуги '!$C$5+'РСТ РСО-А'!$L$6+'РСТ РСО-А'!$H$9</f>
        <v>4815.1399999999994</v>
      </c>
      <c r="D439" s="116">
        <f>VLOOKUP($A439+ROUND((COLUMN()-2)/24,5),АТС!$A$41:$F$784,3)+'Иные услуги '!$C$5+'РСТ РСО-А'!$L$6+'РСТ РСО-А'!$H$9</f>
        <v>4815.1499999999996</v>
      </c>
      <c r="E439" s="116">
        <f>VLOOKUP($A439+ROUND((COLUMN()-2)/24,5),АТС!$A$41:$F$784,3)+'Иные услуги '!$C$5+'РСТ РСО-А'!$L$6+'РСТ РСО-А'!$H$9</f>
        <v>4815.16</v>
      </c>
      <c r="F439" s="116">
        <f>VLOOKUP($A439+ROUND((COLUMN()-2)/24,5),АТС!$A$41:$F$784,3)+'Иные услуги '!$C$5+'РСТ РСО-А'!$L$6+'РСТ РСО-А'!$H$9</f>
        <v>4815.1499999999996</v>
      </c>
      <c r="G439" s="116">
        <f>VLOOKUP($A439+ROUND((COLUMN()-2)/24,5),АТС!$A$41:$F$784,3)+'Иные услуги '!$C$5+'РСТ РСО-А'!$L$6+'РСТ РСО-А'!$H$9</f>
        <v>4815.1399999999994</v>
      </c>
      <c r="H439" s="116">
        <f>VLOOKUP($A439+ROUND((COLUMN()-2)/24,5),АТС!$A$41:$F$784,3)+'Иные услуги '!$C$5+'РСТ РСО-А'!$L$6+'РСТ РСО-А'!$H$9</f>
        <v>4814.82</v>
      </c>
      <c r="I439" s="116">
        <f>VLOOKUP($A439+ROUND((COLUMN()-2)/24,5),АТС!$A$41:$F$784,3)+'Иные услуги '!$C$5+'РСТ РСО-А'!$L$6+'РСТ РСО-А'!$H$9</f>
        <v>4819.49</v>
      </c>
      <c r="J439" s="116">
        <f>VLOOKUP($A439+ROUND((COLUMN()-2)/24,5),АТС!$A$41:$F$784,3)+'Иные услуги '!$C$5+'РСТ РСО-А'!$L$6+'РСТ РСО-А'!$H$9</f>
        <v>4814.7299999999996</v>
      </c>
      <c r="K439" s="116">
        <f>VLOOKUP($A439+ROUND((COLUMN()-2)/24,5),АТС!$A$41:$F$784,3)+'Иные услуги '!$C$5+'РСТ РСО-А'!$L$6+'РСТ РСО-А'!$H$9</f>
        <v>4814.6899999999996</v>
      </c>
      <c r="L439" s="116">
        <f>VLOOKUP($A439+ROUND((COLUMN()-2)/24,5),АТС!$A$41:$F$784,3)+'Иные услуги '!$C$5+'РСТ РСО-А'!$L$6+'РСТ РСО-А'!$H$9</f>
        <v>4814.7199999999993</v>
      </c>
      <c r="M439" s="116">
        <f>VLOOKUP($A439+ROUND((COLUMN()-2)/24,5),АТС!$A$41:$F$784,3)+'Иные услуги '!$C$5+'РСТ РСО-А'!$L$6+'РСТ РСО-А'!$H$9</f>
        <v>4814.75</v>
      </c>
      <c r="N439" s="116">
        <f>VLOOKUP($A439+ROUND((COLUMN()-2)/24,5),АТС!$A$41:$F$784,3)+'Иные услуги '!$C$5+'РСТ РСО-А'!$L$6+'РСТ РСО-А'!$H$9</f>
        <v>4814.7699999999995</v>
      </c>
      <c r="O439" s="116">
        <f>VLOOKUP($A439+ROUND((COLUMN()-2)/24,5),АТС!$A$41:$F$784,3)+'Иные услуги '!$C$5+'РСТ РСО-А'!$L$6+'РСТ РСО-А'!$H$9</f>
        <v>4814.7299999999996</v>
      </c>
      <c r="P439" s="116">
        <f>VLOOKUP($A439+ROUND((COLUMN()-2)/24,5),АТС!$A$41:$F$784,3)+'Иные услуги '!$C$5+'РСТ РСО-А'!$L$6+'РСТ РСО-А'!$H$9</f>
        <v>4814.6899999999996</v>
      </c>
      <c r="Q439" s="116">
        <f>VLOOKUP($A439+ROUND((COLUMN()-2)/24,5),АТС!$A$41:$F$784,3)+'Иные услуги '!$C$5+'РСТ РСО-А'!$L$6+'РСТ РСО-А'!$H$9</f>
        <v>4814.68</v>
      </c>
      <c r="R439" s="116">
        <f>VLOOKUP($A439+ROUND((COLUMN()-2)/24,5),АТС!$A$41:$F$784,3)+'Иные услуги '!$C$5+'РСТ РСО-А'!$L$6+'РСТ РСО-А'!$H$9</f>
        <v>4814.7</v>
      </c>
      <c r="S439" s="116">
        <f>VLOOKUP($A439+ROUND((COLUMN()-2)/24,5),АТС!$A$41:$F$784,3)+'Иные услуги '!$C$5+'РСТ РСО-А'!$L$6+'РСТ РСО-А'!$H$9</f>
        <v>4814.79</v>
      </c>
      <c r="T439" s="116">
        <f>VLOOKUP($A439+ROUND((COLUMN()-2)/24,5),АТС!$A$41:$F$784,3)+'Иные услуги '!$C$5+'РСТ РСО-А'!$L$6+'РСТ РСО-А'!$H$9</f>
        <v>4820.29</v>
      </c>
      <c r="U439" s="116">
        <f>VLOOKUP($A439+ROUND((COLUMN()-2)/24,5),АТС!$A$41:$F$784,3)+'Иные услуги '!$C$5+'РСТ РСО-А'!$L$6+'РСТ РСО-А'!$H$9</f>
        <v>4821.3499999999995</v>
      </c>
      <c r="V439" s="116">
        <f>VLOOKUP($A439+ROUND((COLUMN()-2)/24,5),АТС!$A$41:$F$784,3)+'Иные услуги '!$C$5+'РСТ РСО-А'!$L$6+'РСТ РСО-А'!$H$9</f>
        <v>4821.99</v>
      </c>
      <c r="W439" s="116">
        <f>VLOOKUP($A439+ROUND((COLUMN()-2)/24,5),АТС!$A$41:$F$784,3)+'Иные услуги '!$C$5+'РСТ РСО-А'!$L$6+'РСТ РСО-А'!$H$9</f>
        <v>4814.09</v>
      </c>
      <c r="X439" s="116">
        <f>VLOOKUP($A439+ROUND((COLUMN()-2)/24,5),АТС!$A$41:$F$784,3)+'Иные услуги '!$C$5+'РСТ РСО-А'!$L$6+'РСТ РСО-А'!$H$9</f>
        <v>4970.8899999999994</v>
      </c>
      <c r="Y439" s="116">
        <f>VLOOKUP($A439+ROUND((COLUMN()-2)/24,5),АТС!$A$41:$F$784,3)+'Иные услуги '!$C$5+'РСТ РСО-А'!$L$6+'РСТ РСО-А'!$H$9</f>
        <v>4879.4799999999996</v>
      </c>
    </row>
    <row r="440" spans="1:25" x14ac:dyDescent="0.2">
      <c r="A440" s="65">
        <f t="shared" si="12"/>
        <v>43905</v>
      </c>
      <c r="B440" s="116">
        <f>VLOOKUP($A440+ROUND((COLUMN()-2)/24,5),АТС!$A$41:$F$784,3)+'Иные услуги '!$C$5+'РСТ РСО-А'!$L$6+'РСТ РСО-А'!$H$9</f>
        <v>4824.5999999999995</v>
      </c>
      <c r="C440" s="116">
        <f>VLOOKUP($A440+ROUND((COLUMN()-2)/24,5),АТС!$A$41:$F$784,3)+'Иные услуги '!$C$5+'РСТ РСО-А'!$L$6+'РСТ РСО-А'!$H$9</f>
        <v>4814.9699999999993</v>
      </c>
      <c r="D440" s="116">
        <f>VLOOKUP($A440+ROUND((COLUMN()-2)/24,5),АТС!$A$41:$F$784,3)+'Иные услуги '!$C$5+'РСТ РСО-А'!$L$6+'РСТ РСО-А'!$H$9</f>
        <v>4815.0199999999995</v>
      </c>
      <c r="E440" s="116">
        <f>VLOOKUP($A440+ROUND((COLUMN()-2)/24,5),АТС!$A$41:$F$784,3)+'Иные услуги '!$C$5+'РСТ РСО-А'!$L$6+'РСТ РСО-А'!$H$9</f>
        <v>4815.04</v>
      </c>
      <c r="F440" s="116">
        <f>VLOOKUP($A440+ROUND((COLUMN()-2)/24,5),АТС!$A$41:$F$784,3)+'Иные услуги '!$C$5+'РСТ РСО-А'!$L$6+'РСТ РСО-А'!$H$9</f>
        <v>4815.05</v>
      </c>
      <c r="G440" s="116">
        <f>VLOOKUP($A440+ROUND((COLUMN()-2)/24,5),АТС!$A$41:$F$784,3)+'Иные услуги '!$C$5+'РСТ РСО-А'!$L$6+'РСТ РСО-А'!$H$9</f>
        <v>4815.01</v>
      </c>
      <c r="H440" s="116">
        <f>VLOOKUP($A440+ROUND((COLUMN()-2)/24,5),АТС!$A$41:$F$784,3)+'Иные услуги '!$C$5+'РСТ РСО-А'!$L$6+'РСТ РСО-А'!$H$9</f>
        <v>4814.75</v>
      </c>
      <c r="I440" s="116">
        <f>VLOOKUP($A440+ROUND((COLUMN()-2)/24,5),АТС!$A$41:$F$784,3)+'Иные услуги '!$C$5+'РСТ РСО-А'!$L$6+'РСТ РСО-А'!$H$9</f>
        <v>4814.6399999999994</v>
      </c>
      <c r="J440" s="116">
        <f>VLOOKUP($A440+ROUND((COLUMN()-2)/24,5),АТС!$A$41:$F$784,3)+'Иные услуги '!$C$5+'РСТ РСО-А'!$L$6+'РСТ РСО-А'!$H$9</f>
        <v>4814.76</v>
      </c>
      <c r="K440" s="116">
        <f>VLOOKUP($A440+ROUND((COLUMN()-2)/24,5),АТС!$A$41:$F$784,3)+'Иные услуги '!$C$5+'РСТ РСО-А'!$L$6+'РСТ РСО-А'!$H$9</f>
        <v>4814.7299999999996</v>
      </c>
      <c r="L440" s="116">
        <f>VLOOKUP($A440+ROUND((COLUMN()-2)/24,5),АТС!$A$41:$F$784,3)+'Иные услуги '!$C$5+'РСТ РСО-А'!$L$6+'РСТ РСО-А'!$H$9</f>
        <v>4814.7699999999995</v>
      </c>
      <c r="M440" s="116">
        <f>VLOOKUP($A440+ROUND((COLUMN()-2)/24,5),АТС!$A$41:$F$784,3)+'Иные услуги '!$C$5+'РСТ РСО-А'!$L$6+'РСТ РСО-А'!$H$9</f>
        <v>4814.7699999999995</v>
      </c>
      <c r="N440" s="116">
        <f>VLOOKUP($A440+ROUND((COLUMN()-2)/24,5),АТС!$A$41:$F$784,3)+'Иные услуги '!$C$5+'РСТ РСО-А'!$L$6+'РСТ РСО-А'!$H$9</f>
        <v>4814.82</v>
      </c>
      <c r="O440" s="116">
        <f>VLOOKUP($A440+ROUND((COLUMN()-2)/24,5),АТС!$A$41:$F$784,3)+'Иные услуги '!$C$5+'РСТ РСО-А'!$L$6+'РСТ РСО-А'!$H$9</f>
        <v>4814.82</v>
      </c>
      <c r="P440" s="116">
        <f>VLOOKUP($A440+ROUND((COLUMN()-2)/24,5),АТС!$A$41:$F$784,3)+'Иные услуги '!$C$5+'РСТ РСО-А'!$L$6+'РСТ РСО-А'!$H$9</f>
        <v>4814.82</v>
      </c>
      <c r="Q440" s="116">
        <f>VLOOKUP($A440+ROUND((COLUMN()-2)/24,5),АТС!$A$41:$F$784,3)+'Иные услуги '!$C$5+'РСТ РСО-А'!$L$6+'РСТ РСО-А'!$H$9</f>
        <v>4814.8099999999995</v>
      </c>
      <c r="R440" s="116">
        <f>VLOOKUP($A440+ROUND((COLUMN()-2)/24,5),АТС!$A$41:$F$784,3)+'Иные услуги '!$C$5+'РСТ РСО-А'!$L$6+'РСТ РСО-А'!$H$9</f>
        <v>4814.74</v>
      </c>
      <c r="S440" s="116">
        <f>VLOOKUP($A440+ROUND((COLUMN()-2)/24,5),АТС!$A$41:$F$784,3)+'Иные услуги '!$C$5+'РСТ РСО-А'!$L$6+'РСТ РСО-А'!$H$9</f>
        <v>4814.8899999999994</v>
      </c>
      <c r="T440" s="116">
        <f>VLOOKUP($A440+ROUND((COLUMN()-2)/24,5),АТС!$A$41:$F$784,3)+'Иные услуги '!$C$5+'РСТ РСО-А'!$L$6+'РСТ РСО-А'!$H$9</f>
        <v>4833.1399999999994</v>
      </c>
      <c r="U440" s="116">
        <f>VLOOKUP($A440+ROUND((COLUMN()-2)/24,5),АТС!$A$41:$F$784,3)+'Иные услуги '!$C$5+'РСТ РСО-А'!$L$6+'РСТ РСО-А'!$H$9</f>
        <v>4838.5999999999995</v>
      </c>
      <c r="V440" s="116">
        <f>VLOOKUP($A440+ROUND((COLUMN()-2)/24,5),АТС!$A$41:$F$784,3)+'Иные услуги '!$C$5+'РСТ РСО-А'!$L$6+'РСТ РСО-А'!$H$9</f>
        <v>4822.3</v>
      </c>
      <c r="W440" s="116">
        <f>VLOOKUP($A440+ROUND((COLUMN()-2)/24,5),АТС!$A$41:$F$784,3)+'Иные услуги '!$C$5+'РСТ РСО-А'!$L$6+'РСТ РСО-А'!$H$9</f>
        <v>4814.55</v>
      </c>
      <c r="X440" s="116">
        <f>VLOOKUP($A440+ROUND((COLUMN()-2)/24,5),АТС!$A$41:$F$784,3)+'Иные услуги '!$C$5+'РСТ РСО-А'!$L$6+'РСТ РСО-А'!$H$9</f>
        <v>4970.4799999999996</v>
      </c>
      <c r="Y440" s="116">
        <f>VLOOKUP($A440+ROUND((COLUMN()-2)/24,5),АТС!$A$41:$F$784,3)+'Иные услуги '!$C$5+'РСТ РСО-А'!$L$6+'РСТ РСО-А'!$H$9</f>
        <v>4847.1399999999994</v>
      </c>
    </row>
    <row r="441" spans="1:25" x14ac:dyDescent="0.2">
      <c r="A441" s="65">
        <f t="shared" si="12"/>
        <v>43906</v>
      </c>
      <c r="B441" s="116">
        <f>VLOOKUP($A441+ROUND((COLUMN()-2)/24,5),АТС!$A$41:$F$784,3)+'Иные услуги '!$C$5+'РСТ РСО-А'!$L$6+'РСТ РСО-А'!$H$9</f>
        <v>4830.4799999999996</v>
      </c>
      <c r="C441" s="116">
        <f>VLOOKUP($A441+ROUND((COLUMN()-2)/24,5),АТС!$A$41:$F$784,3)+'Иные услуги '!$C$5+'РСТ РСО-А'!$L$6+'РСТ РСО-А'!$H$9</f>
        <v>4815.18</v>
      </c>
      <c r="D441" s="116">
        <f>VLOOKUP($A441+ROUND((COLUMN()-2)/24,5),АТС!$A$41:$F$784,3)+'Иные услуги '!$C$5+'РСТ РСО-А'!$L$6+'РСТ РСО-А'!$H$9</f>
        <v>4815.21</v>
      </c>
      <c r="E441" s="116">
        <f>VLOOKUP($A441+ROUND((COLUMN()-2)/24,5),АТС!$A$41:$F$784,3)+'Иные услуги '!$C$5+'РСТ РСО-А'!$L$6+'РСТ РСО-А'!$H$9</f>
        <v>4815.2199999999993</v>
      </c>
      <c r="F441" s="116">
        <f>VLOOKUP($A441+ROUND((COLUMN()-2)/24,5),АТС!$A$41:$F$784,3)+'Иные услуги '!$C$5+'РСТ РСО-А'!$L$6+'РСТ РСО-А'!$H$9</f>
        <v>4815.21</v>
      </c>
      <c r="G441" s="116">
        <f>VLOOKUP($A441+ROUND((COLUMN()-2)/24,5),АТС!$A$41:$F$784,3)+'Иные услуги '!$C$5+'РСТ РСО-А'!$L$6+'РСТ РСО-А'!$H$9</f>
        <v>4815.18</v>
      </c>
      <c r="H441" s="116">
        <f>VLOOKUP($A441+ROUND((COLUMN()-2)/24,5),АТС!$A$41:$F$784,3)+'Иные услуги '!$C$5+'РСТ РСО-А'!$L$6+'РСТ РСО-А'!$H$9</f>
        <v>4821.76</v>
      </c>
      <c r="I441" s="116">
        <f>VLOOKUP($A441+ROUND((COLUMN()-2)/24,5),АТС!$A$41:$F$784,3)+'Иные услуги '!$C$5+'РСТ РСО-А'!$L$6+'РСТ РСО-А'!$H$9</f>
        <v>4915.92</v>
      </c>
      <c r="J441" s="116">
        <f>VLOOKUP($A441+ROUND((COLUMN()-2)/24,5),АТС!$A$41:$F$784,3)+'Иные услуги '!$C$5+'РСТ РСО-А'!$L$6+'РСТ РСО-А'!$H$9</f>
        <v>4814.71</v>
      </c>
      <c r="K441" s="116">
        <f>VLOOKUP($A441+ROUND((COLUMN()-2)/24,5),АТС!$A$41:$F$784,3)+'Иные услуги '!$C$5+'РСТ РСО-А'!$L$6+'РСТ РСО-А'!$H$9</f>
        <v>4853.95</v>
      </c>
      <c r="L441" s="116">
        <f>VLOOKUP($A441+ROUND((COLUMN()-2)/24,5),АТС!$A$41:$F$784,3)+'Иные услуги '!$C$5+'РСТ РСО-А'!$L$6+'РСТ РСО-А'!$H$9</f>
        <v>4853.67</v>
      </c>
      <c r="M441" s="116">
        <f>VLOOKUP($A441+ROUND((COLUMN()-2)/24,5),АТС!$A$41:$F$784,3)+'Иные услуги '!$C$5+'РСТ РСО-А'!$L$6+'РСТ РСО-А'!$H$9</f>
        <v>4854.01</v>
      </c>
      <c r="N441" s="116">
        <f>VLOOKUP($A441+ROUND((COLUMN()-2)/24,5),АТС!$A$41:$F$784,3)+'Иные услуги '!$C$5+'РСТ РСО-А'!$L$6+'РСТ РСО-А'!$H$9</f>
        <v>4852.53</v>
      </c>
      <c r="O441" s="116">
        <f>VLOOKUP($A441+ROUND((COLUMN()-2)/24,5),АТС!$A$41:$F$784,3)+'Иные услуги '!$C$5+'РСТ РСО-А'!$L$6+'РСТ РСО-А'!$H$9</f>
        <v>4851.6499999999996</v>
      </c>
      <c r="P441" s="116">
        <f>VLOOKUP($A441+ROUND((COLUMN()-2)/24,5),АТС!$A$41:$F$784,3)+'Иные услуги '!$C$5+'РСТ РСО-А'!$L$6+'РСТ РСО-А'!$H$9</f>
        <v>4846.45</v>
      </c>
      <c r="Q441" s="116">
        <f>VLOOKUP($A441+ROUND((COLUMN()-2)/24,5),АТС!$A$41:$F$784,3)+'Иные услуги '!$C$5+'РСТ РСО-А'!$L$6+'РСТ РСО-А'!$H$9</f>
        <v>4845.8999999999996</v>
      </c>
      <c r="R441" s="116">
        <f>VLOOKUP($A441+ROUND((COLUMN()-2)/24,5),АТС!$A$41:$F$784,3)+'Иные услуги '!$C$5+'РСТ РСО-А'!$L$6+'РСТ РСО-А'!$H$9</f>
        <v>4849.1899999999996</v>
      </c>
      <c r="S441" s="116">
        <f>VLOOKUP($A441+ROUND((COLUMN()-2)/24,5),АТС!$A$41:$F$784,3)+'Иные услуги '!$C$5+'РСТ РСО-А'!$L$6+'РСТ РСО-А'!$H$9</f>
        <v>4850.18</v>
      </c>
      <c r="T441" s="116">
        <f>VLOOKUP($A441+ROUND((COLUMN()-2)/24,5),АТС!$A$41:$F$784,3)+'Иные услуги '!$C$5+'РСТ РСО-А'!$L$6+'РСТ РСО-А'!$H$9</f>
        <v>4859.32</v>
      </c>
      <c r="U441" s="116">
        <f>VLOOKUP($A441+ROUND((COLUMN()-2)/24,5),АТС!$A$41:$F$784,3)+'Иные услуги '!$C$5+'РСТ РСО-А'!$L$6+'РСТ РСО-А'!$H$9</f>
        <v>4881.18</v>
      </c>
      <c r="V441" s="116">
        <f>VLOOKUP($A441+ROUND((COLUMN()-2)/24,5),АТС!$A$41:$F$784,3)+'Иные услуги '!$C$5+'РСТ РСО-А'!$L$6+'РСТ РСО-А'!$H$9</f>
        <v>4838.1499999999996</v>
      </c>
      <c r="W441" s="116">
        <f>VLOOKUP($A441+ROUND((COLUMN()-2)/24,5),АТС!$A$41:$F$784,3)+'Иные услуги '!$C$5+'РСТ РСО-А'!$L$6+'РСТ РСО-А'!$H$9</f>
        <v>4814.1499999999996</v>
      </c>
      <c r="X441" s="116">
        <f>VLOOKUP($A441+ROUND((COLUMN()-2)/24,5),АТС!$A$41:$F$784,3)+'Иные услуги '!$C$5+'РСТ РСО-А'!$L$6+'РСТ РСО-А'!$H$9</f>
        <v>4966.24</v>
      </c>
      <c r="Y441" s="116">
        <f>VLOOKUP($A441+ROUND((COLUMN()-2)/24,5),АТС!$A$41:$F$784,3)+'Иные услуги '!$C$5+'РСТ РСО-А'!$L$6+'РСТ РСО-А'!$H$9</f>
        <v>4842.71</v>
      </c>
    </row>
    <row r="442" spans="1:25" x14ac:dyDescent="0.2">
      <c r="A442" s="65">
        <f t="shared" si="12"/>
        <v>43907</v>
      </c>
      <c r="B442" s="116">
        <f>VLOOKUP($A442+ROUND((COLUMN()-2)/24,5),АТС!$A$41:$F$784,3)+'Иные услуги '!$C$5+'РСТ РСО-А'!$L$6+'РСТ РСО-А'!$H$9</f>
        <v>4823.83</v>
      </c>
      <c r="C442" s="116">
        <f>VLOOKUP($A442+ROUND((COLUMN()-2)/24,5),АТС!$A$41:$F$784,3)+'Иные услуги '!$C$5+'РСТ РСО-А'!$L$6+'РСТ РСО-А'!$H$9</f>
        <v>4815.18</v>
      </c>
      <c r="D442" s="116">
        <f>VLOOKUP($A442+ROUND((COLUMN()-2)/24,5),АТС!$A$41:$F$784,3)+'Иные услуги '!$C$5+'РСТ РСО-А'!$L$6+'РСТ РСО-А'!$H$9</f>
        <v>4815.2</v>
      </c>
      <c r="E442" s="116">
        <f>VLOOKUP($A442+ROUND((COLUMN()-2)/24,5),АТС!$A$41:$F$784,3)+'Иные услуги '!$C$5+'РСТ РСО-А'!$L$6+'РСТ РСО-А'!$H$9</f>
        <v>4815.2</v>
      </c>
      <c r="F442" s="116">
        <f>VLOOKUP($A442+ROUND((COLUMN()-2)/24,5),АТС!$A$41:$F$784,3)+'Иные услуги '!$C$5+'РСТ РСО-А'!$L$6+'РСТ РСО-А'!$H$9</f>
        <v>4815.1899999999996</v>
      </c>
      <c r="G442" s="116">
        <f>VLOOKUP($A442+ROUND((COLUMN()-2)/24,5),АТС!$A$41:$F$784,3)+'Иные услуги '!$C$5+'РСТ РСО-А'!$L$6+'РСТ РСО-А'!$H$9</f>
        <v>4815.16</v>
      </c>
      <c r="H442" s="116">
        <f>VLOOKUP($A442+ROUND((COLUMN()-2)/24,5),АТС!$A$41:$F$784,3)+'Иные услуги '!$C$5+'РСТ РСО-А'!$L$6+'РСТ РСО-А'!$H$9</f>
        <v>4820.55</v>
      </c>
      <c r="I442" s="116">
        <f>VLOOKUP($A442+ROUND((COLUMN()-2)/24,5),АТС!$A$41:$F$784,3)+'Иные услуги '!$C$5+'РСТ РСО-А'!$L$6+'РСТ РСО-А'!$H$9</f>
        <v>4933.6499999999996</v>
      </c>
      <c r="J442" s="116">
        <f>VLOOKUP($A442+ROUND((COLUMN()-2)/24,5),АТС!$A$41:$F$784,3)+'Иные услуги '!$C$5+'РСТ РСО-А'!$L$6+'РСТ РСО-А'!$H$9</f>
        <v>4814.68</v>
      </c>
      <c r="K442" s="116">
        <f>VLOOKUP($A442+ROUND((COLUMN()-2)/24,5),АТС!$A$41:$F$784,3)+'Иные услуги '!$C$5+'РСТ РСО-А'!$L$6+'РСТ РСО-А'!$H$9</f>
        <v>4856.99</v>
      </c>
      <c r="L442" s="116">
        <f>VLOOKUP($A442+ROUND((COLUMN()-2)/24,5),АТС!$A$41:$F$784,3)+'Иные услуги '!$C$5+'РСТ РСО-А'!$L$6+'РСТ РСО-А'!$H$9</f>
        <v>4856.93</v>
      </c>
      <c r="M442" s="116">
        <f>VLOOKUP($A442+ROUND((COLUMN()-2)/24,5),АТС!$A$41:$F$784,3)+'Иные услуги '!$C$5+'РСТ РСО-А'!$L$6+'РСТ РСО-А'!$H$9</f>
        <v>4856.29</v>
      </c>
      <c r="N442" s="116">
        <f>VLOOKUP($A442+ROUND((COLUMN()-2)/24,5),АТС!$A$41:$F$784,3)+'Иные услуги '!$C$5+'РСТ РСО-А'!$L$6+'РСТ РСО-А'!$H$9</f>
        <v>4855.3499999999995</v>
      </c>
      <c r="O442" s="116">
        <f>VLOOKUP($A442+ROUND((COLUMN()-2)/24,5),АТС!$A$41:$F$784,3)+'Иные услуги '!$C$5+'РСТ РСО-А'!$L$6+'РСТ РСО-А'!$H$9</f>
        <v>4852.8499999999995</v>
      </c>
      <c r="P442" s="116">
        <f>VLOOKUP($A442+ROUND((COLUMN()-2)/24,5),АТС!$A$41:$F$784,3)+'Иные услуги '!$C$5+'РСТ РСО-А'!$L$6+'РСТ РСО-А'!$H$9</f>
        <v>4852.3499999999995</v>
      </c>
      <c r="Q442" s="116">
        <f>VLOOKUP($A442+ROUND((COLUMN()-2)/24,5),АТС!$A$41:$F$784,3)+'Иные услуги '!$C$5+'РСТ РСО-А'!$L$6+'РСТ РСО-А'!$H$9</f>
        <v>4851.2299999999996</v>
      </c>
      <c r="R442" s="116">
        <f>VLOOKUP($A442+ROUND((COLUMN()-2)/24,5),АТС!$A$41:$F$784,3)+'Иные услуги '!$C$5+'РСТ РСО-А'!$L$6+'РСТ РСО-А'!$H$9</f>
        <v>4852.6399999999994</v>
      </c>
      <c r="S442" s="116">
        <f>VLOOKUP($A442+ROUND((COLUMN()-2)/24,5),АТС!$A$41:$F$784,3)+'Иные услуги '!$C$5+'РСТ РСО-А'!$L$6+'РСТ РСО-А'!$H$9</f>
        <v>4850.67</v>
      </c>
      <c r="T442" s="116">
        <f>VLOOKUP($A442+ROUND((COLUMN()-2)/24,5),АТС!$A$41:$F$784,3)+'Иные услуги '!$C$5+'РСТ РСО-А'!$L$6+'РСТ РСО-А'!$H$9</f>
        <v>4861.16</v>
      </c>
      <c r="U442" s="116">
        <f>VLOOKUP($A442+ROUND((COLUMN()-2)/24,5),АТС!$A$41:$F$784,3)+'Иные услуги '!$C$5+'РСТ РСО-А'!$L$6+'РСТ РСО-А'!$H$9</f>
        <v>4886.7199999999993</v>
      </c>
      <c r="V442" s="116">
        <f>VLOOKUP($A442+ROUND((COLUMN()-2)/24,5),АТС!$A$41:$F$784,3)+'Иные услуги '!$C$5+'РСТ РСО-А'!$L$6+'РСТ РСО-А'!$H$9</f>
        <v>4839.3599999999997</v>
      </c>
      <c r="W442" s="116">
        <f>VLOOKUP($A442+ROUND((COLUMN()-2)/24,5),АТС!$A$41:$F$784,3)+'Иные услуги '!$C$5+'РСТ РСО-А'!$L$6+'РСТ РСО-А'!$H$9</f>
        <v>4814.0199999999995</v>
      </c>
      <c r="X442" s="116">
        <f>VLOOKUP($A442+ROUND((COLUMN()-2)/24,5),АТС!$A$41:$F$784,3)+'Иные услуги '!$C$5+'РСТ РСО-А'!$L$6+'РСТ РСО-А'!$H$9</f>
        <v>4973.8899999999994</v>
      </c>
      <c r="Y442" s="116">
        <f>VLOOKUP($A442+ROUND((COLUMN()-2)/24,5),АТС!$A$41:$F$784,3)+'Иные услуги '!$C$5+'РСТ РСО-А'!$L$6+'РСТ РСО-А'!$H$9</f>
        <v>4846.6499999999996</v>
      </c>
    </row>
    <row r="443" spans="1:25" x14ac:dyDescent="0.2">
      <c r="A443" s="65">
        <f t="shared" si="12"/>
        <v>43908</v>
      </c>
      <c r="B443" s="116">
        <f>VLOOKUP($A443+ROUND((COLUMN()-2)/24,5),АТС!$A$41:$F$784,3)+'Иные услуги '!$C$5+'РСТ РСО-А'!$L$6+'РСТ РСО-А'!$H$9</f>
        <v>4825.08</v>
      </c>
      <c r="C443" s="116">
        <f>VLOOKUP($A443+ROUND((COLUMN()-2)/24,5),АТС!$A$41:$F$784,3)+'Иные услуги '!$C$5+'РСТ РСО-А'!$L$6+'РСТ РСО-А'!$H$9</f>
        <v>4814.68</v>
      </c>
      <c r="D443" s="116">
        <f>VLOOKUP($A443+ROUND((COLUMN()-2)/24,5),АТС!$A$41:$F$784,3)+'Иные услуги '!$C$5+'РСТ РСО-А'!$L$6+'РСТ РСО-А'!$H$9</f>
        <v>4814.7699999999995</v>
      </c>
      <c r="E443" s="116">
        <f>VLOOKUP($A443+ROUND((COLUMN()-2)/24,5),АТС!$A$41:$F$784,3)+'Иные услуги '!$C$5+'РСТ РСО-А'!$L$6+'РСТ РСО-А'!$H$9</f>
        <v>4814.8</v>
      </c>
      <c r="F443" s="116">
        <f>VLOOKUP($A443+ROUND((COLUMN()-2)/24,5),АТС!$A$41:$F$784,3)+'Иные услуги '!$C$5+'РСТ РСО-А'!$L$6+'РСТ РСО-А'!$H$9</f>
        <v>4814.7699999999995</v>
      </c>
      <c r="G443" s="116">
        <f>VLOOKUP($A443+ROUND((COLUMN()-2)/24,5),АТС!$A$41:$F$784,3)+'Иные услуги '!$C$5+'РСТ РСО-А'!$L$6+'РСТ РСО-А'!$H$9</f>
        <v>4814.74</v>
      </c>
      <c r="H443" s="116">
        <f>VLOOKUP($A443+ROUND((COLUMN()-2)/24,5),АТС!$A$41:$F$784,3)+'Иные услуги '!$C$5+'РСТ РСО-А'!$L$6+'РСТ РСО-А'!$H$9</f>
        <v>4813.88</v>
      </c>
      <c r="I443" s="116">
        <f>VLOOKUP($A443+ROUND((COLUMN()-2)/24,5),АТС!$A$41:$F$784,3)+'Иные услуги '!$C$5+'РСТ РСО-А'!$L$6+'РСТ РСО-А'!$H$9</f>
        <v>4827.6399999999994</v>
      </c>
      <c r="J443" s="116">
        <f>VLOOKUP($A443+ROUND((COLUMN()-2)/24,5),АТС!$A$41:$F$784,3)+'Иные услуги '!$C$5+'РСТ РСО-А'!$L$6+'РСТ РСО-А'!$H$9</f>
        <v>4814.54</v>
      </c>
      <c r="K443" s="116">
        <f>VLOOKUP($A443+ROUND((COLUMN()-2)/24,5),АТС!$A$41:$F$784,3)+'Иные услуги '!$C$5+'РСТ РСО-А'!$L$6+'РСТ РСО-А'!$H$9</f>
        <v>4826.96</v>
      </c>
      <c r="L443" s="116">
        <f>VLOOKUP($A443+ROUND((COLUMN()-2)/24,5),АТС!$A$41:$F$784,3)+'Иные услуги '!$C$5+'РСТ РСО-А'!$L$6+'РСТ РСО-А'!$H$9</f>
        <v>4857.83</v>
      </c>
      <c r="M443" s="116">
        <f>VLOOKUP($A443+ROUND((COLUMN()-2)/24,5),АТС!$A$41:$F$784,3)+'Иные услуги '!$C$5+'РСТ РСО-А'!$L$6+'РСТ РСО-А'!$H$9</f>
        <v>4857.4699999999993</v>
      </c>
      <c r="N443" s="116">
        <f>VLOOKUP($A443+ROUND((COLUMN()-2)/24,5),АТС!$A$41:$F$784,3)+'Иные услуги '!$C$5+'РСТ РСО-А'!$L$6+'РСТ РСО-А'!$H$9</f>
        <v>4853.8999999999996</v>
      </c>
      <c r="O443" s="116">
        <f>VLOOKUP($A443+ROUND((COLUMN()-2)/24,5),АТС!$A$41:$F$784,3)+'Иные услуги '!$C$5+'РСТ РСО-А'!$L$6+'РСТ РСО-А'!$H$9</f>
        <v>4853.46</v>
      </c>
      <c r="P443" s="116">
        <f>VLOOKUP($A443+ROUND((COLUMN()-2)/24,5),АТС!$A$41:$F$784,3)+'Иные услуги '!$C$5+'РСТ РСО-А'!$L$6+'РСТ РСО-А'!$H$9</f>
        <v>4852.92</v>
      </c>
      <c r="Q443" s="116">
        <f>VLOOKUP($A443+ROUND((COLUMN()-2)/24,5),АТС!$A$41:$F$784,3)+'Иные услуги '!$C$5+'РСТ РСО-А'!$L$6+'РСТ РСО-А'!$H$9</f>
        <v>4852.3999999999996</v>
      </c>
      <c r="R443" s="116">
        <f>VLOOKUP($A443+ROUND((COLUMN()-2)/24,5),АТС!$A$41:$F$784,3)+'Иные услуги '!$C$5+'РСТ РСО-А'!$L$6+'РСТ РСО-А'!$H$9</f>
        <v>4852.07</v>
      </c>
      <c r="S443" s="116">
        <f>VLOOKUP($A443+ROUND((COLUMN()-2)/24,5),АТС!$A$41:$F$784,3)+'Иные услуги '!$C$5+'РСТ РСО-А'!$L$6+'РСТ РСО-А'!$H$9</f>
        <v>4875.74</v>
      </c>
      <c r="T443" s="116">
        <f>VLOOKUP($A443+ROUND((COLUMN()-2)/24,5),АТС!$A$41:$F$784,3)+'Иные услуги '!$C$5+'РСТ РСО-А'!$L$6+'РСТ РСО-А'!$H$9</f>
        <v>4896.54</v>
      </c>
      <c r="U443" s="116">
        <f>VLOOKUP($A443+ROUND((COLUMN()-2)/24,5),АТС!$A$41:$F$784,3)+'Иные услуги '!$C$5+'РСТ РСО-А'!$L$6+'РСТ РСО-А'!$H$9</f>
        <v>4901.51</v>
      </c>
      <c r="V443" s="116">
        <f>VLOOKUP($A443+ROUND((COLUMN()-2)/24,5),АТС!$A$41:$F$784,3)+'Иные услуги '!$C$5+'РСТ РСО-А'!$L$6+'РСТ РСО-А'!$H$9</f>
        <v>4866.5599999999995</v>
      </c>
      <c r="W443" s="116">
        <f>VLOOKUP($A443+ROUND((COLUMN()-2)/24,5),АТС!$A$41:$F$784,3)+'Иные услуги '!$C$5+'РСТ РСО-А'!$L$6+'РСТ РСО-А'!$H$9</f>
        <v>4843.58</v>
      </c>
      <c r="X443" s="116">
        <f>VLOOKUP($A443+ROUND((COLUMN()-2)/24,5),АТС!$A$41:$F$784,3)+'Иные услуги '!$C$5+'РСТ РСО-А'!$L$6+'РСТ РСО-А'!$H$9</f>
        <v>4983.3599999999997</v>
      </c>
      <c r="Y443" s="116">
        <f>VLOOKUP($A443+ROUND((COLUMN()-2)/24,5),АТС!$A$41:$F$784,3)+'Иные услуги '!$C$5+'РСТ РСО-А'!$L$6+'РСТ РСО-А'!$H$9</f>
        <v>4858.41</v>
      </c>
    </row>
    <row r="444" spans="1:25" x14ac:dyDescent="0.2">
      <c r="A444" s="65">
        <f t="shared" si="12"/>
        <v>43909</v>
      </c>
      <c r="B444" s="116">
        <f>VLOOKUP($A444+ROUND((COLUMN()-2)/24,5),АТС!$A$41:$F$784,3)+'Иные услуги '!$C$5+'РСТ РСО-А'!$L$6+'РСТ РСО-А'!$H$9</f>
        <v>4822.24</v>
      </c>
      <c r="C444" s="116">
        <f>VLOOKUP($A444+ROUND((COLUMN()-2)/24,5),АТС!$A$41:$F$784,3)+'Иные услуги '!$C$5+'РСТ РСО-А'!$L$6+'РСТ РСО-А'!$H$9</f>
        <v>4815.09</v>
      </c>
      <c r="D444" s="116">
        <f>VLOOKUP($A444+ROUND((COLUMN()-2)/24,5),АТС!$A$41:$F$784,3)+'Иные услуги '!$C$5+'РСТ РСО-А'!$L$6+'РСТ РСО-А'!$H$9</f>
        <v>4815.1099999999997</v>
      </c>
      <c r="E444" s="116">
        <f>VLOOKUP($A444+ROUND((COLUMN()-2)/24,5),АТС!$A$41:$F$784,3)+'Иные услуги '!$C$5+'РСТ РСО-А'!$L$6+'РСТ РСО-А'!$H$9</f>
        <v>4815.13</v>
      </c>
      <c r="F444" s="116">
        <f>VLOOKUP($A444+ROUND((COLUMN()-2)/24,5),АТС!$A$41:$F$784,3)+'Иные услуги '!$C$5+'РСТ РСО-А'!$L$6+'РСТ РСО-А'!$H$9</f>
        <v>4815.12</v>
      </c>
      <c r="G444" s="116">
        <f>VLOOKUP($A444+ROUND((COLUMN()-2)/24,5),АТС!$A$41:$F$784,3)+'Иные услуги '!$C$5+'РСТ РСО-А'!$L$6+'РСТ РСО-А'!$H$9</f>
        <v>4814.9799999999996</v>
      </c>
      <c r="H444" s="116">
        <f>VLOOKUP($A444+ROUND((COLUMN()-2)/24,5),АТС!$A$41:$F$784,3)+'Иные услуги '!$C$5+'РСТ РСО-А'!$L$6+'РСТ РСО-А'!$H$9</f>
        <v>4821.0199999999995</v>
      </c>
      <c r="I444" s="116">
        <f>VLOOKUP($A444+ROUND((COLUMN()-2)/24,5),АТС!$A$41:$F$784,3)+'Иные услуги '!$C$5+'РСТ РСО-А'!$L$6+'РСТ РСО-А'!$H$9</f>
        <v>4956.2299999999996</v>
      </c>
      <c r="J444" s="116">
        <f>VLOOKUP($A444+ROUND((COLUMN()-2)/24,5),АТС!$A$41:$F$784,3)+'Иные услуги '!$C$5+'РСТ РСО-А'!$L$6+'РСТ РСО-А'!$H$9</f>
        <v>4825.4699999999993</v>
      </c>
      <c r="K444" s="116">
        <f>VLOOKUP($A444+ROUND((COLUMN()-2)/24,5),АТС!$A$41:$F$784,3)+'Иные услуги '!$C$5+'РСТ РСО-А'!$L$6+'РСТ РСО-А'!$H$9</f>
        <v>4918.3499999999995</v>
      </c>
      <c r="L444" s="116">
        <f>VLOOKUP($A444+ROUND((COLUMN()-2)/24,5),АТС!$A$41:$F$784,3)+'Иные услуги '!$C$5+'РСТ РСО-А'!$L$6+'РСТ РСО-А'!$H$9</f>
        <v>4951.25</v>
      </c>
      <c r="M444" s="116">
        <f>VLOOKUP($A444+ROUND((COLUMN()-2)/24,5),АТС!$A$41:$F$784,3)+'Иные услуги '!$C$5+'РСТ РСО-А'!$L$6+'РСТ РСО-А'!$H$9</f>
        <v>4981.04</v>
      </c>
      <c r="N444" s="116">
        <f>VLOOKUP($A444+ROUND((COLUMN()-2)/24,5),АТС!$A$41:$F$784,3)+'Иные услуги '!$C$5+'РСТ РСО-А'!$L$6+'РСТ РСО-А'!$H$9</f>
        <v>4969.03</v>
      </c>
      <c r="O444" s="116">
        <f>VLOOKUP($A444+ROUND((COLUMN()-2)/24,5),АТС!$A$41:$F$784,3)+'Иные услуги '!$C$5+'РСТ РСО-А'!$L$6+'РСТ РСО-А'!$H$9</f>
        <v>4964.09</v>
      </c>
      <c r="P444" s="116">
        <f>VLOOKUP($A444+ROUND((COLUMN()-2)/24,5),АТС!$A$41:$F$784,3)+'Иные услуги '!$C$5+'РСТ РСО-А'!$L$6+'РСТ РСО-А'!$H$9</f>
        <v>4937.99</v>
      </c>
      <c r="Q444" s="116">
        <f>VLOOKUP($A444+ROUND((COLUMN()-2)/24,5),АТС!$A$41:$F$784,3)+'Иные услуги '!$C$5+'РСТ РСО-А'!$L$6+'РСТ РСО-А'!$H$9</f>
        <v>4933.75</v>
      </c>
      <c r="R444" s="116">
        <f>VLOOKUP($A444+ROUND((COLUMN()-2)/24,5),АТС!$A$41:$F$784,3)+'Иные услуги '!$C$5+'РСТ РСО-А'!$L$6+'РСТ РСО-А'!$H$9</f>
        <v>4937.5199999999995</v>
      </c>
      <c r="S444" s="116">
        <f>VLOOKUP($A444+ROUND((COLUMN()-2)/24,5),АТС!$A$41:$F$784,3)+'Иные услуги '!$C$5+'РСТ РСО-А'!$L$6+'РСТ РСО-А'!$H$9</f>
        <v>4952.2199999999993</v>
      </c>
      <c r="T444" s="116">
        <f>VLOOKUP($A444+ROUND((COLUMN()-2)/24,5),АТС!$A$41:$F$784,3)+'Иные услуги '!$C$5+'РСТ РСО-А'!$L$6+'РСТ РСО-А'!$H$9</f>
        <v>4981.24</v>
      </c>
      <c r="U444" s="116">
        <f>VLOOKUP($A444+ROUND((COLUMN()-2)/24,5),АТС!$A$41:$F$784,3)+'Иные услуги '!$C$5+'РСТ РСО-А'!$L$6+'РСТ РСО-А'!$H$9</f>
        <v>5011.38</v>
      </c>
      <c r="V444" s="116">
        <f>VLOOKUP($A444+ROUND((COLUMN()-2)/24,5),АТС!$A$41:$F$784,3)+'Иные услуги '!$C$5+'РСТ РСО-А'!$L$6+'РСТ РСО-А'!$H$9</f>
        <v>4987.29</v>
      </c>
      <c r="W444" s="116">
        <f>VLOOKUP($A444+ROUND((COLUMN()-2)/24,5),АТС!$A$41:$F$784,3)+'Иные услуги '!$C$5+'РСТ РСО-А'!$L$6+'РСТ РСО-А'!$H$9</f>
        <v>4941.3099999999995</v>
      </c>
      <c r="X444" s="116">
        <f>VLOOKUP($A444+ROUND((COLUMN()-2)/24,5),АТС!$A$41:$F$784,3)+'Иные услуги '!$C$5+'РСТ РСО-А'!$L$6+'РСТ РСО-А'!$H$9</f>
        <v>5032.0199999999995</v>
      </c>
      <c r="Y444" s="116">
        <f>VLOOKUP($A444+ROUND((COLUMN()-2)/24,5),АТС!$A$41:$F$784,3)+'Иные услуги '!$C$5+'РСТ РСО-А'!$L$6+'РСТ РСО-А'!$H$9</f>
        <v>4860.3899999999994</v>
      </c>
    </row>
    <row r="445" spans="1:25" x14ac:dyDescent="0.2">
      <c r="A445" s="65">
        <f t="shared" si="12"/>
        <v>43910</v>
      </c>
      <c r="B445" s="116">
        <f>VLOOKUP($A445+ROUND((COLUMN()-2)/24,5),АТС!$A$41:$F$784,3)+'Иные услуги '!$C$5+'РСТ РСО-А'!$L$6+'РСТ РСО-А'!$H$9</f>
        <v>4837.2699999999995</v>
      </c>
      <c r="C445" s="116">
        <f>VLOOKUP($A445+ROUND((COLUMN()-2)/24,5),АТС!$A$41:$F$784,3)+'Иные услуги '!$C$5+'РСТ РСО-А'!$L$6+'РСТ РСО-А'!$H$9</f>
        <v>4813.46</v>
      </c>
      <c r="D445" s="116">
        <f>VLOOKUP($A445+ROUND((COLUMN()-2)/24,5),АТС!$A$41:$F$784,3)+'Иные услуги '!$C$5+'РСТ РСО-А'!$L$6+'РСТ РСО-А'!$H$9</f>
        <v>4812.87</v>
      </c>
      <c r="E445" s="116">
        <f>VLOOKUP($A445+ROUND((COLUMN()-2)/24,5),АТС!$A$41:$F$784,3)+'Иные услуги '!$C$5+'РСТ РСО-А'!$L$6+'РСТ РСО-А'!$H$9</f>
        <v>4812.3899999999994</v>
      </c>
      <c r="F445" s="116">
        <f>VLOOKUP($A445+ROUND((COLUMN()-2)/24,5),АТС!$A$41:$F$784,3)+'Иные услуги '!$C$5+'РСТ РСО-А'!$L$6+'РСТ РСО-А'!$H$9</f>
        <v>4812.75</v>
      </c>
      <c r="G445" s="116">
        <f>VLOOKUP($A445+ROUND((COLUMN()-2)/24,5),АТС!$A$41:$F$784,3)+'Иные услуги '!$C$5+'РСТ РСО-А'!$L$6+'РСТ РСО-А'!$H$9</f>
        <v>4828.71</v>
      </c>
      <c r="H445" s="116">
        <f>VLOOKUP($A445+ROUND((COLUMN()-2)/24,5),АТС!$A$41:$F$784,3)+'Иные услуги '!$C$5+'РСТ РСО-А'!$L$6+'РСТ РСО-А'!$H$9</f>
        <v>4869.05</v>
      </c>
      <c r="I445" s="116">
        <f>VLOOKUP($A445+ROUND((COLUMN()-2)/24,5),АТС!$A$41:$F$784,3)+'Иные услуги '!$C$5+'РСТ РСО-А'!$L$6+'РСТ РСО-А'!$H$9</f>
        <v>4997.25</v>
      </c>
      <c r="J445" s="116">
        <f>VLOOKUP($A445+ROUND((COLUMN()-2)/24,5),АТС!$A$41:$F$784,3)+'Иные услуги '!$C$5+'РСТ РСО-А'!$L$6+'РСТ РСО-А'!$H$9</f>
        <v>4880.51</v>
      </c>
      <c r="K445" s="116">
        <f>VLOOKUP($A445+ROUND((COLUMN()-2)/24,5),АТС!$A$41:$F$784,3)+'Иные услуги '!$C$5+'РСТ РСО-А'!$L$6+'РСТ РСО-А'!$H$9</f>
        <v>4949.2999999999993</v>
      </c>
      <c r="L445" s="116">
        <f>VLOOKUP($A445+ROUND((COLUMN()-2)/24,5),АТС!$A$41:$F$784,3)+'Иные услуги '!$C$5+'РСТ РСО-А'!$L$6+'РСТ РСО-А'!$H$9</f>
        <v>4961.96</v>
      </c>
      <c r="M445" s="116">
        <f>VLOOKUP($A445+ROUND((COLUMN()-2)/24,5),АТС!$A$41:$F$784,3)+'Иные услуги '!$C$5+'РСТ РСО-А'!$L$6+'РСТ РСО-А'!$H$9</f>
        <v>4961.28</v>
      </c>
      <c r="N445" s="116">
        <f>VLOOKUP($A445+ROUND((COLUMN()-2)/24,5),АТС!$A$41:$F$784,3)+'Иные услуги '!$C$5+'РСТ РСО-А'!$L$6+'РСТ РСО-А'!$H$9</f>
        <v>4963.17</v>
      </c>
      <c r="O445" s="116">
        <f>VLOOKUP($A445+ROUND((COLUMN()-2)/24,5),АТС!$A$41:$F$784,3)+'Иные услуги '!$C$5+'РСТ РСО-А'!$L$6+'РСТ РСО-А'!$H$9</f>
        <v>4959.78</v>
      </c>
      <c r="P445" s="116">
        <f>VLOOKUP($A445+ROUND((COLUMN()-2)/24,5),АТС!$A$41:$F$784,3)+'Иные услуги '!$C$5+'РСТ РСО-А'!$L$6+'РСТ РСО-А'!$H$9</f>
        <v>4958.5499999999993</v>
      </c>
      <c r="Q445" s="116">
        <f>VLOOKUP($A445+ROUND((COLUMN()-2)/24,5),АТС!$A$41:$F$784,3)+'Иные услуги '!$C$5+'РСТ РСО-А'!$L$6+'РСТ РСО-А'!$H$9</f>
        <v>4958.58</v>
      </c>
      <c r="R445" s="116">
        <f>VLOOKUP($A445+ROUND((COLUMN()-2)/24,5),АТС!$A$41:$F$784,3)+'Иные услуги '!$C$5+'РСТ РСО-А'!$L$6+'РСТ РСО-А'!$H$9</f>
        <v>4958.57</v>
      </c>
      <c r="S445" s="116">
        <f>VLOOKUP($A445+ROUND((COLUMN()-2)/24,5),АТС!$A$41:$F$784,3)+'Иные услуги '!$C$5+'РСТ РСО-А'!$L$6+'РСТ РСО-А'!$H$9</f>
        <v>4961.75</v>
      </c>
      <c r="T445" s="116">
        <f>VLOOKUP($A445+ROUND((COLUMN()-2)/24,5),АТС!$A$41:$F$784,3)+'Иные услуги '!$C$5+'РСТ РСО-А'!$L$6+'РСТ РСО-А'!$H$9</f>
        <v>4973.88</v>
      </c>
      <c r="U445" s="116">
        <f>VLOOKUP($A445+ROUND((COLUMN()-2)/24,5),АТС!$A$41:$F$784,3)+'Иные услуги '!$C$5+'РСТ РСО-А'!$L$6+'РСТ РСО-А'!$H$9</f>
        <v>4993.8500000000004</v>
      </c>
      <c r="V445" s="116">
        <f>VLOOKUP($A445+ROUND((COLUMN()-2)/24,5),АТС!$A$41:$F$784,3)+'Иные услуги '!$C$5+'РСТ РСО-А'!$L$6+'РСТ РСО-А'!$H$9</f>
        <v>4944.96</v>
      </c>
      <c r="W445" s="116">
        <f>VLOOKUP($A445+ROUND((COLUMN()-2)/24,5),АТС!$A$41:$F$784,3)+'Иные услуги '!$C$5+'РСТ РСО-А'!$L$6+'РСТ РСО-А'!$H$9</f>
        <v>4905.75</v>
      </c>
      <c r="X445" s="116">
        <f>VLOOKUP($A445+ROUND((COLUMN()-2)/24,5),АТС!$A$41:$F$784,3)+'Иные услуги '!$C$5+'РСТ РСО-А'!$L$6+'РСТ РСО-А'!$H$9</f>
        <v>5021.42</v>
      </c>
      <c r="Y445" s="116">
        <f>VLOOKUP($A445+ROUND((COLUMN()-2)/24,5),АТС!$A$41:$F$784,3)+'Иные услуги '!$C$5+'РСТ РСО-А'!$L$6+'РСТ РСО-А'!$H$9</f>
        <v>4862.8</v>
      </c>
    </row>
    <row r="446" spans="1:25" x14ac:dyDescent="0.2">
      <c r="A446" s="65">
        <f t="shared" si="12"/>
        <v>43911</v>
      </c>
      <c r="B446" s="116">
        <f>VLOOKUP($A446+ROUND((COLUMN()-2)/24,5),АТС!$A$41:$F$784,3)+'Иные услуги '!$C$5+'РСТ РСО-А'!$L$6+'РСТ РСО-А'!$H$9</f>
        <v>4864.07</v>
      </c>
      <c r="C446" s="116">
        <f>VLOOKUP($A446+ROUND((COLUMN()-2)/24,5),АТС!$A$41:$F$784,3)+'Иные услуги '!$C$5+'РСТ РСО-А'!$L$6+'РСТ РСО-А'!$H$9</f>
        <v>4833.38</v>
      </c>
      <c r="D446" s="116">
        <f>VLOOKUP($A446+ROUND((COLUMN()-2)/24,5),АТС!$A$41:$F$784,3)+'Иные услуги '!$C$5+'РСТ РСО-А'!$L$6+'РСТ РСО-А'!$H$9</f>
        <v>4821.5199999999995</v>
      </c>
      <c r="E446" s="116">
        <f>VLOOKUP($A446+ROUND((COLUMN()-2)/24,5),АТС!$A$41:$F$784,3)+'Иные услуги '!$C$5+'РСТ РСО-А'!$L$6+'РСТ РСО-А'!$H$9</f>
        <v>4814.51</v>
      </c>
      <c r="F446" s="116">
        <f>VLOOKUP($A446+ROUND((COLUMN()-2)/24,5),АТС!$A$41:$F$784,3)+'Иные услуги '!$C$5+'РСТ РСО-А'!$L$6+'РСТ РСО-А'!$H$9</f>
        <v>4818.87</v>
      </c>
      <c r="G446" s="116">
        <f>VLOOKUP($A446+ROUND((COLUMN()-2)/24,5),АТС!$A$41:$F$784,3)+'Иные услуги '!$C$5+'РСТ РСО-А'!$L$6+'РСТ РСО-А'!$H$9</f>
        <v>4829.6899999999996</v>
      </c>
      <c r="H446" s="116">
        <f>VLOOKUP($A446+ROUND((COLUMN()-2)/24,5),АТС!$A$41:$F$784,3)+'Иные услуги '!$C$5+'РСТ РСО-А'!$L$6+'РСТ РСО-А'!$H$9</f>
        <v>4839.04</v>
      </c>
      <c r="I446" s="116">
        <f>VLOOKUP($A446+ROUND((COLUMN()-2)/24,5),АТС!$A$41:$F$784,3)+'Иные услуги '!$C$5+'РСТ РСО-А'!$L$6+'РСТ РСО-А'!$H$9</f>
        <v>4883.59</v>
      </c>
      <c r="J446" s="116">
        <f>VLOOKUP($A446+ROUND((COLUMN()-2)/24,5),АТС!$A$41:$F$784,3)+'Иные услуги '!$C$5+'РСТ РСО-А'!$L$6+'РСТ РСО-А'!$H$9</f>
        <v>4835.92</v>
      </c>
      <c r="K446" s="116">
        <f>VLOOKUP($A446+ROUND((COLUMN()-2)/24,5),АТС!$A$41:$F$784,3)+'Иные услуги '!$C$5+'РСТ РСО-А'!$L$6+'РСТ РСО-А'!$H$9</f>
        <v>4924.88</v>
      </c>
      <c r="L446" s="116">
        <f>VLOOKUP($A446+ROUND((COLUMN()-2)/24,5),АТС!$A$41:$F$784,3)+'Иные услуги '!$C$5+'РСТ РСО-А'!$L$6+'РСТ РСО-А'!$H$9</f>
        <v>4946.49</v>
      </c>
      <c r="M446" s="116">
        <f>VLOOKUP($A446+ROUND((COLUMN()-2)/24,5),АТС!$A$41:$F$784,3)+'Иные услуги '!$C$5+'РСТ РСО-А'!$L$6+'РСТ РСО-А'!$H$9</f>
        <v>4946.26</v>
      </c>
      <c r="N446" s="116">
        <f>VLOOKUP($A446+ROUND((COLUMN()-2)/24,5),АТС!$A$41:$F$784,3)+'Иные услуги '!$C$5+'РСТ РСО-А'!$L$6+'РСТ РСО-А'!$H$9</f>
        <v>4951.13</v>
      </c>
      <c r="O446" s="116">
        <f>VLOOKUP($A446+ROUND((COLUMN()-2)/24,5),АТС!$A$41:$F$784,3)+'Иные услуги '!$C$5+'РСТ РСО-А'!$L$6+'РСТ РСО-А'!$H$9</f>
        <v>4946.93</v>
      </c>
      <c r="P446" s="116">
        <f>VLOOKUP($A446+ROUND((COLUMN()-2)/24,5),АТС!$A$41:$F$784,3)+'Иные услуги '!$C$5+'РСТ РСО-А'!$L$6+'РСТ РСО-А'!$H$9</f>
        <v>4934.1099999999997</v>
      </c>
      <c r="Q446" s="116">
        <f>VLOOKUP($A446+ROUND((COLUMN()-2)/24,5),АТС!$A$41:$F$784,3)+'Иные услуги '!$C$5+'РСТ РСО-А'!$L$6+'РСТ РСО-А'!$H$9</f>
        <v>4933.68</v>
      </c>
      <c r="R446" s="116">
        <f>VLOOKUP($A446+ROUND((COLUMN()-2)/24,5),АТС!$A$41:$F$784,3)+'Иные услуги '!$C$5+'РСТ РСО-А'!$L$6+'РСТ РСО-А'!$H$9</f>
        <v>4945.74</v>
      </c>
      <c r="S446" s="116">
        <f>VLOOKUP($A446+ROUND((COLUMN()-2)/24,5),АТС!$A$41:$F$784,3)+'Иные услуги '!$C$5+'РСТ РСО-А'!$L$6+'РСТ РСО-А'!$H$9</f>
        <v>4965.12</v>
      </c>
      <c r="T446" s="116">
        <f>VLOOKUP($A446+ROUND((COLUMN()-2)/24,5),АТС!$A$41:$F$784,3)+'Иные услуги '!$C$5+'РСТ РСО-А'!$L$6+'РСТ РСО-А'!$H$9</f>
        <v>5027.4399999999996</v>
      </c>
      <c r="U446" s="116">
        <f>VLOOKUP($A446+ROUND((COLUMN()-2)/24,5),АТС!$A$41:$F$784,3)+'Иные услуги '!$C$5+'РСТ РСО-А'!$L$6+'РСТ РСО-А'!$H$9</f>
        <v>5037.28</v>
      </c>
      <c r="V446" s="116">
        <f>VLOOKUP($A446+ROUND((COLUMN()-2)/24,5),АТС!$A$41:$F$784,3)+'Иные услуги '!$C$5+'РСТ РСО-А'!$L$6+'РСТ РСО-А'!$H$9</f>
        <v>5015.62</v>
      </c>
      <c r="W446" s="116">
        <f>VLOOKUP($A446+ROUND((COLUMN()-2)/24,5),АТС!$A$41:$F$784,3)+'Иные услуги '!$C$5+'РСТ РСО-А'!$L$6+'РСТ РСО-А'!$H$9</f>
        <v>4952.4699999999993</v>
      </c>
      <c r="X446" s="116">
        <f>VLOOKUP($A446+ROUND((COLUMN()-2)/24,5),АТС!$A$41:$F$784,3)+'Иные услуги '!$C$5+'РСТ РСО-А'!$L$6+'РСТ РСО-А'!$H$9</f>
        <v>5061.5199999999995</v>
      </c>
      <c r="Y446" s="116">
        <f>VLOOKUP($A446+ROUND((COLUMN()-2)/24,5),АТС!$A$41:$F$784,3)+'Иные услуги '!$C$5+'РСТ РСО-А'!$L$6+'РСТ РСО-А'!$H$9</f>
        <v>5002.91</v>
      </c>
    </row>
    <row r="447" spans="1:25" x14ac:dyDescent="0.2">
      <c r="A447" s="65">
        <f t="shared" si="12"/>
        <v>43912</v>
      </c>
      <c r="B447" s="116">
        <f>VLOOKUP($A447+ROUND((COLUMN()-2)/24,5),АТС!$A$41:$F$784,3)+'Иные услуги '!$C$5+'РСТ РСО-А'!$L$6+'РСТ РСО-А'!$H$9</f>
        <v>4823.21</v>
      </c>
      <c r="C447" s="116">
        <f>VLOOKUP($A447+ROUND((COLUMN()-2)/24,5),АТС!$A$41:$F$784,3)+'Иные услуги '!$C$5+'РСТ РСО-А'!$L$6+'РСТ РСО-А'!$H$9</f>
        <v>4814.99</v>
      </c>
      <c r="D447" s="116">
        <f>VLOOKUP($A447+ROUND((COLUMN()-2)/24,5),АТС!$A$41:$F$784,3)+'Иные услуги '!$C$5+'РСТ РСО-А'!$L$6+'РСТ РСО-А'!$H$9</f>
        <v>4815.0199999999995</v>
      </c>
      <c r="E447" s="116">
        <f>VLOOKUP($A447+ROUND((COLUMN()-2)/24,5),АТС!$A$41:$F$784,3)+'Иные услуги '!$C$5+'РСТ РСО-А'!$L$6+'РСТ РСО-А'!$H$9</f>
        <v>4815.04</v>
      </c>
      <c r="F447" s="116">
        <f>VLOOKUP($A447+ROUND((COLUMN()-2)/24,5),АТС!$A$41:$F$784,3)+'Иные услуги '!$C$5+'РСТ РСО-А'!$L$6+'РСТ РСО-А'!$H$9</f>
        <v>4815.05</v>
      </c>
      <c r="G447" s="116">
        <f>VLOOKUP($A447+ROUND((COLUMN()-2)/24,5),АТС!$A$41:$F$784,3)+'Иные услуги '!$C$5+'РСТ РСО-А'!$L$6+'РСТ РСО-А'!$H$9</f>
        <v>4815.01</v>
      </c>
      <c r="H447" s="116">
        <f>VLOOKUP($A447+ROUND((COLUMN()-2)/24,5),АТС!$A$41:$F$784,3)+'Иные услуги '!$C$5+'РСТ РСО-А'!$L$6+'РСТ РСО-А'!$H$9</f>
        <v>4814.71</v>
      </c>
      <c r="I447" s="116">
        <f>VLOOKUP($A447+ROUND((COLUMN()-2)/24,5),АТС!$A$41:$F$784,3)+'Иные услуги '!$C$5+'РСТ РСО-А'!$L$6+'РСТ РСО-А'!$H$9</f>
        <v>4814.5199999999995</v>
      </c>
      <c r="J447" s="116">
        <f>VLOOKUP($A447+ROUND((COLUMN()-2)/24,5),АТС!$A$41:$F$784,3)+'Иные услуги '!$C$5+'РСТ РСО-А'!$L$6+'РСТ РСО-А'!$H$9</f>
        <v>4815.59</v>
      </c>
      <c r="K447" s="116">
        <f>VLOOKUP($A447+ROUND((COLUMN()-2)/24,5),АТС!$A$41:$F$784,3)+'Иные услуги '!$C$5+'РСТ РСО-А'!$L$6+'РСТ РСО-А'!$H$9</f>
        <v>4814.7</v>
      </c>
      <c r="L447" s="116">
        <f>VLOOKUP($A447+ROUND((COLUMN()-2)/24,5),АТС!$A$41:$F$784,3)+'Иные услуги '!$C$5+'РСТ РСО-А'!$L$6+'РСТ РСО-А'!$H$9</f>
        <v>4848.2699999999995</v>
      </c>
      <c r="M447" s="116">
        <f>VLOOKUP($A447+ROUND((COLUMN()-2)/24,5),АТС!$A$41:$F$784,3)+'Иные услуги '!$C$5+'РСТ РСО-А'!$L$6+'РСТ РСО-А'!$H$9</f>
        <v>4847.88</v>
      </c>
      <c r="N447" s="116">
        <f>VLOOKUP($A447+ROUND((COLUMN()-2)/24,5),АТС!$A$41:$F$784,3)+'Иные услуги '!$C$5+'РСТ РСО-А'!$L$6+'РСТ РСО-А'!$H$9</f>
        <v>4814.71</v>
      </c>
      <c r="O447" s="116">
        <f>VLOOKUP($A447+ROUND((COLUMN()-2)/24,5),АТС!$A$41:$F$784,3)+'Иные услуги '!$C$5+'РСТ РСО-А'!$L$6+'РСТ РСО-А'!$H$9</f>
        <v>4814.6399999999994</v>
      </c>
      <c r="P447" s="116">
        <f>VLOOKUP($A447+ROUND((COLUMN()-2)/24,5),АТС!$A$41:$F$784,3)+'Иные услуги '!$C$5+'РСТ РСО-А'!$L$6+'РСТ РСО-А'!$H$9</f>
        <v>4814.91</v>
      </c>
      <c r="Q447" s="116">
        <f>VLOOKUP($A447+ROUND((COLUMN()-2)/24,5),АТС!$A$41:$F$784,3)+'Иные услуги '!$C$5+'РСТ РСО-А'!$L$6+'РСТ РСО-А'!$H$9</f>
        <v>4814.82</v>
      </c>
      <c r="R447" s="116">
        <f>VLOOKUP($A447+ROUND((COLUMN()-2)/24,5),АТС!$A$41:$F$784,3)+'Иные услуги '!$C$5+'РСТ РСО-А'!$L$6+'РСТ РСО-А'!$H$9</f>
        <v>4814.8</v>
      </c>
      <c r="S447" s="116">
        <f>VLOOKUP($A447+ROUND((COLUMN()-2)/24,5),АТС!$A$41:$F$784,3)+'Иные услуги '!$C$5+'РСТ РСО-А'!$L$6+'РСТ РСО-А'!$H$9</f>
        <v>4833.74</v>
      </c>
      <c r="T447" s="116">
        <f>VLOOKUP($A447+ROUND((COLUMN()-2)/24,5),АТС!$A$41:$F$784,3)+'Иные услуги '!$C$5+'РСТ РСО-А'!$L$6+'РСТ РСО-А'!$H$9</f>
        <v>4860.84</v>
      </c>
      <c r="U447" s="116">
        <f>VLOOKUP($A447+ROUND((COLUMN()-2)/24,5),АТС!$A$41:$F$784,3)+'Иные услуги '!$C$5+'РСТ РСО-А'!$L$6+'РСТ РСО-А'!$H$9</f>
        <v>4869.6499999999996</v>
      </c>
      <c r="V447" s="116">
        <f>VLOOKUP($A447+ROUND((COLUMN()-2)/24,5),АТС!$A$41:$F$784,3)+'Иные услуги '!$C$5+'РСТ РСО-А'!$L$6+'РСТ РСО-А'!$H$9</f>
        <v>4869.9799999999996</v>
      </c>
      <c r="W447" s="116">
        <f>VLOOKUP($A447+ROUND((COLUMN()-2)/24,5),АТС!$A$41:$F$784,3)+'Иные услуги '!$C$5+'РСТ РСО-А'!$L$6+'РСТ РСО-А'!$H$9</f>
        <v>4813.88</v>
      </c>
      <c r="X447" s="116">
        <f>VLOOKUP($A447+ROUND((COLUMN()-2)/24,5),АТС!$A$41:$F$784,3)+'Иные услуги '!$C$5+'РСТ РСО-А'!$L$6+'РСТ РСО-А'!$H$9</f>
        <v>4972.29</v>
      </c>
      <c r="Y447" s="116">
        <f>VLOOKUP($A447+ROUND((COLUMN()-2)/24,5),АТС!$A$41:$F$784,3)+'Иные услуги '!$C$5+'РСТ РСО-А'!$L$6+'РСТ РСО-А'!$H$9</f>
        <v>4854.8099999999995</v>
      </c>
    </row>
    <row r="448" spans="1:25" x14ac:dyDescent="0.2">
      <c r="A448" s="65">
        <f t="shared" si="12"/>
        <v>43913</v>
      </c>
      <c r="B448" s="116">
        <f>VLOOKUP($A448+ROUND((COLUMN()-2)/24,5),АТС!$A$41:$F$784,3)+'Иные услуги '!$C$5+'РСТ РСО-А'!$L$6+'РСТ РСО-А'!$H$9</f>
        <v>4830.0199999999995</v>
      </c>
      <c r="C448" s="116">
        <f>VLOOKUP($A448+ROUND((COLUMN()-2)/24,5),АТС!$A$41:$F$784,3)+'Иные услуги '!$C$5+'РСТ РСО-А'!$L$6+'РСТ РСО-А'!$H$9</f>
        <v>4815.7299999999996</v>
      </c>
      <c r="D448" s="116">
        <f>VLOOKUP($A448+ROUND((COLUMN()-2)/24,5),АТС!$A$41:$F$784,3)+'Иные услуги '!$C$5+'РСТ РСО-А'!$L$6+'РСТ РСО-А'!$H$9</f>
        <v>4815.04</v>
      </c>
      <c r="E448" s="116">
        <f>VLOOKUP($A448+ROUND((COLUMN()-2)/24,5),АТС!$A$41:$F$784,3)+'Иные услуги '!$C$5+'РСТ РСО-А'!$L$6+'РСТ РСО-А'!$H$9</f>
        <v>4815</v>
      </c>
      <c r="F448" s="116">
        <f>VLOOKUP($A448+ROUND((COLUMN()-2)/24,5),АТС!$A$41:$F$784,3)+'Иные услуги '!$C$5+'РСТ РСО-А'!$L$6+'РСТ РСО-А'!$H$9</f>
        <v>4815.01</v>
      </c>
      <c r="G448" s="116">
        <f>VLOOKUP($A448+ROUND((COLUMN()-2)/24,5),АТС!$A$41:$F$784,3)+'Иные услуги '!$C$5+'РСТ РСО-А'!$L$6+'РСТ РСО-А'!$H$9</f>
        <v>4815.7199999999993</v>
      </c>
      <c r="H448" s="116">
        <f>VLOOKUP($A448+ROUND((COLUMN()-2)/24,5),АТС!$A$41:$F$784,3)+'Иные услуги '!$C$5+'РСТ РСО-А'!$L$6+'РСТ РСО-А'!$H$9</f>
        <v>4833.87</v>
      </c>
      <c r="I448" s="116">
        <f>VLOOKUP($A448+ROUND((COLUMN()-2)/24,5),АТС!$A$41:$F$784,3)+'Иные услуги '!$C$5+'РСТ РСО-А'!$L$6+'РСТ РСО-А'!$H$9</f>
        <v>4945.79</v>
      </c>
      <c r="J448" s="116">
        <f>VLOOKUP($A448+ROUND((COLUMN()-2)/24,5),АТС!$A$41:$F$784,3)+'Иные услуги '!$C$5+'РСТ РСО-А'!$L$6+'РСТ РСО-А'!$H$9</f>
        <v>4814.59</v>
      </c>
      <c r="K448" s="116">
        <f>VLOOKUP($A448+ROUND((COLUMN()-2)/24,5),АТС!$A$41:$F$784,3)+'Иные услуги '!$C$5+'РСТ РСО-А'!$L$6+'РСТ РСО-А'!$H$9</f>
        <v>4855.12</v>
      </c>
      <c r="L448" s="116">
        <f>VLOOKUP($A448+ROUND((COLUMN()-2)/24,5),АТС!$A$41:$F$784,3)+'Иные услуги '!$C$5+'РСТ РСО-А'!$L$6+'РСТ РСО-А'!$H$9</f>
        <v>4837.8899999999994</v>
      </c>
      <c r="M448" s="116">
        <f>VLOOKUP($A448+ROUND((COLUMN()-2)/24,5),АТС!$A$41:$F$784,3)+'Иные услуги '!$C$5+'РСТ РСО-А'!$L$6+'РСТ РСО-А'!$H$9</f>
        <v>4838.0999999999995</v>
      </c>
      <c r="N448" s="116">
        <f>VLOOKUP($A448+ROUND((COLUMN()-2)/24,5),АТС!$A$41:$F$784,3)+'Иные услуги '!$C$5+'РСТ РСО-А'!$L$6+'РСТ РСО-А'!$H$9</f>
        <v>4826.84</v>
      </c>
      <c r="O448" s="116">
        <f>VLOOKUP($A448+ROUND((COLUMN()-2)/24,5),АТС!$A$41:$F$784,3)+'Иные услуги '!$C$5+'РСТ РСО-А'!$L$6+'РСТ РСО-А'!$H$9</f>
        <v>4826.5599999999995</v>
      </c>
      <c r="P448" s="116">
        <f>VLOOKUP($A448+ROUND((COLUMN()-2)/24,5),АТС!$A$41:$F$784,3)+'Иные услуги '!$C$5+'РСТ РСО-А'!$L$6+'РСТ РСО-А'!$H$9</f>
        <v>4825.76</v>
      </c>
      <c r="Q448" s="116">
        <f>VLOOKUP($A448+ROUND((COLUMN()-2)/24,5),АТС!$A$41:$F$784,3)+'Иные услуги '!$C$5+'РСТ РСО-А'!$L$6+'РСТ РСО-А'!$H$9</f>
        <v>4824.45</v>
      </c>
      <c r="R448" s="116">
        <f>VLOOKUP($A448+ROUND((COLUMN()-2)/24,5),АТС!$A$41:$F$784,3)+'Иные услуги '!$C$5+'РСТ РСО-А'!$L$6+'РСТ РСО-А'!$H$9</f>
        <v>4825.32</v>
      </c>
      <c r="S448" s="116">
        <f>VLOOKUP($A448+ROUND((COLUMN()-2)/24,5),АТС!$A$41:$F$784,3)+'Иные услуги '!$C$5+'РСТ РСО-А'!$L$6+'РСТ РСО-А'!$H$9</f>
        <v>4825.41</v>
      </c>
      <c r="T448" s="116">
        <f>VLOOKUP($A448+ROUND((COLUMN()-2)/24,5),АТС!$A$41:$F$784,3)+'Иные услуги '!$C$5+'РСТ РСО-А'!$L$6+'РСТ РСО-А'!$H$9</f>
        <v>4839.21</v>
      </c>
      <c r="U448" s="116">
        <f>VLOOKUP($A448+ROUND((COLUMN()-2)/24,5),АТС!$A$41:$F$784,3)+'Иные услуги '!$C$5+'РСТ РСО-А'!$L$6+'РСТ РСО-А'!$H$9</f>
        <v>4887.9799999999996</v>
      </c>
      <c r="V448" s="116">
        <f>VLOOKUP($A448+ROUND((COLUMN()-2)/24,5),АТС!$A$41:$F$784,3)+'Иные услуги '!$C$5+'РСТ РСО-А'!$L$6+'РСТ РСО-А'!$H$9</f>
        <v>4840.51</v>
      </c>
      <c r="W448" s="116">
        <f>VLOOKUP($A448+ROUND((COLUMN()-2)/24,5),АТС!$A$41:$F$784,3)+'Иные услуги '!$C$5+'РСТ РСО-А'!$L$6+'РСТ РСО-А'!$H$9</f>
        <v>4825.75</v>
      </c>
      <c r="X448" s="116">
        <f>VLOOKUP($A448+ROUND((COLUMN()-2)/24,5),АТС!$A$41:$F$784,3)+'Иные услуги '!$C$5+'РСТ РСО-А'!$L$6+'РСТ РСО-А'!$H$9</f>
        <v>4958.07</v>
      </c>
      <c r="Y448" s="116">
        <f>VLOOKUP($A448+ROUND((COLUMN()-2)/24,5),АТС!$A$41:$F$784,3)+'Иные услуги '!$C$5+'РСТ РСО-А'!$L$6+'РСТ РСО-А'!$H$9</f>
        <v>4908.45</v>
      </c>
    </row>
    <row r="449" spans="1:27" x14ac:dyDescent="0.2">
      <c r="A449" s="65">
        <f t="shared" si="12"/>
        <v>43914</v>
      </c>
      <c r="B449" s="116">
        <f>VLOOKUP($A449+ROUND((COLUMN()-2)/24,5),АТС!$A$41:$F$784,3)+'Иные услуги '!$C$5+'РСТ РСО-А'!$L$6+'РСТ РСО-А'!$H$9</f>
        <v>4870.8</v>
      </c>
      <c r="C449" s="116">
        <f>VLOOKUP($A449+ROUND((COLUMN()-2)/24,5),АТС!$A$41:$F$784,3)+'Иные услуги '!$C$5+'РСТ РСО-А'!$L$6+'РСТ РСО-А'!$H$9</f>
        <v>4817.95</v>
      </c>
      <c r="D449" s="116">
        <f>VLOOKUP($A449+ROUND((COLUMN()-2)/24,5),АТС!$A$41:$F$784,3)+'Иные услуги '!$C$5+'РСТ РСО-А'!$L$6+'РСТ РСО-А'!$H$9</f>
        <v>4817.84</v>
      </c>
      <c r="E449" s="116">
        <f>VLOOKUP($A449+ROUND((COLUMN()-2)/24,5),АТС!$A$41:$F$784,3)+'Иные услуги '!$C$5+'РСТ РСО-А'!$L$6+'РСТ РСО-А'!$H$9</f>
        <v>4817.8099999999995</v>
      </c>
      <c r="F449" s="116">
        <f>VLOOKUP($A449+ROUND((COLUMN()-2)/24,5),АТС!$A$41:$F$784,3)+'Иные услуги '!$C$5+'РСТ РСО-А'!$L$6+'РСТ РСО-А'!$H$9</f>
        <v>4817.8499999999995</v>
      </c>
      <c r="G449" s="116">
        <f>VLOOKUP($A449+ROUND((COLUMN()-2)/24,5),АТС!$A$41:$F$784,3)+'Иные услуги '!$C$5+'РСТ РСО-А'!$L$6+'РСТ РСО-А'!$H$9</f>
        <v>4817.7699999999995</v>
      </c>
      <c r="H449" s="116">
        <f>VLOOKUP($A449+ROUND((COLUMN()-2)/24,5),АТС!$A$41:$F$784,3)+'Иные услуги '!$C$5+'РСТ РСО-А'!$L$6+'РСТ РСО-А'!$H$9</f>
        <v>4866.08</v>
      </c>
      <c r="I449" s="116">
        <f>VLOOKUP($A449+ROUND((COLUMN()-2)/24,5),АТС!$A$41:$F$784,3)+'Иные услуги '!$C$5+'РСТ РСО-А'!$L$6+'РСТ РСО-А'!$H$9</f>
        <v>4946.6099999999997</v>
      </c>
      <c r="J449" s="116">
        <f>VLOOKUP($A449+ROUND((COLUMN()-2)/24,5),АТС!$A$41:$F$784,3)+'Иные услуги '!$C$5+'РСТ РСО-А'!$L$6+'РСТ РСО-А'!$H$9</f>
        <v>4814.7</v>
      </c>
      <c r="K449" s="116">
        <f>VLOOKUP($A449+ROUND((COLUMN()-2)/24,5),АТС!$A$41:$F$784,3)+'Иные услуги '!$C$5+'РСТ РСО-А'!$L$6+'РСТ РСО-А'!$H$9</f>
        <v>4856.37</v>
      </c>
      <c r="L449" s="116">
        <f>VLOOKUP($A449+ROUND((COLUMN()-2)/24,5),АТС!$A$41:$F$784,3)+'Иные услуги '!$C$5+'РСТ РСО-А'!$L$6+'РСТ РСО-А'!$H$9</f>
        <v>4838.74</v>
      </c>
      <c r="M449" s="116">
        <f>VLOOKUP($A449+ROUND((COLUMN()-2)/24,5),АТС!$A$41:$F$784,3)+'Иные услуги '!$C$5+'РСТ РСО-А'!$L$6+'РСТ РСО-А'!$H$9</f>
        <v>4838.13</v>
      </c>
      <c r="N449" s="116">
        <f>VLOOKUP($A449+ROUND((COLUMN()-2)/24,5),АТС!$A$41:$F$784,3)+'Иные услуги '!$C$5+'РСТ РСО-А'!$L$6+'РСТ РСО-А'!$H$9</f>
        <v>4827.0599999999995</v>
      </c>
      <c r="O449" s="116">
        <f>VLOOKUP($A449+ROUND((COLUMN()-2)/24,5),АТС!$A$41:$F$784,3)+'Иные услуги '!$C$5+'РСТ РСО-А'!$L$6+'РСТ РСО-А'!$H$9</f>
        <v>4827.0599999999995</v>
      </c>
      <c r="P449" s="116">
        <f>VLOOKUP($A449+ROUND((COLUMN()-2)/24,5),АТС!$A$41:$F$784,3)+'Иные услуги '!$C$5+'РСТ РСО-А'!$L$6+'РСТ РСО-А'!$H$9</f>
        <v>4826.9399999999996</v>
      </c>
      <c r="Q449" s="116">
        <f>VLOOKUP($A449+ROUND((COLUMN()-2)/24,5),АТС!$A$41:$F$784,3)+'Иные услуги '!$C$5+'РСТ РСО-А'!$L$6+'РСТ РСО-А'!$H$9</f>
        <v>4826.83</v>
      </c>
      <c r="R449" s="116">
        <f>VLOOKUP($A449+ROUND((COLUMN()-2)/24,5),АТС!$A$41:$F$784,3)+'Иные услуги '!$C$5+'РСТ РСО-А'!$L$6+'РСТ РСО-А'!$H$9</f>
        <v>4826.93</v>
      </c>
      <c r="S449" s="116">
        <f>VLOOKUP($A449+ROUND((COLUMN()-2)/24,5),АТС!$A$41:$F$784,3)+'Иные услуги '!$C$5+'РСТ РСО-А'!$L$6+'РСТ РСО-А'!$H$9</f>
        <v>4826.6099999999997</v>
      </c>
      <c r="T449" s="116">
        <f>VLOOKUP($A449+ROUND((COLUMN()-2)/24,5),АТС!$A$41:$F$784,3)+'Иные услуги '!$C$5+'РСТ РСО-А'!$L$6+'РСТ РСО-А'!$H$9</f>
        <v>4839.1399999999994</v>
      </c>
      <c r="U449" s="116">
        <f>VLOOKUP($A449+ROUND((COLUMN()-2)/24,5),АТС!$A$41:$F$784,3)+'Иные услуги '!$C$5+'РСТ РСО-А'!$L$6+'РСТ РСО-А'!$H$9</f>
        <v>4894.87</v>
      </c>
      <c r="V449" s="116">
        <f>VLOOKUP($A449+ROUND((COLUMN()-2)/24,5),АТС!$A$41:$F$784,3)+'Иные услуги '!$C$5+'РСТ РСО-А'!$L$6+'РСТ РСО-А'!$H$9</f>
        <v>4843.9699999999993</v>
      </c>
      <c r="W449" s="116">
        <f>VLOOKUP($A449+ROUND((COLUMN()-2)/24,5),АТС!$A$41:$F$784,3)+'Иные услуги '!$C$5+'РСТ РСО-А'!$L$6+'РСТ РСО-А'!$H$9</f>
        <v>4825.7199999999993</v>
      </c>
      <c r="X449" s="116">
        <f>VLOOKUP($A449+ROUND((COLUMN()-2)/24,5),АТС!$A$41:$F$784,3)+'Иные услуги '!$C$5+'РСТ РСО-А'!$L$6+'РСТ РСО-А'!$H$9</f>
        <v>4961.0499999999993</v>
      </c>
      <c r="Y449" s="116">
        <f>VLOOKUP($A449+ROUND((COLUMN()-2)/24,5),АТС!$A$41:$F$784,3)+'Иные услуги '!$C$5+'РСТ РСО-А'!$L$6+'РСТ РСО-А'!$H$9</f>
        <v>4909.08</v>
      </c>
    </row>
    <row r="450" spans="1:27" x14ac:dyDescent="0.2">
      <c r="A450" s="65">
        <f t="shared" si="12"/>
        <v>43915</v>
      </c>
      <c r="B450" s="116">
        <f>VLOOKUP($A450+ROUND((COLUMN()-2)/24,5),АТС!$A$41:$F$784,3)+'Иные услуги '!$C$5+'РСТ РСО-А'!$L$6+'РСТ РСО-А'!$H$9</f>
        <v>4906.08</v>
      </c>
      <c r="C450" s="116">
        <f>VLOOKUP($A450+ROUND((COLUMN()-2)/24,5),АТС!$A$41:$F$784,3)+'Иные услуги '!$C$5+'РСТ РСО-А'!$L$6+'РСТ РСО-А'!$H$9</f>
        <v>4881.0599999999995</v>
      </c>
      <c r="D450" s="116">
        <f>VLOOKUP($A450+ROUND((COLUMN()-2)/24,5),АТС!$A$41:$F$784,3)+'Иные услуги '!$C$5+'РСТ РСО-А'!$L$6+'РСТ РСО-А'!$H$9</f>
        <v>4854.12</v>
      </c>
      <c r="E450" s="116">
        <f>VLOOKUP($A450+ROUND((COLUMN()-2)/24,5),АТС!$A$41:$F$784,3)+'Иные услуги '!$C$5+'РСТ РСО-А'!$L$6+'РСТ РСО-А'!$H$9</f>
        <v>4825.24</v>
      </c>
      <c r="F450" s="116">
        <f>VLOOKUP($A450+ROUND((COLUMN()-2)/24,5),АТС!$A$41:$F$784,3)+'Иные услуги '!$C$5+'РСТ РСО-А'!$L$6+'РСТ РСО-А'!$H$9</f>
        <v>4825.7199999999993</v>
      </c>
      <c r="G450" s="116">
        <f>VLOOKUP($A450+ROUND((COLUMN()-2)/24,5),АТС!$A$41:$F$784,3)+'Иные услуги '!$C$5+'РСТ РСО-А'!$L$6+'РСТ РСО-А'!$H$9</f>
        <v>4825.99</v>
      </c>
      <c r="H450" s="116">
        <f>VLOOKUP($A450+ROUND((COLUMN()-2)/24,5),АТС!$A$41:$F$784,3)+'Иные услуги '!$C$5+'РСТ РСО-А'!$L$6+'РСТ РСО-А'!$H$9</f>
        <v>4832.74</v>
      </c>
      <c r="I450" s="116">
        <f>VLOOKUP($A450+ROUND((COLUMN()-2)/24,5),АТС!$A$41:$F$784,3)+'Иные услуги '!$C$5+'РСТ РСО-А'!$L$6+'РСТ РСО-А'!$H$9</f>
        <v>4903.1499999999996</v>
      </c>
      <c r="J450" s="116">
        <f>VLOOKUP($A450+ROUND((COLUMN()-2)/24,5),АТС!$A$41:$F$784,3)+'Иные услуги '!$C$5+'РСТ РСО-А'!$L$6+'РСТ РСО-А'!$H$9</f>
        <v>4815.2</v>
      </c>
      <c r="K450" s="116">
        <f>VLOOKUP($A450+ROUND((COLUMN()-2)/24,5),АТС!$A$41:$F$784,3)+'Иные услуги '!$C$5+'РСТ РСО-А'!$L$6+'РСТ РСО-А'!$H$9</f>
        <v>4861.21</v>
      </c>
      <c r="L450" s="116">
        <f>VLOOKUP($A450+ROUND((COLUMN()-2)/24,5),АТС!$A$41:$F$784,3)+'Иные услуги '!$C$5+'РСТ РСО-А'!$L$6+'РСТ РСО-А'!$H$9</f>
        <v>4841.24</v>
      </c>
      <c r="M450" s="116">
        <f>VLOOKUP($A450+ROUND((COLUMN()-2)/24,5),АТС!$A$41:$F$784,3)+'Иные услуги '!$C$5+'РСТ РСО-А'!$L$6+'РСТ РСО-А'!$H$9</f>
        <v>4840.93</v>
      </c>
      <c r="N450" s="116">
        <f>VLOOKUP($A450+ROUND((COLUMN()-2)/24,5),АТС!$A$41:$F$784,3)+'Иные услуги '!$C$5+'РСТ РСО-А'!$L$6+'РСТ РСО-А'!$H$9</f>
        <v>4827.7199999999993</v>
      </c>
      <c r="O450" s="116">
        <f>VLOOKUP($A450+ROUND((COLUMN()-2)/24,5),АТС!$A$41:$F$784,3)+'Иные услуги '!$C$5+'РСТ РСО-А'!$L$6+'РСТ РСО-А'!$H$9</f>
        <v>4827.91</v>
      </c>
      <c r="P450" s="116">
        <f>VLOOKUP($A450+ROUND((COLUMN()-2)/24,5),АТС!$A$41:$F$784,3)+'Иные услуги '!$C$5+'РСТ РСО-А'!$L$6+'РСТ РСО-А'!$H$9</f>
        <v>4827.66</v>
      </c>
      <c r="Q450" s="116">
        <f>VLOOKUP($A450+ROUND((COLUMN()-2)/24,5),АТС!$A$41:$F$784,3)+'Иные услуги '!$C$5+'РСТ РСО-А'!$L$6+'РСТ РСО-А'!$H$9</f>
        <v>4827.26</v>
      </c>
      <c r="R450" s="116">
        <f>VLOOKUP($A450+ROUND((COLUMN()-2)/24,5),АТС!$A$41:$F$784,3)+'Иные услуги '!$C$5+'РСТ РСО-А'!$L$6+'РСТ РСО-А'!$H$9</f>
        <v>4827.45</v>
      </c>
      <c r="S450" s="116">
        <f>VLOOKUP($A450+ROUND((COLUMN()-2)/24,5),АТС!$A$41:$F$784,3)+'Иные услуги '!$C$5+'РСТ РСО-А'!$L$6+'РСТ РСО-А'!$H$9</f>
        <v>4827.1399999999994</v>
      </c>
      <c r="T450" s="116">
        <f>VLOOKUP($A450+ROUND((COLUMN()-2)/24,5),АТС!$A$41:$F$784,3)+'Иные услуги '!$C$5+'РСТ РСО-А'!$L$6+'РСТ РСО-А'!$H$9</f>
        <v>4824.8099999999995</v>
      </c>
      <c r="U450" s="116">
        <f>VLOOKUP($A450+ROUND((COLUMN()-2)/24,5),АТС!$A$41:$F$784,3)+'Иные услуги '!$C$5+'РСТ РСО-А'!$L$6+'РСТ РСО-А'!$H$9</f>
        <v>4896.7</v>
      </c>
      <c r="V450" s="116">
        <f>VLOOKUP($A450+ROUND((COLUMN()-2)/24,5),АТС!$A$41:$F$784,3)+'Иные услуги '!$C$5+'РСТ РСО-А'!$L$6+'РСТ РСО-А'!$H$9</f>
        <v>4824.2</v>
      </c>
      <c r="W450" s="116">
        <f>VLOOKUP($A450+ROUND((COLUMN()-2)/24,5),АТС!$A$41:$F$784,3)+'Иные услуги '!$C$5+'РСТ РСО-А'!$L$6+'РСТ РСО-А'!$H$9</f>
        <v>4826.01</v>
      </c>
      <c r="X450" s="116">
        <f>VLOOKUP($A450+ROUND((COLUMN()-2)/24,5),АТС!$A$41:$F$784,3)+'Иные услуги '!$C$5+'РСТ РСО-А'!$L$6+'РСТ РСО-А'!$H$9</f>
        <v>5011.67</v>
      </c>
      <c r="Y450" s="116">
        <f>VLOOKUP($A450+ROUND((COLUMN()-2)/24,5),АТС!$A$41:$F$784,3)+'Иные услуги '!$C$5+'РСТ РСО-А'!$L$6+'РСТ РСО-А'!$H$9</f>
        <v>4949.6399999999994</v>
      </c>
    </row>
    <row r="451" spans="1:27" x14ac:dyDescent="0.2">
      <c r="A451" s="65">
        <f t="shared" si="12"/>
        <v>43916</v>
      </c>
      <c r="B451" s="116">
        <f>VLOOKUP($A451+ROUND((COLUMN()-2)/24,5),АТС!$A$41:$F$784,3)+'Иные услуги '!$C$5+'РСТ РСО-А'!$L$6+'РСТ РСО-А'!$H$9</f>
        <v>4878.17</v>
      </c>
      <c r="C451" s="116">
        <f>VLOOKUP($A451+ROUND((COLUMN()-2)/24,5),АТС!$A$41:$F$784,3)+'Иные услуги '!$C$5+'РСТ РСО-А'!$L$6+'РСТ РСО-А'!$H$9</f>
        <v>4819.37</v>
      </c>
      <c r="D451" s="116">
        <f>VLOOKUP($A451+ROUND((COLUMN()-2)/24,5),АТС!$A$41:$F$784,3)+'Иные услуги '!$C$5+'РСТ РСО-А'!$L$6+'РСТ РСО-А'!$H$9</f>
        <v>4819.2299999999996</v>
      </c>
      <c r="E451" s="116">
        <f>VLOOKUP($A451+ROUND((COLUMN()-2)/24,5),АТС!$A$41:$F$784,3)+'Иные услуги '!$C$5+'РСТ РСО-А'!$L$6+'РСТ РСО-А'!$H$9</f>
        <v>4819.8599999999997</v>
      </c>
      <c r="F451" s="116">
        <f>VLOOKUP($A451+ROUND((COLUMN()-2)/24,5),АТС!$A$41:$F$784,3)+'Иные услуги '!$C$5+'РСТ РСО-А'!$L$6+'РСТ РСО-А'!$H$9</f>
        <v>4819.3099999999995</v>
      </c>
      <c r="G451" s="116">
        <f>VLOOKUP($A451+ROUND((COLUMN()-2)/24,5),АТС!$A$41:$F$784,3)+'Иные услуги '!$C$5+'РСТ РСО-А'!$L$6+'РСТ РСО-А'!$H$9</f>
        <v>4819.6499999999996</v>
      </c>
      <c r="H451" s="116">
        <f>VLOOKUP($A451+ROUND((COLUMN()-2)/24,5),АТС!$A$41:$F$784,3)+'Иные услуги '!$C$5+'РСТ РСО-А'!$L$6+'РСТ РСО-А'!$H$9</f>
        <v>4825.3</v>
      </c>
      <c r="I451" s="116">
        <f>VLOOKUP($A451+ROUND((COLUMN()-2)/24,5),АТС!$A$41:$F$784,3)+'Иные услуги '!$C$5+'РСТ РСО-А'!$L$6+'РСТ РСО-А'!$H$9</f>
        <v>4899.9699999999993</v>
      </c>
      <c r="J451" s="116">
        <f>VLOOKUP($A451+ROUND((COLUMN()-2)/24,5),АТС!$A$41:$F$784,3)+'Иные услуги '!$C$5+'РСТ РСО-А'!$L$6+'РСТ РСО-А'!$H$9</f>
        <v>4814.7299999999996</v>
      </c>
      <c r="K451" s="116">
        <f>VLOOKUP($A451+ROUND((COLUMN()-2)/24,5),АТС!$A$41:$F$784,3)+'Иные услуги '!$C$5+'РСТ РСО-А'!$L$6+'РСТ РСО-А'!$H$9</f>
        <v>4853.8</v>
      </c>
      <c r="L451" s="116">
        <f>VLOOKUP($A451+ROUND((COLUMN()-2)/24,5),АТС!$A$41:$F$784,3)+'Иные услуги '!$C$5+'РСТ РСО-А'!$L$6+'РСТ РСО-А'!$H$9</f>
        <v>4836.9699999999993</v>
      </c>
      <c r="M451" s="116">
        <f>VLOOKUP($A451+ROUND((COLUMN()-2)/24,5),АТС!$A$41:$F$784,3)+'Иные услуги '!$C$5+'РСТ РСО-А'!$L$6+'РСТ РСО-А'!$H$9</f>
        <v>4836.9799999999996</v>
      </c>
      <c r="N451" s="116">
        <f>VLOOKUP($A451+ROUND((COLUMN()-2)/24,5),АТС!$A$41:$F$784,3)+'Иные услуги '!$C$5+'РСТ РСО-А'!$L$6+'РСТ РСО-А'!$H$9</f>
        <v>4826.16</v>
      </c>
      <c r="O451" s="116">
        <f>VLOOKUP($A451+ROUND((COLUMN()-2)/24,5),АТС!$A$41:$F$784,3)+'Иные услуги '!$C$5+'РСТ РСО-А'!$L$6+'РСТ РСО-А'!$H$9</f>
        <v>4826.34</v>
      </c>
      <c r="P451" s="116">
        <f>VLOOKUP($A451+ROUND((COLUMN()-2)/24,5),АТС!$A$41:$F$784,3)+'Иные услуги '!$C$5+'РСТ РСО-А'!$L$6+'РСТ РСО-А'!$H$9</f>
        <v>4826.38</v>
      </c>
      <c r="Q451" s="116">
        <f>VLOOKUP($A451+ROUND((COLUMN()-2)/24,5),АТС!$A$41:$F$784,3)+'Иные услуги '!$C$5+'РСТ РСО-А'!$L$6+'РСТ РСО-А'!$H$9</f>
        <v>4826.2299999999996</v>
      </c>
      <c r="R451" s="116">
        <f>VLOOKUP($A451+ROUND((COLUMN()-2)/24,5),АТС!$A$41:$F$784,3)+'Иные услуги '!$C$5+'РСТ РСО-А'!$L$6+'РСТ РСО-А'!$H$9</f>
        <v>4826.53</v>
      </c>
      <c r="S451" s="116">
        <f>VLOOKUP($A451+ROUND((COLUMN()-2)/24,5),АТС!$A$41:$F$784,3)+'Иные услуги '!$C$5+'РСТ РСО-А'!$L$6+'РСТ РСО-А'!$H$9</f>
        <v>4826.4399999999996</v>
      </c>
      <c r="T451" s="116">
        <f>VLOOKUP($A451+ROUND((COLUMN()-2)/24,5),АТС!$A$41:$F$784,3)+'Иные услуги '!$C$5+'РСТ РСО-А'!$L$6+'РСТ РСО-А'!$H$9</f>
        <v>4822.6099999999997</v>
      </c>
      <c r="U451" s="116">
        <f>VLOOKUP($A451+ROUND((COLUMN()-2)/24,5),АТС!$A$41:$F$784,3)+'Иные услуги '!$C$5+'РСТ РСО-А'!$L$6+'РСТ РСО-А'!$H$9</f>
        <v>4821.1499999999996</v>
      </c>
      <c r="V451" s="116">
        <f>VLOOKUP($A451+ROUND((COLUMN()-2)/24,5),АТС!$A$41:$F$784,3)+'Иные услуги '!$C$5+'РСТ РСО-А'!$L$6+'РСТ РСО-А'!$H$9</f>
        <v>4823.0999999999995</v>
      </c>
      <c r="W451" s="116">
        <f>VLOOKUP($A451+ROUND((COLUMN()-2)/24,5),АТС!$A$41:$F$784,3)+'Иные услуги '!$C$5+'РСТ РСО-А'!$L$6+'РСТ РСО-А'!$H$9</f>
        <v>4824.91</v>
      </c>
      <c r="X451" s="116">
        <f>VLOOKUP($A451+ROUND((COLUMN()-2)/24,5),АТС!$A$41:$F$784,3)+'Иные услуги '!$C$5+'РСТ РСО-А'!$L$6+'РСТ РСО-А'!$H$9</f>
        <v>4954.28</v>
      </c>
      <c r="Y451" s="116">
        <f>VLOOKUP($A451+ROUND((COLUMN()-2)/24,5),АТС!$A$41:$F$784,3)+'Иные услуги '!$C$5+'РСТ РСО-А'!$L$6+'РСТ РСО-А'!$H$9</f>
        <v>4889.8099999999995</v>
      </c>
    </row>
    <row r="452" spans="1:27" x14ac:dyDescent="0.2">
      <c r="A452" s="65">
        <f t="shared" si="12"/>
        <v>43917</v>
      </c>
      <c r="B452" s="116">
        <f>VLOOKUP($A452+ROUND((COLUMN()-2)/24,5),АТС!$A$41:$F$784,3)+'Иные услуги '!$C$5+'РСТ РСО-А'!$L$6+'РСТ РСО-А'!$H$9</f>
        <v>4902.8999999999996</v>
      </c>
      <c r="C452" s="116">
        <f>VLOOKUP($A452+ROUND((COLUMN()-2)/24,5),АТС!$A$41:$F$784,3)+'Иные услуги '!$C$5+'РСТ РСО-А'!$L$6+'РСТ РСО-А'!$H$9</f>
        <v>4862.87</v>
      </c>
      <c r="D452" s="116">
        <f>VLOOKUP($A452+ROUND((COLUMN()-2)/24,5),АТС!$A$41:$F$784,3)+'Иные услуги '!$C$5+'РСТ РСО-А'!$L$6+'РСТ РСО-А'!$H$9</f>
        <v>4841.62</v>
      </c>
      <c r="E452" s="116">
        <f>VLOOKUP($A452+ROUND((COLUMN()-2)/24,5),АТС!$A$41:$F$784,3)+'Иные услуги '!$C$5+'РСТ РСО-А'!$L$6+'РСТ РСО-А'!$H$9</f>
        <v>4817.7199999999993</v>
      </c>
      <c r="F452" s="116">
        <f>VLOOKUP($A452+ROUND((COLUMN()-2)/24,5),АТС!$A$41:$F$784,3)+'Иные услуги '!$C$5+'РСТ РСО-А'!$L$6+'РСТ РСО-А'!$H$9</f>
        <v>4821.21</v>
      </c>
      <c r="G452" s="116">
        <f>VLOOKUP($A452+ROUND((COLUMN()-2)/24,5),АТС!$A$41:$F$784,3)+'Иные услуги '!$C$5+'РСТ РСО-А'!$L$6+'РСТ РСО-А'!$H$9</f>
        <v>4825.92</v>
      </c>
      <c r="H452" s="116">
        <f>VLOOKUP($A452+ROUND((COLUMN()-2)/24,5),АТС!$A$41:$F$784,3)+'Иные услуги '!$C$5+'РСТ РСО-А'!$L$6+'РСТ РСО-А'!$H$9</f>
        <v>4823.17</v>
      </c>
      <c r="I452" s="116">
        <f>VLOOKUP($A452+ROUND((COLUMN()-2)/24,5),АТС!$A$41:$F$784,3)+'Иные услуги '!$C$5+'РСТ РСО-А'!$L$6+'РСТ РСО-А'!$H$9</f>
        <v>4872.45</v>
      </c>
      <c r="J452" s="116">
        <f>VLOOKUP($A452+ROUND((COLUMN()-2)/24,5),АТС!$A$41:$F$784,3)+'Иные услуги '!$C$5+'РСТ РСО-А'!$L$6+'РСТ РСО-А'!$H$9</f>
        <v>4814.62</v>
      </c>
      <c r="K452" s="116">
        <f>VLOOKUP($A452+ROUND((COLUMN()-2)/24,5),АТС!$A$41:$F$784,3)+'Иные услуги '!$C$5+'РСТ РСО-А'!$L$6+'РСТ РСО-А'!$H$9</f>
        <v>4852.03</v>
      </c>
      <c r="L452" s="116">
        <f>VLOOKUP($A452+ROUND((COLUMN()-2)/24,5),АТС!$A$41:$F$784,3)+'Иные услуги '!$C$5+'РСТ РСО-А'!$L$6+'РСТ РСО-А'!$H$9</f>
        <v>4866.53</v>
      </c>
      <c r="M452" s="116">
        <f>VLOOKUP($A452+ROUND((COLUMN()-2)/24,5),АТС!$A$41:$F$784,3)+'Иные услуги '!$C$5+'РСТ РСО-А'!$L$6+'РСТ РСО-А'!$H$9</f>
        <v>4856.3499999999995</v>
      </c>
      <c r="N452" s="116">
        <f>VLOOKUP($A452+ROUND((COLUMN()-2)/24,5),АТС!$A$41:$F$784,3)+'Иные услуги '!$C$5+'РСТ РСО-А'!$L$6+'РСТ РСО-А'!$H$9</f>
        <v>4851.45</v>
      </c>
      <c r="O452" s="116">
        <f>VLOOKUP($A452+ROUND((COLUMN()-2)/24,5),АТС!$A$41:$F$784,3)+'Иные услуги '!$C$5+'РСТ РСО-А'!$L$6+'РСТ РСО-А'!$H$9</f>
        <v>4851.53</v>
      </c>
      <c r="P452" s="116">
        <f>VLOOKUP($A452+ROUND((COLUMN()-2)/24,5),АТС!$A$41:$F$784,3)+'Иные услуги '!$C$5+'РСТ РСО-А'!$L$6+'РСТ РСО-А'!$H$9</f>
        <v>4825.5199999999995</v>
      </c>
      <c r="Q452" s="116">
        <f>VLOOKUP($A452+ROUND((COLUMN()-2)/24,5),АТС!$A$41:$F$784,3)+'Иные услуги '!$C$5+'РСТ РСО-А'!$L$6+'РСТ РСО-А'!$H$9</f>
        <v>4825.62</v>
      </c>
      <c r="R452" s="116">
        <f>VLOOKUP($A452+ROUND((COLUMN()-2)/24,5),АТС!$A$41:$F$784,3)+'Иные услуги '!$C$5+'РСТ РСО-А'!$L$6+'РСТ РСО-А'!$H$9</f>
        <v>4825.82</v>
      </c>
      <c r="S452" s="116">
        <f>VLOOKUP($A452+ROUND((COLUMN()-2)/24,5),АТС!$A$41:$F$784,3)+'Иные услуги '!$C$5+'РСТ РСО-А'!$L$6+'РСТ РСО-А'!$H$9</f>
        <v>4826.12</v>
      </c>
      <c r="T452" s="116">
        <f>VLOOKUP($A452+ROUND((COLUMN()-2)/24,5),АТС!$A$41:$F$784,3)+'Иные услуги '!$C$5+'РСТ РСО-А'!$L$6+'РСТ РСО-А'!$H$9</f>
        <v>4822.24</v>
      </c>
      <c r="U452" s="116">
        <f>VLOOKUP($A452+ROUND((COLUMN()-2)/24,5),АТС!$A$41:$F$784,3)+'Иные услуги '!$C$5+'РСТ РСО-А'!$L$6+'РСТ РСО-А'!$H$9</f>
        <v>4820.87</v>
      </c>
      <c r="V452" s="116">
        <f>VLOOKUP($A452+ROUND((COLUMN()-2)/24,5),АТС!$A$41:$F$784,3)+'Иные услуги '!$C$5+'РСТ РСО-А'!$L$6+'РСТ РСО-А'!$H$9</f>
        <v>4821.7199999999993</v>
      </c>
      <c r="W452" s="116">
        <f>VLOOKUP($A452+ROUND((COLUMN()-2)/24,5),АТС!$A$41:$F$784,3)+'Иные услуги '!$C$5+'РСТ РСО-А'!$L$6+'РСТ РСО-А'!$H$9</f>
        <v>4823.01</v>
      </c>
      <c r="X452" s="116">
        <f>VLOOKUP($A452+ROUND((COLUMN()-2)/24,5),АТС!$A$41:$F$784,3)+'Иные услуги '!$C$5+'РСТ РСО-А'!$L$6+'РСТ РСО-А'!$H$9</f>
        <v>4985.8500000000004</v>
      </c>
      <c r="Y452" s="116">
        <f>VLOOKUP($A452+ROUND((COLUMN()-2)/24,5),АТС!$A$41:$F$784,3)+'Иные услуги '!$C$5+'РСТ РСО-А'!$L$6+'РСТ РСО-А'!$H$9</f>
        <v>4888.59</v>
      </c>
    </row>
    <row r="453" spans="1:27" x14ac:dyDescent="0.2">
      <c r="A453" s="65">
        <f t="shared" si="12"/>
        <v>43918</v>
      </c>
      <c r="B453" s="116">
        <f>VLOOKUP($A453+ROUND((COLUMN()-2)/24,5),АТС!$A$41:$F$784,3)+'Иные услуги '!$C$5+'РСТ РСО-А'!$L$6+'РСТ РСО-А'!$H$9</f>
        <v>4900.7</v>
      </c>
      <c r="C453" s="116">
        <f>VLOOKUP($A453+ROUND((COLUMN()-2)/24,5),АТС!$A$41:$F$784,3)+'Иные услуги '!$C$5+'РСТ РСО-А'!$L$6+'РСТ РСО-А'!$H$9</f>
        <v>4876.58</v>
      </c>
      <c r="D453" s="116">
        <f>VLOOKUP($A453+ROUND((COLUMN()-2)/24,5),АТС!$A$41:$F$784,3)+'Иные услуги '!$C$5+'РСТ РСО-А'!$L$6+'РСТ РСО-А'!$H$9</f>
        <v>4823.2199999999993</v>
      </c>
      <c r="E453" s="116">
        <f>VLOOKUP($A453+ROUND((COLUMN()-2)/24,5),АТС!$A$41:$F$784,3)+'Иные услуги '!$C$5+'РСТ РСО-А'!$L$6+'РСТ РСО-А'!$H$9</f>
        <v>4817.6399999999994</v>
      </c>
      <c r="F453" s="116">
        <f>VLOOKUP($A453+ROUND((COLUMN()-2)/24,5),АТС!$A$41:$F$784,3)+'Иные услуги '!$C$5+'РСТ РСО-А'!$L$6+'РСТ РСО-А'!$H$9</f>
        <v>4817.63</v>
      </c>
      <c r="G453" s="116">
        <f>VLOOKUP($A453+ROUND((COLUMN()-2)/24,5),АТС!$A$41:$F$784,3)+'Иные услуги '!$C$5+'РСТ РСО-А'!$L$6+'РСТ РСО-А'!$H$9</f>
        <v>4817.76</v>
      </c>
      <c r="H453" s="116">
        <f>VLOOKUP($A453+ROUND((COLUMN()-2)/24,5),АТС!$A$41:$F$784,3)+'Иные услуги '!$C$5+'РСТ РСО-А'!$L$6+'РСТ РСО-А'!$H$9</f>
        <v>4819.2199999999993</v>
      </c>
      <c r="I453" s="116">
        <f>VLOOKUP($A453+ROUND((COLUMN()-2)/24,5),АТС!$A$41:$F$784,3)+'Иные услуги '!$C$5+'РСТ РСО-А'!$L$6+'РСТ РСО-А'!$H$9</f>
        <v>4839.2199999999993</v>
      </c>
      <c r="J453" s="116">
        <f>VLOOKUP($A453+ROUND((COLUMN()-2)/24,5),АТС!$A$41:$F$784,3)+'Иные услуги '!$C$5+'РСТ РСО-А'!$L$6+'РСТ РСО-А'!$H$9</f>
        <v>4814.68</v>
      </c>
      <c r="K453" s="116">
        <f>VLOOKUP($A453+ROUND((COLUMN()-2)/24,5),АТС!$A$41:$F$784,3)+'Иные услуги '!$C$5+'РСТ РСО-А'!$L$6+'РСТ РСО-А'!$H$9</f>
        <v>4814.99</v>
      </c>
      <c r="L453" s="116">
        <f>VLOOKUP($A453+ROUND((COLUMN()-2)/24,5),АТС!$A$41:$F$784,3)+'Иные услуги '!$C$5+'РСТ РСО-А'!$L$6+'РСТ РСО-А'!$H$9</f>
        <v>4814.6399999999994</v>
      </c>
      <c r="M453" s="116">
        <f>VLOOKUP($A453+ROUND((COLUMN()-2)/24,5),АТС!$A$41:$F$784,3)+'Иные услуги '!$C$5+'РСТ РСО-А'!$L$6+'РСТ РСО-А'!$H$9</f>
        <v>4814.71</v>
      </c>
      <c r="N453" s="116">
        <f>VLOOKUP($A453+ROUND((COLUMN()-2)/24,5),АТС!$A$41:$F$784,3)+'Иные услуги '!$C$5+'РСТ РСО-А'!$L$6+'РСТ РСО-А'!$H$9</f>
        <v>4814.6899999999996</v>
      </c>
      <c r="O453" s="116">
        <f>VLOOKUP($A453+ROUND((COLUMN()-2)/24,5),АТС!$A$41:$F$784,3)+'Иные услуги '!$C$5+'РСТ РСО-А'!$L$6+'РСТ РСО-А'!$H$9</f>
        <v>4814.76</v>
      </c>
      <c r="P453" s="116">
        <f>VLOOKUP($A453+ROUND((COLUMN()-2)/24,5),АТС!$A$41:$F$784,3)+'Иные услуги '!$C$5+'РСТ РСО-А'!$L$6+'РСТ РСО-А'!$H$9</f>
        <v>4814.8999999999996</v>
      </c>
      <c r="Q453" s="116">
        <f>VLOOKUP($A453+ROUND((COLUMN()-2)/24,5),АТС!$A$41:$F$784,3)+'Иные услуги '!$C$5+'РСТ РСО-А'!$L$6+'РСТ РСО-А'!$H$9</f>
        <v>4815.04</v>
      </c>
      <c r="R453" s="116">
        <f>VLOOKUP($A453+ROUND((COLUMN()-2)/24,5),АТС!$A$41:$F$784,3)+'Иные услуги '!$C$5+'РСТ РСО-А'!$L$6+'РСТ РСО-А'!$H$9</f>
        <v>4815.01</v>
      </c>
      <c r="S453" s="116">
        <f>VLOOKUP($A453+ROUND((COLUMN()-2)/24,5),АТС!$A$41:$F$784,3)+'Иные услуги '!$C$5+'РСТ РСО-А'!$L$6+'РСТ РСО-А'!$H$9</f>
        <v>4815.1099999999997</v>
      </c>
      <c r="T453" s="116">
        <f>VLOOKUP($A453+ROUND((COLUMN()-2)/24,5),АТС!$A$41:$F$784,3)+'Иные услуги '!$C$5+'РСТ РСО-А'!$L$6+'РСТ РСО-А'!$H$9</f>
        <v>4820.5999999999995</v>
      </c>
      <c r="U453" s="116">
        <f>VLOOKUP($A453+ROUND((COLUMN()-2)/24,5),АТС!$A$41:$F$784,3)+'Иные услуги '!$C$5+'РСТ РСО-А'!$L$6+'РСТ РСО-А'!$H$9</f>
        <v>4837.41</v>
      </c>
      <c r="V453" s="116">
        <f>VLOOKUP($A453+ROUND((COLUMN()-2)/24,5),АТС!$A$41:$F$784,3)+'Иные услуги '!$C$5+'РСТ РСО-А'!$L$6+'РСТ РСО-А'!$H$9</f>
        <v>4822.49</v>
      </c>
      <c r="W453" s="116">
        <f>VLOOKUP($A453+ROUND((COLUMN()-2)/24,5),АТС!$A$41:$F$784,3)+'Иные услуги '!$C$5+'РСТ РСО-А'!$L$6+'РСТ РСО-А'!$H$9</f>
        <v>4824.2699999999995</v>
      </c>
      <c r="X453" s="116">
        <f>VLOOKUP($A453+ROUND((COLUMN()-2)/24,5),АТС!$A$41:$F$784,3)+'Иные услуги '!$C$5+'РСТ РСО-А'!$L$6+'РСТ РСО-А'!$H$9</f>
        <v>4968.21</v>
      </c>
      <c r="Y453" s="116">
        <f>VLOOKUP($A453+ROUND((COLUMN()-2)/24,5),АТС!$A$41:$F$784,3)+'Иные услуги '!$C$5+'РСТ РСО-А'!$L$6+'РСТ РСО-А'!$H$9</f>
        <v>4870.3599999999997</v>
      </c>
    </row>
    <row r="454" spans="1:27" x14ac:dyDescent="0.2">
      <c r="A454" s="65">
        <f t="shared" si="12"/>
        <v>43919</v>
      </c>
      <c r="B454" s="116">
        <f>VLOOKUP($A454+ROUND((COLUMN()-2)/24,5),АТС!$A$41:$F$784,3)+'Иные услуги '!$C$5+'РСТ РСО-А'!$L$6+'РСТ РСО-А'!$H$9</f>
        <v>4853.08</v>
      </c>
      <c r="C454" s="116">
        <f>VLOOKUP($A454+ROUND((COLUMN()-2)/24,5),АТС!$A$41:$F$784,3)+'Иные услуги '!$C$5+'РСТ РСО-А'!$L$6+'РСТ РСО-А'!$H$9</f>
        <v>4814.46</v>
      </c>
      <c r="D454" s="116">
        <f>VLOOKUP($A454+ROUND((COLUMN()-2)/24,5),АТС!$A$41:$F$784,3)+'Иные услуги '!$C$5+'РСТ РСО-А'!$L$6+'РСТ РСО-А'!$H$9</f>
        <v>4814.84</v>
      </c>
      <c r="E454" s="116">
        <f>VLOOKUP($A454+ROUND((COLUMN()-2)/24,5),АТС!$A$41:$F$784,3)+'Иные услуги '!$C$5+'РСТ РСО-А'!$L$6+'РСТ РСО-А'!$H$9</f>
        <v>4814.84</v>
      </c>
      <c r="F454" s="116">
        <f>VLOOKUP($A454+ROUND((COLUMN()-2)/24,5),АТС!$A$41:$F$784,3)+'Иные услуги '!$C$5+'РСТ РСО-А'!$L$6+'РСТ РСО-А'!$H$9</f>
        <v>4814.8499999999995</v>
      </c>
      <c r="G454" s="116">
        <f>VLOOKUP($A454+ROUND((COLUMN()-2)/24,5),АТС!$A$41:$F$784,3)+'Иные услуги '!$C$5+'РСТ РСО-А'!$L$6+'РСТ РСО-А'!$H$9</f>
        <v>4814.3999999999996</v>
      </c>
      <c r="H454" s="116">
        <f>VLOOKUP($A454+ROUND((COLUMN()-2)/24,5),АТС!$A$41:$F$784,3)+'Иные услуги '!$C$5+'РСТ РСО-А'!$L$6+'РСТ РСО-А'!$H$9</f>
        <v>4814.45</v>
      </c>
      <c r="I454" s="116">
        <f>VLOOKUP($A454+ROUND((COLUMN()-2)/24,5),АТС!$A$41:$F$784,3)+'Иные услуги '!$C$5+'РСТ РСО-А'!$L$6+'РСТ РСО-А'!$H$9</f>
        <v>4818.67</v>
      </c>
      <c r="J454" s="116">
        <f>VLOOKUP($A454+ROUND((COLUMN()-2)/24,5),АТС!$A$41:$F$784,3)+'Иные услуги '!$C$5+'РСТ РСО-А'!$L$6+'РСТ РСО-А'!$H$9</f>
        <v>4814.55</v>
      </c>
      <c r="K454" s="116">
        <f>VLOOKUP($A454+ROUND((COLUMN()-2)/24,5),АТС!$A$41:$F$784,3)+'Иные услуги '!$C$5+'РСТ РСО-А'!$L$6+'РСТ РСО-А'!$H$9</f>
        <v>4814.75</v>
      </c>
      <c r="L454" s="116">
        <f>VLOOKUP($A454+ROUND((COLUMN()-2)/24,5),АТС!$A$41:$F$784,3)+'Иные услуги '!$C$5+'РСТ РСО-А'!$L$6+'РСТ РСО-А'!$H$9</f>
        <v>4814.63</v>
      </c>
      <c r="M454" s="116">
        <f>VLOOKUP($A454+ROUND((COLUMN()-2)/24,5),АТС!$A$41:$F$784,3)+'Иные услуги '!$C$5+'РСТ РСО-А'!$L$6+'РСТ РСО-А'!$H$9</f>
        <v>4814.62</v>
      </c>
      <c r="N454" s="116">
        <f>VLOOKUP($A454+ROUND((COLUMN()-2)/24,5),АТС!$A$41:$F$784,3)+'Иные услуги '!$C$5+'РСТ РСО-А'!$L$6+'РСТ РСО-А'!$H$9</f>
        <v>4814.6899999999996</v>
      </c>
      <c r="O454" s="116">
        <f>VLOOKUP($A454+ROUND((COLUMN()-2)/24,5),АТС!$A$41:$F$784,3)+'Иные услуги '!$C$5+'РСТ РСО-А'!$L$6+'РСТ РСО-А'!$H$9</f>
        <v>4814.7299999999996</v>
      </c>
      <c r="P454" s="116">
        <f>VLOOKUP($A454+ROUND((COLUMN()-2)/24,5),АТС!$A$41:$F$784,3)+'Иные услуги '!$C$5+'РСТ РСО-А'!$L$6+'РСТ РСО-А'!$H$9</f>
        <v>4814.75</v>
      </c>
      <c r="Q454" s="116">
        <f>VLOOKUP($A454+ROUND((COLUMN()-2)/24,5),АТС!$A$41:$F$784,3)+'Иные услуги '!$C$5+'РСТ РСО-А'!$L$6+'РСТ РСО-А'!$H$9</f>
        <v>4814.7699999999995</v>
      </c>
      <c r="R454" s="116">
        <f>VLOOKUP($A454+ROUND((COLUMN()-2)/24,5),АТС!$A$41:$F$784,3)+'Иные услуги '!$C$5+'РСТ РСО-А'!$L$6+'РСТ РСО-А'!$H$9</f>
        <v>4814.7299999999996</v>
      </c>
      <c r="S454" s="116">
        <f>VLOOKUP($A454+ROUND((COLUMN()-2)/24,5),АТС!$A$41:$F$784,3)+'Иные услуги '!$C$5+'РСТ РСО-А'!$L$6+'РСТ РСО-А'!$H$9</f>
        <v>4814.75</v>
      </c>
      <c r="T454" s="116">
        <f>VLOOKUP($A454+ROUND((COLUMN()-2)/24,5),АТС!$A$41:$F$784,3)+'Иные услуги '!$C$5+'РСТ РСО-А'!$L$6+'РСТ РСО-А'!$H$9</f>
        <v>4815.41</v>
      </c>
      <c r="U454" s="116">
        <f>VLOOKUP($A454+ROUND((COLUMN()-2)/24,5),АТС!$A$41:$F$784,3)+'Иные услуги '!$C$5+'РСТ РСО-А'!$L$6+'РСТ РСО-А'!$H$9</f>
        <v>4837.63</v>
      </c>
      <c r="V454" s="116">
        <f>VLOOKUP($A454+ROUND((COLUMN()-2)/24,5),АТС!$A$41:$F$784,3)+'Иные услуги '!$C$5+'РСТ РСО-А'!$L$6+'РСТ РСО-А'!$H$9</f>
        <v>4822.03</v>
      </c>
      <c r="W454" s="116">
        <f>VLOOKUP($A454+ROUND((COLUMN()-2)/24,5),АТС!$A$41:$F$784,3)+'Иные услуги '!$C$5+'РСТ РСО-А'!$L$6+'РСТ РСО-А'!$H$9</f>
        <v>4813.9699999999993</v>
      </c>
      <c r="X454" s="116">
        <f>VLOOKUP($A454+ROUND((COLUMN()-2)/24,5),АТС!$A$41:$F$784,3)+'Иные услуги '!$C$5+'РСТ РСО-А'!$L$6+'РСТ РСО-А'!$H$9</f>
        <v>4954.46</v>
      </c>
      <c r="Y454" s="116">
        <f>VLOOKUP($A454+ROUND((COLUMN()-2)/24,5),АТС!$A$41:$F$784,3)+'Иные услуги '!$C$5+'РСТ РСО-А'!$L$6+'РСТ РСО-А'!$H$9</f>
        <v>4887</v>
      </c>
    </row>
    <row r="455" spans="1:27" x14ac:dyDescent="0.2">
      <c r="A455" s="65">
        <f t="shared" si="12"/>
        <v>43920</v>
      </c>
      <c r="B455" s="116">
        <f>VLOOKUP($A455+ROUND((COLUMN()-2)/24,5),АТС!$A$41:$F$784,3)+'Иные услуги '!$C$5+'РСТ РСО-А'!$L$6+'РСТ РСО-А'!$H$9</f>
        <v>4824.8099999999995</v>
      </c>
      <c r="C455" s="116">
        <f>VLOOKUP($A455+ROUND((COLUMN()-2)/24,5),АТС!$A$41:$F$784,3)+'Иные услуги '!$C$5+'РСТ РСО-А'!$L$6+'РСТ РСО-А'!$H$9</f>
        <v>4814.51</v>
      </c>
      <c r="D455" s="116">
        <f>VLOOKUP($A455+ROUND((COLUMN()-2)/24,5),АТС!$A$41:$F$784,3)+'Иные услуги '!$C$5+'РСТ РСО-А'!$L$6+'РСТ РСО-А'!$H$9</f>
        <v>4814.8899999999994</v>
      </c>
      <c r="E455" s="116">
        <f>VLOOKUP($A455+ROUND((COLUMN()-2)/24,5),АТС!$A$41:$F$784,3)+'Иные услуги '!$C$5+'РСТ РСО-А'!$L$6+'РСТ РСО-А'!$H$9</f>
        <v>4814.92</v>
      </c>
      <c r="F455" s="116">
        <f>VLOOKUP($A455+ROUND((COLUMN()-2)/24,5),АТС!$A$41:$F$784,3)+'Иные услуги '!$C$5+'РСТ РСО-А'!$L$6+'РСТ РСО-А'!$H$9</f>
        <v>4814.92</v>
      </c>
      <c r="G455" s="116">
        <f>VLOOKUP($A455+ROUND((COLUMN()-2)/24,5),АТС!$A$41:$F$784,3)+'Иные услуги '!$C$5+'РСТ РСО-А'!$L$6+'РСТ РСО-А'!$H$9</f>
        <v>4814.63</v>
      </c>
      <c r="H455" s="116">
        <f>VLOOKUP($A455+ROUND((COLUMN()-2)/24,5),АТС!$A$41:$F$784,3)+'Иные услуги '!$C$5+'РСТ РСО-А'!$L$6+'РСТ РСО-А'!$H$9</f>
        <v>4814.6399999999994</v>
      </c>
      <c r="I455" s="116">
        <f>VLOOKUP($A455+ROUND((COLUMN()-2)/24,5),АТС!$A$41:$F$784,3)+'Иные услуги '!$C$5+'РСТ РСО-А'!$L$6+'РСТ РСО-А'!$H$9</f>
        <v>4823.1099999999997</v>
      </c>
      <c r="J455" s="116">
        <f>VLOOKUP($A455+ROUND((COLUMN()-2)/24,5),АТС!$A$41:$F$784,3)+'Иные услуги '!$C$5+'РСТ РСО-А'!$L$6+'РСТ РСО-А'!$H$9</f>
        <v>4815.09</v>
      </c>
      <c r="K455" s="116">
        <f>VLOOKUP($A455+ROUND((COLUMN()-2)/24,5),АТС!$A$41:$F$784,3)+'Иные услуги '!$C$5+'РСТ РСО-А'!$L$6+'РСТ РСО-А'!$H$9</f>
        <v>4851.78</v>
      </c>
      <c r="L455" s="116">
        <f>VLOOKUP($A455+ROUND((COLUMN()-2)/24,5),АТС!$A$41:$F$784,3)+'Иные услуги '!$C$5+'РСТ РСО-А'!$L$6+'РСТ РСО-А'!$H$9</f>
        <v>4856.8999999999996</v>
      </c>
      <c r="M455" s="116">
        <f>VLOOKUP($A455+ROUND((COLUMN()-2)/24,5),АТС!$A$41:$F$784,3)+'Иные услуги '!$C$5+'РСТ РСО-А'!$L$6+'РСТ РСО-А'!$H$9</f>
        <v>4850.91</v>
      </c>
      <c r="N455" s="116">
        <f>VLOOKUP($A455+ROUND((COLUMN()-2)/24,5),АТС!$A$41:$F$784,3)+'Иные услуги '!$C$5+'РСТ РСО-А'!$L$6+'РСТ РСО-А'!$H$9</f>
        <v>4848.41</v>
      </c>
      <c r="O455" s="116">
        <f>VLOOKUP($A455+ROUND((COLUMN()-2)/24,5),АТС!$A$41:$F$784,3)+'Иные услуги '!$C$5+'РСТ РСО-А'!$L$6+'РСТ РСО-А'!$H$9</f>
        <v>4848.16</v>
      </c>
      <c r="P455" s="116">
        <f>VLOOKUP($A455+ROUND((COLUMN()-2)/24,5),АТС!$A$41:$F$784,3)+'Иные услуги '!$C$5+'РСТ РСО-А'!$L$6+'РСТ РСО-А'!$H$9</f>
        <v>4814.6499999999996</v>
      </c>
      <c r="Q455" s="116">
        <f>VLOOKUP($A455+ROUND((COLUMN()-2)/24,5),АТС!$A$41:$F$784,3)+'Иные услуги '!$C$5+'РСТ РСО-А'!$L$6+'РСТ РСО-А'!$H$9</f>
        <v>4814.6899999999996</v>
      </c>
      <c r="R455" s="116">
        <f>VLOOKUP($A455+ROUND((COLUMN()-2)/24,5),АТС!$A$41:$F$784,3)+'Иные услуги '!$C$5+'РСТ РСО-А'!$L$6+'РСТ РСО-А'!$H$9</f>
        <v>4814.8599999999997</v>
      </c>
      <c r="S455" s="116">
        <f>VLOOKUP($A455+ROUND((COLUMN()-2)/24,5),АТС!$A$41:$F$784,3)+'Иные услуги '!$C$5+'РСТ РСО-А'!$L$6+'РСТ РСО-А'!$H$9</f>
        <v>4814.8599999999997</v>
      </c>
      <c r="T455" s="116">
        <f>VLOOKUP($A455+ROUND((COLUMN()-2)/24,5),АТС!$A$41:$F$784,3)+'Иные услуги '!$C$5+'РСТ РСО-А'!$L$6+'РСТ РСО-А'!$H$9</f>
        <v>4820.84</v>
      </c>
      <c r="U455" s="116">
        <f>VLOOKUP($A455+ROUND((COLUMN()-2)/24,5),АТС!$A$41:$F$784,3)+'Иные услуги '!$C$5+'РСТ РСО-А'!$L$6+'РСТ РСО-А'!$H$9</f>
        <v>4822.2199999999993</v>
      </c>
      <c r="V455" s="116">
        <f>VLOOKUP($A455+ROUND((COLUMN()-2)/24,5),АТС!$A$41:$F$784,3)+'Иные услуги '!$C$5+'РСТ РСО-А'!$L$6+'РСТ РСО-А'!$H$9</f>
        <v>4822.0599999999995</v>
      </c>
      <c r="W455" s="116">
        <f>VLOOKUP($A455+ROUND((COLUMN()-2)/24,5),АТС!$A$41:$F$784,3)+'Иные услуги '!$C$5+'РСТ РСО-А'!$L$6+'РСТ РСО-А'!$H$9</f>
        <v>4822.9399999999996</v>
      </c>
      <c r="X455" s="116">
        <f>VLOOKUP($A455+ROUND((COLUMN()-2)/24,5),АТС!$A$41:$F$784,3)+'Иные услуги '!$C$5+'РСТ РСО-А'!$L$6+'РСТ РСО-А'!$H$9</f>
        <v>5007.67</v>
      </c>
      <c r="Y455" s="116">
        <f>VLOOKUP($A455+ROUND((COLUMN()-2)/24,5),АТС!$A$41:$F$784,3)+'Иные услуги '!$C$5+'РСТ РСО-А'!$L$6+'РСТ РСО-А'!$H$9</f>
        <v>4858.66</v>
      </c>
    </row>
    <row r="456" spans="1:27" x14ac:dyDescent="0.2">
      <c r="A456" s="65">
        <f t="shared" si="12"/>
        <v>43921</v>
      </c>
      <c r="B456" s="116">
        <f>VLOOKUP($A456+ROUND((COLUMN()-2)/24,5),АТС!$A$41:$F$784,3)+'Иные услуги '!$C$5+'РСТ РСО-А'!$L$6+'РСТ РСО-А'!$H$9</f>
        <v>4824.41</v>
      </c>
      <c r="C456" s="116">
        <f>VLOOKUP($A456+ROUND((COLUMN()-2)/24,5),АТС!$A$41:$F$784,3)+'Иные услуги '!$C$5+'РСТ РСО-А'!$L$6+'РСТ РСО-А'!$H$9</f>
        <v>4814.96</v>
      </c>
      <c r="D456" s="116">
        <f>VLOOKUP($A456+ROUND((COLUMN()-2)/24,5),АТС!$A$41:$F$784,3)+'Иные услуги '!$C$5+'РСТ РСО-А'!$L$6+'РСТ РСО-А'!$H$9</f>
        <v>4814.96</v>
      </c>
      <c r="E456" s="116">
        <f>VLOOKUP($A456+ROUND((COLUMN()-2)/24,5),АТС!$A$41:$F$784,3)+'Иные услуги '!$C$5+'РСТ РСО-А'!$L$6+'РСТ РСО-А'!$H$9</f>
        <v>4814.96</v>
      </c>
      <c r="F456" s="116">
        <f>VLOOKUP($A456+ROUND((COLUMN()-2)/24,5),АТС!$A$41:$F$784,3)+'Иные услуги '!$C$5+'РСТ РСО-А'!$L$6+'РСТ РСО-А'!$H$9</f>
        <v>4814.96</v>
      </c>
      <c r="G456" s="116">
        <f>VLOOKUP($A456+ROUND((COLUMN()-2)/24,5),АТС!$A$41:$F$784,3)+'Иные услуги '!$C$5+'РСТ РСО-А'!$L$6+'РСТ РСО-А'!$H$9</f>
        <v>4815.05</v>
      </c>
      <c r="H456" s="116">
        <f>VLOOKUP($A456+ROUND((COLUMN()-2)/24,5),АТС!$A$41:$F$784,3)+'Иные услуги '!$C$5+'РСТ РСО-А'!$L$6+'РСТ РСО-А'!$H$9</f>
        <v>4814.6499999999996</v>
      </c>
      <c r="I456" s="116">
        <f>VLOOKUP($A456+ROUND((COLUMN()-2)/24,5),АТС!$A$41:$F$784,3)+'Иные услуги '!$C$5+'РСТ РСО-А'!$L$6+'РСТ РСО-А'!$H$9</f>
        <v>4831.0999999999995</v>
      </c>
      <c r="J456" s="116">
        <f>VLOOKUP($A456+ROUND((COLUMN()-2)/24,5),АТС!$A$41:$F$784,3)+'Иные услуги '!$C$5+'РСТ РСО-А'!$L$6+'РСТ РСО-А'!$H$9</f>
        <v>4814.8999999999996</v>
      </c>
      <c r="K456" s="116">
        <f>VLOOKUP($A456+ROUND((COLUMN()-2)/24,5),АТС!$A$41:$F$784,3)+'Иные услуги '!$C$5+'РСТ РСО-А'!$L$6+'РСТ РСО-А'!$H$9</f>
        <v>4827.8</v>
      </c>
      <c r="L456" s="116">
        <f>VLOOKUP($A456+ROUND((COLUMN()-2)/24,5),АТС!$A$41:$F$784,3)+'Иные услуги '!$C$5+'РСТ РСО-А'!$L$6+'РСТ РСО-А'!$H$9</f>
        <v>4853.33</v>
      </c>
      <c r="M456" s="116">
        <f>VLOOKUP($A456+ROUND((COLUMN()-2)/24,5),АТС!$A$41:$F$784,3)+'Иные услуги '!$C$5+'РСТ РСО-А'!$L$6+'РСТ РСО-А'!$H$9</f>
        <v>4840.21</v>
      </c>
      <c r="N456" s="116">
        <f>VLOOKUP($A456+ROUND((COLUMN()-2)/24,5),АТС!$A$41:$F$784,3)+'Иные услуги '!$C$5+'РСТ РСО-А'!$L$6+'РСТ РСО-А'!$H$9</f>
        <v>4837.3499999999995</v>
      </c>
      <c r="O456" s="116">
        <f>VLOOKUP($A456+ROUND((COLUMN()-2)/24,5),АТС!$A$41:$F$784,3)+'Иные услуги '!$C$5+'РСТ РСО-А'!$L$6+'РСТ РСО-А'!$H$9</f>
        <v>4836.8599999999997</v>
      </c>
      <c r="P456" s="116">
        <f>VLOOKUP($A456+ROUND((COLUMN()-2)/24,5),АТС!$A$41:$F$784,3)+'Иные услуги '!$C$5+'РСТ РСО-А'!$L$6+'РСТ РСО-А'!$H$9</f>
        <v>4821.84</v>
      </c>
      <c r="Q456" s="116">
        <f>VLOOKUP($A456+ROUND((COLUMN()-2)/24,5),АТС!$A$41:$F$784,3)+'Иные услуги '!$C$5+'РСТ РСО-А'!$L$6+'РСТ РСО-А'!$H$9</f>
        <v>4820.12</v>
      </c>
      <c r="R456" s="116">
        <f>VLOOKUP($A456+ROUND((COLUMN()-2)/24,5),АТС!$A$41:$F$784,3)+'Иные услуги '!$C$5+'РСТ РСО-А'!$L$6+'РСТ РСО-А'!$H$9</f>
        <v>4821.82</v>
      </c>
      <c r="S456" s="116">
        <f>VLOOKUP($A456+ROUND((COLUMN()-2)/24,5),АТС!$A$41:$F$784,3)+'Иные услуги '!$C$5+'РСТ РСО-А'!$L$6+'РСТ РСО-А'!$H$9</f>
        <v>4820.7</v>
      </c>
      <c r="T456" s="116">
        <f>VLOOKUP($A456+ROUND((COLUMN()-2)/24,5),АТС!$A$41:$F$784,3)+'Иные услуги '!$C$5+'РСТ РСО-А'!$L$6+'РСТ РСО-А'!$H$9</f>
        <v>4817.9699999999993</v>
      </c>
      <c r="U456" s="116">
        <f>VLOOKUP($A456+ROUND((COLUMN()-2)/24,5),АТС!$A$41:$F$784,3)+'Иные услуги '!$C$5+'РСТ РСО-А'!$L$6+'РСТ РСО-А'!$H$9</f>
        <v>4819.83</v>
      </c>
      <c r="V456" s="116">
        <f>VLOOKUP($A456+ROUND((COLUMN()-2)/24,5),АТС!$A$41:$F$784,3)+'Иные услуги '!$C$5+'РСТ РСО-А'!$L$6+'РСТ РСО-А'!$H$9</f>
        <v>4818.9699999999993</v>
      </c>
      <c r="W456" s="116">
        <f>VLOOKUP($A456+ROUND((COLUMN()-2)/24,5),АТС!$A$41:$F$784,3)+'Иные услуги '!$C$5+'РСТ РСО-А'!$L$6+'РСТ РСО-А'!$H$9</f>
        <v>4823.7299999999996</v>
      </c>
      <c r="X456" s="116">
        <f>VLOOKUP($A456+ROUND((COLUMN()-2)/24,5),АТС!$A$41:$F$784,3)+'Иные услуги '!$C$5+'РСТ РСО-А'!$L$6+'РСТ РСО-А'!$H$9</f>
        <v>4951.3099999999995</v>
      </c>
      <c r="Y456" s="116">
        <f>VLOOKUP($A456+ROUND((COLUMN()-2)/24,5),АТС!$A$41:$F$784,3)+'Иные услуги '!$C$5+'РСТ РСО-А'!$L$6+'РСТ РСО-А'!$H$9</f>
        <v>4853.29</v>
      </c>
    </row>
    <row r="458" spans="1:27" ht="12.75" customHeight="1" x14ac:dyDescent="0.2">
      <c r="A458" s="144" t="s">
        <v>35</v>
      </c>
      <c r="B458" s="147" t="s">
        <v>127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3" customFormat="1" ht="12.75" customHeight="1" x14ac:dyDescent="0.2">
      <c r="A460" s="145"/>
      <c r="B460" s="187" t="s">
        <v>98</v>
      </c>
      <c r="C460" s="183" t="s">
        <v>99</v>
      </c>
      <c r="D460" s="183" t="s">
        <v>100</v>
      </c>
      <c r="E460" s="183" t="s">
        <v>101</v>
      </c>
      <c r="F460" s="183" t="s">
        <v>102</v>
      </c>
      <c r="G460" s="183" t="s">
        <v>103</v>
      </c>
      <c r="H460" s="183" t="s">
        <v>104</v>
      </c>
      <c r="I460" s="183" t="s">
        <v>105</v>
      </c>
      <c r="J460" s="183" t="s">
        <v>106</v>
      </c>
      <c r="K460" s="183" t="s">
        <v>107</v>
      </c>
      <c r="L460" s="183" t="s">
        <v>108</v>
      </c>
      <c r="M460" s="183" t="s">
        <v>109</v>
      </c>
      <c r="N460" s="185" t="s">
        <v>110</v>
      </c>
      <c r="O460" s="183" t="s">
        <v>111</v>
      </c>
      <c r="P460" s="183" t="s">
        <v>112</v>
      </c>
      <c r="Q460" s="183" t="s">
        <v>113</v>
      </c>
      <c r="R460" s="183" t="s">
        <v>114</v>
      </c>
      <c r="S460" s="183" t="s">
        <v>115</v>
      </c>
      <c r="T460" s="183" t="s">
        <v>116</v>
      </c>
      <c r="U460" s="183" t="s">
        <v>117</v>
      </c>
      <c r="V460" s="183" t="s">
        <v>118</v>
      </c>
      <c r="W460" s="183" t="s">
        <v>119</v>
      </c>
      <c r="X460" s="183" t="s">
        <v>120</v>
      </c>
      <c r="Y460" s="183" t="s">
        <v>121</v>
      </c>
    </row>
    <row r="461" spans="1:27" s="93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5">
        <f>A426</f>
        <v>43891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58.48</v>
      </c>
      <c r="K462" s="84">
        <f>VLOOKUP($A462+ROUND((COLUMN()-2)/24,5),АТС!$A$41:$F$784,4)</f>
        <v>58.68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0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43892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0</v>
      </c>
      <c r="J463" s="84">
        <f>VLOOKUP($A463+ROUND((COLUMN()-2)/24,5),АТС!$A$41:$F$784,4)</f>
        <v>0</v>
      </c>
      <c r="K463" s="84">
        <f>VLOOKUP($A463+ROUND((COLUMN()-2)/24,5),АТС!$A$41:$F$784,4)</f>
        <v>0</v>
      </c>
      <c r="L463" s="84">
        <f>VLOOKUP($A463+ROUND((COLUMN()-2)/24,5),АТС!$A$41:$F$784,4)</f>
        <v>0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0</v>
      </c>
      <c r="S463" s="84">
        <f>VLOOKUP($A463+ROUND((COLUMN()-2)/24,5),АТС!$A$41:$F$784,4)</f>
        <v>0</v>
      </c>
      <c r="T463" s="84">
        <f>VLOOKUP($A463+ROUND((COLUMN()-2)/24,5),АТС!$A$41:$F$784,4)</f>
        <v>0</v>
      </c>
      <c r="U463" s="84">
        <f>VLOOKUP($A463+ROUND((COLUMN()-2)/24,5),АТС!$A$41:$F$784,4)</f>
        <v>0</v>
      </c>
      <c r="V463" s="84">
        <f>VLOOKUP($A463+ROUND((COLUMN()-2)/24,5),АТС!$A$41:$F$784,4)</f>
        <v>0</v>
      </c>
      <c r="W463" s="84">
        <f>VLOOKUP($A463+ROUND((COLUMN()-2)/24,5),АТС!$A$41:$F$784,4)</f>
        <v>0</v>
      </c>
      <c r="X463" s="84">
        <f>VLOOKUP($A463+ROUND((COLUMN()-2)/24,5),АТС!$A$41:$F$784,4)</f>
        <v>0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43893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0</v>
      </c>
      <c r="G464" s="84">
        <f>VLOOKUP($A464+ROUND((COLUMN()-2)/24,5),АТС!$A$41:$F$784,4)</f>
        <v>318.02999999999997</v>
      </c>
      <c r="H464" s="84">
        <f>VLOOKUP($A464+ROUND((COLUMN()-2)/24,5),АТС!$A$41:$F$784,4)</f>
        <v>207.35</v>
      </c>
      <c r="I464" s="84">
        <f>VLOOKUP($A464+ROUND((COLUMN()-2)/24,5),АТС!$A$41:$F$784,4)</f>
        <v>0</v>
      </c>
      <c r="J464" s="84">
        <f>VLOOKUP($A464+ROUND((COLUMN()-2)/24,5),АТС!$A$41:$F$784,4)</f>
        <v>0</v>
      </c>
      <c r="K464" s="84">
        <f>VLOOKUP($A464+ROUND((COLUMN()-2)/24,5),АТС!$A$41:$F$784,4)</f>
        <v>0</v>
      </c>
      <c r="L464" s="84">
        <f>VLOOKUP($A464+ROUND((COLUMN()-2)/24,5),АТС!$A$41:$F$784,4)</f>
        <v>0</v>
      </c>
      <c r="M464" s="84">
        <f>VLOOKUP($A464+ROUND((COLUMN()-2)/24,5),АТС!$A$41:$F$784,4)</f>
        <v>0</v>
      </c>
      <c r="N464" s="84">
        <f>VLOOKUP($A464+ROUND((COLUMN()-2)/24,5),АТС!$A$41:$F$784,4)</f>
        <v>0</v>
      </c>
      <c r="O464" s="84">
        <f>VLOOKUP($A464+ROUND((COLUMN()-2)/24,5),АТС!$A$41:$F$784,4)</f>
        <v>0</v>
      </c>
      <c r="P464" s="84">
        <f>VLOOKUP($A464+ROUND((COLUMN()-2)/24,5),АТС!$A$41:$F$784,4)</f>
        <v>0</v>
      </c>
      <c r="Q464" s="84">
        <f>VLOOKUP($A464+ROUND((COLUMN()-2)/24,5),АТС!$A$41:$F$784,4)</f>
        <v>0</v>
      </c>
      <c r="R464" s="84">
        <f>VLOOKUP($A464+ROUND((COLUMN()-2)/24,5),АТС!$A$41:$F$784,4)</f>
        <v>0</v>
      </c>
      <c r="S464" s="84">
        <f>VLOOKUP($A464+ROUND((COLUMN()-2)/24,5),АТС!$A$41:$F$784,4)</f>
        <v>0</v>
      </c>
      <c r="T464" s="84">
        <f>VLOOKUP($A464+ROUND((COLUMN()-2)/24,5),АТС!$A$41:$F$784,4)</f>
        <v>0</v>
      </c>
      <c r="U464" s="84">
        <f>VLOOKUP($A464+ROUND((COLUMN()-2)/24,5),АТС!$A$41:$F$784,4)</f>
        <v>0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43894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0</v>
      </c>
      <c r="F465" s="84">
        <f>VLOOKUP($A465+ROUND((COLUMN()-2)/24,5),АТС!$A$41:$F$784,4)</f>
        <v>10.92</v>
      </c>
      <c r="G465" s="84">
        <f>VLOOKUP($A465+ROUND((COLUMN()-2)/24,5),АТС!$A$41:$F$784,4)</f>
        <v>294.05</v>
      </c>
      <c r="H465" s="84">
        <f>VLOOKUP($A465+ROUND((COLUMN()-2)/24,5),АТС!$A$41:$F$784,4)</f>
        <v>3.76</v>
      </c>
      <c r="I465" s="84">
        <f>VLOOKUP($A465+ROUND((COLUMN()-2)/24,5),АТС!$A$41:$F$784,4)</f>
        <v>1.19</v>
      </c>
      <c r="J465" s="84">
        <f>VLOOKUP($A465+ROUND((COLUMN()-2)/24,5),АТС!$A$41:$F$784,4)</f>
        <v>0</v>
      </c>
      <c r="K465" s="84">
        <f>VLOOKUP($A465+ROUND((COLUMN()-2)/24,5),АТС!$A$41:$F$784,4)</f>
        <v>0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0</v>
      </c>
      <c r="O465" s="84">
        <f>VLOOKUP($A465+ROUND((COLUMN()-2)/24,5),АТС!$A$41:$F$784,4)</f>
        <v>0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0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43895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10.75</v>
      </c>
      <c r="G466" s="84">
        <f>VLOOKUP($A466+ROUND((COLUMN()-2)/24,5),АТС!$A$41:$F$784,4)</f>
        <v>106.89</v>
      </c>
      <c r="H466" s="84">
        <f>VLOOKUP($A466+ROUND((COLUMN()-2)/24,5),АТС!$A$41:$F$784,4)</f>
        <v>217.09</v>
      </c>
      <c r="I466" s="84">
        <f>VLOOKUP($A466+ROUND((COLUMN()-2)/24,5),АТС!$A$41:$F$784,4)</f>
        <v>0</v>
      </c>
      <c r="J466" s="84">
        <f>VLOOKUP($A466+ROUND((COLUMN()-2)/24,5),АТС!$A$41:$F$784,4)</f>
        <v>0</v>
      </c>
      <c r="K466" s="84">
        <f>VLOOKUP($A466+ROUND((COLUMN()-2)/24,5),АТС!$A$41:$F$784,4)</f>
        <v>0</v>
      </c>
      <c r="L466" s="84">
        <f>VLOOKUP($A466+ROUND((COLUMN()-2)/24,5),АТС!$A$41:$F$784,4)</f>
        <v>0</v>
      </c>
      <c r="M466" s="84">
        <f>VLOOKUP($A466+ROUND((COLUMN()-2)/24,5),АТС!$A$41:$F$784,4)</f>
        <v>0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0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0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43896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0</v>
      </c>
      <c r="H467" s="84">
        <f>VLOOKUP($A467+ROUND((COLUMN()-2)/24,5),АТС!$A$41:$F$784,4)</f>
        <v>0</v>
      </c>
      <c r="I467" s="84">
        <f>VLOOKUP($A467+ROUND((COLUMN()-2)/24,5),АТС!$A$41:$F$784,4)</f>
        <v>0</v>
      </c>
      <c r="J467" s="84">
        <f>VLOOKUP($A467+ROUND((COLUMN()-2)/24,5),АТС!$A$41:$F$784,4)</f>
        <v>0</v>
      </c>
      <c r="K467" s="84">
        <f>VLOOKUP($A467+ROUND((COLUMN()-2)/24,5),АТС!$A$41:$F$784,4)</f>
        <v>0</v>
      </c>
      <c r="L467" s="84">
        <f>VLOOKUP($A467+ROUND((COLUMN()-2)/24,5),АТС!$A$41:$F$784,4)</f>
        <v>0</v>
      </c>
      <c r="M467" s="84">
        <f>VLOOKUP($A467+ROUND((COLUMN()-2)/24,5),АТС!$A$41:$F$784,4)</f>
        <v>0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</v>
      </c>
      <c r="Q467" s="84">
        <f>VLOOKUP($A467+ROUND((COLUMN()-2)/24,5),АТС!$A$41:$F$784,4)</f>
        <v>0</v>
      </c>
      <c r="R467" s="84">
        <f>VLOOKUP($A467+ROUND((COLUMN()-2)/24,5),АТС!$A$41:$F$784,4)</f>
        <v>0</v>
      </c>
      <c r="S467" s="84">
        <f>VLOOKUP($A467+ROUND((COLUMN()-2)/24,5),АТС!$A$41:$F$784,4)</f>
        <v>0</v>
      </c>
      <c r="T467" s="84">
        <f>VLOOKUP($A467+ROUND((COLUMN()-2)/24,5),АТС!$A$41:$F$784,4)</f>
        <v>0</v>
      </c>
      <c r="U467" s="84">
        <f>VLOOKUP($A467+ROUND((COLUMN()-2)/24,5),АТС!$A$41:$F$784,4)</f>
        <v>0</v>
      </c>
      <c r="V467" s="84">
        <f>VLOOKUP($A467+ROUND((COLUMN()-2)/24,5),АТС!$A$41:$F$784,4)</f>
        <v>0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43897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19.89</v>
      </c>
      <c r="G468" s="84">
        <f>VLOOKUP($A468+ROUND((COLUMN()-2)/24,5),АТС!$A$41:$F$784,4)</f>
        <v>48.21</v>
      </c>
      <c r="H468" s="84">
        <f>VLOOKUP($A468+ROUND((COLUMN()-2)/24,5),АТС!$A$41:$F$784,4)</f>
        <v>36.82</v>
      </c>
      <c r="I468" s="84">
        <f>VLOOKUP($A468+ROUND((COLUMN()-2)/24,5),АТС!$A$41:$F$784,4)</f>
        <v>36.340000000000003</v>
      </c>
      <c r="J468" s="84">
        <f>VLOOKUP($A468+ROUND((COLUMN()-2)/24,5),АТС!$A$41:$F$784,4)</f>
        <v>0</v>
      </c>
      <c r="K468" s="84">
        <f>VLOOKUP($A468+ROUND((COLUMN()-2)/24,5),АТС!$A$41:$F$784,4)</f>
        <v>0</v>
      </c>
      <c r="L468" s="84">
        <f>VLOOKUP($A468+ROUND((COLUMN()-2)/24,5),АТС!$A$41:$F$784,4)</f>
        <v>0</v>
      </c>
      <c r="M468" s="84">
        <f>VLOOKUP($A468+ROUND((COLUMN()-2)/24,5),АТС!$A$41:$F$784,4)</f>
        <v>0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0</v>
      </c>
      <c r="S468" s="84">
        <f>VLOOKUP($A468+ROUND((COLUMN()-2)/24,5),АТС!$A$41:$F$784,4)</f>
        <v>0</v>
      </c>
      <c r="T468" s="84">
        <f>VLOOKUP($A468+ROUND((COLUMN()-2)/24,5),АТС!$A$41:$F$784,4)</f>
        <v>7.0000000000000007E-2</v>
      </c>
      <c r="U468" s="84">
        <f>VLOOKUP($A468+ROUND((COLUMN()-2)/24,5),АТС!$A$41:$F$784,4)</f>
        <v>0</v>
      </c>
      <c r="V468" s="84">
        <f>VLOOKUP($A468+ROUND((COLUMN()-2)/24,5),АТС!$A$41:$F$784,4)</f>
        <v>0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43898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0</v>
      </c>
      <c r="H469" s="84">
        <f>VLOOKUP($A469+ROUND((COLUMN()-2)/24,5),АТС!$A$41:$F$784,4)</f>
        <v>0</v>
      </c>
      <c r="I469" s="84">
        <f>VLOOKUP($A469+ROUND((COLUMN()-2)/24,5),АТС!$A$41:$F$784,4)</f>
        <v>14.4</v>
      </c>
      <c r="J469" s="84">
        <f>VLOOKUP($A469+ROUND((COLUMN()-2)/24,5),АТС!$A$41:$F$784,4)</f>
        <v>0</v>
      </c>
      <c r="K469" s="84">
        <f>VLOOKUP($A469+ROUND((COLUMN()-2)/24,5),АТС!$A$41:$F$784,4)</f>
        <v>0</v>
      </c>
      <c r="L469" s="84">
        <f>VLOOKUP($A469+ROUND((COLUMN()-2)/24,5),АТС!$A$41:$F$784,4)</f>
        <v>0</v>
      </c>
      <c r="M469" s="84">
        <f>VLOOKUP($A469+ROUND((COLUMN()-2)/24,5),АТС!$A$41:$F$784,4)</f>
        <v>0</v>
      </c>
      <c r="N469" s="84">
        <f>VLOOKUP($A469+ROUND((COLUMN()-2)/24,5),АТС!$A$41:$F$784,4)</f>
        <v>0</v>
      </c>
      <c r="O469" s="84">
        <f>VLOOKUP($A469+ROUND((COLUMN()-2)/24,5),АТС!$A$41:$F$784,4)</f>
        <v>0</v>
      </c>
      <c r="P469" s="84">
        <f>VLOOKUP($A469+ROUND((COLUMN()-2)/24,5),АТС!$A$41:$F$784,4)</f>
        <v>0</v>
      </c>
      <c r="Q469" s="84">
        <f>VLOOKUP($A469+ROUND((COLUMN()-2)/24,5),АТС!$A$41:$F$784,4)</f>
        <v>0</v>
      </c>
      <c r="R469" s="84">
        <f>VLOOKUP($A469+ROUND((COLUMN()-2)/24,5),АТС!$A$41:$F$784,4)</f>
        <v>0</v>
      </c>
      <c r="S469" s="84">
        <f>VLOOKUP($A469+ROUND((COLUMN()-2)/24,5),АТС!$A$41:$F$784,4)</f>
        <v>0</v>
      </c>
      <c r="T469" s="84">
        <f>VLOOKUP($A469+ROUND((COLUMN()-2)/24,5),АТС!$A$41:$F$784,4)</f>
        <v>0</v>
      </c>
      <c r="U469" s="84">
        <f>VLOOKUP($A469+ROUND((COLUMN()-2)/24,5),АТС!$A$41:$F$784,4)</f>
        <v>0</v>
      </c>
      <c r="V469" s="84">
        <f>VLOOKUP($A469+ROUND((COLUMN()-2)/24,5),АТС!$A$41:$F$784,4)</f>
        <v>0</v>
      </c>
      <c r="W469" s="84">
        <f>VLOOKUP($A469+ROUND((COLUMN()-2)/24,5),АТС!$A$41:$F$784,4)</f>
        <v>0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43899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0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0</v>
      </c>
      <c r="H470" s="84">
        <f>VLOOKUP($A470+ROUND((COLUMN()-2)/24,5),АТС!$A$41:$F$784,4)</f>
        <v>0</v>
      </c>
      <c r="I470" s="84">
        <f>VLOOKUP($A470+ROUND((COLUMN()-2)/24,5),АТС!$A$41:$F$784,4)</f>
        <v>0</v>
      </c>
      <c r="J470" s="84">
        <f>VLOOKUP($A470+ROUND((COLUMN()-2)/24,5),АТС!$A$41:$F$784,4)</f>
        <v>0</v>
      </c>
      <c r="K470" s="84">
        <f>VLOOKUP($A470+ROUND((COLUMN()-2)/24,5),АТС!$A$41:$F$784,4)</f>
        <v>0</v>
      </c>
      <c r="L470" s="84">
        <f>VLOOKUP($A470+ROUND((COLUMN()-2)/24,5),АТС!$A$41:$F$784,4)</f>
        <v>0</v>
      </c>
      <c r="M470" s="84">
        <f>VLOOKUP($A470+ROUND((COLUMN()-2)/24,5),АТС!$A$41:$F$784,4)</f>
        <v>0</v>
      </c>
      <c r="N470" s="84">
        <f>VLOOKUP($A470+ROUND((COLUMN()-2)/24,5),АТС!$A$41:$F$784,4)</f>
        <v>0</v>
      </c>
      <c r="O470" s="84">
        <f>VLOOKUP($A470+ROUND((COLUMN()-2)/24,5),АТС!$A$41:$F$784,4)</f>
        <v>0</v>
      </c>
      <c r="P470" s="84">
        <f>VLOOKUP($A470+ROUND((COLUMN()-2)/24,5),АТС!$A$41:$F$784,4)</f>
        <v>0</v>
      </c>
      <c r="Q470" s="84">
        <f>VLOOKUP($A470+ROUND((COLUMN()-2)/24,5),АТС!$A$41:$F$784,4)</f>
        <v>0</v>
      </c>
      <c r="R470" s="84">
        <f>VLOOKUP($A470+ROUND((COLUMN()-2)/24,5),АТС!$A$41:$F$784,4)</f>
        <v>0</v>
      </c>
      <c r="S470" s="84">
        <f>VLOOKUP($A470+ROUND((COLUMN()-2)/24,5),АТС!$A$41:$F$784,4)</f>
        <v>0</v>
      </c>
      <c r="T470" s="84">
        <f>VLOOKUP($A470+ROUND((COLUMN()-2)/24,5),АТС!$A$41:$F$784,4)</f>
        <v>0</v>
      </c>
      <c r="U470" s="84">
        <f>VLOOKUP($A470+ROUND((COLUMN()-2)/24,5),АТС!$A$41:$F$784,4)</f>
        <v>0</v>
      </c>
      <c r="V470" s="84">
        <f>VLOOKUP($A470+ROUND((COLUMN()-2)/24,5),АТС!$A$41:$F$784,4)</f>
        <v>0</v>
      </c>
      <c r="W470" s="84">
        <f>VLOOKUP($A470+ROUND((COLUMN()-2)/24,5),АТС!$A$41:$F$784,4)</f>
        <v>0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43900</v>
      </c>
      <c r="B471" s="84">
        <f>VLOOKUP($A471+ROUND((COLUMN()-2)/24,5),АТС!$A$41:$F$784,4)</f>
        <v>0</v>
      </c>
      <c r="C471" s="84">
        <f>VLOOKUP($A471+ROUND((COLUMN()-2)/24,5),АТС!$A$41:$F$784,4)</f>
        <v>0</v>
      </c>
      <c r="D471" s="84">
        <f>VLOOKUP($A471+ROUND((COLUMN()-2)/24,5),АТС!$A$41:$F$784,4)</f>
        <v>0</v>
      </c>
      <c r="E471" s="84">
        <f>VLOOKUP($A471+ROUND((COLUMN()-2)/24,5),АТС!$A$41:$F$784,4)</f>
        <v>0</v>
      </c>
      <c r="F471" s="84">
        <f>VLOOKUP($A471+ROUND((COLUMN()-2)/24,5),АТС!$A$41:$F$784,4)</f>
        <v>0</v>
      </c>
      <c r="G471" s="84">
        <f>VLOOKUP($A471+ROUND((COLUMN()-2)/24,5),АТС!$A$41:$F$784,4)</f>
        <v>0</v>
      </c>
      <c r="H471" s="84">
        <f>VLOOKUP($A471+ROUND((COLUMN()-2)/24,5),АТС!$A$41:$F$784,4)</f>
        <v>0</v>
      </c>
      <c r="I471" s="84">
        <f>VLOOKUP($A471+ROUND((COLUMN()-2)/24,5),АТС!$A$41:$F$784,4)</f>
        <v>0</v>
      </c>
      <c r="J471" s="84">
        <f>VLOOKUP($A471+ROUND((COLUMN()-2)/24,5),АТС!$A$41:$F$784,4)</f>
        <v>0</v>
      </c>
      <c r="K471" s="84">
        <f>VLOOKUP($A471+ROUND((COLUMN()-2)/24,5),АТС!$A$41:$F$784,4)</f>
        <v>0</v>
      </c>
      <c r="L471" s="84">
        <f>VLOOKUP($A471+ROUND((COLUMN()-2)/24,5),АТС!$A$41:$F$784,4)</f>
        <v>0</v>
      </c>
      <c r="M471" s="84">
        <f>VLOOKUP($A471+ROUND((COLUMN()-2)/24,5),АТС!$A$41:$F$784,4)</f>
        <v>0</v>
      </c>
      <c r="N471" s="84">
        <f>VLOOKUP($A471+ROUND((COLUMN()-2)/24,5),АТС!$A$41:$F$784,4)</f>
        <v>0</v>
      </c>
      <c r="O471" s="84">
        <f>VLOOKUP($A471+ROUND((COLUMN()-2)/24,5),АТС!$A$41:$F$784,4)</f>
        <v>0</v>
      </c>
      <c r="P471" s="84">
        <f>VLOOKUP($A471+ROUND((COLUMN()-2)/24,5),АТС!$A$41:$F$784,4)</f>
        <v>0</v>
      </c>
      <c r="Q471" s="84">
        <f>VLOOKUP($A471+ROUND((COLUMN()-2)/24,5),АТС!$A$41:$F$784,4)</f>
        <v>0</v>
      </c>
      <c r="R471" s="84">
        <f>VLOOKUP($A471+ROUND((COLUMN()-2)/24,5),АТС!$A$41:$F$784,4)</f>
        <v>0</v>
      </c>
      <c r="S471" s="84">
        <f>VLOOKUP($A471+ROUND((COLUMN()-2)/24,5),АТС!$A$41:$F$784,4)</f>
        <v>0</v>
      </c>
      <c r="T471" s="84">
        <f>VLOOKUP($A471+ROUND((COLUMN()-2)/24,5),АТС!$A$41:$F$784,4)</f>
        <v>0</v>
      </c>
      <c r="U471" s="84">
        <f>VLOOKUP($A471+ROUND((COLUMN()-2)/24,5),АТС!$A$41:$F$784,4)</f>
        <v>0</v>
      </c>
      <c r="V471" s="84">
        <f>VLOOKUP($A471+ROUND((COLUMN()-2)/24,5),АТС!$A$41:$F$784,4)</f>
        <v>0</v>
      </c>
      <c r="W471" s="84">
        <f>VLOOKUP($A471+ROUND((COLUMN()-2)/24,5),АТС!$A$41:$F$784,4)</f>
        <v>0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43901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0</v>
      </c>
      <c r="G472" s="84">
        <f>VLOOKUP($A472+ROUND((COLUMN()-2)/24,5),АТС!$A$41:$F$784,4)</f>
        <v>522.65</v>
      </c>
      <c r="H472" s="84">
        <f>VLOOKUP($A472+ROUND((COLUMN()-2)/24,5),АТС!$A$41:$F$784,4)</f>
        <v>137.69999999999999</v>
      </c>
      <c r="I472" s="84">
        <f>VLOOKUP($A472+ROUND((COLUMN()-2)/24,5),АТС!$A$41:$F$784,4)</f>
        <v>27.67</v>
      </c>
      <c r="J472" s="84">
        <f>VLOOKUP($A472+ROUND((COLUMN()-2)/24,5),АТС!$A$41:$F$784,4)</f>
        <v>0</v>
      </c>
      <c r="K472" s="84">
        <f>VLOOKUP($A472+ROUND((COLUMN()-2)/24,5),АТС!$A$41:$F$784,4)</f>
        <v>0</v>
      </c>
      <c r="L472" s="84">
        <f>VLOOKUP($A472+ROUND((COLUMN()-2)/24,5),АТС!$A$41:$F$784,4)</f>
        <v>0</v>
      </c>
      <c r="M472" s="84">
        <f>VLOOKUP($A472+ROUND((COLUMN()-2)/24,5),АТС!$A$41:$F$784,4)</f>
        <v>0</v>
      </c>
      <c r="N472" s="84">
        <f>VLOOKUP($A472+ROUND((COLUMN()-2)/24,5),АТС!$A$41:$F$784,4)</f>
        <v>0</v>
      </c>
      <c r="O472" s="84">
        <f>VLOOKUP($A472+ROUND((COLUMN()-2)/24,5),АТС!$A$41:$F$784,4)</f>
        <v>0</v>
      </c>
      <c r="P472" s="84">
        <f>VLOOKUP($A472+ROUND((COLUMN()-2)/24,5),АТС!$A$41:$F$784,4)</f>
        <v>0</v>
      </c>
      <c r="Q472" s="84">
        <f>VLOOKUP($A472+ROUND((COLUMN()-2)/24,5),АТС!$A$41:$F$784,4)</f>
        <v>0</v>
      </c>
      <c r="R472" s="84">
        <f>VLOOKUP($A472+ROUND((COLUMN()-2)/24,5),АТС!$A$41:$F$784,4)</f>
        <v>0</v>
      </c>
      <c r="S472" s="84">
        <f>VLOOKUP($A472+ROUND((COLUMN()-2)/24,5),АТС!$A$41:$F$784,4)</f>
        <v>0</v>
      </c>
      <c r="T472" s="84">
        <f>VLOOKUP($A472+ROUND((COLUMN()-2)/24,5),АТС!$A$41:$F$784,4)</f>
        <v>5.0199999999999996</v>
      </c>
      <c r="U472" s="84">
        <f>VLOOKUP($A472+ROUND((COLUMN()-2)/24,5),АТС!$A$41:$F$784,4)</f>
        <v>0</v>
      </c>
      <c r="V472" s="84">
        <f>VLOOKUP($A472+ROUND((COLUMN()-2)/24,5),АТС!$A$41:$F$784,4)</f>
        <v>0</v>
      </c>
      <c r="W472" s="84">
        <f>VLOOKUP($A472+ROUND((COLUMN()-2)/24,5),АТС!$A$41:$F$784,4)</f>
        <v>0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43902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0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99.11</v>
      </c>
      <c r="H473" s="84">
        <f>VLOOKUP($A473+ROUND((COLUMN()-2)/24,5),АТС!$A$41:$F$784,4)</f>
        <v>133.81</v>
      </c>
      <c r="I473" s="84">
        <f>VLOOKUP($A473+ROUND((COLUMN()-2)/24,5),АТС!$A$41:$F$784,4)</f>
        <v>55.43</v>
      </c>
      <c r="J473" s="84">
        <f>VLOOKUP($A473+ROUND((COLUMN()-2)/24,5),АТС!$A$41:$F$784,4)</f>
        <v>0.05</v>
      </c>
      <c r="K473" s="84">
        <f>VLOOKUP($A473+ROUND((COLUMN()-2)/24,5),АТС!$A$41:$F$784,4)</f>
        <v>0</v>
      </c>
      <c r="L473" s="84">
        <f>VLOOKUP($A473+ROUND((COLUMN()-2)/24,5),АТС!$A$41:$F$784,4)</f>
        <v>0</v>
      </c>
      <c r="M473" s="84">
        <f>VLOOKUP($A473+ROUND((COLUMN()-2)/24,5),АТС!$A$41:$F$784,4)</f>
        <v>0</v>
      </c>
      <c r="N473" s="84">
        <f>VLOOKUP($A473+ROUND((COLUMN()-2)/24,5),АТС!$A$41:$F$784,4)</f>
        <v>0</v>
      </c>
      <c r="O473" s="84">
        <f>VLOOKUP($A473+ROUND((COLUMN()-2)/24,5),АТС!$A$41:$F$784,4)</f>
        <v>0</v>
      </c>
      <c r="P473" s="84">
        <f>VLOOKUP($A473+ROUND((COLUMN()-2)/24,5),АТС!$A$41:$F$784,4)</f>
        <v>0</v>
      </c>
      <c r="Q473" s="84">
        <f>VLOOKUP($A473+ROUND((COLUMN()-2)/24,5),АТС!$A$41:$F$784,4)</f>
        <v>0</v>
      </c>
      <c r="R473" s="84">
        <f>VLOOKUP($A473+ROUND((COLUMN()-2)/24,5),АТС!$A$41:$F$784,4)</f>
        <v>0</v>
      </c>
      <c r="S473" s="84">
        <f>VLOOKUP($A473+ROUND((COLUMN()-2)/24,5),АТС!$A$41:$F$784,4)</f>
        <v>0</v>
      </c>
      <c r="T473" s="84">
        <f>VLOOKUP($A473+ROUND((COLUMN()-2)/24,5),АТС!$A$41:$F$784,4)</f>
        <v>0</v>
      </c>
      <c r="U473" s="84">
        <f>VLOOKUP($A473+ROUND((COLUMN()-2)/24,5),АТС!$A$41:$F$784,4)</f>
        <v>0</v>
      </c>
      <c r="V473" s="84">
        <f>VLOOKUP($A473+ROUND((COLUMN()-2)/24,5),АТС!$A$41:$F$784,4)</f>
        <v>0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43903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29.28</v>
      </c>
      <c r="H474" s="84">
        <f>VLOOKUP($A474+ROUND((COLUMN()-2)/24,5),АТС!$A$41:$F$784,4)</f>
        <v>99.57</v>
      </c>
      <c r="I474" s="84">
        <f>VLOOKUP($A474+ROUND((COLUMN()-2)/24,5),АТС!$A$41:$F$784,4)</f>
        <v>0</v>
      </c>
      <c r="J474" s="84">
        <f>VLOOKUP($A474+ROUND((COLUMN()-2)/24,5),АТС!$A$41:$F$784,4)</f>
        <v>0</v>
      </c>
      <c r="K474" s="84">
        <f>VLOOKUP($A474+ROUND((COLUMN()-2)/24,5),АТС!$A$41:$F$784,4)</f>
        <v>0</v>
      </c>
      <c r="L474" s="84">
        <f>VLOOKUP($A474+ROUND((COLUMN()-2)/24,5),АТС!$A$41:$F$784,4)</f>
        <v>0</v>
      </c>
      <c r="M474" s="84">
        <f>VLOOKUP($A474+ROUND((COLUMN()-2)/24,5),АТС!$A$41:$F$784,4)</f>
        <v>0</v>
      </c>
      <c r="N474" s="84">
        <f>VLOOKUP($A474+ROUND((COLUMN()-2)/24,5),АТС!$A$41:$F$784,4)</f>
        <v>0</v>
      </c>
      <c r="O474" s="84">
        <f>VLOOKUP($A474+ROUND((COLUMN()-2)/24,5),АТС!$A$41:$F$784,4)</f>
        <v>0</v>
      </c>
      <c r="P474" s="84">
        <f>VLOOKUP($A474+ROUND((COLUMN()-2)/24,5),АТС!$A$41:$F$784,4)</f>
        <v>0</v>
      </c>
      <c r="Q474" s="84">
        <f>VLOOKUP($A474+ROUND((COLUMN()-2)/24,5),АТС!$A$41:$F$784,4)</f>
        <v>0</v>
      </c>
      <c r="R474" s="84">
        <f>VLOOKUP($A474+ROUND((COLUMN()-2)/24,5),АТС!$A$41:$F$784,4)</f>
        <v>0</v>
      </c>
      <c r="S474" s="84">
        <f>VLOOKUP($A474+ROUND((COLUMN()-2)/24,5),АТС!$A$41:$F$784,4)</f>
        <v>0</v>
      </c>
      <c r="T474" s="84">
        <f>VLOOKUP($A474+ROUND((COLUMN()-2)/24,5),АТС!$A$41:$F$784,4)</f>
        <v>0</v>
      </c>
      <c r="U474" s="84">
        <f>VLOOKUP($A474+ROUND((COLUMN()-2)/24,5),АТС!$A$41:$F$784,4)</f>
        <v>0</v>
      </c>
      <c r="V474" s="84">
        <f>VLOOKUP($A474+ROUND((COLUMN()-2)/24,5),АТС!$A$41:$F$784,4)</f>
        <v>0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43904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18.46</v>
      </c>
      <c r="G475" s="84">
        <f>VLOOKUP($A475+ROUND((COLUMN()-2)/24,5),АТС!$A$41:$F$784,4)</f>
        <v>26.09</v>
      </c>
      <c r="H475" s="84">
        <f>VLOOKUP($A475+ROUND((COLUMN()-2)/24,5),АТС!$A$41:$F$784,4)</f>
        <v>21.83</v>
      </c>
      <c r="I475" s="84">
        <f>VLOOKUP($A475+ROUND((COLUMN()-2)/24,5),АТС!$A$41:$F$784,4)</f>
        <v>96.65</v>
      </c>
      <c r="J475" s="84">
        <f>VLOOKUP($A475+ROUND((COLUMN()-2)/24,5),АТС!$A$41:$F$784,4)</f>
        <v>107.57</v>
      </c>
      <c r="K475" s="84">
        <f>VLOOKUP($A475+ROUND((COLUMN()-2)/24,5),АТС!$A$41:$F$784,4)</f>
        <v>0</v>
      </c>
      <c r="L475" s="84">
        <f>VLOOKUP($A475+ROUND((COLUMN()-2)/24,5),АТС!$A$41:$F$784,4)</f>
        <v>0</v>
      </c>
      <c r="M475" s="84">
        <f>VLOOKUP($A475+ROUND((COLUMN()-2)/24,5),АТС!$A$41:$F$784,4)</f>
        <v>0</v>
      </c>
      <c r="N475" s="84">
        <f>VLOOKUP($A475+ROUND((COLUMN()-2)/24,5),АТС!$A$41:$F$784,4)</f>
        <v>0</v>
      </c>
      <c r="O475" s="84">
        <f>VLOOKUP($A475+ROUND((COLUMN()-2)/24,5),АТС!$A$41:$F$784,4)</f>
        <v>0</v>
      </c>
      <c r="P475" s="84">
        <f>VLOOKUP($A475+ROUND((COLUMN()-2)/24,5),АТС!$A$41:$F$784,4)</f>
        <v>0</v>
      </c>
      <c r="Q475" s="84">
        <f>VLOOKUP($A475+ROUND((COLUMN()-2)/24,5),АТС!$A$41:$F$784,4)</f>
        <v>8.83</v>
      </c>
      <c r="R475" s="84">
        <f>VLOOKUP($A475+ROUND((COLUMN()-2)/24,5),АТС!$A$41:$F$784,4)</f>
        <v>0</v>
      </c>
      <c r="S475" s="84">
        <f>VLOOKUP($A475+ROUND((COLUMN()-2)/24,5),АТС!$A$41:$F$784,4)</f>
        <v>0</v>
      </c>
      <c r="T475" s="84">
        <f>VLOOKUP($A475+ROUND((COLUMN()-2)/24,5),АТС!$A$41:$F$784,4)</f>
        <v>50.76</v>
      </c>
      <c r="U475" s="84">
        <f>VLOOKUP($A475+ROUND((COLUMN()-2)/24,5),АТС!$A$41:$F$784,4)</f>
        <v>0</v>
      </c>
      <c r="V475" s="84">
        <f>VLOOKUP($A475+ROUND((COLUMN()-2)/24,5),АТС!$A$41:$F$784,4)</f>
        <v>0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43905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0</v>
      </c>
      <c r="E476" s="84">
        <f>VLOOKUP($A476+ROUND((COLUMN()-2)/24,5),АТС!$A$41:$F$784,4)</f>
        <v>0</v>
      </c>
      <c r="F476" s="84">
        <f>VLOOKUP($A476+ROUND((COLUMN()-2)/24,5),АТС!$A$41:$F$784,4)</f>
        <v>0</v>
      </c>
      <c r="G476" s="84">
        <f>VLOOKUP($A476+ROUND((COLUMN()-2)/24,5),АТС!$A$41:$F$784,4)</f>
        <v>0</v>
      </c>
      <c r="H476" s="84">
        <f>VLOOKUP($A476+ROUND((COLUMN()-2)/24,5),АТС!$A$41:$F$784,4)</f>
        <v>0</v>
      </c>
      <c r="I476" s="84">
        <f>VLOOKUP($A476+ROUND((COLUMN()-2)/24,5),АТС!$A$41:$F$784,4)</f>
        <v>0</v>
      </c>
      <c r="J476" s="84">
        <f>VLOOKUP($A476+ROUND((COLUMN()-2)/24,5),АТС!$A$41:$F$784,4)</f>
        <v>0</v>
      </c>
      <c r="K476" s="84">
        <f>VLOOKUP($A476+ROUND((COLUMN()-2)/24,5),АТС!$A$41:$F$784,4)</f>
        <v>0</v>
      </c>
      <c r="L476" s="84">
        <f>VLOOKUP($A476+ROUND((COLUMN()-2)/24,5),АТС!$A$41:$F$784,4)</f>
        <v>13.08</v>
      </c>
      <c r="M476" s="84">
        <f>VLOOKUP($A476+ROUND((COLUMN()-2)/24,5),АТС!$A$41:$F$784,4)</f>
        <v>0</v>
      </c>
      <c r="N476" s="84">
        <f>VLOOKUP($A476+ROUND((COLUMN()-2)/24,5),АТС!$A$41:$F$784,4)</f>
        <v>0</v>
      </c>
      <c r="O476" s="84">
        <f>VLOOKUP($A476+ROUND((COLUMN()-2)/24,5),АТС!$A$41:$F$784,4)</f>
        <v>38.01</v>
      </c>
      <c r="P476" s="84">
        <f>VLOOKUP($A476+ROUND((COLUMN()-2)/24,5),АТС!$A$41:$F$784,4)</f>
        <v>63.82</v>
      </c>
      <c r="Q476" s="84">
        <f>VLOOKUP($A476+ROUND((COLUMN()-2)/24,5),АТС!$A$41:$F$784,4)</f>
        <v>66.459999999999994</v>
      </c>
      <c r="R476" s="84">
        <f>VLOOKUP($A476+ROUND((COLUMN()-2)/24,5),АТС!$A$41:$F$784,4)</f>
        <v>19.97</v>
      </c>
      <c r="S476" s="84">
        <f>VLOOKUP($A476+ROUND((COLUMN()-2)/24,5),АТС!$A$41:$F$784,4)</f>
        <v>0</v>
      </c>
      <c r="T476" s="84">
        <f>VLOOKUP($A476+ROUND((COLUMN()-2)/24,5),АТС!$A$41:$F$784,4)</f>
        <v>184.99</v>
      </c>
      <c r="U476" s="84">
        <f>VLOOKUP($A476+ROUND((COLUMN()-2)/24,5),АТС!$A$41:$F$784,4)</f>
        <v>0</v>
      </c>
      <c r="V476" s="84">
        <f>VLOOKUP($A476+ROUND((COLUMN()-2)/24,5),АТС!$A$41:$F$784,4)</f>
        <v>0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43906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0</v>
      </c>
      <c r="E477" s="84">
        <f>VLOOKUP($A477+ROUND((COLUMN()-2)/24,5),АТС!$A$41:$F$784,4)</f>
        <v>0</v>
      </c>
      <c r="F477" s="84">
        <f>VLOOKUP($A477+ROUND((COLUMN()-2)/24,5),АТС!$A$41:$F$784,4)</f>
        <v>0</v>
      </c>
      <c r="G477" s="84">
        <f>VLOOKUP($A477+ROUND((COLUMN()-2)/24,5),АТС!$A$41:$F$784,4)</f>
        <v>0.06</v>
      </c>
      <c r="H477" s="84">
        <f>VLOOKUP($A477+ROUND((COLUMN()-2)/24,5),АТС!$A$41:$F$784,4)</f>
        <v>52.79</v>
      </c>
      <c r="I477" s="84">
        <f>VLOOKUP($A477+ROUND((COLUMN()-2)/24,5),АТС!$A$41:$F$784,4)</f>
        <v>26.9</v>
      </c>
      <c r="J477" s="84">
        <f>VLOOKUP($A477+ROUND((COLUMN()-2)/24,5),АТС!$A$41:$F$784,4)</f>
        <v>50.9</v>
      </c>
      <c r="K477" s="84">
        <f>VLOOKUP($A477+ROUND((COLUMN()-2)/24,5),АТС!$A$41:$F$784,4)</f>
        <v>131.55000000000001</v>
      </c>
      <c r="L477" s="84">
        <f>VLOOKUP($A477+ROUND((COLUMN()-2)/24,5),АТС!$A$41:$F$784,4)</f>
        <v>20.48</v>
      </c>
      <c r="M477" s="84">
        <f>VLOOKUP($A477+ROUND((COLUMN()-2)/24,5),АТС!$A$41:$F$784,4)</f>
        <v>0</v>
      </c>
      <c r="N477" s="84">
        <f>VLOOKUP($A477+ROUND((COLUMN()-2)/24,5),АТС!$A$41:$F$784,4)</f>
        <v>0</v>
      </c>
      <c r="O477" s="84">
        <f>VLOOKUP($A477+ROUND((COLUMN()-2)/24,5),АТС!$A$41:$F$784,4)</f>
        <v>0</v>
      </c>
      <c r="P477" s="84">
        <f>VLOOKUP($A477+ROUND((COLUMN()-2)/24,5),АТС!$A$41:$F$784,4)</f>
        <v>111.33</v>
      </c>
      <c r="Q477" s="84">
        <f>VLOOKUP($A477+ROUND((COLUMN()-2)/24,5),АТС!$A$41:$F$784,4)</f>
        <v>116.63</v>
      </c>
      <c r="R477" s="84">
        <f>VLOOKUP($A477+ROUND((COLUMN()-2)/24,5),АТС!$A$41:$F$784,4)</f>
        <v>8.25</v>
      </c>
      <c r="S477" s="84">
        <f>VLOOKUP($A477+ROUND((COLUMN()-2)/24,5),АТС!$A$41:$F$784,4)</f>
        <v>34.619999999999997</v>
      </c>
      <c r="T477" s="84">
        <f>VLOOKUP($A477+ROUND((COLUMN()-2)/24,5),АТС!$A$41:$F$784,4)</f>
        <v>163.08000000000001</v>
      </c>
      <c r="U477" s="84">
        <f>VLOOKUP($A477+ROUND((COLUMN()-2)/24,5),АТС!$A$41:$F$784,4)</f>
        <v>140.29</v>
      </c>
      <c r="V477" s="84">
        <f>VLOOKUP($A477+ROUND((COLUMN()-2)/24,5),АТС!$A$41:$F$784,4)</f>
        <v>0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43907</v>
      </c>
      <c r="B478" s="84">
        <f>VLOOKUP($A478+ROUND((COLUMN()-2)/24,5),АТС!$A$41:$F$784,4)</f>
        <v>0</v>
      </c>
      <c r="C478" s="84">
        <f>VLOOKUP($A478+ROUND((COLUMN()-2)/24,5),АТС!$A$41:$F$784,4)</f>
        <v>0.17</v>
      </c>
      <c r="D478" s="84">
        <f>VLOOKUP($A478+ROUND((COLUMN()-2)/24,5),АТС!$A$41:$F$784,4)</f>
        <v>8.86</v>
      </c>
      <c r="E478" s="84">
        <f>VLOOKUP($A478+ROUND((COLUMN()-2)/24,5),АТС!$A$41:$F$784,4)</f>
        <v>51.27</v>
      </c>
      <c r="F478" s="84">
        <f>VLOOKUP($A478+ROUND((COLUMN()-2)/24,5),АТС!$A$41:$F$784,4)</f>
        <v>58.1</v>
      </c>
      <c r="G478" s="84">
        <f>VLOOKUP($A478+ROUND((COLUMN()-2)/24,5),АТС!$A$41:$F$784,4)</f>
        <v>172.13</v>
      </c>
      <c r="H478" s="84">
        <f>VLOOKUP($A478+ROUND((COLUMN()-2)/24,5),АТС!$A$41:$F$784,4)</f>
        <v>169.41</v>
      </c>
      <c r="I478" s="84">
        <f>VLOOKUP($A478+ROUND((COLUMN()-2)/24,5),АТС!$A$41:$F$784,4)</f>
        <v>14.77</v>
      </c>
      <c r="J478" s="84">
        <f>VLOOKUP($A478+ROUND((COLUMN()-2)/24,5),АТС!$A$41:$F$784,4)</f>
        <v>152.06</v>
      </c>
      <c r="K478" s="84">
        <f>VLOOKUP($A478+ROUND((COLUMN()-2)/24,5),АТС!$A$41:$F$784,4)</f>
        <v>99.64</v>
      </c>
      <c r="L478" s="84">
        <f>VLOOKUP($A478+ROUND((COLUMN()-2)/24,5),АТС!$A$41:$F$784,4)</f>
        <v>93.47</v>
      </c>
      <c r="M478" s="84">
        <f>VLOOKUP($A478+ROUND((COLUMN()-2)/24,5),АТС!$A$41:$F$784,4)</f>
        <v>0</v>
      </c>
      <c r="N478" s="84">
        <f>VLOOKUP($A478+ROUND((COLUMN()-2)/24,5),АТС!$A$41:$F$784,4)</f>
        <v>0</v>
      </c>
      <c r="O478" s="84">
        <f>VLOOKUP($A478+ROUND((COLUMN()-2)/24,5),АТС!$A$41:$F$784,4)</f>
        <v>0</v>
      </c>
      <c r="P478" s="84">
        <f>VLOOKUP($A478+ROUND((COLUMN()-2)/24,5),АТС!$A$41:$F$784,4)</f>
        <v>0</v>
      </c>
      <c r="Q478" s="84">
        <f>VLOOKUP($A478+ROUND((COLUMN()-2)/24,5),АТС!$A$41:$F$784,4)</f>
        <v>0</v>
      </c>
      <c r="R478" s="84">
        <f>VLOOKUP($A478+ROUND((COLUMN()-2)/24,5),АТС!$A$41:$F$784,4)</f>
        <v>0</v>
      </c>
      <c r="S478" s="84">
        <f>VLOOKUP($A478+ROUND((COLUMN()-2)/24,5),АТС!$A$41:$F$784,4)</f>
        <v>0</v>
      </c>
      <c r="T478" s="84">
        <f>VLOOKUP($A478+ROUND((COLUMN()-2)/24,5),АТС!$A$41:$F$784,4)</f>
        <v>0</v>
      </c>
      <c r="U478" s="84">
        <f>VLOOKUP($A478+ROUND((COLUMN()-2)/24,5),АТС!$A$41:$F$784,4)</f>
        <v>0</v>
      </c>
      <c r="V478" s="84">
        <f>VLOOKUP($A478+ROUND((COLUMN()-2)/24,5),АТС!$A$41:$F$784,4)</f>
        <v>0</v>
      </c>
      <c r="W478" s="84">
        <f>VLOOKUP($A478+ROUND((COLUMN()-2)/24,5),АТС!$A$41:$F$784,4)</f>
        <v>23.93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43908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60.55</v>
      </c>
      <c r="F479" s="84">
        <f>VLOOKUP($A479+ROUND((COLUMN()-2)/24,5),АТС!$A$41:$F$784,4)</f>
        <v>88.89</v>
      </c>
      <c r="G479" s="84">
        <f>VLOOKUP($A479+ROUND((COLUMN()-2)/24,5),АТС!$A$41:$F$784,4)</f>
        <v>142.34</v>
      </c>
      <c r="H479" s="84">
        <f>VLOOKUP($A479+ROUND((COLUMN()-2)/24,5),АТС!$A$41:$F$784,4)</f>
        <v>127.34</v>
      </c>
      <c r="I479" s="84">
        <f>VLOOKUP($A479+ROUND((COLUMN()-2)/24,5),АТС!$A$41:$F$784,4)</f>
        <v>58.63</v>
      </c>
      <c r="J479" s="84">
        <f>VLOOKUP($A479+ROUND((COLUMN()-2)/24,5),АТС!$A$41:$F$784,4)</f>
        <v>210.42</v>
      </c>
      <c r="K479" s="84">
        <f>VLOOKUP($A479+ROUND((COLUMN()-2)/24,5),АТС!$A$41:$F$784,4)</f>
        <v>144.43</v>
      </c>
      <c r="L479" s="84">
        <f>VLOOKUP($A479+ROUND((COLUMN()-2)/24,5),АТС!$A$41:$F$784,4)</f>
        <v>0.22</v>
      </c>
      <c r="M479" s="84">
        <f>VLOOKUP($A479+ROUND((COLUMN()-2)/24,5),АТС!$A$41:$F$784,4)</f>
        <v>160.61000000000001</v>
      </c>
      <c r="N479" s="84">
        <f>VLOOKUP($A479+ROUND((COLUMN()-2)/24,5),АТС!$A$41:$F$784,4)</f>
        <v>0</v>
      </c>
      <c r="O479" s="84">
        <f>VLOOKUP($A479+ROUND((COLUMN()-2)/24,5),АТС!$A$41:$F$784,4)</f>
        <v>0</v>
      </c>
      <c r="P479" s="84">
        <f>VLOOKUP($A479+ROUND((COLUMN()-2)/24,5),АТС!$A$41:$F$784,4)</f>
        <v>0</v>
      </c>
      <c r="Q479" s="84">
        <f>VLOOKUP($A479+ROUND((COLUMN()-2)/24,5),АТС!$A$41:$F$784,4)</f>
        <v>0</v>
      </c>
      <c r="R479" s="84">
        <f>VLOOKUP($A479+ROUND((COLUMN()-2)/24,5),АТС!$A$41:$F$784,4)</f>
        <v>0</v>
      </c>
      <c r="S479" s="84">
        <f>VLOOKUP($A479+ROUND((COLUMN()-2)/24,5),АТС!$A$41:$F$784,4)</f>
        <v>0</v>
      </c>
      <c r="T479" s="84">
        <f>VLOOKUP($A479+ROUND((COLUMN()-2)/24,5),АТС!$A$41:$F$784,4)</f>
        <v>0</v>
      </c>
      <c r="U479" s="84">
        <f>VLOOKUP($A479+ROUND((COLUMN()-2)/24,5),АТС!$A$41:$F$784,4)</f>
        <v>67.709999999999994</v>
      </c>
      <c r="V479" s="84">
        <f>VLOOKUP($A479+ROUND((COLUMN()-2)/24,5),АТС!$A$41:$F$784,4)</f>
        <v>0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43909</v>
      </c>
      <c r="B480" s="84">
        <f>VLOOKUP($A480+ROUND((COLUMN()-2)/24,5),АТС!$A$41:$F$784,4)</f>
        <v>0</v>
      </c>
      <c r="C480" s="84">
        <f>VLOOKUP($A480+ROUND((COLUMN()-2)/24,5),АТС!$A$41:$F$784,4)</f>
        <v>33.44</v>
      </c>
      <c r="D480" s="84">
        <f>VLOOKUP($A480+ROUND((COLUMN()-2)/24,5),АТС!$A$41:$F$784,4)</f>
        <v>33.11</v>
      </c>
      <c r="E480" s="84">
        <f>VLOOKUP($A480+ROUND((COLUMN()-2)/24,5),АТС!$A$41:$F$784,4)</f>
        <v>11.66</v>
      </c>
      <c r="F480" s="84">
        <f>VLOOKUP($A480+ROUND((COLUMN()-2)/24,5),АТС!$A$41:$F$784,4)</f>
        <v>59.76</v>
      </c>
      <c r="G480" s="84">
        <f>VLOOKUP($A480+ROUND((COLUMN()-2)/24,5),АТС!$A$41:$F$784,4)</f>
        <v>135.69999999999999</v>
      </c>
      <c r="H480" s="84">
        <f>VLOOKUP($A480+ROUND((COLUMN()-2)/24,5),АТС!$A$41:$F$784,4)</f>
        <v>413.3</v>
      </c>
      <c r="I480" s="84">
        <f>VLOOKUP($A480+ROUND((COLUMN()-2)/24,5),АТС!$A$41:$F$784,4)</f>
        <v>0</v>
      </c>
      <c r="J480" s="84">
        <f>VLOOKUP($A480+ROUND((COLUMN()-2)/24,5),АТС!$A$41:$F$784,4)</f>
        <v>114.14</v>
      </c>
      <c r="K480" s="84">
        <f>VLOOKUP($A480+ROUND((COLUMN()-2)/24,5),АТС!$A$41:$F$784,4)</f>
        <v>99.6</v>
      </c>
      <c r="L480" s="84">
        <f>VLOOKUP($A480+ROUND((COLUMN()-2)/24,5),АТС!$A$41:$F$784,4)</f>
        <v>13.73</v>
      </c>
      <c r="M480" s="84">
        <f>VLOOKUP($A480+ROUND((COLUMN()-2)/24,5),АТС!$A$41:$F$784,4)</f>
        <v>0</v>
      </c>
      <c r="N480" s="84">
        <f>VLOOKUP($A480+ROUND((COLUMN()-2)/24,5),АТС!$A$41:$F$784,4)</f>
        <v>0</v>
      </c>
      <c r="O480" s="84">
        <f>VLOOKUP($A480+ROUND((COLUMN()-2)/24,5),АТС!$A$41:$F$784,4)</f>
        <v>0</v>
      </c>
      <c r="P480" s="84">
        <f>VLOOKUP($A480+ROUND((COLUMN()-2)/24,5),АТС!$A$41:$F$784,4)</f>
        <v>1.87</v>
      </c>
      <c r="Q480" s="84">
        <f>VLOOKUP($A480+ROUND((COLUMN()-2)/24,5),АТС!$A$41:$F$784,4)</f>
        <v>46.3</v>
      </c>
      <c r="R480" s="84">
        <f>VLOOKUP($A480+ROUND((COLUMN()-2)/24,5),АТС!$A$41:$F$784,4)</f>
        <v>0</v>
      </c>
      <c r="S480" s="84">
        <f>VLOOKUP($A480+ROUND((COLUMN()-2)/24,5),АТС!$A$41:$F$784,4)</f>
        <v>0</v>
      </c>
      <c r="T480" s="84">
        <f>VLOOKUP($A480+ROUND((COLUMN()-2)/24,5),АТС!$A$41:$F$784,4)</f>
        <v>4.34</v>
      </c>
      <c r="U480" s="84">
        <f>VLOOKUP($A480+ROUND((COLUMN()-2)/24,5),АТС!$A$41:$F$784,4)</f>
        <v>0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0</v>
      </c>
      <c r="Y480" s="84">
        <f>VLOOKUP($A480+ROUND((COLUMN()-2)/24,5),АТС!$A$41:$F$784,4)</f>
        <v>0</v>
      </c>
    </row>
    <row r="481" spans="1:25" x14ac:dyDescent="0.2">
      <c r="A481" s="65">
        <f t="shared" si="13"/>
        <v>43910</v>
      </c>
      <c r="B481" s="84">
        <f>VLOOKUP($A481+ROUND((COLUMN()-2)/24,5),АТС!$A$41:$F$784,4)</f>
        <v>0</v>
      </c>
      <c r="C481" s="84">
        <f>VLOOKUP($A481+ROUND((COLUMN()-2)/24,5),АТС!$A$41:$F$784,4)</f>
        <v>28.18</v>
      </c>
      <c r="D481" s="84">
        <f>VLOOKUP($A481+ROUND((COLUMN()-2)/24,5),АТС!$A$41:$F$784,4)</f>
        <v>30.46</v>
      </c>
      <c r="E481" s="84">
        <f>VLOOKUP($A481+ROUND((COLUMN()-2)/24,5),АТС!$A$41:$F$784,4)</f>
        <v>82.73</v>
      </c>
      <c r="F481" s="84">
        <f>VLOOKUP($A481+ROUND((COLUMN()-2)/24,5),АТС!$A$41:$F$784,4)</f>
        <v>147.22999999999999</v>
      </c>
      <c r="G481" s="84">
        <f>VLOOKUP($A481+ROUND((COLUMN()-2)/24,5),АТС!$A$41:$F$784,4)</f>
        <v>148.94999999999999</v>
      </c>
      <c r="H481" s="84">
        <f>VLOOKUP($A481+ROUND((COLUMN()-2)/24,5),АТС!$A$41:$F$784,4)</f>
        <v>201.33</v>
      </c>
      <c r="I481" s="84">
        <f>VLOOKUP($A481+ROUND((COLUMN()-2)/24,5),АТС!$A$41:$F$784,4)</f>
        <v>0</v>
      </c>
      <c r="J481" s="84">
        <f>VLOOKUP($A481+ROUND((COLUMN()-2)/24,5),АТС!$A$41:$F$784,4)</f>
        <v>0</v>
      </c>
      <c r="K481" s="84">
        <f>VLOOKUP($A481+ROUND((COLUMN()-2)/24,5),АТС!$A$41:$F$784,4)</f>
        <v>0</v>
      </c>
      <c r="L481" s="84">
        <f>VLOOKUP($A481+ROUND((COLUMN()-2)/24,5),АТС!$A$41:$F$784,4)</f>
        <v>0</v>
      </c>
      <c r="M481" s="84">
        <f>VLOOKUP($A481+ROUND((COLUMN()-2)/24,5),АТС!$A$41:$F$784,4)</f>
        <v>0</v>
      </c>
      <c r="N481" s="84">
        <f>VLOOKUP($A481+ROUND((COLUMN()-2)/24,5),АТС!$A$41:$F$784,4)</f>
        <v>0</v>
      </c>
      <c r="O481" s="84">
        <f>VLOOKUP($A481+ROUND((COLUMN()-2)/24,5),АТС!$A$41:$F$784,4)</f>
        <v>0</v>
      </c>
      <c r="P481" s="84">
        <f>VLOOKUP($A481+ROUND((COLUMN()-2)/24,5),АТС!$A$41:$F$784,4)</f>
        <v>0</v>
      </c>
      <c r="Q481" s="84">
        <f>VLOOKUP($A481+ROUND((COLUMN()-2)/24,5),АТС!$A$41:$F$784,4)</f>
        <v>0</v>
      </c>
      <c r="R481" s="84">
        <f>VLOOKUP($A481+ROUND((COLUMN()-2)/24,5),АТС!$A$41:$F$784,4)</f>
        <v>0</v>
      </c>
      <c r="S481" s="84">
        <f>VLOOKUP($A481+ROUND((COLUMN()-2)/24,5),АТС!$A$41:$F$784,4)</f>
        <v>0</v>
      </c>
      <c r="T481" s="84">
        <f>VLOOKUP($A481+ROUND((COLUMN()-2)/24,5),АТС!$A$41:$F$784,4)</f>
        <v>0</v>
      </c>
      <c r="U481" s="84">
        <f>VLOOKUP($A481+ROUND((COLUMN()-2)/24,5),АТС!$A$41:$F$784,4)</f>
        <v>0</v>
      </c>
      <c r="V481" s="84">
        <f>VLOOKUP($A481+ROUND((COLUMN()-2)/24,5),АТС!$A$41:$F$784,4)</f>
        <v>0</v>
      </c>
      <c r="W481" s="84">
        <f>VLOOKUP($A481+ROUND((COLUMN()-2)/24,5),АТС!$A$41:$F$784,4)</f>
        <v>0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43911</v>
      </c>
      <c r="B482" s="84">
        <f>VLOOKUP($A482+ROUND((COLUMN()-2)/24,5),АТС!$A$41:$F$784,4)</f>
        <v>0</v>
      </c>
      <c r="C482" s="84">
        <f>VLOOKUP($A482+ROUND((COLUMN()-2)/24,5),АТС!$A$41:$F$784,4)</f>
        <v>0</v>
      </c>
      <c r="D482" s="84">
        <f>VLOOKUP($A482+ROUND((COLUMN()-2)/24,5),АТС!$A$41:$F$784,4)</f>
        <v>0</v>
      </c>
      <c r="E482" s="84">
        <f>VLOOKUP($A482+ROUND((COLUMN()-2)/24,5),АТС!$A$41:$F$784,4)</f>
        <v>0</v>
      </c>
      <c r="F482" s="84">
        <f>VLOOKUP($A482+ROUND((COLUMN()-2)/24,5),АТС!$A$41:$F$784,4)</f>
        <v>0</v>
      </c>
      <c r="G482" s="84">
        <f>VLOOKUP($A482+ROUND((COLUMN()-2)/24,5),АТС!$A$41:$F$784,4)</f>
        <v>0</v>
      </c>
      <c r="H482" s="84">
        <f>VLOOKUP($A482+ROUND((COLUMN()-2)/24,5),АТС!$A$41:$F$784,4)</f>
        <v>0</v>
      </c>
      <c r="I482" s="84">
        <f>VLOOKUP($A482+ROUND((COLUMN()-2)/24,5),АТС!$A$41:$F$784,4)</f>
        <v>0</v>
      </c>
      <c r="J482" s="84">
        <f>VLOOKUP($A482+ROUND((COLUMN()-2)/24,5),АТС!$A$41:$F$784,4)</f>
        <v>0</v>
      </c>
      <c r="K482" s="84">
        <f>VLOOKUP($A482+ROUND((COLUMN()-2)/24,5),АТС!$A$41:$F$784,4)</f>
        <v>0</v>
      </c>
      <c r="L482" s="84">
        <f>VLOOKUP($A482+ROUND((COLUMN()-2)/24,5),АТС!$A$41:$F$784,4)</f>
        <v>0</v>
      </c>
      <c r="M482" s="84">
        <f>VLOOKUP($A482+ROUND((COLUMN()-2)/24,5),АТС!$A$41:$F$784,4)</f>
        <v>0</v>
      </c>
      <c r="N482" s="84">
        <f>VLOOKUP($A482+ROUND((COLUMN()-2)/24,5),АТС!$A$41:$F$784,4)</f>
        <v>0</v>
      </c>
      <c r="O482" s="84">
        <f>VLOOKUP($A482+ROUND((COLUMN()-2)/24,5),АТС!$A$41:$F$784,4)</f>
        <v>0</v>
      </c>
      <c r="P482" s="84">
        <f>VLOOKUP($A482+ROUND((COLUMN()-2)/24,5),АТС!$A$41:$F$784,4)</f>
        <v>0</v>
      </c>
      <c r="Q482" s="84">
        <f>VLOOKUP($A482+ROUND((COLUMN()-2)/24,5),АТС!$A$41:$F$784,4)</f>
        <v>0</v>
      </c>
      <c r="R482" s="84">
        <f>VLOOKUP($A482+ROUND((COLUMN()-2)/24,5),АТС!$A$41:$F$784,4)</f>
        <v>0</v>
      </c>
      <c r="S482" s="84">
        <f>VLOOKUP($A482+ROUND((COLUMN()-2)/24,5),АТС!$A$41:$F$784,4)</f>
        <v>0</v>
      </c>
      <c r="T482" s="84">
        <f>VLOOKUP($A482+ROUND((COLUMN()-2)/24,5),АТС!$A$41:$F$784,4)</f>
        <v>0</v>
      </c>
      <c r="U482" s="84">
        <f>VLOOKUP($A482+ROUND((COLUMN()-2)/24,5),АТС!$A$41:$F$784,4)</f>
        <v>0</v>
      </c>
      <c r="V482" s="84">
        <f>VLOOKUP($A482+ROUND((COLUMN()-2)/24,5),АТС!$A$41:$F$784,4)</f>
        <v>0</v>
      </c>
      <c r="W482" s="84">
        <f>VLOOKUP($A482+ROUND((COLUMN()-2)/24,5),АТС!$A$41:$F$784,4)</f>
        <v>0</v>
      </c>
      <c r="X482" s="84">
        <f>VLOOKUP($A482+ROUND((COLUMN()-2)/24,5),АТС!$A$41:$F$784,4)</f>
        <v>0</v>
      </c>
      <c r="Y482" s="84">
        <f>VLOOKUP($A482+ROUND((COLUMN()-2)/24,5),АТС!$A$41:$F$784,4)</f>
        <v>0</v>
      </c>
    </row>
    <row r="483" spans="1:25" x14ac:dyDescent="0.2">
      <c r="A483" s="65">
        <f t="shared" si="13"/>
        <v>43912</v>
      </c>
      <c r="B483" s="84">
        <f>VLOOKUP($A483+ROUND((COLUMN()-2)/24,5),АТС!$A$41:$F$784,4)</f>
        <v>0</v>
      </c>
      <c r="C483" s="84">
        <f>VLOOKUP($A483+ROUND((COLUMN()-2)/24,5),АТС!$A$41:$F$784,4)</f>
        <v>0</v>
      </c>
      <c r="D483" s="84">
        <f>VLOOKUP($A483+ROUND((COLUMN()-2)/24,5),АТС!$A$41:$F$784,4)</f>
        <v>0</v>
      </c>
      <c r="E483" s="84">
        <f>VLOOKUP($A483+ROUND((COLUMN()-2)/24,5),АТС!$A$41:$F$784,4)</f>
        <v>0</v>
      </c>
      <c r="F483" s="84">
        <f>VLOOKUP($A483+ROUND((COLUMN()-2)/24,5),АТС!$A$41:$F$784,4)</f>
        <v>0.32</v>
      </c>
      <c r="G483" s="84">
        <f>VLOOKUP($A483+ROUND((COLUMN()-2)/24,5),АТС!$A$41:$F$784,4)</f>
        <v>1.52</v>
      </c>
      <c r="H483" s="84">
        <f>VLOOKUP($A483+ROUND((COLUMN()-2)/24,5),АТС!$A$41:$F$784,4)</f>
        <v>0</v>
      </c>
      <c r="I483" s="84">
        <f>VLOOKUP($A483+ROUND((COLUMN()-2)/24,5),АТС!$A$41:$F$784,4)</f>
        <v>294.48</v>
      </c>
      <c r="J483" s="84">
        <f>VLOOKUP($A483+ROUND((COLUMN()-2)/24,5),АТС!$A$41:$F$784,4)</f>
        <v>82.48</v>
      </c>
      <c r="K483" s="84">
        <f>VLOOKUP($A483+ROUND((COLUMN()-2)/24,5),АТС!$A$41:$F$784,4)</f>
        <v>0</v>
      </c>
      <c r="L483" s="84">
        <f>VLOOKUP($A483+ROUND((COLUMN()-2)/24,5),АТС!$A$41:$F$784,4)</f>
        <v>0</v>
      </c>
      <c r="M483" s="84">
        <f>VLOOKUP($A483+ROUND((COLUMN()-2)/24,5),АТС!$A$41:$F$784,4)</f>
        <v>0</v>
      </c>
      <c r="N483" s="84">
        <f>VLOOKUP($A483+ROUND((COLUMN()-2)/24,5),АТС!$A$41:$F$784,4)</f>
        <v>0</v>
      </c>
      <c r="O483" s="84">
        <f>VLOOKUP($A483+ROUND((COLUMN()-2)/24,5),АТС!$A$41:$F$784,4)</f>
        <v>0</v>
      </c>
      <c r="P483" s="84">
        <f>VLOOKUP($A483+ROUND((COLUMN()-2)/24,5),АТС!$A$41:$F$784,4)</f>
        <v>0</v>
      </c>
      <c r="Q483" s="84">
        <f>VLOOKUP($A483+ROUND((COLUMN()-2)/24,5),АТС!$A$41:$F$784,4)</f>
        <v>0</v>
      </c>
      <c r="R483" s="84">
        <f>VLOOKUP($A483+ROUND((COLUMN()-2)/24,5),АТС!$A$41:$F$784,4)</f>
        <v>0</v>
      </c>
      <c r="S483" s="84">
        <f>VLOOKUP($A483+ROUND((COLUMN()-2)/24,5),АТС!$A$41:$F$784,4)</f>
        <v>0</v>
      </c>
      <c r="T483" s="84">
        <f>VLOOKUP($A483+ROUND((COLUMN()-2)/24,5),АТС!$A$41:$F$784,4)</f>
        <v>0</v>
      </c>
      <c r="U483" s="84">
        <f>VLOOKUP($A483+ROUND((COLUMN()-2)/24,5),АТС!$A$41:$F$784,4)</f>
        <v>0</v>
      </c>
      <c r="V483" s="84">
        <f>VLOOKUP($A483+ROUND((COLUMN()-2)/24,5),АТС!$A$41:$F$784,4)</f>
        <v>0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43913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0</v>
      </c>
      <c r="F484" s="84">
        <f>VLOOKUP($A484+ROUND((COLUMN()-2)/24,5),АТС!$A$41:$F$784,4)</f>
        <v>0.18</v>
      </c>
      <c r="G484" s="84">
        <f>VLOOKUP($A484+ROUND((COLUMN()-2)/24,5),АТС!$A$41:$F$784,4)</f>
        <v>0</v>
      </c>
      <c r="H484" s="84">
        <f>VLOOKUP($A484+ROUND((COLUMN()-2)/24,5),АТС!$A$41:$F$784,4)</f>
        <v>105.26</v>
      </c>
      <c r="I484" s="84">
        <f>VLOOKUP($A484+ROUND((COLUMN()-2)/24,5),АТС!$A$41:$F$784,4)</f>
        <v>0.09</v>
      </c>
      <c r="J484" s="84">
        <f>VLOOKUP($A484+ROUND((COLUMN()-2)/24,5),АТС!$A$41:$F$784,4)</f>
        <v>0</v>
      </c>
      <c r="K484" s="84">
        <f>VLOOKUP($A484+ROUND((COLUMN()-2)/24,5),АТС!$A$41:$F$784,4)</f>
        <v>0</v>
      </c>
      <c r="L484" s="84">
        <f>VLOOKUP($A484+ROUND((COLUMN()-2)/24,5),АТС!$A$41:$F$784,4)</f>
        <v>0.01</v>
      </c>
      <c r="M484" s="84">
        <f>VLOOKUP($A484+ROUND((COLUMN()-2)/24,5),АТС!$A$41:$F$784,4)</f>
        <v>0</v>
      </c>
      <c r="N484" s="84">
        <f>VLOOKUP($A484+ROUND((COLUMN()-2)/24,5),АТС!$A$41:$F$784,4)</f>
        <v>0</v>
      </c>
      <c r="O484" s="84">
        <f>VLOOKUP($A484+ROUND((COLUMN()-2)/24,5),АТС!$A$41:$F$784,4)</f>
        <v>0</v>
      </c>
      <c r="P484" s="84">
        <f>VLOOKUP($A484+ROUND((COLUMN()-2)/24,5),АТС!$A$41:$F$784,4)</f>
        <v>0</v>
      </c>
      <c r="Q484" s="84">
        <f>VLOOKUP($A484+ROUND((COLUMN()-2)/24,5),АТС!$A$41:$F$784,4)</f>
        <v>0</v>
      </c>
      <c r="R484" s="84">
        <f>VLOOKUP($A484+ROUND((COLUMN()-2)/24,5),АТС!$A$41:$F$784,4)</f>
        <v>0</v>
      </c>
      <c r="S484" s="84">
        <f>VLOOKUP($A484+ROUND((COLUMN()-2)/24,5),АТС!$A$41:$F$784,4)</f>
        <v>0</v>
      </c>
      <c r="T484" s="84">
        <f>VLOOKUP($A484+ROUND((COLUMN()-2)/24,5),АТС!$A$41:$F$784,4)</f>
        <v>45.93</v>
      </c>
      <c r="U484" s="84">
        <f>VLOOKUP($A484+ROUND((COLUMN()-2)/24,5),АТС!$A$41:$F$784,4)</f>
        <v>0</v>
      </c>
      <c r="V484" s="84">
        <f>VLOOKUP($A484+ROUND((COLUMN()-2)/24,5),АТС!$A$41:$F$784,4)</f>
        <v>0</v>
      </c>
      <c r="W484" s="84">
        <f>VLOOKUP($A484+ROUND((COLUMN()-2)/24,5),АТС!$A$41:$F$784,4)</f>
        <v>0.19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43914</v>
      </c>
      <c r="B485" s="84">
        <f>VLOOKUP($A485+ROUND((COLUMN()-2)/24,5),АТС!$A$41:$F$784,4)</f>
        <v>0</v>
      </c>
      <c r="C485" s="84">
        <f>VLOOKUP($A485+ROUND((COLUMN()-2)/24,5),АТС!$A$41:$F$784,4)</f>
        <v>1.19</v>
      </c>
      <c r="D485" s="84">
        <f>VLOOKUP($A485+ROUND((COLUMN()-2)/24,5),АТС!$A$41:$F$784,4)</f>
        <v>22.71</v>
      </c>
      <c r="E485" s="84">
        <f>VLOOKUP($A485+ROUND((COLUMN()-2)/24,5),АТС!$A$41:$F$784,4)</f>
        <v>0.36</v>
      </c>
      <c r="F485" s="84">
        <f>VLOOKUP($A485+ROUND((COLUMN()-2)/24,5),АТС!$A$41:$F$784,4)</f>
        <v>6.26</v>
      </c>
      <c r="G485" s="84">
        <f>VLOOKUP($A485+ROUND((COLUMN()-2)/24,5),АТС!$A$41:$F$784,4)</f>
        <v>0</v>
      </c>
      <c r="H485" s="84">
        <f>VLOOKUP($A485+ROUND((COLUMN()-2)/24,5),АТС!$A$41:$F$784,4)</f>
        <v>0</v>
      </c>
      <c r="I485" s="84">
        <f>VLOOKUP($A485+ROUND((COLUMN()-2)/24,5),АТС!$A$41:$F$784,4)</f>
        <v>0</v>
      </c>
      <c r="J485" s="84">
        <f>VLOOKUP($A485+ROUND((COLUMN()-2)/24,5),АТС!$A$41:$F$784,4)</f>
        <v>32.409999999999997</v>
      </c>
      <c r="K485" s="84">
        <f>VLOOKUP($A485+ROUND((COLUMN()-2)/24,5),АТС!$A$41:$F$784,4)</f>
        <v>0</v>
      </c>
      <c r="L485" s="84">
        <f>VLOOKUP($A485+ROUND((COLUMN()-2)/24,5),АТС!$A$41:$F$784,4)</f>
        <v>20</v>
      </c>
      <c r="M485" s="84">
        <f>VLOOKUP($A485+ROUND((COLUMN()-2)/24,5),АТС!$A$41:$F$784,4)</f>
        <v>164.63</v>
      </c>
      <c r="N485" s="84">
        <f>VLOOKUP($A485+ROUND((COLUMN()-2)/24,5),АТС!$A$41:$F$784,4)</f>
        <v>175.05</v>
      </c>
      <c r="O485" s="84">
        <f>VLOOKUP($A485+ROUND((COLUMN()-2)/24,5),АТС!$A$41:$F$784,4)</f>
        <v>178.01</v>
      </c>
      <c r="P485" s="84">
        <f>VLOOKUP($A485+ROUND((COLUMN()-2)/24,5),АТС!$A$41:$F$784,4)</f>
        <v>186.79</v>
      </c>
      <c r="Q485" s="84">
        <f>VLOOKUP($A485+ROUND((COLUMN()-2)/24,5),АТС!$A$41:$F$784,4)</f>
        <v>190.51</v>
      </c>
      <c r="R485" s="84">
        <f>VLOOKUP($A485+ROUND((COLUMN()-2)/24,5),АТС!$A$41:$F$784,4)</f>
        <v>188.02</v>
      </c>
      <c r="S485" s="84">
        <f>VLOOKUP($A485+ROUND((COLUMN()-2)/24,5),АТС!$A$41:$F$784,4)</f>
        <v>166.88</v>
      </c>
      <c r="T485" s="84">
        <f>VLOOKUP($A485+ROUND((COLUMN()-2)/24,5),АТС!$A$41:$F$784,4)</f>
        <v>164.04</v>
      </c>
      <c r="U485" s="84">
        <f>VLOOKUP($A485+ROUND((COLUMN()-2)/24,5),АТС!$A$41:$F$784,4)</f>
        <v>29.55</v>
      </c>
      <c r="V485" s="84">
        <f>VLOOKUP($A485+ROUND((COLUMN()-2)/24,5),АТС!$A$41:$F$784,4)</f>
        <v>3.36</v>
      </c>
      <c r="W485" s="84">
        <f>VLOOKUP($A485+ROUND((COLUMN()-2)/24,5),АТС!$A$41:$F$784,4)</f>
        <v>0</v>
      </c>
      <c r="X485" s="84">
        <f>VLOOKUP($A485+ROUND((COLUMN()-2)/24,5),АТС!$A$41:$F$784,4)</f>
        <v>117.79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43915</v>
      </c>
      <c r="B486" s="84">
        <f>VLOOKUP($A486+ROUND((COLUMN()-2)/24,5),АТС!$A$41:$F$784,4)</f>
        <v>0</v>
      </c>
      <c r="C486" s="84">
        <f>VLOOKUP($A486+ROUND((COLUMN()-2)/24,5),АТС!$A$41:$F$784,4)</f>
        <v>0</v>
      </c>
      <c r="D486" s="84">
        <f>VLOOKUP($A486+ROUND((COLUMN()-2)/24,5),АТС!$A$41:$F$784,4)</f>
        <v>0</v>
      </c>
      <c r="E486" s="84">
        <f>VLOOKUP($A486+ROUND((COLUMN()-2)/24,5),АТС!$A$41:$F$784,4)</f>
        <v>0</v>
      </c>
      <c r="F486" s="84">
        <f>VLOOKUP($A486+ROUND((COLUMN()-2)/24,5),АТС!$A$41:$F$784,4)</f>
        <v>0</v>
      </c>
      <c r="G486" s="84">
        <f>VLOOKUP($A486+ROUND((COLUMN()-2)/24,5),АТС!$A$41:$F$784,4)</f>
        <v>0</v>
      </c>
      <c r="H486" s="84">
        <f>VLOOKUP($A486+ROUND((COLUMN()-2)/24,5),АТС!$A$41:$F$784,4)</f>
        <v>0</v>
      </c>
      <c r="I486" s="84">
        <f>VLOOKUP($A486+ROUND((COLUMN()-2)/24,5),АТС!$A$41:$F$784,4)</f>
        <v>0</v>
      </c>
      <c r="J486" s="84">
        <f>VLOOKUP($A486+ROUND((COLUMN()-2)/24,5),АТС!$A$41:$F$784,4)</f>
        <v>44.68</v>
      </c>
      <c r="K486" s="84">
        <f>VLOOKUP($A486+ROUND((COLUMN()-2)/24,5),АТС!$A$41:$F$784,4)</f>
        <v>44.96</v>
      </c>
      <c r="L486" s="84">
        <f>VLOOKUP($A486+ROUND((COLUMN()-2)/24,5),АТС!$A$41:$F$784,4)</f>
        <v>0.18</v>
      </c>
      <c r="M486" s="84">
        <f>VLOOKUP($A486+ROUND((COLUMN()-2)/24,5),АТС!$A$41:$F$784,4)</f>
        <v>32.75</v>
      </c>
      <c r="N486" s="84">
        <f>VLOOKUP($A486+ROUND((COLUMN()-2)/24,5),АТС!$A$41:$F$784,4)</f>
        <v>69.290000000000006</v>
      </c>
      <c r="O486" s="84">
        <f>VLOOKUP($A486+ROUND((COLUMN()-2)/24,5),АТС!$A$41:$F$784,4)</f>
        <v>31.7</v>
      </c>
      <c r="P486" s="84">
        <f>VLOOKUP($A486+ROUND((COLUMN()-2)/24,5),АТС!$A$41:$F$784,4)</f>
        <v>106.67</v>
      </c>
      <c r="Q486" s="84">
        <f>VLOOKUP($A486+ROUND((COLUMN()-2)/24,5),АТС!$A$41:$F$784,4)</f>
        <v>122.04</v>
      </c>
      <c r="R486" s="84">
        <f>VLOOKUP($A486+ROUND((COLUMN()-2)/24,5),АТС!$A$41:$F$784,4)</f>
        <v>90.85</v>
      </c>
      <c r="S486" s="84">
        <f>VLOOKUP($A486+ROUND((COLUMN()-2)/24,5),АТС!$A$41:$F$784,4)</f>
        <v>95.19</v>
      </c>
      <c r="T486" s="84">
        <f>VLOOKUP($A486+ROUND((COLUMN()-2)/24,5),АТС!$A$41:$F$784,4)</f>
        <v>114.59</v>
      </c>
      <c r="U486" s="84">
        <f>VLOOKUP($A486+ROUND((COLUMN()-2)/24,5),АТС!$A$41:$F$784,4)</f>
        <v>15.73</v>
      </c>
      <c r="V486" s="84">
        <f>VLOOKUP($A486+ROUND((COLUMN()-2)/24,5),АТС!$A$41:$F$784,4)</f>
        <v>0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43916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0</v>
      </c>
      <c r="E487" s="84">
        <f>VLOOKUP($A487+ROUND((COLUMN()-2)/24,5),АТС!$A$41:$F$784,4)</f>
        <v>47.54</v>
      </c>
      <c r="F487" s="84">
        <f>VLOOKUP($A487+ROUND((COLUMN()-2)/24,5),АТС!$A$41:$F$784,4)</f>
        <v>30.32</v>
      </c>
      <c r="G487" s="84">
        <f>VLOOKUP($A487+ROUND((COLUMN()-2)/24,5),АТС!$A$41:$F$784,4)</f>
        <v>28.82</v>
      </c>
      <c r="H487" s="84">
        <f>VLOOKUP($A487+ROUND((COLUMN()-2)/24,5),АТС!$A$41:$F$784,4)</f>
        <v>337.79</v>
      </c>
      <c r="I487" s="84">
        <f>VLOOKUP($A487+ROUND((COLUMN()-2)/24,5),АТС!$A$41:$F$784,4)</f>
        <v>0</v>
      </c>
      <c r="J487" s="84">
        <f>VLOOKUP($A487+ROUND((COLUMN()-2)/24,5),АТС!$A$41:$F$784,4)</f>
        <v>0</v>
      </c>
      <c r="K487" s="84">
        <f>VLOOKUP($A487+ROUND((COLUMN()-2)/24,5),АТС!$A$41:$F$784,4)</f>
        <v>0</v>
      </c>
      <c r="L487" s="84">
        <f>VLOOKUP($A487+ROUND((COLUMN()-2)/24,5),АТС!$A$41:$F$784,4)</f>
        <v>0</v>
      </c>
      <c r="M487" s="84">
        <f>VLOOKUP($A487+ROUND((COLUMN()-2)/24,5),АТС!$A$41:$F$784,4)</f>
        <v>0</v>
      </c>
      <c r="N487" s="84">
        <f>VLOOKUP($A487+ROUND((COLUMN()-2)/24,5),АТС!$A$41:$F$784,4)</f>
        <v>0</v>
      </c>
      <c r="O487" s="84">
        <f>VLOOKUP($A487+ROUND((COLUMN()-2)/24,5),АТС!$A$41:$F$784,4)</f>
        <v>0</v>
      </c>
      <c r="P487" s="84">
        <f>VLOOKUP($A487+ROUND((COLUMN()-2)/24,5),АТС!$A$41:$F$784,4)</f>
        <v>0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43917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632.66999999999996</v>
      </c>
      <c r="F488" s="84">
        <f>VLOOKUP($A488+ROUND((COLUMN()-2)/24,5),АТС!$A$41:$F$784,4)</f>
        <v>0</v>
      </c>
      <c r="G488" s="84">
        <f>VLOOKUP($A488+ROUND((COLUMN()-2)/24,5),АТС!$A$41:$F$784,4)</f>
        <v>6.92</v>
      </c>
      <c r="H488" s="84">
        <f>VLOOKUP($A488+ROUND((COLUMN()-2)/24,5),АТС!$A$41:$F$784,4)</f>
        <v>15.04</v>
      </c>
      <c r="I488" s="84">
        <f>VLOOKUP($A488+ROUND((COLUMN()-2)/24,5),АТС!$A$41:$F$784,4)</f>
        <v>0</v>
      </c>
      <c r="J488" s="84">
        <f>VLOOKUP($A488+ROUND((COLUMN()-2)/24,5),АТС!$A$41:$F$784,4)</f>
        <v>0</v>
      </c>
      <c r="K488" s="84">
        <f>VLOOKUP($A488+ROUND((COLUMN()-2)/24,5),АТС!$A$41:$F$784,4)</f>
        <v>0</v>
      </c>
      <c r="L488" s="84">
        <f>VLOOKUP($A488+ROUND((COLUMN()-2)/24,5),АТС!$A$41:$F$784,4)</f>
        <v>0</v>
      </c>
      <c r="M488" s="84">
        <f>VLOOKUP($A488+ROUND((COLUMN()-2)/24,5),АТС!$A$41:$F$784,4)</f>
        <v>0</v>
      </c>
      <c r="N488" s="84">
        <f>VLOOKUP($A488+ROUND((COLUMN()-2)/24,5),АТС!$A$41:$F$784,4)</f>
        <v>0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43918</v>
      </c>
      <c r="B489" s="84">
        <f>VLOOKUP($A489+ROUND((COLUMN()-2)/24,5),АТС!$A$41:$F$784,4)</f>
        <v>0</v>
      </c>
      <c r="C489" s="84">
        <f>VLOOKUP($A489+ROUND((COLUMN()-2)/24,5),АТС!$A$41:$F$784,4)</f>
        <v>0.01</v>
      </c>
      <c r="D489" s="84">
        <f>VLOOKUP($A489+ROUND((COLUMN()-2)/24,5),АТС!$A$41:$F$784,4)</f>
        <v>638.97</v>
      </c>
      <c r="E489" s="84">
        <f>VLOOKUP($A489+ROUND((COLUMN()-2)/24,5),АТС!$A$41:$F$784,4)</f>
        <v>0</v>
      </c>
      <c r="F489" s="84">
        <f>VLOOKUP($A489+ROUND((COLUMN()-2)/24,5),АТС!$A$41:$F$784,4)</f>
        <v>638.08000000000004</v>
      </c>
      <c r="G489" s="84">
        <f>VLOOKUP($A489+ROUND((COLUMN()-2)/24,5),АТС!$A$41:$F$784,4)</f>
        <v>0</v>
      </c>
      <c r="H489" s="84">
        <f>VLOOKUP($A489+ROUND((COLUMN()-2)/24,5),АТС!$A$41:$F$784,4)</f>
        <v>0</v>
      </c>
      <c r="I489" s="84">
        <f>VLOOKUP($A489+ROUND((COLUMN()-2)/24,5),АТС!$A$41:$F$784,4)</f>
        <v>47.66</v>
      </c>
      <c r="J489" s="84">
        <f>VLOOKUP($A489+ROUND((COLUMN()-2)/24,5),АТС!$A$41:$F$784,4)</f>
        <v>0</v>
      </c>
      <c r="K489" s="84">
        <f>VLOOKUP($A489+ROUND((COLUMN()-2)/24,5),АТС!$A$41:$F$784,4)</f>
        <v>62.7</v>
      </c>
      <c r="L489" s="84">
        <f>VLOOKUP($A489+ROUND((COLUMN()-2)/24,5),АТС!$A$41:$F$784,4)</f>
        <v>0</v>
      </c>
      <c r="M489" s="84">
        <f>VLOOKUP($A489+ROUND((COLUMN()-2)/24,5),АТС!$A$41:$F$784,4)</f>
        <v>0</v>
      </c>
      <c r="N489" s="84">
        <f>VLOOKUP($A489+ROUND((COLUMN()-2)/24,5),АТС!$A$41:$F$784,4)</f>
        <v>0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223.43</v>
      </c>
    </row>
    <row r="490" spans="1:25" x14ac:dyDescent="0.2">
      <c r="A490" s="65">
        <f t="shared" si="13"/>
        <v>43919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0.93</v>
      </c>
      <c r="F490" s="84">
        <f>VLOOKUP($A490+ROUND((COLUMN()-2)/24,5),АТС!$A$41:$F$784,4)</f>
        <v>0</v>
      </c>
      <c r="G490" s="84">
        <f>VLOOKUP($A490+ROUND((COLUMN()-2)/24,5),АТС!$A$41:$F$784,4)</f>
        <v>0</v>
      </c>
      <c r="H490" s="84">
        <f>VLOOKUP($A490+ROUND((COLUMN()-2)/24,5),АТС!$A$41:$F$784,4)</f>
        <v>0</v>
      </c>
      <c r="I490" s="84">
        <f>VLOOKUP($A490+ROUND((COLUMN()-2)/24,5),АТС!$A$41:$F$784,4)</f>
        <v>190.27</v>
      </c>
      <c r="J490" s="84">
        <f>VLOOKUP($A490+ROUND((COLUMN()-2)/24,5),АТС!$A$41:$F$784,4)</f>
        <v>98.74</v>
      </c>
      <c r="K490" s="84">
        <f>VLOOKUP($A490+ROUND((COLUMN()-2)/24,5),АТС!$A$41:$F$784,4)</f>
        <v>0.01</v>
      </c>
      <c r="L490" s="84">
        <f>VLOOKUP($A490+ROUND((COLUMN()-2)/24,5),АТС!$A$41:$F$784,4)</f>
        <v>0</v>
      </c>
      <c r="M490" s="84">
        <f>VLOOKUP($A490+ROUND((COLUMN()-2)/24,5),АТС!$A$41:$F$784,4)</f>
        <v>0</v>
      </c>
      <c r="N490" s="84">
        <f>VLOOKUP($A490+ROUND((COLUMN()-2)/24,5),АТС!$A$41:$F$784,4)</f>
        <v>0</v>
      </c>
      <c r="O490" s="84">
        <f>VLOOKUP($A490+ROUND((COLUMN()-2)/24,5),АТС!$A$41:$F$784,4)</f>
        <v>0</v>
      </c>
      <c r="P490" s="84">
        <f>VLOOKUP($A490+ROUND((COLUMN()-2)/24,5),АТС!$A$41:$F$784,4)</f>
        <v>0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89.67</v>
      </c>
      <c r="U490" s="84">
        <f>VLOOKUP($A490+ROUND((COLUMN()-2)/24,5),АТС!$A$41:$F$784,4)</f>
        <v>0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43920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610.57000000000005</v>
      </c>
      <c r="E491" s="84">
        <f>VLOOKUP($A491+ROUND((COLUMN()-2)/24,5),АТС!$A$41:$F$784,4)</f>
        <v>7.49</v>
      </c>
      <c r="F491" s="84">
        <f>VLOOKUP($A491+ROUND((COLUMN()-2)/24,5),АТС!$A$41:$F$784,4)</f>
        <v>0</v>
      </c>
      <c r="G491" s="84">
        <f>VLOOKUP($A491+ROUND((COLUMN()-2)/24,5),АТС!$A$41:$F$784,4)</f>
        <v>0</v>
      </c>
      <c r="H491" s="84">
        <f>VLOOKUP($A491+ROUND((COLUMN()-2)/24,5),АТС!$A$41:$F$784,4)</f>
        <v>0</v>
      </c>
      <c r="I491" s="84">
        <f>VLOOKUP($A491+ROUND((COLUMN()-2)/24,5),АТС!$A$41:$F$784,4)</f>
        <v>0</v>
      </c>
      <c r="J491" s="84">
        <f>VLOOKUP($A491+ROUND((COLUMN()-2)/24,5),АТС!$A$41:$F$784,4)</f>
        <v>0</v>
      </c>
      <c r="K491" s="84">
        <f>VLOOKUP($A491+ROUND((COLUMN()-2)/24,5),АТС!$A$41:$F$784,4)</f>
        <v>0</v>
      </c>
      <c r="L491" s="84">
        <f>VLOOKUP($A491+ROUND((COLUMN()-2)/24,5),АТС!$A$41:$F$784,4)</f>
        <v>0</v>
      </c>
      <c r="M491" s="84">
        <f>VLOOKUP($A491+ROUND((COLUMN()-2)/24,5),АТС!$A$41:$F$784,4)</f>
        <v>0</v>
      </c>
      <c r="N491" s="84">
        <f>VLOOKUP($A491+ROUND((COLUMN()-2)/24,5),АТС!$A$41:$F$784,4)</f>
        <v>0</v>
      </c>
      <c r="O491" s="84">
        <f>VLOOKUP($A491+ROUND((COLUMN()-2)/24,5),АТС!$A$41:$F$784,4)</f>
        <v>0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0</v>
      </c>
      <c r="T491" s="84">
        <f>VLOOKUP($A491+ROUND((COLUMN()-2)/24,5),АТС!$A$41:$F$784,4)</f>
        <v>0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x14ac:dyDescent="0.2">
      <c r="A492" s="65">
        <f t="shared" si="13"/>
        <v>43921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47.47</v>
      </c>
      <c r="G492" s="84">
        <f>VLOOKUP($A492+ROUND((COLUMN()-2)/24,5),АТС!$A$41:$F$784,4)</f>
        <v>0</v>
      </c>
      <c r="H492" s="84">
        <f>VLOOKUP($A492+ROUND((COLUMN()-2)/24,5),АТС!$A$41:$F$784,4)</f>
        <v>0</v>
      </c>
      <c r="I492" s="84">
        <f>VLOOKUP($A492+ROUND((COLUMN()-2)/24,5),АТС!$A$41:$F$784,4)</f>
        <v>0</v>
      </c>
      <c r="J492" s="84">
        <f>VLOOKUP($A492+ROUND((COLUMN()-2)/24,5),АТС!$A$41:$F$784,4)</f>
        <v>0</v>
      </c>
      <c r="K492" s="84">
        <f>VLOOKUP($A492+ROUND((COLUMN()-2)/24,5),АТС!$A$41:$F$784,4)</f>
        <v>20.49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0</v>
      </c>
      <c r="P492" s="84">
        <f>VLOOKUP($A492+ROUND((COLUMN()-2)/24,5),АТС!$A$41:$F$784,4)</f>
        <v>0</v>
      </c>
      <c r="Q492" s="84">
        <f>VLOOKUP($A492+ROUND((COLUMN()-2)/24,5),АТС!$A$41:$F$784,4)</f>
        <v>29.07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43.34</v>
      </c>
      <c r="U492" s="84">
        <f>VLOOKUP($A492+ROUND((COLUMN()-2)/24,5),АТС!$A$41:$F$784,4)</f>
        <v>0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7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8"/>
    </row>
    <row r="494" spans="1:25" ht="12.75" customHeight="1" x14ac:dyDescent="0.2">
      <c r="A494" s="144" t="s">
        <v>35</v>
      </c>
      <c r="B494" s="147" t="s">
        <v>128</v>
      </c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9"/>
    </row>
    <row r="495" spans="1:25" ht="12.75" customHeight="1" x14ac:dyDescent="0.2">
      <c r="A495" s="145"/>
      <c r="B495" s="150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</row>
    <row r="496" spans="1:25" s="93" customFormat="1" ht="12.75" customHeight="1" x14ac:dyDescent="0.2">
      <c r="A496" s="145"/>
      <c r="B496" s="187" t="s">
        <v>98</v>
      </c>
      <c r="C496" s="183" t="s">
        <v>99</v>
      </c>
      <c r="D496" s="183" t="s">
        <v>100</v>
      </c>
      <c r="E496" s="183" t="s">
        <v>101</v>
      </c>
      <c r="F496" s="183" t="s">
        <v>102</v>
      </c>
      <c r="G496" s="183" t="s">
        <v>103</v>
      </c>
      <c r="H496" s="183" t="s">
        <v>104</v>
      </c>
      <c r="I496" s="183" t="s">
        <v>105</v>
      </c>
      <c r="J496" s="183" t="s">
        <v>106</v>
      </c>
      <c r="K496" s="183" t="s">
        <v>107</v>
      </c>
      <c r="L496" s="183" t="s">
        <v>108</v>
      </c>
      <c r="M496" s="183" t="s">
        <v>109</v>
      </c>
      <c r="N496" s="185" t="s">
        <v>110</v>
      </c>
      <c r="O496" s="183" t="s">
        <v>111</v>
      </c>
      <c r="P496" s="183" t="s">
        <v>112</v>
      </c>
      <c r="Q496" s="183" t="s">
        <v>113</v>
      </c>
      <c r="R496" s="183" t="s">
        <v>114</v>
      </c>
      <c r="S496" s="183" t="s">
        <v>115</v>
      </c>
      <c r="T496" s="183" t="s">
        <v>116</v>
      </c>
      <c r="U496" s="183" t="s">
        <v>117</v>
      </c>
      <c r="V496" s="183" t="s">
        <v>118</v>
      </c>
      <c r="W496" s="183" t="s">
        <v>119</v>
      </c>
      <c r="X496" s="183" t="s">
        <v>120</v>
      </c>
      <c r="Y496" s="183" t="s">
        <v>121</v>
      </c>
    </row>
    <row r="497" spans="1:27" s="93" customFormat="1" ht="11.25" customHeight="1" x14ac:dyDescent="0.2">
      <c r="A497" s="146"/>
      <c r="B497" s="188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6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7" ht="15.75" customHeight="1" x14ac:dyDescent="0.2">
      <c r="A498" s="65">
        <f t="shared" ref="A498:A528" si="14">A462</f>
        <v>43891</v>
      </c>
      <c r="B498" s="84">
        <f>VLOOKUP($A498+ROUND((COLUMN()-2)/24,5),АТС!$A$41:$F$784,5)</f>
        <v>105.76</v>
      </c>
      <c r="C498" s="84">
        <f>VLOOKUP($A498+ROUND((COLUMN()-2)/24,5),АТС!$A$41:$F$784,5)</f>
        <v>72.67</v>
      </c>
      <c r="D498" s="84">
        <f>VLOOKUP($A498+ROUND((COLUMN()-2)/24,5),АТС!$A$41:$F$784,5)</f>
        <v>99.96</v>
      </c>
      <c r="E498" s="84">
        <f>VLOOKUP($A498+ROUND((COLUMN()-2)/24,5),АТС!$A$41:$F$784,5)</f>
        <v>138.31</v>
      </c>
      <c r="F498" s="84">
        <f>VLOOKUP($A498+ROUND((COLUMN()-2)/24,5),АТС!$A$41:$F$784,5)</f>
        <v>100.74</v>
      </c>
      <c r="G498" s="84">
        <f>VLOOKUP($A498+ROUND((COLUMN()-2)/24,5),АТС!$A$41:$F$784,5)</f>
        <v>135.54</v>
      </c>
      <c r="H498" s="84">
        <f>VLOOKUP($A498+ROUND((COLUMN()-2)/24,5),АТС!$A$41:$F$784,5)</f>
        <v>90.06</v>
      </c>
      <c r="I498" s="84">
        <f>VLOOKUP($A498+ROUND((COLUMN()-2)/24,5),АТС!$A$41:$F$784,5)</f>
        <v>82.44</v>
      </c>
      <c r="J498" s="84">
        <f>VLOOKUP($A498+ROUND((COLUMN()-2)/24,5),АТС!$A$41:$F$784,5)</f>
        <v>0</v>
      </c>
      <c r="K498" s="84">
        <f>VLOOKUP($A498+ROUND((COLUMN()-2)/24,5),АТС!$A$41:$F$784,5)</f>
        <v>0</v>
      </c>
      <c r="L498" s="84">
        <f>VLOOKUP($A498+ROUND((COLUMN()-2)/24,5),АТС!$A$41:$F$784,5)</f>
        <v>107.73</v>
      </c>
      <c r="M498" s="84">
        <f>VLOOKUP($A498+ROUND((COLUMN()-2)/24,5),АТС!$A$41:$F$784,5)</f>
        <v>221.42</v>
      </c>
      <c r="N498" s="84">
        <f>VLOOKUP($A498+ROUND((COLUMN()-2)/24,5),АТС!$A$41:$F$784,5)</f>
        <v>120.04</v>
      </c>
      <c r="O498" s="84">
        <f>VLOOKUP($A498+ROUND((COLUMN()-2)/24,5),АТС!$A$41:$F$784,5)</f>
        <v>143.52000000000001</v>
      </c>
      <c r="P498" s="84">
        <f>VLOOKUP($A498+ROUND((COLUMN()-2)/24,5),АТС!$A$41:$F$784,5)</f>
        <v>140.22</v>
      </c>
      <c r="Q498" s="84">
        <f>VLOOKUP($A498+ROUND((COLUMN()-2)/24,5),АТС!$A$41:$F$784,5)</f>
        <v>133.86000000000001</v>
      </c>
      <c r="R498" s="84">
        <f>VLOOKUP($A498+ROUND((COLUMN()-2)/24,5),АТС!$A$41:$F$784,5)</f>
        <v>195.96</v>
      </c>
      <c r="S498" s="84">
        <f>VLOOKUP($A498+ROUND((COLUMN()-2)/24,5),АТС!$A$41:$F$784,5)</f>
        <v>113.04</v>
      </c>
      <c r="T498" s="84">
        <f>VLOOKUP($A498+ROUND((COLUMN()-2)/24,5),АТС!$A$41:$F$784,5)</f>
        <v>64.900000000000006</v>
      </c>
      <c r="U498" s="84">
        <f>VLOOKUP($A498+ROUND((COLUMN()-2)/24,5),АТС!$A$41:$F$784,5)</f>
        <v>358.29</v>
      </c>
      <c r="V498" s="84">
        <f>VLOOKUP($A498+ROUND((COLUMN()-2)/24,5),АТС!$A$41:$F$784,5)</f>
        <v>249.94</v>
      </c>
      <c r="W498" s="84">
        <f>VLOOKUP($A498+ROUND((COLUMN()-2)/24,5),АТС!$A$41:$F$784,5)</f>
        <v>260.14999999999998</v>
      </c>
      <c r="X498" s="84">
        <f>VLOOKUP($A498+ROUND((COLUMN()-2)/24,5),АТС!$A$41:$F$784,5)</f>
        <v>621.74</v>
      </c>
      <c r="Y498" s="84">
        <f>VLOOKUP($A498+ROUND((COLUMN()-2)/24,5),АТС!$A$41:$F$784,5)</f>
        <v>153.62</v>
      </c>
      <c r="AA498" s="66"/>
    </row>
    <row r="499" spans="1:27" x14ac:dyDescent="0.2">
      <c r="A499" s="65">
        <f t="shared" si="14"/>
        <v>43892</v>
      </c>
      <c r="B499" s="84">
        <f>VLOOKUP($A499+ROUND((COLUMN()-2)/24,5),АТС!$A$41:$F$784,5)</f>
        <v>240.14</v>
      </c>
      <c r="C499" s="84">
        <f>VLOOKUP($A499+ROUND((COLUMN()-2)/24,5),АТС!$A$41:$F$784,5)</f>
        <v>343.45</v>
      </c>
      <c r="D499" s="84">
        <f>VLOOKUP($A499+ROUND((COLUMN()-2)/24,5),АТС!$A$41:$F$784,5)</f>
        <v>242.08</v>
      </c>
      <c r="E499" s="84">
        <f>VLOOKUP($A499+ROUND((COLUMN()-2)/24,5),АТС!$A$41:$F$784,5)</f>
        <v>304.31</v>
      </c>
      <c r="F499" s="84">
        <f>VLOOKUP($A499+ROUND((COLUMN()-2)/24,5),АТС!$A$41:$F$784,5)</f>
        <v>256.93</v>
      </c>
      <c r="G499" s="84">
        <f>VLOOKUP($A499+ROUND((COLUMN()-2)/24,5),АТС!$A$41:$F$784,5)</f>
        <v>75.599999999999994</v>
      </c>
      <c r="H499" s="84">
        <f>VLOOKUP($A499+ROUND((COLUMN()-2)/24,5),АТС!$A$41:$F$784,5)</f>
        <v>66.06</v>
      </c>
      <c r="I499" s="84">
        <f>VLOOKUP($A499+ROUND((COLUMN()-2)/24,5),АТС!$A$41:$F$784,5)</f>
        <v>134.1</v>
      </c>
      <c r="J499" s="84">
        <f>VLOOKUP($A499+ROUND((COLUMN()-2)/24,5),АТС!$A$41:$F$784,5)</f>
        <v>184.74</v>
      </c>
      <c r="K499" s="84">
        <f>VLOOKUP($A499+ROUND((COLUMN()-2)/24,5),АТС!$A$41:$F$784,5)</f>
        <v>185.59</v>
      </c>
      <c r="L499" s="84">
        <f>VLOOKUP($A499+ROUND((COLUMN()-2)/24,5),АТС!$A$41:$F$784,5)</f>
        <v>282.39999999999998</v>
      </c>
      <c r="M499" s="84">
        <f>VLOOKUP($A499+ROUND((COLUMN()-2)/24,5),АТС!$A$41:$F$784,5)</f>
        <v>201.04</v>
      </c>
      <c r="N499" s="84">
        <f>VLOOKUP($A499+ROUND((COLUMN()-2)/24,5),АТС!$A$41:$F$784,5)</f>
        <v>209.83</v>
      </c>
      <c r="O499" s="84">
        <f>VLOOKUP($A499+ROUND((COLUMN()-2)/24,5),АТС!$A$41:$F$784,5)</f>
        <v>357.53</v>
      </c>
      <c r="P499" s="84">
        <f>VLOOKUP($A499+ROUND((COLUMN()-2)/24,5),АТС!$A$41:$F$784,5)</f>
        <v>262.36</v>
      </c>
      <c r="Q499" s="84">
        <f>VLOOKUP($A499+ROUND((COLUMN()-2)/24,5),АТС!$A$41:$F$784,5)</f>
        <v>219.71</v>
      </c>
      <c r="R499" s="84">
        <f>VLOOKUP($A499+ROUND((COLUMN()-2)/24,5),АТС!$A$41:$F$784,5)</f>
        <v>395.09</v>
      </c>
      <c r="S499" s="84">
        <f>VLOOKUP($A499+ROUND((COLUMN()-2)/24,5),АТС!$A$41:$F$784,5)</f>
        <v>377.55</v>
      </c>
      <c r="T499" s="84">
        <f>VLOOKUP($A499+ROUND((COLUMN()-2)/24,5),АТС!$A$41:$F$784,5)</f>
        <v>237.4</v>
      </c>
      <c r="U499" s="84">
        <f>VLOOKUP($A499+ROUND((COLUMN()-2)/24,5),АТС!$A$41:$F$784,5)</f>
        <v>367.79</v>
      </c>
      <c r="V499" s="84">
        <f>VLOOKUP($A499+ROUND((COLUMN()-2)/24,5),АТС!$A$41:$F$784,5)</f>
        <v>277.31</v>
      </c>
      <c r="W499" s="84">
        <f>VLOOKUP($A499+ROUND((COLUMN()-2)/24,5),АТС!$A$41:$F$784,5)</f>
        <v>653.05999999999995</v>
      </c>
      <c r="X499" s="84">
        <f>VLOOKUP($A499+ROUND((COLUMN()-2)/24,5),АТС!$A$41:$F$784,5)</f>
        <v>530.66</v>
      </c>
      <c r="Y499" s="84">
        <f>VLOOKUP($A499+ROUND((COLUMN()-2)/24,5),АТС!$A$41:$F$784,5)</f>
        <v>829.59</v>
      </c>
    </row>
    <row r="500" spans="1:27" x14ac:dyDescent="0.2">
      <c r="A500" s="65">
        <f t="shared" si="14"/>
        <v>43893</v>
      </c>
      <c r="B500" s="84">
        <f>VLOOKUP($A500+ROUND((COLUMN()-2)/24,5),АТС!$A$41:$F$784,5)</f>
        <v>240.34</v>
      </c>
      <c r="C500" s="84">
        <f>VLOOKUP($A500+ROUND((COLUMN()-2)/24,5),АТС!$A$41:$F$784,5)</f>
        <v>235.22</v>
      </c>
      <c r="D500" s="84">
        <f>VLOOKUP($A500+ROUND((COLUMN()-2)/24,5),АТС!$A$41:$F$784,5)</f>
        <v>113.52</v>
      </c>
      <c r="E500" s="84">
        <f>VLOOKUP($A500+ROUND((COLUMN()-2)/24,5),АТС!$A$41:$F$784,5)</f>
        <v>208.97</v>
      </c>
      <c r="F500" s="84">
        <f>VLOOKUP($A500+ROUND((COLUMN()-2)/24,5),АТС!$A$41:$F$784,5)</f>
        <v>272.61</v>
      </c>
      <c r="G500" s="84">
        <f>VLOOKUP($A500+ROUND((COLUMN()-2)/24,5),АТС!$A$41:$F$784,5)</f>
        <v>0</v>
      </c>
      <c r="H500" s="84">
        <f>VLOOKUP($A500+ROUND((COLUMN()-2)/24,5),АТС!$A$41:$F$784,5)</f>
        <v>0</v>
      </c>
      <c r="I500" s="84">
        <f>VLOOKUP($A500+ROUND((COLUMN()-2)/24,5),АТС!$A$41:$F$784,5)</f>
        <v>114.09</v>
      </c>
      <c r="J500" s="84">
        <f>VLOOKUP($A500+ROUND((COLUMN()-2)/24,5),АТС!$A$41:$F$784,5)</f>
        <v>94.61</v>
      </c>
      <c r="K500" s="84">
        <f>VLOOKUP($A500+ROUND((COLUMN()-2)/24,5),АТС!$A$41:$F$784,5)</f>
        <v>169.58</v>
      </c>
      <c r="L500" s="84">
        <f>VLOOKUP($A500+ROUND((COLUMN()-2)/24,5),АТС!$A$41:$F$784,5)</f>
        <v>320.14</v>
      </c>
      <c r="M500" s="84">
        <f>VLOOKUP($A500+ROUND((COLUMN()-2)/24,5),АТС!$A$41:$F$784,5)</f>
        <v>331.56</v>
      </c>
      <c r="N500" s="84">
        <f>VLOOKUP($A500+ROUND((COLUMN()-2)/24,5),АТС!$A$41:$F$784,5)</f>
        <v>254.01</v>
      </c>
      <c r="O500" s="84">
        <f>VLOOKUP($A500+ROUND((COLUMN()-2)/24,5),АТС!$A$41:$F$784,5)</f>
        <v>453.14</v>
      </c>
      <c r="P500" s="84">
        <f>VLOOKUP($A500+ROUND((COLUMN()-2)/24,5),АТС!$A$41:$F$784,5)</f>
        <v>201.99</v>
      </c>
      <c r="Q500" s="84">
        <f>VLOOKUP($A500+ROUND((COLUMN()-2)/24,5),АТС!$A$41:$F$784,5)</f>
        <v>94.75</v>
      </c>
      <c r="R500" s="84">
        <f>VLOOKUP($A500+ROUND((COLUMN()-2)/24,5),АТС!$A$41:$F$784,5)</f>
        <v>105.44</v>
      </c>
      <c r="S500" s="84">
        <f>VLOOKUP($A500+ROUND((COLUMN()-2)/24,5),АТС!$A$41:$F$784,5)</f>
        <v>142.53</v>
      </c>
      <c r="T500" s="84">
        <f>VLOOKUP($A500+ROUND((COLUMN()-2)/24,5),АТС!$A$41:$F$784,5)</f>
        <v>103.03</v>
      </c>
      <c r="U500" s="84">
        <f>VLOOKUP($A500+ROUND((COLUMN()-2)/24,5),АТС!$A$41:$F$784,5)</f>
        <v>137.38999999999999</v>
      </c>
      <c r="V500" s="84">
        <f>VLOOKUP($A500+ROUND((COLUMN()-2)/24,5),АТС!$A$41:$F$784,5)</f>
        <v>178.89</v>
      </c>
      <c r="W500" s="84">
        <f>VLOOKUP($A500+ROUND((COLUMN()-2)/24,5),АТС!$A$41:$F$784,5)</f>
        <v>306.18</v>
      </c>
      <c r="X500" s="84">
        <f>VLOOKUP($A500+ROUND((COLUMN()-2)/24,5),АТС!$A$41:$F$784,5)</f>
        <v>467.32</v>
      </c>
      <c r="Y500" s="84">
        <f>VLOOKUP($A500+ROUND((COLUMN()-2)/24,5),АТС!$A$41:$F$784,5)</f>
        <v>516.78</v>
      </c>
    </row>
    <row r="501" spans="1:27" x14ac:dyDescent="0.2">
      <c r="A501" s="65">
        <f t="shared" si="14"/>
        <v>43894</v>
      </c>
      <c r="B501" s="84">
        <f>VLOOKUP($A501+ROUND((COLUMN()-2)/24,5),АТС!$A$41:$F$784,5)</f>
        <v>286.26</v>
      </c>
      <c r="C501" s="84">
        <f>VLOOKUP($A501+ROUND((COLUMN()-2)/24,5),АТС!$A$41:$F$784,5)</f>
        <v>240.68</v>
      </c>
      <c r="D501" s="84">
        <f>VLOOKUP($A501+ROUND((COLUMN()-2)/24,5),АТС!$A$41:$F$784,5)</f>
        <v>193.58</v>
      </c>
      <c r="E501" s="84">
        <f>VLOOKUP($A501+ROUND((COLUMN()-2)/24,5),АТС!$A$41:$F$784,5)</f>
        <v>837.11</v>
      </c>
      <c r="F501" s="84">
        <f>VLOOKUP($A501+ROUND((COLUMN()-2)/24,5),АТС!$A$41:$F$784,5)</f>
        <v>0</v>
      </c>
      <c r="G501" s="84">
        <f>VLOOKUP($A501+ROUND((COLUMN()-2)/24,5),АТС!$A$41:$F$784,5)</f>
        <v>0</v>
      </c>
      <c r="H501" s="84">
        <f>VLOOKUP($A501+ROUND((COLUMN()-2)/24,5),АТС!$A$41:$F$784,5)</f>
        <v>0</v>
      </c>
      <c r="I501" s="84">
        <f>VLOOKUP($A501+ROUND((COLUMN()-2)/24,5),АТС!$A$41:$F$784,5)</f>
        <v>0.6</v>
      </c>
      <c r="J501" s="84">
        <f>VLOOKUP($A501+ROUND((COLUMN()-2)/24,5),АТС!$A$41:$F$784,5)</f>
        <v>50.53</v>
      </c>
      <c r="K501" s="84">
        <f>VLOOKUP($A501+ROUND((COLUMN()-2)/24,5),АТС!$A$41:$F$784,5)</f>
        <v>144.1</v>
      </c>
      <c r="L501" s="84">
        <f>VLOOKUP($A501+ROUND((COLUMN()-2)/24,5),АТС!$A$41:$F$784,5)</f>
        <v>273.89</v>
      </c>
      <c r="M501" s="84">
        <f>VLOOKUP($A501+ROUND((COLUMN()-2)/24,5),АТС!$A$41:$F$784,5)</f>
        <v>303.04000000000002</v>
      </c>
      <c r="N501" s="84">
        <f>VLOOKUP($A501+ROUND((COLUMN()-2)/24,5),АТС!$A$41:$F$784,5)</f>
        <v>372.25</v>
      </c>
      <c r="O501" s="84">
        <f>VLOOKUP($A501+ROUND((COLUMN()-2)/24,5),АТС!$A$41:$F$784,5)</f>
        <v>247.19</v>
      </c>
      <c r="P501" s="84">
        <f>VLOOKUP($A501+ROUND((COLUMN()-2)/24,5),АТС!$A$41:$F$784,5)</f>
        <v>202.8</v>
      </c>
      <c r="Q501" s="84">
        <f>VLOOKUP($A501+ROUND((COLUMN()-2)/24,5),АТС!$A$41:$F$784,5)</f>
        <v>174.07</v>
      </c>
      <c r="R501" s="84">
        <f>VLOOKUP($A501+ROUND((COLUMN()-2)/24,5),АТС!$A$41:$F$784,5)</f>
        <v>205.16</v>
      </c>
      <c r="S501" s="84">
        <f>VLOOKUP($A501+ROUND((COLUMN()-2)/24,5),АТС!$A$41:$F$784,5)</f>
        <v>109.94</v>
      </c>
      <c r="T501" s="84">
        <f>VLOOKUP($A501+ROUND((COLUMN()-2)/24,5),АТС!$A$41:$F$784,5)</f>
        <v>74.5</v>
      </c>
      <c r="U501" s="84">
        <f>VLOOKUP($A501+ROUND((COLUMN()-2)/24,5),АТС!$A$41:$F$784,5)</f>
        <v>227.81</v>
      </c>
      <c r="V501" s="84">
        <f>VLOOKUP($A501+ROUND((COLUMN()-2)/24,5),АТС!$A$41:$F$784,5)</f>
        <v>453.65</v>
      </c>
      <c r="W501" s="84">
        <f>VLOOKUP($A501+ROUND((COLUMN()-2)/24,5),АТС!$A$41:$F$784,5)</f>
        <v>254.3</v>
      </c>
      <c r="X501" s="84">
        <f>VLOOKUP($A501+ROUND((COLUMN()-2)/24,5),АТС!$A$41:$F$784,5)</f>
        <v>461.08</v>
      </c>
      <c r="Y501" s="84">
        <f>VLOOKUP($A501+ROUND((COLUMN()-2)/24,5),АТС!$A$41:$F$784,5)</f>
        <v>335.46</v>
      </c>
    </row>
    <row r="502" spans="1:27" x14ac:dyDescent="0.2">
      <c r="A502" s="65">
        <f t="shared" si="14"/>
        <v>43895</v>
      </c>
      <c r="B502" s="84">
        <f>VLOOKUP($A502+ROUND((COLUMN()-2)/24,5),АТС!$A$41:$F$784,5)</f>
        <v>158.33000000000001</v>
      </c>
      <c r="C502" s="84">
        <f>VLOOKUP($A502+ROUND((COLUMN()-2)/24,5),АТС!$A$41:$F$784,5)</f>
        <v>139.63</v>
      </c>
      <c r="D502" s="84">
        <f>VLOOKUP($A502+ROUND((COLUMN()-2)/24,5),АТС!$A$41:$F$784,5)</f>
        <v>140.18</v>
      </c>
      <c r="E502" s="84">
        <f>VLOOKUP($A502+ROUND((COLUMN()-2)/24,5),АТС!$A$41:$F$784,5)</f>
        <v>57.59</v>
      </c>
      <c r="F502" s="84">
        <f>VLOOKUP($A502+ROUND((COLUMN()-2)/24,5),АТС!$A$41:$F$784,5)</f>
        <v>0</v>
      </c>
      <c r="G502" s="84">
        <f>VLOOKUP($A502+ROUND((COLUMN()-2)/24,5),АТС!$A$41:$F$784,5)</f>
        <v>0</v>
      </c>
      <c r="H502" s="84">
        <f>VLOOKUP($A502+ROUND((COLUMN()-2)/24,5),АТС!$A$41:$F$784,5)</f>
        <v>0</v>
      </c>
      <c r="I502" s="84">
        <f>VLOOKUP($A502+ROUND((COLUMN()-2)/24,5),АТС!$A$41:$F$784,5)</f>
        <v>49.62</v>
      </c>
      <c r="J502" s="84">
        <f>VLOOKUP($A502+ROUND((COLUMN()-2)/24,5),АТС!$A$41:$F$784,5)</f>
        <v>72.760000000000005</v>
      </c>
      <c r="K502" s="84">
        <f>VLOOKUP($A502+ROUND((COLUMN()-2)/24,5),АТС!$A$41:$F$784,5)</f>
        <v>93.11</v>
      </c>
      <c r="L502" s="84">
        <f>VLOOKUP($A502+ROUND((COLUMN()-2)/24,5),АТС!$A$41:$F$784,5)</f>
        <v>137.99</v>
      </c>
      <c r="M502" s="84">
        <f>VLOOKUP($A502+ROUND((COLUMN()-2)/24,5),АТС!$A$41:$F$784,5)</f>
        <v>154.13999999999999</v>
      </c>
      <c r="N502" s="84">
        <f>VLOOKUP($A502+ROUND((COLUMN()-2)/24,5),АТС!$A$41:$F$784,5)</f>
        <v>149.38</v>
      </c>
      <c r="O502" s="84">
        <f>VLOOKUP($A502+ROUND((COLUMN()-2)/24,5),АТС!$A$41:$F$784,5)</f>
        <v>168.15</v>
      </c>
      <c r="P502" s="84">
        <f>VLOOKUP($A502+ROUND((COLUMN()-2)/24,5),АТС!$A$41:$F$784,5)</f>
        <v>379.78</v>
      </c>
      <c r="Q502" s="84">
        <f>VLOOKUP($A502+ROUND((COLUMN()-2)/24,5),АТС!$A$41:$F$784,5)</f>
        <v>181.99</v>
      </c>
      <c r="R502" s="84">
        <f>VLOOKUP($A502+ROUND((COLUMN()-2)/24,5),АТС!$A$41:$F$784,5)</f>
        <v>244.88</v>
      </c>
      <c r="S502" s="84">
        <f>VLOOKUP($A502+ROUND((COLUMN()-2)/24,5),АТС!$A$41:$F$784,5)</f>
        <v>578.02</v>
      </c>
      <c r="T502" s="84">
        <f>VLOOKUP($A502+ROUND((COLUMN()-2)/24,5),АТС!$A$41:$F$784,5)</f>
        <v>154.13999999999999</v>
      </c>
      <c r="U502" s="84">
        <f>VLOOKUP($A502+ROUND((COLUMN()-2)/24,5),АТС!$A$41:$F$784,5)</f>
        <v>393.66</v>
      </c>
      <c r="V502" s="84">
        <f>VLOOKUP($A502+ROUND((COLUMN()-2)/24,5),АТС!$A$41:$F$784,5)</f>
        <v>322.62</v>
      </c>
      <c r="W502" s="84">
        <f>VLOOKUP($A502+ROUND((COLUMN()-2)/24,5),АТС!$A$41:$F$784,5)</f>
        <v>561.73</v>
      </c>
      <c r="X502" s="84">
        <f>VLOOKUP($A502+ROUND((COLUMN()-2)/24,5),АТС!$A$41:$F$784,5)</f>
        <v>717.55</v>
      </c>
      <c r="Y502" s="84">
        <f>VLOOKUP($A502+ROUND((COLUMN()-2)/24,5),АТС!$A$41:$F$784,5)</f>
        <v>669.53</v>
      </c>
    </row>
    <row r="503" spans="1:27" x14ac:dyDescent="0.2">
      <c r="A503" s="65">
        <f t="shared" si="14"/>
        <v>43896</v>
      </c>
      <c r="B503" s="84">
        <f>VLOOKUP($A503+ROUND((COLUMN()-2)/24,5),АТС!$A$41:$F$784,5)</f>
        <v>334.47</v>
      </c>
      <c r="C503" s="84">
        <f>VLOOKUP($A503+ROUND((COLUMN()-2)/24,5),АТС!$A$41:$F$784,5)</f>
        <v>340.59</v>
      </c>
      <c r="D503" s="84">
        <f>VLOOKUP($A503+ROUND((COLUMN()-2)/24,5),АТС!$A$41:$F$784,5)</f>
        <v>446.58</v>
      </c>
      <c r="E503" s="84">
        <f>VLOOKUP($A503+ROUND((COLUMN()-2)/24,5),АТС!$A$41:$F$784,5)</f>
        <v>250.59</v>
      </c>
      <c r="F503" s="84">
        <f>VLOOKUP($A503+ROUND((COLUMN()-2)/24,5),АТС!$A$41:$F$784,5)</f>
        <v>403.81</v>
      </c>
      <c r="G503" s="84">
        <f>VLOOKUP($A503+ROUND((COLUMN()-2)/24,5),АТС!$A$41:$F$784,5)</f>
        <v>32.86</v>
      </c>
      <c r="H503" s="84">
        <f>VLOOKUP($A503+ROUND((COLUMN()-2)/24,5),АТС!$A$41:$F$784,5)</f>
        <v>37.93</v>
      </c>
      <c r="I503" s="84">
        <f>VLOOKUP($A503+ROUND((COLUMN()-2)/24,5),АТС!$A$41:$F$784,5)</f>
        <v>251.21</v>
      </c>
      <c r="J503" s="84">
        <f>VLOOKUP($A503+ROUND((COLUMN()-2)/24,5),АТС!$A$41:$F$784,5)</f>
        <v>212.4</v>
      </c>
      <c r="K503" s="84">
        <f>VLOOKUP($A503+ROUND((COLUMN()-2)/24,5),АТС!$A$41:$F$784,5)</f>
        <v>286.55</v>
      </c>
      <c r="L503" s="84">
        <f>VLOOKUP($A503+ROUND((COLUMN()-2)/24,5),АТС!$A$41:$F$784,5)</f>
        <v>403.16</v>
      </c>
      <c r="M503" s="84">
        <f>VLOOKUP($A503+ROUND((COLUMN()-2)/24,5),АТС!$A$41:$F$784,5)</f>
        <v>281.94</v>
      </c>
      <c r="N503" s="84">
        <f>VLOOKUP($A503+ROUND((COLUMN()-2)/24,5),АТС!$A$41:$F$784,5)</f>
        <v>311.83999999999997</v>
      </c>
      <c r="O503" s="84">
        <f>VLOOKUP($A503+ROUND((COLUMN()-2)/24,5),АТС!$A$41:$F$784,5)</f>
        <v>367.25</v>
      </c>
      <c r="P503" s="84">
        <f>VLOOKUP($A503+ROUND((COLUMN()-2)/24,5),АТС!$A$41:$F$784,5)</f>
        <v>414.25</v>
      </c>
      <c r="Q503" s="84">
        <f>VLOOKUP($A503+ROUND((COLUMN()-2)/24,5),АТС!$A$41:$F$784,5)</f>
        <v>411.18</v>
      </c>
      <c r="R503" s="84">
        <f>VLOOKUP($A503+ROUND((COLUMN()-2)/24,5),АТС!$A$41:$F$784,5)</f>
        <v>416.81</v>
      </c>
      <c r="S503" s="84">
        <f>VLOOKUP($A503+ROUND((COLUMN()-2)/24,5),АТС!$A$41:$F$784,5)</f>
        <v>373.18</v>
      </c>
      <c r="T503" s="84">
        <f>VLOOKUP($A503+ROUND((COLUMN()-2)/24,5),АТС!$A$41:$F$784,5)</f>
        <v>319.69</v>
      </c>
      <c r="U503" s="84">
        <f>VLOOKUP($A503+ROUND((COLUMN()-2)/24,5),АТС!$A$41:$F$784,5)</f>
        <v>231.68</v>
      </c>
      <c r="V503" s="84">
        <f>VLOOKUP($A503+ROUND((COLUMN()-2)/24,5),АТС!$A$41:$F$784,5)</f>
        <v>301.27999999999997</v>
      </c>
      <c r="W503" s="84">
        <f>VLOOKUP($A503+ROUND((COLUMN()-2)/24,5),АТС!$A$41:$F$784,5)</f>
        <v>517.42999999999995</v>
      </c>
      <c r="X503" s="84">
        <f>VLOOKUP($A503+ROUND((COLUMN()-2)/24,5),АТС!$A$41:$F$784,5)</f>
        <v>651.33000000000004</v>
      </c>
      <c r="Y503" s="84">
        <f>VLOOKUP($A503+ROUND((COLUMN()-2)/24,5),АТС!$A$41:$F$784,5)</f>
        <v>385.96</v>
      </c>
    </row>
    <row r="504" spans="1:27" x14ac:dyDescent="0.2">
      <c r="A504" s="65">
        <f t="shared" si="14"/>
        <v>43897</v>
      </c>
      <c r="B504" s="84">
        <f>VLOOKUP($A504+ROUND((COLUMN()-2)/24,5),АТС!$A$41:$F$784,5)</f>
        <v>151.97999999999999</v>
      </c>
      <c r="C504" s="84">
        <f>VLOOKUP($A504+ROUND((COLUMN()-2)/24,5),АТС!$A$41:$F$784,5)</f>
        <v>82.93</v>
      </c>
      <c r="D504" s="84">
        <f>VLOOKUP($A504+ROUND((COLUMN()-2)/24,5),АТС!$A$41:$F$784,5)</f>
        <v>111.73</v>
      </c>
      <c r="E504" s="84">
        <f>VLOOKUP($A504+ROUND((COLUMN()-2)/24,5),АТС!$A$41:$F$784,5)</f>
        <v>65.62</v>
      </c>
      <c r="F504" s="84">
        <f>VLOOKUP($A504+ROUND((COLUMN()-2)/24,5),АТС!$A$41:$F$784,5)</f>
        <v>0</v>
      </c>
      <c r="G504" s="84">
        <f>VLOOKUP($A504+ROUND((COLUMN()-2)/24,5),АТС!$A$41:$F$784,5)</f>
        <v>0</v>
      </c>
      <c r="H504" s="84">
        <f>VLOOKUP($A504+ROUND((COLUMN()-2)/24,5),АТС!$A$41:$F$784,5)</f>
        <v>0</v>
      </c>
      <c r="I504" s="84">
        <f>VLOOKUP($A504+ROUND((COLUMN()-2)/24,5),АТС!$A$41:$F$784,5)</f>
        <v>0</v>
      </c>
      <c r="J504" s="84">
        <f>VLOOKUP($A504+ROUND((COLUMN()-2)/24,5),АТС!$A$41:$F$784,5)</f>
        <v>86.12</v>
      </c>
      <c r="K504" s="84">
        <f>VLOOKUP($A504+ROUND((COLUMN()-2)/24,5),АТС!$A$41:$F$784,5)</f>
        <v>36.380000000000003</v>
      </c>
      <c r="L504" s="84">
        <f>VLOOKUP($A504+ROUND((COLUMN()-2)/24,5),АТС!$A$41:$F$784,5)</f>
        <v>203.6</v>
      </c>
      <c r="M504" s="84">
        <f>VLOOKUP($A504+ROUND((COLUMN()-2)/24,5),АТС!$A$41:$F$784,5)</f>
        <v>104.35</v>
      </c>
      <c r="N504" s="84">
        <f>VLOOKUP($A504+ROUND((COLUMN()-2)/24,5),АТС!$A$41:$F$784,5)</f>
        <v>208.68</v>
      </c>
      <c r="O504" s="84">
        <f>VLOOKUP($A504+ROUND((COLUMN()-2)/24,5),АТС!$A$41:$F$784,5)</f>
        <v>199.04</v>
      </c>
      <c r="P504" s="84">
        <f>VLOOKUP($A504+ROUND((COLUMN()-2)/24,5),АТС!$A$41:$F$784,5)</f>
        <v>172.33</v>
      </c>
      <c r="Q504" s="84">
        <f>VLOOKUP($A504+ROUND((COLUMN()-2)/24,5),АТС!$A$41:$F$784,5)</f>
        <v>136.91999999999999</v>
      </c>
      <c r="R504" s="84">
        <f>VLOOKUP($A504+ROUND((COLUMN()-2)/24,5),АТС!$A$41:$F$784,5)</f>
        <v>160.35</v>
      </c>
      <c r="S504" s="84">
        <f>VLOOKUP($A504+ROUND((COLUMN()-2)/24,5),АТС!$A$41:$F$784,5)</f>
        <v>201.56</v>
      </c>
      <c r="T504" s="84">
        <f>VLOOKUP($A504+ROUND((COLUMN()-2)/24,5),АТС!$A$41:$F$784,5)</f>
        <v>4.63</v>
      </c>
      <c r="U504" s="84">
        <f>VLOOKUP($A504+ROUND((COLUMN()-2)/24,5),АТС!$A$41:$F$784,5)</f>
        <v>188.02</v>
      </c>
      <c r="V504" s="84">
        <f>VLOOKUP($A504+ROUND((COLUMN()-2)/24,5),АТС!$A$41:$F$784,5)</f>
        <v>303.45</v>
      </c>
      <c r="W504" s="84">
        <f>VLOOKUP($A504+ROUND((COLUMN()-2)/24,5),АТС!$A$41:$F$784,5)</f>
        <v>329.42</v>
      </c>
      <c r="X504" s="84">
        <f>VLOOKUP($A504+ROUND((COLUMN()-2)/24,5),АТС!$A$41:$F$784,5)</f>
        <v>410.65</v>
      </c>
      <c r="Y504" s="84">
        <f>VLOOKUP($A504+ROUND((COLUMN()-2)/24,5),АТС!$A$41:$F$784,5)</f>
        <v>349.94</v>
      </c>
    </row>
    <row r="505" spans="1:27" x14ac:dyDescent="0.2">
      <c r="A505" s="65">
        <f t="shared" si="14"/>
        <v>43898</v>
      </c>
      <c r="B505" s="84">
        <f>VLOOKUP($A505+ROUND((COLUMN()-2)/24,5),АТС!$A$41:$F$784,5)</f>
        <v>182.13</v>
      </c>
      <c r="C505" s="84">
        <f>VLOOKUP($A505+ROUND((COLUMN()-2)/24,5),АТС!$A$41:$F$784,5)</f>
        <v>139.13999999999999</v>
      </c>
      <c r="D505" s="84">
        <f>VLOOKUP($A505+ROUND((COLUMN()-2)/24,5),АТС!$A$41:$F$784,5)</f>
        <v>173.83</v>
      </c>
      <c r="E505" s="84">
        <f>VLOOKUP($A505+ROUND((COLUMN()-2)/24,5),АТС!$A$41:$F$784,5)</f>
        <v>172.73</v>
      </c>
      <c r="F505" s="84">
        <f>VLOOKUP($A505+ROUND((COLUMN()-2)/24,5),АТС!$A$41:$F$784,5)</f>
        <v>310.32</v>
      </c>
      <c r="G505" s="84">
        <f>VLOOKUP($A505+ROUND((COLUMN()-2)/24,5),АТС!$A$41:$F$784,5)</f>
        <v>404.42</v>
      </c>
      <c r="H505" s="84">
        <f>VLOOKUP($A505+ROUND((COLUMN()-2)/24,5),АТС!$A$41:$F$784,5)</f>
        <v>9.9</v>
      </c>
      <c r="I505" s="84">
        <f>VLOOKUP($A505+ROUND((COLUMN()-2)/24,5),АТС!$A$41:$F$784,5)</f>
        <v>0</v>
      </c>
      <c r="J505" s="84">
        <f>VLOOKUP($A505+ROUND((COLUMN()-2)/24,5),АТС!$A$41:$F$784,5)</f>
        <v>315.76</v>
      </c>
      <c r="K505" s="84">
        <f>VLOOKUP($A505+ROUND((COLUMN()-2)/24,5),АТС!$A$41:$F$784,5)</f>
        <v>470.18</v>
      </c>
      <c r="L505" s="84">
        <f>VLOOKUP($A505+ROUND((COLUMN()-2)/24,5),АТС!$A$41:$F$784,5)</f>
        <v>413.2</v>
      </c>
      <c r="M505" s="84">
        <f>VLOOKUP($A505+ROUND((COLUMN()-2)/24,5),АТС!$A$41:$F$784,5)</f>
        <v>488.3</v>
      </c>
      <c r="N505" s="84">
        <f>VLOOKUP($A505+ROUND((COLUMN()-2)/24,5),АТС!$A$41:$F$784,5)</f>
        <v>705.46</v>
      </c>
      <c r="O505" s="84">
        <f>VLOOKUP($A505+ROUND((COLUMN()-2)/24,5),АТС!$A$41:$F$784,5)</f>
        <v>603.15</v>
      </c>
      <c r="P505" s="84">
        <f>VLOOKUP($A505+ROUND((COLUMN()-2)/24,5),АТС!$A$41:$F$784,5)</f>
        <v>578.80999999999995</v>
      </c>
      <c r="Q505" s="84">
        <f>VLOOKUP($A505+ROUND((COLUMN()-2)/24,5),АТС!$A$41:$F$784,5)</f>
        <v>653.35</v>
      </c>
      <c r="R505" s="84">
        <f>VLOOKUP($A505+ROUND((COLUMN()-2)/24,5),АТС!$A$41:$F$784,5)</f>
        <v>612.20000000000005</v>
      </c>
      <c r="S505" s="84">
        <f>VLOOKUP($A505+ROUND((COLUMN()-2)/24,5),АТС!$A$41:$F$784,5)</f>
        <v>684.04</v>
      </c>
      <c r="T505" s="84">
        <f>VLOOKUP($A505+ROUND((COLUMN()-2)/24,5),АТС!$A$41:$F$784,5)</f>
        <v>415</v>
      </c>
      <c r="U505" s="84">
        <f>VLOOKUP($A505+ROUND((COLUMN()-2)/24,5),АТС!$A$41:$F$784,5)</f>
        <v>624.54</v>
      </c>
      <c r="V505" s="84">
        <f>VLOOKUP($A505+ROUND((COLUMN()-2)/24,5),АТС!$A$41:$F$784,5)</f>
        <v>482.09</v>
      </c>
      <c r="W505" s="84">
        <f>VLOOKUP($A505+ROUND((COLUMN()-2)/24,5),АТС!$A$41:$F$784,5)</f>
        <v>475.61</v>
      </c>
      <c r="X505" s="84">
        <f>VLOOKUP($A505+ROUND((COLUMN()-2)/24,5),АТС!$A$41:$F$784,5)</f>
        <v>576.84</v>
      </c>
      <c r="Y505" s="84">
        <f>VLOOKUP($A505+ROUND((COLUMN()-2)/24,5),АТС!$A$41:$F$784,5)</f>
        <v>578.79</v>
      </c>
    </row>
    <row r="506" spans="1:27" x14ac:dyDescent="0.2">
      <c r="A506" s="65">
        <f t="shared" si="14"/>
        <v>43899</v>
      </c>
      <c r="B506" s="84">
        <f>VLOOKUP($A506+ROUND((COLUMN()-2)/24,5),АТС!$A$41:$F$784,5)</f>
        <v>396.96</v>
      </c>
      <c r="C506" s="84">
        <f>VLOOKUP($A506+ROUND((COLUMN()-2)/24,5),АТС!$A$41:$F$784,5)</f>
        <v>265.49</v>
      </c>
      <c r="D506" s="84">
        <f>VLOOKUP($A506+ROUND((COLUMN()-2)/24,5),АТС!$A$41:$F$784,5)</f>
        <v>176.73</v>
      </c>
      <c r="E506" s="84">
        <f>VLOOKUP($A506+ROUND((COLUMN()-2)/24,5),АТС!$A$41:$F$784,5)</f>
        <v>507.5</v>
      </c>
      <c r="F506" s="84">
        <f>VLOOKUP($A506+ROUND((COLUMN()-2)/24,5),АТС!$A$41:$F$784,5)</f>
        <v>298.07</v>
      </c>
      <c r="G506" s="84">
        <f>VLOOKUP($A506+ROUND((COLUMN()-2)/24,5),АТС!$A$41:$F$784,5)</f>
        <v>360.38</v>
      </c>
      <c r="H506" s="84">
        <f>VLOOKUP($A506+ROUND((COLUMN()-2)/24,5),АТС!$A$41:$F$784,5)</f>
        <v>261.27</v>
      </c>
      <c r="I506" s="84">
        <f>VLOOKUP($A506+ROUND((COLUMN()-2)/24,5),АТС!$A$41:$F$784,5)</f>
        <v>365.68</v>
      </c>
      <c r="J506" s="84">
        <f>VLOOKUP($A506+ROUND((COLUMN()-2)/24,5),АТС!$A$41:$F$784,5)</f>
        <v>266.57</v>
      </c>
      <c r="K506" s="84">
        <f>VLOOKUP($A506+ROUND((COLUMN()-2)/24,5),АТС!$A$41:$F$784,5)</f>
        <v>286.79000000000002</v>
      </c>
      <c r="L506" s="84">
        <f>VLOOKUP($A506+ROUND((COLUMN()-2)/24,5),АТС!$A$41:$F$784,5)</f>
        <v>283.74</v>
      </c>
      <c r="M506" s="84">
        <f>VLOOKUP($A506+ROUND((COLUMN()-2)/24,5),АТС!$A$41:$F$784,5)</f>
        <v>283.24</v>
      </c>
      <c r="N506" s="84">
        <f>VLOOKUP($A506+ROUND((COLUMN()-2)/24,5),АТС!$A$41:$F$784,5)</f>
        <v>278.24</v>
      </c>
      <c r="O506" s="84">
        <f>VLOOKUP($A506+ROUND((COLUMN()-2)/24,5),АТС!$A$41:$F$784,5)</f>
        <v>199.43</v>
      </c>
      <c r="P506" s="84">
        <f>VLOOKUP($A506+ROUND((COLUMN()-2)/24,5),АТС!$A$41:$F$784,5)</f>
        <v>317.95999999999998</v>
      </c>
      <c r="Q506" s="84">
        <f>VLOOKUP($A506+ROUND((COLUMN()-2)/24,5),АТС!$A$41:$F$784,5)</f>
        <v>197.55</v>
      </c>
      <c r="R506" s="84">
        <f>VLOOKUP($A506+ROUND((COLUMN()-2)/24,5),АТС!$A$41:$F$784,5)</f>
        <v>220.3</v>
      </c>
      <c r="S506" s="84">
        <f>VLOOKUP($A506+ROUND((COLUMN()-2)/24,5),АТС!$A$41:$F$784,5)</f>
        <v>222.94</v>
      </c>
      <c r="T506" s="84">
        <f>VLOOKUP($A506+ROUND((COLUMN()-2)/24,5),АТС!$A$41:$F$784,5)</f>
        <v>58.16</v>
      </c>
      <c r="U506" s="84">
        <f>VLOOKUP($A506+ROUND((COLUMN()-2)/24,5),АТС!$A$41:$F$784,5)</f>
        <v>283.58</v>
      </c>
      <c r="V506" s="84">
        <f>VLOOKUP($A506+ROUND((COLUMN()-2)/24,5),АТС!$A$41:$F$784,5)</f>
        <v>422.3</v>
      </c>
      <c r="W506" s="84">
        <f>VLOOKUP($A506+ROUND((COLUMN()-2)/24,5),АТС!$A$41:$F$784,5)</f>
        <v>411.94</v>
      </c>
      <c r="X506" s="84">
        <f>VLOOKUP($A506+ROUND((COLUMN()-2)/24,5),АТС!$A$41:$F$784,5)</f>
        <v>310.08999999999997</v>
      </c>
      <c r="Y506" s="84">
        <f>VLOOKUP($A506+ROUND((COLUMN()-2)/24,5),АТС!$A$41:$F$784,5)</f>
        <v>428.21</v>
      </c>
    </row>
    <row r="507" spans="1:27" x14ac:dyDescent="0.2">
      <c r="A507" s="65">
        <f t="shared" si="14"/>
        <v>43900</v>
      </c>
      <c r="B507" s="84">
        <f>VLOOKUP($A507+ROUND((COLUMN()-2)/24,5),АТС!$A$41:$F$784,5)</f>
        <v>302.35000000000002</v>
      </c>
      <c r="C507" s="84">
        <f>VLOOKUP($A507+ROUND((COLUMN()-2)/24,5),АТС!$A$41:$F$784,5)</f>
        <v>254.39</v>
      </c>
      <c r="D507" s="84">
        <f>VLOOKUP($A507+ROUND((COLUMN()-2)/24,5),АТС!$A$41:$F$784,5)</f>
        <v>232.19</v>
      </c>
      <c r="E507" s="84">
        <f>VLOOKUP($A507+ROUND((COLUMN()-2)/24,5),АТС!$A$41:$F$784,5)</f>
        <v>187.65</v>
      </c>
      <c r="F507" s="84">
        <f>VLOOKUP($A507+ROUND((COLUMN()-2)/24,5),АТС!$A$41:$F$784,5)</f>
        <v>190.55</v>
      </c>
      <c r="G507" s="84">
        <f>VLOOKUP($A507+ROUND((COLUMN()-2)/24,5),АТС!$A$41:$F$784,5)</f>
        <v>2.7</v>
      </c>
      <c r="H507" s="84">
        <f>VLOOKUP($A507+ROUND((COLUMN()-2)/24,5),АТС!$A$41:$F$784,5)</f>
        <v>127.33</v>
      </c>
      <c r="I507" s="84">
        <f>VLOOKUP($A507+ROUND((COLUMN()-2)/24,5),АТС!$A$41:$F$784,5)</f>
        <v>102.78</v>
      </c>
      <c r="J507" s="84">
        <f>VLOOKUP($A507+ROUND((COLUMN()-2)/24,5),АТС!$A$41:$F$784,5)</f>
        <v>253.99</v>
      </c>
      <c r="K507" s="84">
        <f>VLOOKUP($A507+ROUND((COLUMN()-2)/24,5),АТС!$A$41:$F$784,5)</f>
        <v>126.23</v>
      </c>
      <c r="L507" s="84">
        <f>VLOOKUP($A507+ROUND((COLUMN()-2)/24,5),АТС!$A$41:$F$784,5)</f>
        <v>91.63</v>
      </c>
      <c r="M507" s="84">
        <f>VLOOKUP($A507+ROUND((COLUMN()-2)/24,5),АТС!$A$41:$F$784,5)</f>
        <v>245.69</v>
      </c>
      <c r="N507" s="84">
        <f>VLOOKUP($A507+ROUND((COLUMN()-2)/24,5),АТС!$A$41:$F$784,5)</f>
        <v>281.86</v>
      </c>
      <c r="O507" s="84">
        <f>VLOOKUP($A507+ROUND((COLUMN()-2)/24,5),АТС!$A$41:$F$784,5)</f>
        <v>288.69</v>
      </c>
      <c r="P507" s="84">
        <f>VLOOKUP($A507+ROUND((COLUMN()-2)/24,5),АТС!$A$41:$F$784,5)</f>
        <v>290.47000000000003</v>
      </c>
      <c r="Q507" s="84">
        <f>VLOOKUP($A507+ROUND((COLUMN()-2)/24,5),АТС!$A$41:$F$784,5)</f>
        <v>271.3</v>
      </c>
      <c r="R507" s="84">
        <f>VLOOKUP($A507+ROUND((COLUMN()-2)/24,5),АТС!$A$41:$F$784,5)</f>
        <v>369.36</v>
      </c>
      <c r="S507" s="84">
        <f>VLOOKUP($A507+ROUND((COLUMN()-2)/24,5),АТС!$A$41:$F$784,5)</f>
        <v>285.33</v>
      </c>
      <c r="T507" s="84">
        <f>VLOOKUP($A507+ROUND((COLUMN()-2)/24,5),АТС!$A$41:$F$784,5)</f>
        <v>338.43</v>
      </c>
      <c r="U507" s="84">
        <f>VLOOKUP($A507+ROUND((COLUMN()-2)/24,5),АТС!$A$41:$F$784,5)</f>
        <v>450.42</v>
      </c>
      <c r="V507" s="84">
        <f>VLOOKUP($A507+ROUND((COLUMN()-2)/24,5),АТС!$A$41:$F$784,5)</f>
        <v>430.51</v>
      </c>
      <c r="W507" s="84">
        <f>VLOOKUP($A507+ROUND((COLUMN()-2)/24,5),АТС!$A$41:$F$784,5)</f>
        <v>503.68</v>
      </c>
      <c r="X507" s="84">
        <f>VLOOKUP($A507+ROUND((COLUMN()-2)/24,5),АТС!$A$41:$F$784,5)</f>
        <v>784.14</v>
      </c>
      <c r="Y507" s="84">
        <f>VLOOKUP($A507+ROUND((COLUMN()-2)/24,5),АТС!$A$41:$F$784,5)</f>
        <v>394.09</v>
      </c>
    </row>
    <row r="508" spans="1:27" x14ac:dyDescent="0.2">
      <c r="A508" s="65">
        <f t="shared" si="14"/>
        <v>43901</v>
      </c>
      <c r="B508" s="84">
        <f>VLOOKUP($A508+ROUND((COLUMN()-2)/24,5),АТС!$A$41:$F$784,5)</f>
        <v>214.34</v>
      </c>
      <c r="C508" s="84">
        <f>VLOOKUP($A508+ROUND((COLUMN()-2)/24,5),АТС!$A$41:$F$784,5)</f>
        <v>135.27000000000001</v>
      </c>
      <c r="D508" s="84">
        <f>VLOOKUP($A508+ROUND((COLUMN()-2)/24,5),АТС!$A$41:$F$784,5)</f>
        <v>214.23</v>
      </c>
      <c r="E508" s="84">
        <f>VLOOKUP($A508+ROUND((COLUMN()-2)/24,5),АТС!$A$41:$F$784,5)</f>
        <v>143.5</v>
      </c>
      <c r="F508" s="84">
        <f>VLOOKUP($A508+ROUND((COLUMN()-2)/24,5),АТС!$A$41:$F$784,5)</f>
        <v>81.62</v>
      </c>
      <c r="G508" s="84">
        <f>VLOOKUP($A508+ROUND((COLUMN()-2)/24,5),АТС!$A$41:$F$784,5)</f>
        <v>0</v>
      </c>
      <c r="H508" s="84">
        <f>VLOOKUP($A508+ROUND((COLUMN()-2)/24,5),АТС!$A$41:$F$784,5)</f>
        <v>0</v>
      </c>
      <c r="I508" s="84">
        <f>VLOOKUP($A508+ROUND((COLUMN()-2)/24,5),АТС!$A$41:$F$784,5)</f>
        <v>0</v>
      </c>
      <c r="J508" s="84">
        <f>VLOOKUP($A508+ROUND((COLUMN()-2)/24,5),АТС!$A$41:$F$784,5)</f>
        <v>20.420000000000002</v>
      </c>
      <c r="K508" s="84">
        <f>VLOOKUP($A508+ROUND((COLUMN()-2)/24,5),АТС!$A$41:$F$784,5)</f>
        <v>131.38</v>
      </c>
      <c r="L508" s="84">
        <f>VLOOKUP($A508+ROUND((COLUMN()-2)/24,5),АТС!$A$41:$F$784,5)</f>
        <v>314.33</v>
      </c>
      <c r="M508" s="84">
        <f>VLOOKUP($A508+ROUND((COLUMN()-2)/24,5),АТС!$A$41:$F$784,5)</f>
        <v>289.86</v>
      </c>
      <c r="N508" s="84">
        <f>VLOOKUP($A508+ROUND((COLUMN()-2)/24,5),АТС!$A$41:$F$784,5)</f>
        <v>409.91</v>
      </c>
      <c r="O508" s="84">
        <f>VLOOKUP($A508+ROUND((COLUMN()-2)/24,5),АТС!$A$41:$F$784,5)</f>
        <v>309.33</v>
      </c>
      <c r="P508" s="84">
        <f>VLOOKUP($A508+ROUND((COLUMN()-2)/24,5),АТС!$A$41:$F$784,5)</f>
        <v>322.56</v>
      </c>
      <c r="Q508" s="84">
        <f>VLOOKUP($A508+ROUND((COLUMN()-2)/24,5),АТС!$A$41:$F$784,5)</f>
        <v>294.69</v>
      </c>
      <c r="R508" s="84">
        <f>VLOOKUP($A508+ROUND((COLUMN()-2)/24,5),АТС!$A$41:$F$784,5)</f>
        <v>426.3</v>
      </c>
      <c r="S508" s="84">
        <f>VLOOKUP($A508+ROUND((COLUMN()-2)/24,5),АТС!$A$41:$F$784,5)</f>
        <v>344.97</v>
      </c>
      <c r="T508" s="84">
        <f>VLOOKUP($A508+ROUND((COLUMN()-2)/24,5),АТС!$A$41:$F$784,5)</f>
        <v>0.23</v>
      </c>
      <c r="U508" s="84">
        <f>VLOOKUP($A508+ROUND((COLUMN()-2)/24,5),АТС!$A$41:$F$784,5)</f>
        <v>169.24</v>
      </c>
      <c r="V508" s="84">
        <f>VLOOKUP($A508+ROUND((COLUMN()-2)/24,5),АТС!$A$41:$F$784,5)</f>
        <v>131.81</v>
      </c>
      <c r="W508" s="84">
        <f>VLOOKUP($A508+ROUND((COLUMN()-2)/24,5),АТС!$A$41:$F$784,5)</f>
        <v>370.34</v>
      </c>
      <c r="X508" s="84">
        <f>VLOOKUP($A508+ROUND((COLUMN()-2)/24,5),АТС!$A$41:$F$784,5)</f>
        <v>487.06</v>
      </c>
      <c r="Y508" s="84">
        <f>VLOOKUP($A508+ROUND((COLUMN()-2)/24,5),АТС!$A$41:$F$784,5)</f>
        <v>384.7</v>
      </c>
    </row>
    <row r="509" spans="1:27" x14ac:dyDescent="0.2">
      <c r="A509" s="65">
        <f t="shared" si="14"/>
        <v>43902</v>
      </c>
      <c r="B509" s="84">
        <f>VLOOKUP($A509+ROUND((COLUMN()-2)/24,5),АТС!$A$41:$F$784,5)</f>
        <v>121.39</v>
      </c>
      <c r="C509" s="84">
        <f>VLOOKUP($A509+ROUND((COLUMN()-2)/24,5),АТС!$A$41:$F$784,5)</f>
        <v>97.83</v>
      </c>
      <c r="D509" s="84">
        <f>VLOOKUP($A509+ROUND((COLUMN()-2)/24,5),АТС!$A$41:$F$784,5)</f>
        <v>51.12</v>
      </c>
      <c r="E509" s="84">
        <f>VLOOKUP($A509+ROUND((COLUMN()-2)/24,5),АТС!$A$41:$F$784,5)</f>
        <v>19.98</v>
      </c>
      <c r="F509" s="84">
        <f>VLOOKUP($A509+ROUND((COLUMN()-2)/24,5),АТС!$A$41:$F$784,5)</f>
        <v>18.309999999999999</v>
      </c>
      <c r="G509" s="84">
        <f>VLOOKUP($A509+ROUND((COLUMN()-2)/24,5),АТС!$A$41:$F$784,5)</f>
        <v>0</v>
      </c>
      <c r="H509" s="84">
        <f>VLOOKUP($A509+ROUND((COLUMN()-2)/24,5),АТС!$A$41:$F$784,5)</f>
        <v>0</v>
      </c>
      <c r="I509" s="84">
        <f>VLOOKUP($A509+ROUND((COLUMN()-2)/24,5),АТС!$A$41:$F$784,5)</f>
        <v>0</v>
      </c>
      <c r="J509" s="84">
        <f>VLOOKUP($A509+ROUND((COLUMN()-2)/24,5),АТС!$A$41:$F$784,5)</f>
        <v>4.3099999999999996</v>
      </c>
      <c r="K509" s="84">
        <f>VLOOKUP($A509+ROUND((COLUMN()-2)/24,5),АТС!$A$41:$F$784,5)</f>
        <v>83.62</v>
      </c>
      <c r="L509" s="84">
        <f>VLOOKUP($A509+ROUND((COLUMN()-2)/24,5),АТС!$A$41:$F$784,5)</f>
        <v>178.97</v>
      </c>
      <c r="M509" s="84">
        <f>VLOOKUP($A509+ROUND((COLUMN()-2)/24,5),АТС!$A$41:$F$784,5)</f>
        <v>132.53</v>
      </c>
      <c r="N509" s="84">
        <f>VLOOKUP($A509+ROUND((COLUMN()-2)/24,5),АТС!$A$41:$F$784,5)</f>
        <v>172.7</v>
      </c>
      <c r="O509" s="84">
        <f>VLOOKUP($A509+ROUND((COLUMN()-2)/24,5),АТС!$A$41:$F$784,5)</f>
        <v>112.86</v>
      </c>
      <c r="P509" s="84">
        <f>VLOOKUP($A509+ROUND((COLUMN()-2)/24,5),АТС!$A$41:$F$784,5)</f>
        <v>198.93</v>
      </c>
      <c r="Q509" s="84">
        <f>VLOOKUP($A509+ROUND((COLUMN()-2)/24,5),АТС!$A$41:$F$784,5)</f>
        <v>242.68</v>
      </c>
      <c r="R509" s="84">
        <f>VLOOKUP($A509+ROUND((COLUMN()-2)/24,5),АТС!$A$41:$F$784,5)</f>
        <v>194.42</v>
      </c>
      <c r="S509" s="84">
        <f>VLOOKUP($A509+ROUND((COLUMN()-2)/24,5),АТС!$A$41:$F$784,5)</f>
        <v>191.68</v>
      </c>
      <c r="T509" s="84">
        <f>VLOOKUP($A509+ROUND((COLUMN()-2)/24,5),АТС!$A$41:$F$784,5)</f>
        <v>96.72</v>
      </c>
      <c r="U509" s="84">
        <f>VLOOKUP($A509+ROUND((COLUMN()-2)/24,5),АТС!$A$41:$F$784,5)</f>
        <v>260.31</v>
      </c>
      <c r="V509" s="84">
        <f>VLOOKUP($A509+ROUND((COLUMN()-2)/24,5),АТС!$A$41:$F$784,5)</f>
        <v>203.35</v>
      </c>
      <c r="W509" s="84">
        <f>VLOOKUP($A509+ROUND((COLUMN()-2)/24,5),АТС!$A$41:$F$784,5)</f>
        <v>315.63</v>
      </c>
      <c r="X509" s="84">
        <f>VLOOKUP($A509+ROUND((COLUMN()-2)/24,5),АТС!$A$41:$F$784,5)</f>
        <v>429.25</v>
      </c>
      <c r="Y509" s="84">
        <f>VLOOKUP($A509+ROUND((COLUMN()-2)/24,5),АТС!$A$41:$F$784,5)</f>
        <v>376.03</v>
      </c>
    </row>
    <row r="510" spans="1:27" x14ac:dyDescent="0.2">
      <c r="A510" s="65">
        <f t="shared" si="14"/>
        <v>43903</v>
      </c>
      <c r="B510" s="84">
        <f>VLOOKUP($A510+ROUND((COLUMN()-2)/24,5),АТС!$A$41:$F$784,5)</f>
        <v>139.79</v>
      </c>
      <c r="C510" s="84">
        <f>VLOOKUP($A510+ROUND((COLUMN()-2)/24,5),АТС!$A$41:$F$784,5)</f>
        <v>218.97</v>
      </c>
      <c r="D510" s="84">
        <f>VLOOKUP($A510+ROUND((COLUMN()-2)/24,5),АТС!$A$41:$F$784,5)</f>
        <v>111.42</v>
      </c>
      <c r="E510" s="84">
        <f>VLOOKUP($A510+ROUND((COLUMN()-2)/24,5),АТС!$A$41:$F$784,5)</f>
        <v>96</v>
      </c>
      <c r="F510" s="84">
        <f>VLOOKUP($A510+ROUND((COLUMN()-2)/24,5),АТС!$A$41:$F$784,5)</f>
        <v>32.31</v>
      </c>
      <c r="G510" s="84">
        <f>VLOOKUP($A510+ROUND((COLUMN()-2)/24,5),АТС!$A$41:$F$784,5)</f>
        <v>0.06</v>
      </c>
      <c r="H510" s="84">
        <f>VLOOKUP($A510+ROUND((COLUMN()-2)/24,5),АТС!$A$41:$F$784,5)</f>
        <v>0</v>
      </c>
      <c r="I510" s="84">
        <f>VLOOKUP($A510+ROUND((COLUMN()-2)/24,5),АТС!$A$41:$F$784,5)</f>
        <v>47.58</v>
      </c>
      <c r="J510" s="84">
        <f>VLOOKUP($A510+ROUND((COLUMN()-2)/24,5),АТС!$A$41:$F$784,5)</f>
        <v>69.22</v>
      </c>
      <c r="K510" s="84">
        <f>VLOOKUP($A510+ROUND((COLUMN()-2)/24,5),АТС!$A$41:$F$784,5)</f>
        <v>81.19</v>
      </c>
      <c r="L510" s="84">
        <f>VLOOKUP($A510+ROUND((COLUMN()-2)/24,5),АТС!$A$41:$F$784,5)</f>
        <v>121.27</v>
      </c>
      <c r="M510" s="84">
        <f>VLOOKUP($A510+ROUND((COLUMN()-2)/24,5),АТС!$A$41:$F$784,5)</f>
        <v>172.92</v>
      </c>
      <c r="N510" s="84">
        <f>VLOOKUP($A510+ROUND((COLUMN()-2)/24,5),АТС!$A$41:$F$784,5)</f>
        <v>178.09</v>
      </c>
      <c r="O510" s="84">
        <f>VLOOKUP($A510+ROUND((COLUMN()-2)/24,5),АТС!$A$41:$F$784,5)</f>
        <v>203.96</v>
      </c>
      <c r="P510" s="84">
        <f>VLOOKUP($A510+ROUND((COLUMN()-2)/24,5),АТС!$A$41:$F$784,5)</f>
        <v>83.36</v>
      </c>
      <c r="Q510" s="84">
        <f>VLOOKUP($A510+ROUND((COLUMN()-2)/24,5),АТС!$A$41:$F$784,5)</f>
        <v>115.23</v>
      </c>
      <c r="R510" s="84">
        <f>VLOOKUP($A510+ROUND((COLUMN()-2)/24,5),АТС!$A$41:$F$784,5)</f>
        <v>160.36000000000001</v>
      </c>
      <c r="S510" s="84">
        <f>VLOOKUP($A510+ROUND((COLUMN()-2)/24,5),АТС!$A$41:$F$784,5)</f>
        <v>126.54</v>
      </c>
      <c r="T510" s="84">
        <f>VLOOKUP($A510+ROUND((COLUMN()-2)/24,5),АТС!$A$41:$F$784,5)</f>
        <v>51.96</v>
      </c>
      <c r="U510" s="84">
        <f>VLOOKUP($A510+ROUND((COLUMN()-2)/24,5),АТС!$A$41:$F$784,5)</f>
        <v>104.48</v>
      </c>
      <c r="V510" s="84">
        <f>VLOOKUP($A510+ROUND((COLUMN()-2)/24,5),АТС!$A$41:$F$784,5)</f>
        <v>197.65</v>
      </c>
      <c r="W510" s="84">
        <f>VLOOKUP($A510+ROUND((COLUMN()-2)/24,5),АТС!$A$41:$F$784,5)</f>
        <v>134.86000000000001</v>
      </c>
      <c r="X510" s="84">
        <f>VLOOKUP($A510+ROUND((COLUMN()-2)/24,5),АТС!$A$41:$F$784,5)</f>
        <v>391.88</v>
      </c>
      <c r="Y510" s="84">
        <f>VLOOKUP($A510+ROUND((COLUMN()-2)/24,5),АТС!$A$41:$F$784,5)</f>
        <v>98.08</v>
      </c>
    </row>
    <row r="511" spans="1:27" x14ac:dyDescent="0.2">
      <c r="A511" s="65">
        <f t="shared" si="14"/>
        <v>43904</v>
      </c>
      <c r="B511" s="84">
        <f>VLOOKUP($A511+ROUND((COLUMN()-2)/24,5),АТС!$A$41:$F$784,5)</f>
        <v>190.57</v>
      </c>
      <c r="C511" s="84">
        <f>VLOOKUP($A511+ROUND((COLUMN()-2)/24,5),АТС!$A$41:$F$784,5)</f>
        <v>30.45</v>
      </c>
      <c r="D511" s="84">
        <f>VLOOKUP($A511+ROUND((COLUMN()-2)/24,5),АТС!$A$41:$F$784,5)</f>
        <v>15.93</v>
      </c>
      <c r="E511" s="84">
        <f>VLOOKUP($A511+ROUND((COLUMN()-2)/24,5),АТС!$A$41:$F$784,5)</f>
        <v>24.43</v>
      </c>
      <c r="F511" s="84">
        <f>VLOOKUP($A511+ROUND((COLUMN()-2)/24,5),АТС!$A$41:$F$784,5)</f>
        <v>0</v>
      </c>
      <c r="G511" s="84">
        <f>VLOOKUP($A511+ROUND((COLUMN()-2)/24,5),АТС!$A$41:$F$784,5)</f>
        <v>0</v>
      </c>
      <c r="H511" s="84">
        <f>VLOOKUP($A511+ROUND((COLUMN()-2)/24,5),АТС!$A$41:$F$784,5)</f>
        <v>0</v>
      </c>
      <c r="I511" s="84">
        <f>VLOOKUP($A511+ROUND((COLUMN()-2)/24,5),АТС!$A$41:$F$784,5)</f>
        <v>0</v>
      </c>
      <c r="J511" s="84">
        <f>VLOOKUP($A511+ROUND((COLUMN()-2)/24,5),АТС!$A$41:$F$784,5)</f>
        <v>0</v>
      </c>
      <c r="K511" s="84">
        <f>VLOOKUP($A511+ROUND((COLUMN()-2)/24,5),АТС!$A$41:$F$784,5)</f>
        <v>21.47</v>
      </c>
      <c r="L511" s="84">
        <f>VLOOKUP($A511+ROUND((COLUMN()-2)/24,5),АТС!$A$41:$F$784,5)</f>
        <v>59.1</v>
      </c>
      <c r="M511" s="84">
        <f>VLOOKUP($A511+ROUND((COLUMN()-2)/24,5),АТС!$A$41:$F$784,5)</f>
        <v>46.58</v>
      </c>
      <c r="N511" s="84">
        <f>VLOOKUP($A511+ROUND((COLUMN()-2)/24,5),АТС!$A$41:$F$784,5)</f>
        <v>63.38</v>
      </c>
      <c r="O511" s="84">
        <f>VLOOKUP($A511+ROUND((COLUMN()-2)/24,5),АТС!$A$41:$F$784,5)</f>
        <v>70.53</v>
      </c>
      <c r="P511" s="84">
        <f>VLOOKUP($A511+ROUND((COLUMN()-2)/24,5),АТС!$A$41:$F$784,5)</f>
        <v>57.09</v>
      </c>
      <c r="Q511" s="84">
        <f>VLOOKUP($A511+ROUND((COLUMN()-2)/24,5),АТС!$A$41:$F$784,5)</f>
        <v>0</v>
      </c>
      <c r="R511" s="84">
        <f>VLOOKUP($A511+ROUND((COLUMN()-2)/24,5),АТС!$A$41:$F$784,5)</f>
        <v>73.94</v>
      </c>
      <c r="S511" s="84">
        <f>VLOOKUP($A511+ROUND((COLUMN()-2)/24,5),АТС!$A$41:$F$784,5)</f>
        <v>94.06</v>
      </c>
      <c r="T511" s="84">
        <f>VLOOKUP($A511+ROUND((COLUMN()-2)/24,5),АТС!$A$41:$F$784,5)</f>
        <v>0</v>
      </c>
      <c r="U511" s="84">
        <f>VLOOKUP($A511+ROUND((COLUMN()-2)/24,5),АТС!$A$41:$F$784,5)</f>
        <v>36.32</v>
      </c>
      <c r="V511" s="84">
        <f>VLOOKUP($A511+ROUND((COLUMN()-2)/24,5),АТС!$A$41:$F$784,5)</f>
        <v>100.32</v>
      </c>
      <c r="W511" s="84">
        <f>VLOOKUP($A511+ROUND((COLUMN()-2)/24,5),АТС!$A$41:$F$784,5)</f>
        <v>90.6</v>
      </c>
      <c r="X511" s="84">
        <f>VLOOKUP($A511+ROUND((COLUMN()-2)/24,5),АТС!$A$41:$F$784,5)</f>
        <v>395.76</v>
      </c>
      <c r="Y511" s="84">
        <f>VLOOKUP($A511+ROUND((COLUMN()-2)/24,5),АТС!$A$41:$F$784,5)</f>
        <v>217.3</v>
      </c>
    </row>
    <row r="512" spans="1:27" x14ac:dyDescent="0.2">
      <c r="A512" s="65">
        <f t="shared" si="14"/>
        <v>43905</v>
      </c>
      <c r="B512" s="84">
        <f>VLOOKUP($A512+ROUND((COLUMN()-2)/24,5),АТС!$A$41:$F$784,5)</f>
        <v>135.31</v>
      </c>
      <c r="C512" s="84">
        <f>VLOOKUP($A512+ROUND((COLUMN()-2)/24,5),АТС!$A$41:$F$784,5)</f>
        <v>130.96</v>
      </c>
      <c r="D512" s="84">
        <f>VLOOKUP($A512+ROUND((COLUMN()-2)/24,5),АТС!$A$41:$F$784,5)</f>
        <v>116.07</v>
      </c>
      <c r="E512" s="84">
        <f>VLOOKUP($A512+ROUND((COLUMN()-2)/24,5),АТС!$A$41:$F$784,5)</f>
        <v>116.86</v>
      </c>
      <c r="F512" s="84">
        <f>VLOOKUP($A512+ROUND((COLUMN()-2)/24,5),АТС!$A$41:$F$784,5)</f>
        <v>76.69</v>
      </c>
      <c r="G512" s="84">
        <f>VLOOKUP($A512+ROUND((COLUMN()-2)/24,5),АТС!$A$41:$F$784,5)</f>
        <v>69.459999999999994</v>
      </c>
      <c r="H512" s="84">
        <f>VLOOKUP($A512+ROUND((COLUMN()-2)/24,5),АТС!$A$41:$F$784,5)</f>
        <v>70</v>
      </c>
      <c r="I512" s="84">
        <f>VLOOKUP($A512+ROUND((COLUMN()-2)/24,5),АТС!$A$41:$F$784,5)</f>
        <v>118.29</v>
      </c>
      <c r="J512" s="84">
        <f>VLOOKUP($A512+ROUND((COLUMN()-2)/24,5),АТС!$A$41:$F$784,5)</f>
        <v>16.309999999999999</v>
      </c>
      <c r="K512" s="84">
        <f>VLOOKUP($A512+ROUND((COLUMN()-2)/24,5),АТС!$A$41:$F$784,5)</f>
        <v>11.14</v>
      </c>
      <c r="L512" s="84">
        <f>VLOOKUP($A512+ROUND((COLUMN()-2)/24,5),АТС!$A$41:$F$784,5)</f>
        <v>0</v>
      </c>
      <c r="M512" s="84">
        <f>VLOOKUP($A512+ROUND((COLUMN()-2)/24,5),АТС!$A$41:$F$784,5)</f>
        <v>26.75</v>
      </c>
      <c r="N512" s="84">
        <f>VLOOKUP($A512+ROUND((COLUMN()-2)/24,5),АТС!$A$41:$F$784,5)</f>
        <v>64.040000000000006</v>
      </c>
      <c r="O512" s="84">
        <f>VLOOKUP($A512+ROUND((COLUMN()-2)/24,5),АТС!$A$41:$F$784,5)</f>
        <v>0</v>
      </c>
      <c r="P512" s="84">
        <f>VLOOKUP($A512+ROUND((COLUMN()-2)/24,5),АТС!$A$41:$F$784,5)</f>
        <v>0</v>
      </c>
      <c r="Q512" s="84">
        <f>VLOOKUP($A512+ROUND((COLUMN()-2)/24,5),АТС!$A$41:$F$784,5)</f>
        <v>0</v>
      </c>
      <c r="R512" s="84">
        <f>VLOOKUP($A512+ROUND((COLUMN()-2)/24,5),АТС!$A$41:$F$784,5)</f>
        <v>0</v>
      </c>
      <c r="S512" s="84">
        <f>VLOOKUP($A512+ROUND((COLUMN()-2)/24,5),АТС!$A$41:$F$784,5)</f>
        <v>33.18</v>
      </c>
      <c r="T512" s="84">
        <f>VLOOKUP($A512+ROUND((COLUMN()-2)/24,5),АТС!$A$41:$F$784,5)</f>
        <v>0</v>
      </c>
      <c r="U512" s="84">
        <f>VLOOKUP($A512+ROUND((COLUMN()-2)/24,5),АТС!$A$41:$F$784,5)</f>
        <v>14.13</v>
      </c>
      <c r="V512" s="84">
        <f>VLOOKUP($A512+ROUND((COLUMN()-2)/24,5),АТС!$A$41:$F$784,5)</f>
        <v>58.78</v>
      </c>
      <c r="W512" s="84">
        <f>VLOOKUP($A512+ROUND((COLUMN()-2)/24,5),АТС!$A$41:$F$784,5)</f>
        <v>519.44000000000005</v>
      </c>
      <c r="X512" s="84">
        <f>VLOOKUP($A512+ROUND((COLUMN()-2)/24,5),АТС!$A$41:$F$784,5)</f>
        <v>558.04</v>
      </c>
      <c r="Y512" s="84">
        <f>VLOOKUP($A512+ROUND((COLUMN()-2)/24,5),АТС!$A$41:$F$784,5)</f>
        <v>168.92</v>
      </c>
    </row>
    <row r="513" spans="1:25" x14ac:dyDescent="0.2">
      <c r="A513" s="65">
        <f t="shared" si="14"/>
        <v>43906</v>
      </c>
      <c r="B513" s="84">
        <f>VLOOKUP($A513+ROUND((COLUMN()-2)/24,5),АТС!$A$41:$F$784,5)</f>
        <v>327.41000000000003</v>
      </c>
      <c r="C513" s="84">
        <f>VLOOKUP($A513+ROUND((COLUMN()-2)/24,5),АТС!$A$41:$F$784,5)</f>
        <v>244.73</v>
      </c>
      <c r="D513" s="84">
        <f>VLOOKUP($A513+ROUND((COLUMN()-2)/24,5),АТС!$A$41:$F$784,5)</f>
        <v>255.69</v>
      </c>
      <c r="E513" s="84">
        <f>VLOOKUP($A513+ROUND((COLUMN()-2)/24,5),АТС!$A$41:$F$784,5)</f>
        <v>162.57</v>
      </c>
      <c r="F513" s="84">
        <f>VLOOKUP($A513+ROUND((COLUMN()-2)/24,5),АТС!$A$41:$F$784,5)</f>
        <v>129.53</v>
      </c>
      <c r="G513" s="84">
        <f>VLOOKUP($A513+ROUND((COLUMN()-2)/24,5),АТС!$A$41:$F$784,5)</f>
        <v>1.29</v>
      </c>
      <c r="H513" s="84">
        <f>VLOOKUP($A513+ROUND((COLUMN()-2)/24,5),АТС!$A$41:$F$784,5)</f>
        <v>0</v>
      </c>
      <c r="I513" s="84">
        <f>VLOOKUP($A513+ROUND((COLUMN()-2)/24,5),АТС!$A$41:$F$784,5)</f>
        <v>0</v>
      </c>
      <c r="J513" s="84">
        <f>VLOOKUP($A513+ROUND((COLUMN()-2)/24,5),АТС!$A$41:$F$784,5)</f>
        <v>0</v>
      </c>
      <c r="K513" s="84">
        <f>VLOOKUP($A513+ROUND((COLUMN()-2)/24,5),АТС!$A$41:$F$784,5)</f>
        <v>0</v>
      </c>
      <c r="L513" s="84">
        <f>VLOOKUP($A513+ROUND((COLUMN()-2)/24,5),АТС!$A$41:$F$784,5)</f>
        <v>0</v>
      </c>
      <c r="M513" s="84">
        <f>VLOOKUP($A513+ROUND((COLUMN()-2)/24,5),АТС!$A$41:$F$784,5)</f>
        <v>94.3</v>
      </c>
      <c r="N513" s="84">
        <f>VLOOKUP($A513+ROUND((COLUMN()-2)/24,5),АТС!$A$41:$F$784,5)</f>
        <v>55.77</v>
      </c>
      <c r="O513" s="84">
        <f>VLOOKUP($A513+ROUND((COLUMN()-2)/24,5),АТС!$A$41:$F$784,5)</f>
        <v>9.0500000000000007</v>
      </c>
      <c r="P513" s="84">
        <f>VLOOKUP($A513+ROUND((COLUMN()-2)/24,5),АТС!$A$41:$F$784,5)</f>
        <v>0</v>
      </c>
      <c r="Q513" s="84">
        <f>VLOOKUP($A513+ROUND((COLUMN()-2)/24,5),АТС!$A$41:$F$784,5)</f>
        <v>0</v>
      </c>
      <c r="R513" s="84">
        <f>VLOOKUP($A513+ROUND((COLUMN()-2)/24,5),АТС!$A$41:$F$784,5)</f>
        <v>0.16</v>
      </c>
      <c r="S513" s="84">
        <f>VLOOKUP($A513+ROUND((COLUMN()-2)/24,5),АТС!$A$41:$F$784,5)</f>
        <v>0</v>
      </c>
      <c r="T513" s="84">
        <f>VLOOKUP($A513+ROUND((COLUMN()-2)/24,5),АТС!$A$41:$F$784,5)</f>
        <v>0</v>
      </c>
      <c r="U513" s="84">
        <f>VLOOKUP($A513+ROUND((COLUMN()-2)/24,5),АТС!$A$41:$F$784,5)</f>
        <v>0</v>
      </c>
      <c r="V513" s="84">
        <f>VLOOKUP($A513+ROUND((COLUMN()-2)/24,5),АТС!$A$41:$F$784,5)</f>
        <v>101.65</v>
      </c>
      <c r="W513" s="84">
        <f>VLOOKUP($A513+ROUND((COLUMN()-2)/24,5),АТС!$A$41:$F$784,5)</f>
        <v>56.77</v>
      </c>
      <c r="X513" s="84">
        <f>VLOOKUP($A513+ROUND((COLUMN()-2)/24,5),АТС!$A$41:$F$784,5)</f>
        <v>433.2</v>
      </c>
      <c r="Y513" s="84">
        <f>VLOOKUP($A513+ROUND((COLUMN()-2)/24,5),АТС!$A$41:$F$784,5)</f>
        <v>324.70999999999998</v>
      </c>
    </row>
    <row r="514" spans="1:25" x14ac:dyDescent="0.2">
      <c r="A514" s="65">
        <f t="shared" si="14"/>
        <v>43907</v>
      </c>
      <c r="B514" s="84">
        <f>VLOOKUP($A514+ROUND((COLUMN()-2)/24,5),АТС!$A$41:$F$784,5)</f>
        <v>187.49</v>
      </c>
      <c r="C514" s="84">
        <f>VLOOKUP($A514+ROUND((COLUMN()-2)/24,5),АТС!$A$41:$F$784,5)</f>
        <v>9.43</v>
      </c>
      <c r="D514" s="84">
        <f>VLOOKUP($A514+ROUND((COLUMN()-2)/24,5),АТС!$A$41:$F$784,5)</f>
        <v>0.01</v>
      </c>
      <c r="E514" s="84">
        <f>VLOOKUP($A514+ROUND((COLUMN()-2)/24,5),АТС!$A$41:$F$784,5)</f>
        <v>0</v>
      </c>
      <c r="F514" s="84">
        <f>VLOOKUP($A514+ROUND((COLUMN()-2)/24,5),АТС!$A$41:$F$784,5)</f>
        <v>0</v>
      </c>
      <c r="G514" s="84">
        <f>VLOOKUP($A514+ROUND((COLUMN()-2)/24,5),АТС!$A$41:$F$784,5)</f>
        <v>0</v>
      </c>
      <c r="H514" s="84">
        <f>VLOOKUP($A514+ROUND((COLUMN()-2)/24,5),АТС!$A$41:$F$784,5)</f>
        <v>0</v>
      </c>
      <c r="I514" s="84">
        <f>VLOOKUP($A514+ROUND((COLUMN()-2)/24,5),АТС!$A$41:$F$784,5)</f>
        <v>0.05</v>
      </c>
      <c r="J514" s="84">
        <f>VLOOKUP($A514+ROUND((COLUMN()-2)/24,5),АТС!$A$41:$F$784,5)</f>
        <v>0</v>
      </c>
      <c r="K514" s="84">
        <f>VLOOKUP($A514+ROUND((COLUMN()-2)/24,5),АТС!$A$41:$F$784,5)</f>
        <v>0</v>
      </c>
      <c r="L514" s="84">
        <f>VLOOKUP($A514+ROUND((COLUMN()-2)/24,5),АТС!$A$41:$F$784,5)</f>
        <v>0</v>
      </c>
      <c r="M514" s="84">
        <f>VLOOKUP($A514+ROUND((COLUMN()-2)/24,5),АТС!$A$41:$F$784,5)</f>
        <v>265.54000000000002</v>
      </c>
      <c r="N514" s="84">
        <f>VLOOKUP($A514+ROUND((COLUMN()-2)/24,5),АТС!$A$41:$F$784,5)</f>
        <v>404.58</v>
      </c>
      <c r="O514" s="84">
        <f>VLOOKUP($A514+ROUND((COLUMN()-2)/24,5),АТС!$A$41:$F$784,5)</f>
        <v>74.81</v>
      </c>
      <c r="P514" s="84">
        <f>VLOOKUP($A514+ROUND((COLUMN()-2)/24,5),АТС!$A$41:$F$784,5)</f>
        <v>209.62</v>
      </c>
      <c r="Q514" s="84">
        <f>VLOOKUP($A514+ROUND((COLUMN()-2)/24,5),АТС!$A$41:$F$784,5)</f>
        <v>22.07</v>
      </c>
      <c r="R514" s="84">
        <f>VLOOKUP($A514+ROUND((COLUMN()-2)/24,5),АТС!$A$41:$F$784,5)</f>
        <v>70.09</v>
      </c>
      <c r="S514" s="84">
        <f>VLOOKUP($A514+ROUND((COLUMN()-2)/24,5),АТС!$A$41:$F$784,5)</f>
        <v>10.06</v>
      </c>
      <c r="T514" s="84">
        <f>VLOOKUP($A514+ROUND((COLUMN()-2)/24,5),АТС!$A$41:$F$784,5)</f>
        <v>84.28</v>
      </c>
      <c r="U514" s="84">
        <f>VLOOKUP($A514+ROUND((COLUMN()-2)/24,5),АТС!$A$41:$F$784,5)</f>
        <v>65.89</v>
      </c>
      <c r="V514" s="84">
        <f>VLOOKUP($A514+ROUND((COLUMN()-2)/24,5),АТС!$A$41:$F$784,5)</f>
        <v>130.38</v>
      </c>
      <c r="W514" s="84">
        <f>VLOOKUP($A514+ROUND((COLUMN()-2)/24,5),АТС!$A$41:$F$784,5)</f>
        <v>0</v>
      </c>
      <c r="X514" s="84">
        <f>VLOOKUP($A514+ROUND((COLUMN()-2)/24,5),АТС!$A$41:$F$784,5)</f>
        <v>18.61</v>
      </c>
      <c r="Y514" s="84">
        <f>VLOOKUP($A514+ROUND((COLUMN()-2)/24,5),АТС!$A$41:$F$784,5)</f>
        <v>154.9</v>
      </c>
    </row>
    <row r="515" spans="1:25" x14ac:dyDescent="0.2">
      <c r="A515" s="65">
        <f t="shared" si="14"/>
        <v>43908</v>
      </c>
      <c r="B515" s="84">
        <f>VLOOKUP($A515+ROUND((COLUMN()-2)/24,5),АТС!$A$41:$F$784,5)</f>
        <v>132.77000000000001</v>
      </c>
      <c r="C515" s="84">
        <f>VLOOKUP($A515+ROUND((COLUMN()-2)/24,5),АТС!$A$41:$F$784,5)</f>
        <v>90.22</v>
      </c>
      <c r="D515" s="84">
        <f>VLOOKUP($A515+ROUND((COLUMN()-2)/24,5),АТС!$A$41:$F$784,5)</f>
        <v>28.24</v>
      </c>
      <c r="E515" s="84">
        <f>VLOOKUP($A515+ROUND((COLUMN()-2)/24,5),АТС!$A$41:$F$784,5)</f>
        <v>0</v>
      </c>
      <c r="F515" s="84">
        <f>VLOOKUP($A515+ROUND((COLUMN()-2)/24,5),АТС!$A$41:$F$784,5)</f>
        <v>0</v>
      </c>
      <c r="G515" s="84">
        <f>VLOOKUP($A515+ROUND((COLUMN()-2)/24,5),АТС!$A$41:$F$784,5)</f>
        <v>0</v>
      </c>
      <c r="H515" s="84">
        <f>VLOOKUP($A515+ROUND((COLUMN()-2)/24,5),АТС!$A$41:$F$784,5)</f>
        <v>0</v>
      </c>
      <c r="I515" s="84">
        <f>VLOOKUP($A515+ROUND((COLUMN()-2)/24,5),АТС!$A$41:$F$784,5)</f>
        <v>0</v>
      </c>
      <c r="J515" s="84">
        <f>VLOOKUP($A515+ROUND((COLUMN()-2)/24,5),АТС!$A$41:$F$784,5)</f>
        <v>0</v>
      </c>
      <c r="K515" s="84">
        <f>VLOOKUP($A515+ROUND((COLUMN()-2)/24,5),АТС!$A$41:$F$784,5)</f>
        <v>0</v>
      </c>
      <c r="L515" s="84">
        <f>VLOOKUP($A515+ROUND((COLUMN()-2)/24,5),АТС!$A$41:$F$784,5)</f>
        <v>5.8</v>
      </c>
      <c r="M515" s="84">
        <f>VLOOKUP($A515+ROUND((COLUMN()-2)/24,5),АТС!$A$41:$F$784,5)</f>
        <v>0</v>
      </c>
      <c r="N515" s="84">
        <f>VLOOKUP($A515+ROUND((COLUMN()-2)/24,5),АТС!$A$41:$F$784,5)</f>
        <v>19.55</v>
      </c>
      <c r="O515" s="84">
        <f>VLOOKUP($A515+ROUND((COLUMN()-2)/24,5),АТС!$A$41:$F$784,5)</f>
        <v>51.83</v>
      </c>
      <c r="P515" s="84">
        <f>VLOOKUP($A515+ROUND((COLUMN()-2)/24,5),АТС!$A$41:$F$784,5)</f>
        <v>44.35</v>
      </c>
      <c r="Q515" s="84">
        <f>VLOOKUP($A515+ROUND((COLUMN()-2)/24,5),АТС!$A$41:$F$784,5)</f>
        <v>53.99</v>
      </c>
      <c r="R515" s="84">
        <f>VLOOKUP($A515+ROUND((COLUMN()-2)/24,5),АТС!$A$41:$F$784,5)</f>
        <v>35.72</v>
      </c>
      <c r="S515" s="84">
        <f>VLOOKUP($A515+ROUND((COLUMN()-2)/24,5),АТС!$A$41:$F$784,5)</f>
        <v>47.57</v>
      </c>
      <c r="T515" s="84">
        <f>VLOOKUP($A515+ROUND((COLUMN()-2)/24,5),АТС!$A$41:$F$784,5)</f>
        <v>7.13</v>
      </c>
      <c r="U515" s="84">
        <f>VLOOKUP($A515+ROUND((COLUMN()-2)/24,5),АТС!$A$41:$F$784,5)</f>
        <v>0</v>
      </c>
      <c r="V515" s="84">
        <f>VLOOKUP($A515+ROUND((COLUMN()-2)/24,5),АТС!$A$41:$F$784,5)</f>
        <v>162.88999999999999</v>
      </c>
      <c r="W515" s="84">
        <f>VLOOKUP($A515+ROUND((COLUMN()-2)/24,5),АТС!$A$41:$F$784,5)</f>
        <v>516.01</v>
      </c>
      <c r="X515" s="84">
        <f>VLOOKUP($A515+ROUND((COLUMN()-2)/24,5),АТС!$A$41:$F$784,5)</f>
        <v>408.62</v>
      </c>
      <c r="Y515" s="84">
        <f>VLOOKUP($A515+ROUND((COLUMN()-2)/24,5),АТС!$A$41:$F$784,5)</f>
        <v>182.62</v>
      </c>
    </row>
    <row r="516" spans="1:25" x14ac:dyDescent="0.2">
      <c r="A516" s="65">
        <f t="shared" si="14"/>
        <v>43909</v>
      </c>
      <c r="B516" s="84">
        <f>VLOOKUP($A516+ROUND((COLUMN()-2)/24,5),АТС!$A$41:$F$784,5)</f>
        <v>67.66</v>
      </c>
      <c r="C516" s="84">
        <f>VLOOKUP($A516+ROUND((COLUMN()-2)/24,5),АТС!$A$41:$F$784,5)</f>
        <v>0</v>
      </c>
      <c r="D516" s="84">
        <f>VLOOKUP($A516+ROUND((COLUMN()-2)/24,5),АТС!$A$41:$F$784,5)</f>
        <v>0</v>
      </c>
      <c r="E516" s="84">
        <f>VLOOKUP($A516+ROUND((COLUMN()-2)/24,5),АТС!$A$41:$F$784,5)</f>
        <v>0</v>
      </c>
      <c r="F516" s="84">
        <f>VLOOKUP($A516+ROUND((COLUMN()-2)/24,5),АТС!$A$41:$F$784,5)</f>
        <v>0</v>
      </c>
      <c r="G516" s="84">
        <f>VLOOKUP($A516+ROUND((COLUMN()-2)/24,5),АТС!$A$41:$F$784,5)</f>
        <v>0</v>
      </c>
      <c r="H516" s="84">
        <f>VLOOKUP($A516+ROUND((COLUMN()-2)/24,5),АТС!$A$41:$F$784,5)</f>
        <v>0</v>
      </c>
      <c r="I516" s="84">
        <f>VLOOKUP($A516+ROUND((COLUMN()-2)/24,5),АТС!$A$41:$F$784,5)</f>
        <v>1.2</v>
      </c>
      <c r="J516" s="84">
        <f>VLOOKUP($A516+ROUND((COLUMN()-2)/24,5),АТС!$A$41:$F$784,5)</f>
        <v>0</v>
      </c>
      <c r="K516" s="84">
        <f>VLOOKUP($A516+ROUND((COLUMN()-2)/24,5),АТС!$A$41:$F$784,5)</f>
        <v>0</v>
      </c>
      <c r="L516" s="84">
        <f>VLOOKUP($A516+ROUND((COLUMN()-2)/24,5),АТС!$A$41:$F$784,5)</f>
        <v>0</v>
      </c>
      <c r="M516" s="84">
        <f>VLOOKUP($A516+ROUND((COLUMN()-2)/24,5),АТС!$A$41:$F$784,5)</f>
        <v>149.84</v>
      </c>
      <c r="N516" s="84">
        <f>VLOOKUP($A516+ROUND((COLUMN()-2)/24,5),АТС!$A$41:$F$784,5)</f>
        <v>78.760000000000005</v>
      </c>
      <c r="O516" s="84">
        <f>VLOOKUP($A516+ROUND((COLUMN()-2)/24,5),АТС!$A$41:$F$784,5)</f>
        <v>59.98</v>
      </c>
      <c r="P516" s="84">
        <f>VLOOKUP($A516+ROUND((COLUMN()-2)/24,5),АТС!$A$41:$F$784,5)</f>
        <v>0</v>
      </c>
      <c r="Q516" s="84">
        <f>VLOOKUP($A516+ROUND((COLUMN()-2)/24,5),АТС!$A$41:$F$784,5)</f>
        <v>0</v>
      </c>
      <c r="R516" s="84">
        <f>VLOOKUP($A516+ROUND((COLUMN()-2)/24,5),АТС!$A$41:$F$784,5)</f>
        <v>53.02</v>
      </c>
      <c r="S516" s="84">
        <f>VLOOKUP($A516+ROUND((COLUMN()-2)/24,5),АТС!$A$41:$F$784,5)</f>
        <v>11.54</v>
      </c>
      <c r="T516" s="84">
        <f>VLOOKUP($A516+ROUND((COLUMN()-2)/24,5),АТС!$A$41:$F$784,5)</f>
        <v>0.47</v>
      </c>
      <c r="U516" s="84">
        <f>VLOOKUP($A516+ROUND((COLUMN()-2)/24,5),АТС!$A$41:$F$784,5)</f>
        <v>82.12</v>
      </c>
      <c r="V516" s="84">
        <f>VLOOKUP($A516+ROUND((COLUMN()-2)/24,5),АТС!$A$41:$F$784,5)</f>
        <v>54.97</v>
      </c>
      <c r="W516" s="84">
        <f>VLOOKUP($A516+ROUND((COLUMN()-2)/24,5),АТС!$A$41:$F$784,5)</f>
        <v>75.19</v>
      </c>
      <c r="X516" s="84">
        <f>VLOOKUP($A516+ROUND((COLUMN()-2)/24,5),АТС!$A$41:$F$784,5)</f>
        <v>55.96</v>
      </c>
      <c r="Y516" s="84">
        <f>VLOOKUP($A516+ROUND((COLUMN()-2)/24,5),АТС!$A$41:$F$784,5)</f>
        <v>204.51</v>
      </c>
    </row>
    <row r="517" spans="1:25" x14ac:dyDescent="0.2">
      <c r="A517" s="65">
        <f t="shared" si="14"/>
        <v>43910</v>
      </c>
      <c r="B517" s="84">
        <f>VLOOKUP($A517+ROUND((COLUMN()-2)/24,5),АТС!$A$41:$F$784,5)</f>
        <v>126.38</v>
      </c>
      <c r="C517" s="84">
        <f>VLOOKUP($A517+ROUND((COLUMN()-2)/24,5),АТС!$A$41:$F$784,5)</f>
        <v>0</v>
      </c>
      <c r="D517" s="84">
        <f>VLOOKUP($A517+ROUND((COLUMN()-2)/24,5),АТС!$A$41:$F$784,5)</f>
        <v>0</v>
      </c>
      <c r="E517" s="84">
        <f>VLOOKUP($A517+ROUND((COLUMN()-2)/24,5),АТС!$A$41:$F$784,5)</f>
        <v>0</v>
      </c>
      <c r="F517" s="84">
        <f>VLOOKUP($A517+ROUND((COLUMN()-2)/24,5),АТС!$A$41:$F$784,5)</f>
        <v>0</v>
      </c>
      <c r="G517" s="84">
        <f>VLOOKUP($A517+ROUND((COLUMN()-2)/24,5),АТС!$A$41:$F$784,5)</f>
        <v>0</v>
      </c>
      <c r="H517" s="84">
        <f>VLOOKUP($A517+ROUND((COLUMN()-2)/24,5),АТС!$A$41:$F$784,5)</f>
        <v>0</v>
      </c>
      <c r="I517" s="84">
        <f>VLOOKUP($A517+ROUND((COLUMN()-2)/24,5),АТС!$A$41:$F$784,5)</f>
        <v>131.71</v>
      </c>
      <c r="J517" s="84">
        <f>VLOOKUP($A517+ROUND((COLUMN()-2)/24,5),АТС!$A$41:$F$784,5)</f>
        <v>16.43</v>
      </c>
      <c r="K517" s="84">
        <f>VLOOKUP($A517+ROUND((COLUMN()-2)/24,5),АТС!$A$41:$F$784,5)</f>
        <v>89.08</v>
      </c>
      <c r="L517" s="84">
        <f>VLOOKUP($A517+ROUND((COLUMN()-2)/24,5),АТС!$A$41:$F$784,5)</f>
        <v>136.93</v>
      </c>
      <c r="M517" s="84">
        <f>VLOOKUP($A517+ROUND((COLUMN()-2)/24,5),АТС!$A$41:$F$784,5)</f>
        <v>181.75</v>
      </c>
      <c r="N517" s="84">
        <f>VLOOKUP($A517+ROUND((COLUMN()-2)/24,5),АТС!$A$41:$F$784,5)</f>
        <v>105.83</v>
      </c>
      <c r="O517" s="84">
        <f>VLOOKUP($A517+ROUND((COLUMN()-2)/24,5),АТС!$A$41:$F$784,5)</f>
        <v>166.79</v>
      </c>
      <c r="P517" s="84">
        <f>VLOOKUP($A517+ROUND((COLUMN()-2)/24,5),АТС!$A$41:$F$784,5)</f>
        <v>87.95</v>
      </c>
      <c r="Q517" s="84">
        <f>VLOOKUP($A517+ROUND((COLUMN()-2)/24,5),АТС!$A$41:$F$784,5)</f>
        <v>60.36</v>
      </c>
      <c r="R517" s="84">
        <f>VLOOKUP($A517+ROUND((COLUMN()-2)/24,5),АТС!$A$41:$F$784,5)</f>
        <v>161.82</v>
      </c>
      <c r="S517" s="84">
        <f>VLOOKUP($A517+ROUND((COLUMN()-2)/24,5),АТС!$A$41:$F$784,5)</f>
        <v>154.72</v>
      </c>
      <c r="T517" s="84">
        <f>VLOOKUP($A517+ROUND((COLUMN()-2)/24,5),АТС!$A$41:$F$784,5)</f>
        <v>84.76</v>
      </c>
      <c r="U517" s="84">
        <f>VLOOKUP($A517+ROUND((COLUMN()-2)/24,5),АТС!$A$41:$F$784,5)</f>
        <v>379.97</v>
      </c>
      <c r="V517" s="84">
        <f>VLOOKUP($A517+ROUND((COLUMN()-2)/24,5),АТС!$A$41:$F$784,5)</f>
        <v>436.01</v>
      </c>
      <c r="W517" s="84">
        <f>VLOOKUP($A517+ROUND((COLUMN()-2)/24,5),АТС!$A$41:$F$784,5)</f>
        <v>92.15</v>
      </c>
      <c r="X517" s="84">
        <f>VLOOKUP($A517+ROUND((COLUMN()-2)/24,5),АТС!$A$41:$F$784,5)</f>
        <v>546.74</v>
      </c>
      <c r="Y517" s="84">
        <f>VLOOKUP($A517+ROUND((COLUMN()-2)/24,5),АТС!$A$41:$F$784,5)</f>
        <v>237.41</v>
      </c>
    </row>
    <row r="518" spans="1:25" x14ac:dyDescent="0.2">
      <c r="A518" s="65">
        <f t="shared" si="14"/>
        <v>43911</v>
      </c>
      <c r="B518" s="84">
        <f>VLOOKUP($A518+ROUND((COLUMN()-2)/24,5),АТС!$A$41:$F$784,5)</f>
        <v>180.61</v>
      </c>
      <c r="C518" s="84">
        <f>VLOOKUP($A518+ROUND((COLUMN()-2)/24,5),АТС!$A$41:$F$784,5)</f>
        <v>195.68</v>
      </c>
      <c r="D518" s="84">
        <f>VLOOKUP($A518+ROUND((COLUMN()-2)/24,5),АТС!$A$41:$F$784,5)</f>
        <v>123.21</v>
      </c>
      <c r="E518" s="84">
        <f>VLOOKUP($A518+ROUND((COLUMN()-2)/24,5),АТС!$A$41:$F$784,5)</f>
        <v>70.7</v>
      </c>
      <c r="F518" s="84">
        <f>VLOOKUP($A518+ROUND((COLUMN()-2)/24,5),АТС!$A$41:$F$784,5)</f>
        <v>72.41</v>
      </c>
      <c r="G518" s="84">
        <f>VLOOKUP($A518+ROUND((COLUMN()-2)/24,5),АТС!$A$41:$F$784,5)</f>
        <v>62.99</v>
      </c>
      <c r="H518" s="84">
        <f>VLOOKUP($A518+ROUND((COLUMN()-2)/24,5),АТС!$A$41:$F$784,5)</f>
        <v>43.07</v>
      </c>
      <c r="I518" s="84">
        <f>VLOOKUP($A518+ROUND((COLUMN()-2)/24,5),АТС!$A$41:$F$784,5)</f>
        <v>32.549999999999997</v>
      </c>
      <c r="J518" s="84">
        <f>VLOOKUP($A518+ROUND((COLUMN()-2)/24,5),АТС!$A$41:$F$784,5)</f>
        <v>36.950000000000003</v>
      </c>
      <c r="K518" s="84">
        <f>VLOOKUP($A518+ROUND((COLUMN()-2)/24,5),АТС!$A$41:$F$784,5)</f>
        <v>485.25</v>
      </c>
      <c r="L518" s="84">
        <f>VLOOKUP($A518+ROUND((COLUMN()-2)/24,5),АТС!$A$41:$F$784,5)</f>
        <v>135.51</v>
      </c>
      <c r="M518" s="84">
        <f>VLOOKUP($A518+ROUND((COLUMN()-2)/24,5),АТС!$A$41:$F$784,5)</f>
        <v>386.02</v>
      </c>
      <c r="N518" s="84">
        <f>VLOOKUP($A518+ROUND((COLUMN()-2)/24,5),АТС!$A$41:$F$784,5)</f>
        <v>218.16</v>
      </c>
      <c r="O518" s="84">
        <f>VLOOKUP($A518+ROUND((COLUMN()-2)/24,5),АТС!$A$41:$F$784,5)</f>
        <v>319.39999999999998</v>
      </c>
      <c r="P518" s="84">
        <f>VLOOKUP($A518+ROUND((COLUMN()-2)/24,5),АТС!$A$41:$F$784,5)</f>
        <v>427.14</v>
      </c>
      <c r="Q518" s="84">
        <f>VLOOKUP($A518+ROUND((COLUMN()-2)/24,5),АТС!$A$41:$F$784,5)</f>
        <v>437.4</v>
      </c>
      <c r="R518" s="84">
        <f>VLOOKUP($A518+ROUND((COLUMN()-2)/24,5),АТС!$A$41:$F$784,5)</f>
        <v>473.52</v>
      </c>
      <c r="S518" s="84">
        <f>VLOOKUP($A518+ROUND((COLUMN()-2)/24,5),АТС!$A$41:$F$784,5)</f>
        <v>437.45</v>
      </c>
      <c r="T518" s="84">
        <f>VLOOKUP($A518+ROUND((COLUMN()-2)/24,5),АТС!$A$41:$F$784,5)</f>
        <v>276.45999999999998</v>
      </c>
      <c r="U518" s="84">
        <f>VLOOKUP($A518+ROUND((COLUMN()-2)/24,5),АТС!$A$41:$F$784,5)</f>
        <v>105.7</v>
      </c>
      <c r="V518" s="84">
        <f>VLOOKUP($A518+ROUND((COLUMN()-2)/24,5),АТС!$A$41:$F$784,5)</f>
        <v>139.05000000000001</v>
      </c>
      <c r="W518" s="84">
        <f>VLOOKUP($A518+ROUND((COLUMN()-2)/24,5),АТС!$A$41:$F$784,5)</f>
        <v>739</v>
      </c>
      <c r="X518" s="84">
        <f>VLOOKUP($A518+ROUND((COLUMN()-2)/24,5),АТС!$A$41:$F$784,5)</f>
        <v>601.53</v>
      </c>
      <c r="Y518" s="84">
        <f>VLOOKUP($A518+ROUND((COLUMN()-2)/24,5),АТС!$A$41:$F$784,5)</f>
        <v>806.91</v>
      </c>
    </row>
    <row r="519" spans="1:25" x14ac:dyDescent="0.2">
      <c r="A519" s="65">
        <f t="shared" si="14"/>
        <v>43912</v>
      </c>
      <c r="B519" s="84">
        <f>VLOOKUP($A519+ROUND((COLUMN()-2)/24,5),АТС!$A$41:$F$784,5)</f>
        <v>430.2</v>
      </c>
      <c r="C519" s="84">
        <f>VLOOKUP($A519+ROUND((COLUMN()-2)/24,5),АТС!$A$41:$F$784,5)</f>
        <v>28.55</v>
      </c>
      <c r="D519" s="84">
        <f>VLOOKUP($A519+ROUND((COLUMN()-2)/24,5),АТС!$A$41:$F$784,5)</f>
        <v>12.8</v>
      </c>
      <c r="E519" s="84">
        <f>VLOOKUP($A519+ROUND((COLUMN()-2)/24,5),АТС!$A$41:$F$784,5)</f>
        <v>187.93</v>
      </c>
      <c r="F519" s="84">
        <f>VLOOKUP($A519+ROUND((COLUMN()-2)/24,5),АТС!$A$41:$F$784,5)</f>
        <v>0.16</v>
      </c>
      <c r="G519" s="84">
        <f>VLOOKUP($A519+ROUND((COLUMN()-2)/24,5),АТС!$A$41:$F$784,5)</f>
        <v>0</v>
      </c>
      <c r="H519" s="84">
        <f>VLOOKUP($A519+ROUND((COLUMN()-2)/24,5),АТС!$A$41:$F$784,5)</f>
        <v>24.07</v>
      </c>
      <c r="I519" s="84">
        <f>VLOOKUP($A519+ROUND((COLUMN()-2)/24,5),АТС!$A$41:$F$784,5)</f>
        <v>0</v>
      </c>
      <c r="J519" s="84">
        <f>VLOOKUP($A519+ROUND((COLUMN()-2)/24,5),АТС!$A$41:$F$784,5)</f>
        <v>0</v>
      </c>
      <c r="K519" s="84">
        <f>VLOOKUP($A519+ROUND((COLUMN()-2)/24,5),АТС!$A$41:$F$784,5)</f>
        <v>232.31</v>
      </c>
      <c r="L519" s="84">
        <f>VLOOKUP($A519+ROUND((COLUMN()-2)/24,5),АТС!$A$41:$F$784,5)</f>
        <v>379.65</v>
      </c>
      <c r="M519" s="84">
        <f>VLOOKUP($A519+ROUND((COLUMN()-2)/24,5),АТС!$A$41:$F$784,5)</f>
        <v>368.43</v>
      </c>
      <c r="N519" s="84">
        <f>VLOOKUP($A519+ROUND((COLUMN()-2)/24,5),АТС!$A$41:$F$784,5)</f>
        <v>389.95</v>
      </c>
      <c r="O519" s="84">
        <f>VLOOKUP($A519+ROUND((COLUMN()-2)/24,5),АТС!$A$41:$F$784,5)</f>
        <v>675.59</v>
      </c>
      <c r="P519" s="84">
        <f>VLOOKUP($A519+ROUND((COLUMN()-2)/24,5),АТС!$A$41:$F$784,5)</f>
        <v>306.89</v>
      </c>
      <c r="Q519" s="84">
        <f>VLOOKUP($A519+ROUND((COLUMN()-2)/24,5),АТС!$A$41:$F$784,5)</f>
        <v>403.1</v>
      </c>
      <c r="R519" s="84">
        <f>VLOOKUP($A519+ROUND((COLUMN()-2)/24,5),АТС!$A$41:$F$784,5)</f>
        <v>395.87</v>
      </c>
      <c r="S519" s="84">
        <f>VLOOKUP($A519+ROUND((COLUMN()-2)/24,5),АТС!$A$41:$F$784,5)</f>
        <v>405.64</v>
      </c>
      <c r="T519" s="84">
        <f>VLOOKUP($A519+ROUND((COLUMN()-2)/24,5),АТС!$A$41:$F$784,5)</f>
        <v>169.59</v>
      </c>
      <c r="U519" s="84">
        <f>VLOOKUP($A519+ROUND((COLUMN()-2)/24,5),АТС!$A$41:$F$784,5)</f>
        <v>51.92</v>
      </c>
      <c r="V519" s="84">
        <f>VLOOKUP($A519+ROUND((COLUMN()-2)/24,5),АТС!$A$41:$F$784,5)</f>
        <v>166.27</v>
      </c>
      <c r="W519" s="84">
        <f>VLOOKUP($A519+ROUND((COLUMN()-2)/24,5),АТС!$A$41:$F$784,5)</f>
        <v>246.03</v>
      </c>
      <c r="X519" s="84">
        <f>VLOOKUP($A519+ROUND((COLUMN()-2)/24,5),АТС!$A$41:$F$784,5)</f>
        <v>547.55999999999995</v>
      </c>
      <c r="Y519" s="84">
        <f>VLOOKUP($A519+ROUND((COLUMN()-2)/24,5),АТС!$A$41:$F$784,5)</f>
        <v>417.44</v>
      </c>
    </row>
    <row r="520" spans="1:25" x14ac:dyDescent="0.2">
      <c r="A520" s="65">
        <f t="shared" si="14"/>
        <v>43913</v>
      </c>
      <c r="B520" s="84">
        <f>VLOOKUP($A520+ROUND((COLUMN()-2)/24,5),АТС!$A$41:$F$784,5)</f>
        <v>255.74</v>
      </c>
      <c r="C520" s="84">
        <f>VLOOKUP($A520+ROUND((COLUMN()-2)/24,5),АТС!$A$41:$F$784,5)</f>
        <v>158.81</v>
      </c>
      <c r="D520" s="84">
        <f>VLOOKUP($A520+ROUND((COLUMN()-2)/24,5),АТС!$A$41:$F$784,5)</f>
        <v>27.65</v>
      </c>
      <c r="E520" s="84">
        <f>VLOOKUP($A520+ROUND((COLUMN()-2)/24,5),АТС!$A$41:$F$784,5)</f>
        <v>13.19</v>
      </c>
      <c r="F520" s="84">
        <f>VLOOKUP($A520+ROUND((COLUMN()-2)/24,5),АТС!$A$41:$F$784,5)</f>
        <v>1.73</v>
      </c>
      <c r="G520" s="84">
        <f>VLOOKUP($A520+ROUND((COLUMN()-2)/24,5),АТС!$A$41:$F$784,5)</f>
        <v>85.14</v>
      </c>
      <c r="H520" s="84">
        <f>VLOOKUP($A520+ROUND((COLUMN()-2)/24,5),АТС!$A$41:$F$784,5)</f>
        <v>0</v>
      </c>
      <c r="I520" s="84">
        <f>VLOOKUP($A520+ROUND((COLUMN()-2)/24,5),АТС!$A$41:$F$784,5)</f>
        <v>7.03</v>
      </c>
      <c r="J520" s="84">
        <f>VLOOKUP($A520+ROUND((COLUMN()-2)/24,5),АТС!$A$41:$F$784,5)</f>
        <v>42.17</v>
      </c>
      <c r="K520" s="84">
        <f>VLOOKUP($A520+ROUND((COLUMN()-2)/24,5),АТС!$A$41:$F$784,5)</f>
        <v>167.1</v>
      </c>
      <c r="L520" s="84">
        <f>VLOOKUP($A520+ROUND((COLUMN()-2)/24,5),АТС!$A$41:$F$784,5)</f>
        <v>74.2</v>
      </c>
      <c r="M520" s="84">
        <f>VLOOKUP($A520+ROUND((COLUMN()-2)/24,5),АТС!$A$41:$F$784,5)</f>
        <v>98.76</v>
      </c>
      <c r="N520" s="84">
        <f>VLOOKUP($A520+ROUND((COLUMN()-2)/24,5),АТС!$A$41:$F$784,5)</f>
        <v>113.69</v>
      </c>
      <c r="O520" s="84">
        <f>VLOOKUP($A520+ROUND((COLUMN()-2)/24,5),АТС!$A$41:$F$784,5)</f>
        <v>297.10000000000002</v>
      </c>
      <c r="P520" s="84">
        <f>VLOOKUP($A520+ROUND((COLUMN()-2)/24,5),АТС!$A$41:$F$784,5)</f>
        <v>85.38</v>
      </c>
      <c r="Q520" s="84">
        <f>VLOOKUP($A520+ROUND((COLUMN()-2)/24,5),АТС!$A$41:$F$784,5)</f>
        <v>236.44</v>
      </c>
      <c r="R520" s="84">
        <f>VLOOKUP($A520+ROUND((COLUMN()-2)/24,5),АТС!$A$41:$F$784,5)</f>
        <v>37.39</v>
      </c>
      <c r="S520" s="84">
        <f>VLOOKUP($A520+ROUND((COLUMN()-2)/24,5),АТС!$A$41:$F$784,5)</f>
        <v>11.39</v>
      </c>
      <c r="T520" s="84">
        <f>VLOOKUP($A520+ROUND((COLUMN()-2)/24,5),АТС!$A$41:$F$784,5)</f>
        <v>0</v>
      </c>
      <c r="U520" s="84">
        <f>VLOOKUP($A520+ROUND((COLUMN()-2)/24,5),АТС!$A$41:$F$784,5)</f>
        <v>43.65</v>
      </c>
      <c r="V520" s="84">
        <f>VLOOKUP($A520+ROUND((COLUMN()-2)/24,5),АТС!$A$41:$F$784,5)</f>
        <v>152.58000000000001</v>
      </c>
      <c r="W520" s="84">
        <f>VLOOKUP($A520+ROUND((COLUMN()-2)/24,5),АТС!$A$41:$F$784,5)</f>
        <v>11.64</v>
      </c>
      <c r="X520" s="84">
        <f>VLOOKUP($A520+ROUND((COLUMN()-2)/24,5),АТС!$A$41:$F$784,5)</f>
        <v>84.68</v>
      </c>
      <c r="Y520" s="84">
        <f>VLOOKUP($A520+ROUND((COLUMN()-2)/24,5),АТС!$A$41:$F$784,5)</f>
        <v>75.739999999999995</v>
      </c>
    </row>
    <row r="521" spans="1:25" x14ac:dyDescent="0.2">
      <c r="A521" s="65">
        <f t="shared" si="14"/>
        <v>43914</v>
      </c>
      <c r="B521" s="84">
        <f>VLOOKUP($A521+ROUND((COLUMN()-2)/24,5),АТС!$A$41:$F$784,5)</f>
        <v>12.76</v>
      </c>
      <c r="C521" s="84">
        <f>VLOOKUP($A521+ROUND((COLUMN()-2)/24,5),АТС!$A$41:$F$784,5)</f>
        <v>2.14</v>
      </c>
      <c r="D521" s="84">
        <f>VLOOKUP($A521+ROUND((COLUMN()-2)/24,5),АТС!$A$41:$F$784,5)</f>
        <v>0</v>
      </c>
      <c r="E521" s="84">
        <f>VLOOKUP($A521+ROUND((COLUMN()-2)/24,5),АТС!$A$41:$F$784,5)</f>
        <v>8.7200000000000006</v>
      </c>
      <c r="F521" s="84">
        <f>VLOOKUP($A521+ROUND((COLUMN()-2)/24,5),АТС!$A$41:$F$784,5)</f>
        <v>0.12</v>
      </c>
      <c r="G521" s="84">
        <f>VLOOKUP($A521+ROUND((COLUMN()-2)/24,5),АТС!$A$41:$F$784,5)</f>
        <v>383.44</v>
      </c>
      <c r="H521" s="84">
        <f>VLOOKUP($A521+ROUND((COLUMN()-2)/24,5),АТС!$A$41:$F$784,5)</f>
        <v>310.13</v>
      </c>
      <c r="I521" s="84">
        <f>VLOOKUP($A521+ROUND((COLUMN()-2)/24,5),АТС!$A$41:$F$784,5)</f>
        <v>18.39</v>
      </c>
      <c r="J521" s="84">
        <f>VLOOKUP($A521+ROUND((COLUMN()-2)/24,5),АТС!$A$41:$F$784,5)</f>
        <v>0</v>
      </c>
      <c r="K521" s="84">
        <f>VLOOKUP($A521+ROUND((COLUMN()-2)/24,5),АТС!$A$41:$F$784,5)</f>
        <v>39.270000000000003</v>
      </c>
      <c r="L521" s="84">
        <f>VLOOKUP($A521+ROUND((COLUMN()-2)/24,5),АТС!$A$41:$F$784,5)</f>
        <v>0</v>
      </c>
      <c r="M521" s="84">
        <f>VLOOKUP($A521+ROUND((COLUMN()-2)/24,5),АТС!$A$41:$F$784,5)</f>
        <v>0</v>
      </c>
      <c r="N521" s="84">
        <f>VLOOKUP($A521+ROUND((COLUMN()-2)/24,5),АТС!$A$41:$F$784,5)</f>
        <v>0</v>
      </c>
      <c r="O521" s="84">
        <f>VLOOKUP($A521+ROUND((COLUMN()-2)/24,5),АТС!$A$41:$F$784,5)</f>
        <v>0</v>
      </c>
      <c r="P521" s="84">
        <f>VLOOKUP($A521+ROUND((COLUMN()-2)/24,5),АТС!$A$41:$F$784,5)</f>
        <v>0</v>
      </c>
      <c r="Q521" s="84">
        <f>VLOOKUP($A521+ROUND((COLUMN()-2)/24,5),АТС!$A$41:$F$784,5)</f>
        <v>0</v>
      </c>
      <c r="R521" s="84">
        <f>VLOOKUP($A521+ROUND((COLUMN()-2)/24,5),АТС!$A$41:$F$784,5)</f>
        <v>0</v>
      </c>
      <c r="S521" s="84">
        <f>VLOOKUP($A521+ROUND((COLUMN()-2)/24,5),АТС!$A$41:$F$784,5)</f>
        <v>0</v>
      </c>
      <c r="T521" s="84">
        <f>VLOOKUP($A521+ROUND((COLUMN()-2)/24,5),АТС!$A$41:$F$784,5)</f>
        <v>0</v>
      </c>
      <c r="U521" s="84">
        <f>VLOOKUP($A521+ROUND((COLUMN()-2)/24,5),АТС!$A$41:$F$784,5)</f>
        <v>0</v>
      </c>
      <c r="V521" s="84">
        <f>VLOOKUP($A521+ROUND((COLUMN()-2)/24,5),АТС!$A$41:$F$784,5)</f>
        <v>0.76</v>
      </c>
      <c r="W521" s="84">
        <f>VLOOKUP($A521+ROUND((COLUMN()-2)/24,5),АТС!$A$41:$F$784,5)</f>
        <v>20.399999999999999</v>
      </c>
      <c r="X521" s="84">
        <f>VLOOKUP($A521+ROUND((COLUMN()-2)/24,5),АТС!$A$41:$F$784,5)</f>
        <v>0</v>
      </c>
      <c r="Y521" s="84">
        <f>VLOOKUP($A521+ROUND((COLUMN()-2)/24,5),АТС!$A$41:$F$784,5)</f>
        <v>14.99</v>
      </c>
    </row>
    <row r="522" spans="1:25" x14ac:dyDescent="0.2">
      <c r="A522" s="65">
        <f t="shared" si="14"/>
        <v>43915</v>
      </c>
      <c r="B522" s="84">
        <f>VLOOKUP($A522+ROUND((COLUMN()-2)/24,5),АТС!$A$41:$F$784,5)</f>
        <v>602.59</v>
      </c>
      <c r="C522" s="84">
        <f>VLOOKUP($A522+ROUND((COLUMN()-2)/24,5),АТС!$A$41:$F$784,5)</f>
        <v>718.74</v>
      </c>
      <c r="D522" s="84">
        <f>VLOOKUP($A522+ROUND((COLUMN()-2)/24,5),АТС!$A$41:$F$784,5)</f>
        <v>44.62</v>
      </c>
      <c r="E522" s="84">
        <f>VLOOKUP($A522+ROUND((COLUMN()-2)/24,5),АТС!$A$41:$F$784,5)</f>
        <v>896.58</v>
      </c>
      <c r="F522" s="84">
        <f>VLOOKUP($A522+ROUND((COLUMN()-2)/24,5),АТС!$A$41:$F$784,5)</f>
        <v>10.039999999999999</v>
      </c>
      <c r="G522" s="84">
        <f>VLOOKUP($A522+ROUND((COLUMN()-2)/24,5),АТС!$A$41:$F$784,5)</f>
        <v>486.34</v>
      </c>
      <c r="H522" s="84">
        <f>VLOOKUP($A522+ROUND((COLUMN()-2)/24,5),АТС!$A$41:$F$784,5)</f>
        <v>378.34</v>
      </c>
      <c r="I522" s="84">
        <f>VLOOKUP($A522+ROUND((COLUMN()-2)/24,5),АТС!$A$41:$F$784,5)</f>
        <v>12.18</v>
      </c>
      <c r="J522" s="84">
        <f>VLOOKUP($A522+ROUND((COLUMN()-2)/24,5),АТС!$A$41:$F$784,5)</f>
        <v>0</v>
      </c>
      <c r="K522" s="84">
        <f>VLOOKUP($A522+ROUND((COLUMN()-2)/24,5),АТС!$A$41:$F$784,5)</f>
        <v>0</v>
      </c>
      <c r="L522" s="84">
        <f>VLOOKUP($A522+ROUND((COLUMN()-2)/24,5),АТС!$A$41:$F$784,5)</f>
        <v>0.62</v>
      </c>
      <c r="M522" s="84">
        <f>VLOOKUP($A522+ROUND((COLUMN()-2)/24,5),АТС!$A$41:$F$784,5)</f>
        <v>0</v>
      </c>
      <c r="N522" s="84">
        <f>VLOOKUP($A522+ROUND((COLUMN()-2)/24,5),АТС!$A$41:$F$784,5)</f>
        <v>0</v>
      </c>
      <c r="O522" s="84">
        <f>VLOOKUP($A522+ROUND((COLUMN()-2)/24,5),АТС!$A$41:$F$784,5)</f>
        <v>0</v>
      </c>
      <c r="P522" s="84">
        <f>VLOOKUP($A522+ROUND((COLUMN()-2)/24,5),АТС!$A$41:$F$784,5)</f>
        <v>0</v>
      </c>
      <c r="Q522" s="84">
        <f>VLOOKUP($A522+ROUND((COLUMN()-2)/24,5),АТС!$A$41:$F$784,5)</f>
        <v>0</v>
      </c>
      <c r="R522" s="84">
        <f>VLOOKUP($A522+ROUND((COLUMN()-2)/24,5),АТС!$A$41:$F$784,5)</f>
        <v>0</v>
      </c>
      <c r="S522" s="84">
        <f>VLOOKUP($A522+ROUND((COLUMN()-2)/24,5),АТС!$A$41:$F$784,5)</f>
        <v>0</v>
      </c>
      <c r="T522" s="84">
        <f>VLOOKUP($A522+ROUND((COLUMN()-2)/24,5),АТС!$A$41:$F$784,5)</f>
        <v>0</v>
      </c>
      <c r="U522" s="84">
        <f>VLOOKUP($A522+ROUND((COLUMN()-2)/24,5),АТС!$A$41:$F$784,5)</f>
        <v>0.03</v>
      </c>
      <c r="V522" s="84">
        <f>VLOOKUP($A522+ROUND((COLUMN()-2)/24,5),АТС!$A$41:$F$784,5)</f>
        <v>3.88</v>
      </c>
      <c r="W522" s="84">
        <f>VLOOKUP($A522+ROUND((COLUMN()-2)/24,5),АТС!$A$41:$F$784,5)</f>
        <v>14.8</v>
      </c>
      <c r="X522" s="84">
        <f>VLOOKUP($A522+ROUND((COLUMN()-2)/24,5),АТС!$A$41:$F$784,5)</f>
        <v>548.77</v>
      </c>
      <c r="Y522" s="84">
        <f>VLOOKUP($A522+ROUND((COLUMN()-2)/24,5),АТС!$A$41:$F$784,5)</f>
        <v>127.22</v>
      </c>
    </row>
    <row r="523" spans="1:25" x14ac:dyDescent="0.2">
      <c r="A523" s="65">
        <f t="shared" si="14"/>
        <v>43916</v>
      </c>
      <c r="B523" s="84">
        <f>VLOOKUP($A523+ROUND((COLUMN()-2)/24,5),АТС!$A$41:$F$784,5)</f>
        <v>69.41</v>
      </c>
      <c r="C523" s="84">
        <f>VLOOKUP($A523+ROUND((COLUMN()-2)/24,5),АТС!$A$41:$F$784,5)</f>
        <v>92.18</v>
      </c>
      <c r="D523" s="84">
        <f>VLOOKUP($A523+ROUND((COLUMN()-2)/24,5),АТС!$A$41:$F$784,5)</f>
        <v>494.96</v>
      </c>
      <c r="E523" s="84">
        <f>VLOOKUP($A523+ROUND((COLUMN()-2)/24,5),АТС!$A$41:$F$784,5)</f>
        <v>0</v>
      </c>
      <c r="F523" s="84">
        <f>VLOOKUP($A523+ROUND((COLUMN()-2)/24,5),АТС!$A$41:$F$784,5)</f>
        <v>0</v>
      </c>
      <c r="G523" s="84">
        <f>VLOOKUP($A523+ROUND((COLUMN()-2)/24,5),АТС!$A$41:$F$784,5)</f>
        <v>0</v>
      </c>
      <c r="H523" s="84">
        <f>VLOOKUP($A523+ROUND((COLUMN()-2)/24,5),АТС!$A$41:$F$784,5)</f>
        <v>0</v>
      </c>
      <c r="I523" s="84">
        <f>VLOOKUP($A523+ROUND((COLUMN()-2)/24,5),АТС!$A$41:$F$784,5)</f>
        <v>132.72</v>
      </c>
      <c r="J523" s="84">
        <f>VLOOKUP($A523+ROUND((COLUMN()-2)/24,5),АТС!$A$41:$F$784,5)</f>
        <v>73.55</v>
      </c>
      <c r="K523" s="84">
        <f>VLOOKUP($A523+ROUND((COLUMN()-2)/24,5),АТС!$A$41:$F$784,5)</f>
        <v>118.95</v>
      </c>
      <c r="L523" s="84">
        <f>VLOOKUP($A523+ROUND((COLUMN()-2)/24,5),АТС!$A$41:$F$784,5)</f>
        <v>183.72</v>
      </c>
      <c r="M523" s="84">
        <f>VLOOKUP($A523+ROUND((COLUMN()-2)/24,5),АТС!$A$41:$F$784,5)</f>
        <v>469.37</v>
      </c>
      <c r="N523" s="84">
        <f>VLOOKUP($A523+ROUND((COLUMN()-2)/24,5),АТС!$A$41:$F$784,5)</f>
        <v>387.02</v>
      </c>
      <c r="O523" s="84">
        <f>VLOOKUP($A523+ROUND((COLUMN()-2)/24,5),АТС!$A$41:$F$784,5)</f>
        <v>389.01</v>
      </c>
      <c r="P523" s="84">
        <f>VLOOKUP($A523+ROUND((COLUMN()-2)/24,5),АТС!$A$41:$F$784,5)</f>
        <v>402.73</v>
      </c>
      <c r="Q523" s="84">
        <f>VLOOKUP($A523+ROUND((COLUMN()-2)/24,5),АТС!$A$41:$F$784,5)</f>
        <v>320.45</v>
      </c>
      <c r="R523" s="84">
        <f>VLOOKUP($A523+ROUND((COLUMN()-2)/24,5),АТС!$A$41:$F$784,5)</f>
        <v>350.25</v>
      </c>
      <c r="S523" s="84">
        <f>VLOOKUP($A523+ROUND((COLUMN()-2)/24,5),АТС!$A$41:$F$784,5)</f>
        <v>424.73</v>
      </c>
      <c r="T523" s="84">
        <f>VLOOKUP($A523+ROUND((COLUMN()-2)/24,5),АТС!$A$41:$F$784,5)</f>
        <v>181.77</v>
      </c>
      <c r="U523" s="84">
        <f>VLOOKUP($A523+ROUND((COLUMN()-2)/24,5),АТС!$A$41:$F$784,5)</f>
        <v>182.88</v>
      </c>
      <c r="V523" s="84">
        <f>VLOOKUP($A523+ROUND((COLUMN()-2)/24,5),АТС!$A$41:$F$784,5)</f>
        <v>602.25</v>
      </c>
      <c r="W523" s="84">
        <f>VLOOKUP($A523+ROUND((COLUMN()-2)/24,5),АТС!$A$41:$F$784,5)</f>
        <v>89.34</v>
      </c>
      <c r="X523" s="84">
        <f>VLOOKUP($A523+ROUND((COLUMN()-2)/24,5),АТС!$A$41:$F$784,5)</f>
        <v>464.67</v>
      </c>
      <c r="Y523" s="84">
        <f>VLOOKUP($A523+ROUND((COLUMN()-2)/24,5),АТС!$A$41:$F$784,5)</f>
        <v>29.87</v>
      </c>
    </row>
    <row r="524" spans="1:25" x14ac:dyDescent="0.2">
      <c r="A524" s="65">
        <f t="shared" si="14"/>
        <v>43917</v>
      </c>
      <c r="B524" s="84">
        <f>VLOOKUP($A524+ROUND((COLUMN()-2)/24,5),АТС!$A$41:$F$784,5)</f>
        <v>999.74</v>
      </c>
      <c r="C524" s="84">
        <f>VLOOKUP($A524+ROUND((COLUMN()-2)/24,5),АТС!$A$41:$F$784,5)</f>
        <v>22.7</v>
      </c>
      <c r="D524" s="84">
        <f>VLOOKUP($A524+ROUND((COLUMN()-2)/24,5),АТС!$A$41:$F$784,5)</f>
        <v>7.64</v>
      </c>
      <c r="E524" s="84">
        <f>VLOOKUP($A524+ROUND((COLUMN()-2)/24,5),АТС!$A$41:$F$784,5)</f>
        <v>0</v>
      </c>
      <c r="F524" s="84">
        <f>VLOOKUP($A524+ROUND((COLUMN()-2)/24,5),АТС!$A$41:$F$784,5)</f>
        <v>220.16</v>
      </c>
      <c r="G524" s="84">
        <f>VLOOKUP($A524+ROUND((COLUMN()-2)/24,5),АТС!$A$41:$F$784,5)</f>
        <v>0</v>
      </c>
      <c r="H524" s="84">
        <f>VLOOKUP($A524+ROUND((COLUMN()-2)/24,5),АТС!$A$41:$F$784,5)</f>
        <v>0</v>
      </c>
      <c r="I524" s="84">
        <f>VLOOKUP($A524+ROUND((COLUMN()-2)/24,5),АТС!$A$41:$F$784,5)</f>
        <v>47.44</v>
      </c>
      <c r="J524" s="84">
        <f>VLOOKUP($A524+ROUND((COLUMN()-2)/24,5),АТС!$A$41:$F$784,5)</f>
        <v>324.44</v>
      </c>
      <c r="K524" s="84">
        <f>VLOOKUP($A524+ROUND((COLUMN()-2)/24,5),АТС!$A$41:$F$784,5)</f>
        <v>411.54</v>
      </c>
      <c r="L524" s="84">
        <f>VLOOKUP($A524+ROUND((COLUMN()-2)/24,5),АТС!$A$41:$F$784,5)</f>
        <v>426.51</v>
      </c>
      <c r="M524" s="84">
        <f>VLOOKUP($A524+ROUND((COLUMN()-2)/24,5),АТС!$A$41:$F$784,5)</f>
        <v>365.83</v>
      </c>
      <c r="N524" s="84">
        <f>VLOOKUP($A524+ROUND((COLUMN()-2)/24,5),АТС!$A$41:$F$784,5)</f>
        <v>350.64</v>
      </c>
      <c r="O524" s="84">
        <f>VLOOKUP($A524+ROUND((COLUMN()-2)/24,5),АТС!$A$41:$F$784,5)</f>
        <v>372.51</v>
      </c>
      <c r="P524" s="84">
        <f>VLOOKUP($A524+ROUND((COLUMN()-2)/24,5),АТС!$A$41:$F$784,5)</f>
        <v>358.41</v>
      </c>
      <c r="Q524" s="84">
        <f>VLOOKUP($A524+ROUND((COLUMN()-2)/24,5),АТС!$A$41:$F$784,5)</f>
        <v>193.37</v>
      </c>
      <c r="R524" s="84">
        <f>VLOOKUP($A524+ROUND((COLUMN()-2)/24,5),АТС!$A$41:$F$784,5)</f>
        <v>386.96</v>
      </c>
      <c r="S524" s="84">
        <f>VLOOKUP($A524+ROUND((COLUMN()-2)/24,5),АТС!$A$41:$F$784,5)</f>
        <v>474.58</v>
      </c>
      <c r="T524" s="84">
        <f>VLOOKUP($A524+ROUND((COLUMN()-2)/24,5),АТС!$A$41:$F$784,5)</f>
        <v>39.299999999999997</v>
      </c>
      <c r="U524" s="84">
        <f>VLOOKUP($A524+ROUND((COLUMN()-2)/24,5),АТС!$A$41:$F$784,5)</f>
        <v>132.32</v>
      </c>
      <c r="V524" s="84">
        <f>VLOOKUP($A524+ROUND((COLUMN()-2)/24,5),АТС!$A$41:$F$784,5)</f>
        <v>520.19000000000005</v>
      </c>
      <c r="W524" s="84">
        <f>VLOOKUP($A524+ROUND((COLUMN()-2)/24,5),АТС!$A$41:$F$784,5)</f>
        <v>40.659999999999997</v>
      </c>
      <c r="X524" s="84">
        <f>VLOOKUP($A524+ROUND((COLUMN()-2)/24,5),АТС!$A$41:$F$784,5)</f>
        <v>520.46</v>
      </c>
      <c r="Y524" s="84">
        <f>VLOOKUP($A524+ROUND((COLUMN()-2)/24,5),АТС!$A$41:$F$784,5)</f>
        <v>538.33000000000004</v>
      </c>
    </row>
    <row r="525" spans="1:25" x14ac:dyDescent="0.2">
      <c r="A525" s="65">
        <f t="shared" si="14"/>
        <v>43918</v>
      </c>
      <c r="B525" s="84">
        <f>VLOOKUP($A525+ROUND((COLUMN()-2)/24,5),АТС!$A$41:$F$784,5)</f>
        <v>817.31</v>
      </c>
      <c r="C525" s="84">
        <f>VLOOKUP($A525+ROUND((COLUMN()-2)/24,5),АТС!$A$41:$F$784,5)</f>
        <v>641.91</v>
      </c>
      <c r="D525" s="84">
        <f>VLOOKUP($A525+ROUND((COLUMN()-2)/24,5),АТС!$A$41:$F$784,5)</f>
        <v>0</v>
      </c>
      <c r="E525" s="84">
        <f>VLOOKUP($A525+ROUND((COLUMN()-2)/24,5),АТС!$A$41:$F$784,5)</f>
        <v>4.1900000000000004</v>
      </c>
      <c r="F525" s="84">
        <f>VLOOKUP($A525+ROUND((COLUMN()-2)/24,5),АТС!$A$41:$F$784,5)</f>
        <v>0</v>
      </c>
      <c r="G525" s="84">
        <f>VLOOKUP($A525+ROUND((COLUMN()-2)/24,5),АТС!$A$41:$F$784,5)</f>
        <v>6.09</v>
      </c>
      <c r="H525" s="84">
        <f>VLOOKUP($A525+ROUND((COLUMN()-2)/24,5),АТС!$A$41:$F$784,5)</f>
        <v>187.99</v>
      </c>
      <c r="I525" s="84">
        <f>VLOOKUP($A525+ROUND((COLUMN()-2)/24,5),АТС!$A$41:$F$784,5)</f>
        <v>0</v>
      </c>
      <c r="J525" s="84">
        <f>VLOOKUP($A525+ROUND((COLUMN()-2)/24,5),АТС!$A$41:$F$784,5)</f>
        <v>115.42</v>
      </c>
      <c r="K525" s="84">
        <f>VLOOKUP($A525+ROUND((COLUMN()-2)/24,5),АТС!$A$41:$F$784,5)</f>
        <v>0</v>
      </c>
      <c r="L525" s="84">
        <f>VLOOKUP($A525+ROUND((COLUMN()-2)/24,5),АТС!$A$41:$F$784,5)</f>
        <v>285.67</v>
      </c>
      <c r="M525" s="84">
        <f>VLOOKUP($A525+ROUND((COLUMN()-2)/24,5),АТС!$A$41:$F$784,5)</f>
        <v>154.94999999999999</v>
      </c>
      <c r="N525" s="84">
        <f>VLOOKUP($A525+ROUND((COLUMN()-2)/24,5),АТС!$A$41:$F$784,5)</f>
        <v>148.37</v>
      </c>
      <c r="O525" s="84">
        <f>VLOOKUP($A525+ROUND((COLUMN()-2)/24,5),АТС!$A$41:$F$784,5)</f>
        <v>91.7</v>
      </c>
      <c r="P525" s="84">
        <f>VLOOKUP($A525+ROUND((COLUMN()-2)/24,5),АТС!$A$41:$F$784,5)</f>
        <v>140.63999999999999</v>
      </c>
      <c r="Q525" s="84">
        <f>VLOOKUP($A525+ROUND((COLUMN()-2)/24,5),АТС!$A$41:$F$784,5)</f>
        <v>417.75</v>
      </c>
      <c r="R525" s="84">
        <f>VLOOKUP($A525+ROUND((COLUMN()-2)/24,5),АТС!$A$41:$F$784,5)</f>
        <v>507.94</v>
      </c>
      <c r="S525" s="84">
        <f>VLOOKUP($A525+ROUND((COLUMN()-2)/24,5),АТС!$A$41:$F$784,5)</f>
        <v>361.82</v>
      </c>
      <c r="T525" s="84">
        <f>VLOOKUP($A525+ROUND((COLUMN()-2)/24,5),АТС!$A$41:$F$784,5)</f>
        <v>154.46</v>
      </c>
      <c r="U525" s="84">
        <f>VLOOKUP($A525+ROUND((COLUMN()-2)/24,5),АТС!$A$41:$F$784,5)</f>
        <v>457.08</v>
      </c>
      <c r="V525" s="84">
        <f>VLOOKUP($A525+ROUND((COLUMN()-2)/24,5),АТС!$A$41:$F$784,5)</f>
        <v>573.74</v>
      </c>
      <c r="W525" s="84">
        <f>VLOOKUP($A525+ROUND((COLUMN()-2)/24,5),АТС!$A$41:$F$784,5)</f>
        <v>146.34</v>
      </c>
      <c r="X525" s="84">
        <f>VLOOKUP($A525+ROUND((COLUMN()-2)/24,5),АТС!$A$41:$F$784,5)</f>
        <v>392.54</v>
      </c>
      <c r="Y525" s="84">
        <f>VLOOKUP($A525+ROUND((COLUMN()-2)/24,5),АТС!$A$41:$F$784,5)</f>
        <v>0</v>
      </c>
    </row>
    <row r="526" spans="1:25" x14ac:dyDescent="0.2">
      <c r="A526" s="65">
        <f t="shared" si="14"/>
        <v>43919</v>
      </c>
      <c r="B526" s="84">
        <f>VLOOKUP($A526+ROUND((COLUMN()-2)/24,5),АТС!$A$41:$F$784,5)</f>
        <v>931.86</v>
      </c>
      <c r="C526" s="84">
        <f>VLOOKUP($A526+ROUND((COLUMN()-2)/24,5),АТС!$A$41:$F$784,5)</f>
        <v>660.17</v>
      </c>
      <c r="D526" s="84">
        <f>VLOOKUP($A526+ROUND((COLUMN()-2)/24,5),АТС!$A$41:$F$784,5)</f>
        <v>10.75</v>
      </c>
      <c r="E526" s="84">
        <f>VLOOKUP($A526+ROUND((COLUMN()-2)/24,5),АТС!$A$41:$F$784,5)</f>
        <v>0</v>
      </c>
      <c r="F526" s="84">
        <f>VLOOKUP($A526+ROUND((COLUMN()-2)/24,5),АТС!$A$41:$F$784,5)</f>
        <v>225.18</v>
      </c>
      <c r="G526" s="84">
        <f>VLOOKUP($A526+ROUND((COLUMN()-2)/24,5),АТС!$A$41:$F$784,5)</f>
        <v>867.99</v>
      </c>
      <c r="H526" s="84">
        <f>VLOOKUP($A526+ROUND((COLUMN()-2)/24,5),АТС!$A$41:$F$784,5)</f>
        <v>175.66</v>
      </c>
      <c r="I526" s="84">
        <f>VLOOKUP($A526+ROUND((COLUMN()-2)/24,5),АТС!$A$41:$F$784,5)</f>
        <v>0</v>
      </c>
      <c r="J526" s="84">
        <f>VLOOKUP($A526+ROUND((COLUMN()-2)/24,5),АТС!$A$41:$F$784,5)</f>
        <v>0</v>
      </c>
      <c r="K526" s="84">
        <f>VLOOKUP($A526+ROUND((COLUMN()-2)/24,5),АТС!$A$41:$F$784,5)</f>
        <v>5.9</v>
      </c>
      <c r="L526" s="84">
        <f>VLOOKUP($A526+ROUND((COLUMN()-2)/24,5),АТС!$A$41:$F$784,5)</f>
        <v>319.17</v>
      </c>
      <c r="M526" s="84">
        <f>VLOOKUP($A526+ROUND((COLUMN()-2)/24,5),АТС!$A$41:$F$784,5)</f>
        <v>303.11</v>
      </c>
      <c r="N526" s="84">
        <f>VLOOKUP($A526+ROUND((COLUMN()-2)/24,5),АТС!$A$41:$F$784,5)</f>
        <v>173.33</v>
      </c>
      <c r="O526" s="84">
        <f>VLOOKUP($A526+ROUND((COLUMN()-2)/24,5),АТС!$A$41:$F$784,5)</f>
        <v>254.16</v>
      </c>
      <c r="P526" s="84">
        <f>VLOOKUP($A526+ROUND((COLUMN()-2)/24,5),АТС!$A$41:$F$784,5)</f>
        <v>93.95</v>
      </c>
      <c r="Q526" s="84">
        <f>VLOOKUP($A526+ROUND((COLUMN()-2)/24,5),АТС!$A$41:$F$784,5)</f>
        <v>254.74</v>
      </c>
      <c r="R526" s="84">
        <f>VLOOKUP($A526+ROUND((COLUMN()-2)/24,5),АТС!$A$41:$F$784,5)</f>
        <v>111.84</v>
      </c>
      <c r="S526" s="84">
        <f>VLOOKUP($A526+ROUND((COLUMN()-2)/24,5),АТС!$A$41:$F$784,5)</f>
        <v>151.65</v>
      </c>
      <c r="T526" s="84">
        <f>VLOOKUP($A526+ROUND((COLUMN()-2)/24,5),АТС!$A$41:$F$784,5)</f>
        <v>0</v>
      </c>
      <c r="U526" s="84">
        <f>VLOOKUP($A526+ROUND((COLUMN()-2)/24,5),АТС!$A$41:$F$784,5)</f>
        <v>96.71</v>
      </c>
      <c r="V526" s="84">
        <f>VLOOKUP($A526+ROUND((COLUMN()-2)/24,5),АТС!$A$41:$F$784,5)</f>
        <v>451.36</v>
      </c>
      <c r="W526" s="84">
        <f>VLOOKUP($A526+ROUND((COLUMN()-2)/24,5),АТС!$A$41:$F$784,5)</f>
        <v>540.91</v>
      </c>
      <c r="X526" s="84">
        <f>VLOOKUP($A526+ROUND((COLUMN()-2)/24,5),АТС!$A$41:$F$784,5)</f>
        <v>369.83</v>
      </c>
      <c r="Y526" s="84">
        <f>VLOOKUP($A526+ROUND((COLUMN()-2)/24,5),АТС!$A$41:$F$784,5)</f>
        <v>715.87</v>
      </c>
    </row>
    <row r="527" spans="1:25" x14ac:dyDescent="0.2">
      <c r="A527" s="65">
        <f t="shared" si="14"/>
        <v>43920</v>
      </c>
      <c r="B527" s="84">
        <f>VLOOKUP($A527+ROUND((COLUMN()-2)/24,5),АТС!$A$41:$F$784,5)</f>
        <v>1018.83</v>
      </c>
      <c r="C527" s="84">
        <f>VLOOKUP($A527+ROUND((COLUMN()-2)/24,5),АТС!$A$41:$F$784,5)</f>
        <v>659.66</v>
      </c>
      <c r="D527" s="84">
        <f>VLOOKUP($A527+ROUND((COLUMN()-2)/24,5),АТС!$A$41:$F$784,5)</f>
        <v>0</v>
      </c>
      <c r="E527" s="84">
        <f>VLOOKUP($A527+ROUND((COLUMN()-2)/24,5),АТС!$A$41:$F$784,5)</f>
        <v>0</v>
      </c>
      <c r="F527" s="84">
        <f>VLOOKUP($A527+ROUND((COLUMN()-2)/24,5),АТС!$A$41:$F$784,5)</f>
        <v>239.11</v>
      </c>
      <c r="G527" s="84">
        <f>VLOOKUP($A527+ROUND((COLUMN()-2)/24,5),АТС!$A$41:$F$784,5)</f>
        <v>861.24</v>
      </c>
      <c r="H527" s="84">
        <f>VLOOKUP($A527+ROUND((COLUMN()-2)/24,5),АТС!$A$41:$F$784,5)</f>
        <v>33.82</v>
      </c>
      <c r="I527" s="84">
        <f>VLOOKUP($A527+ROUND((COLUMN()-2)/24,5),АТС!$A$41:$F$784,5)</f>
        <v>14.1</v>
      </c>
      <c r="J527" s="84">
        <f>VLOOKUP($A527+ROUND((COLUMN()-2)/24,5),АТС!$A$41:$F$784,5)</f>
        <v>64.650000000000006</v>
      </c>
      <c r="K527" s="84">
        <f>VLOOKUP($A527+ROUND((COLUMN()-2)/24,5),АТС!$A$41:$F$784,5)</f>
        <v>140.52000000000001</v>
      </c>
      <c r="L527" s="84">
        <f>VLOOKUP($A527+ROUND((COLUMN()-2)/24,5),АТС!$A$41:$F$784,5)</f>
        <v>263.86</v>
      </c>
      <c r="M527" s="84">
        <f>VLOOKUP($A527+ROUND((COLUMN()-2)/24,5),АТС!$A$41:$F$784,5)</f>
        <v>287.70999999999998</v>
      </c>
      <c r="N527" s="84">
        <f>VLOOKUP($A527+ROUND((COLUMN()-2)/24,5),АТС!$A$41:$F$784,5)</f>
        <v>221.31</v>
      </c>
      <c r="O527" s="84">
        <f>VLOOKUP($A527+ROUND((COLUMN()-2)/24,5),АТС!$A$41:$F$784,5)</f>
        <v>253.8</v>
      </c>
      <c r="P527" s="84">
        <f>VLOOKUP($A527+ROUND((COLUMN()-2)/24,5),АТС!$A$41:$F$784,5)</f>
        <v>264</v>
      </c>
      <c r="Q527" s="84">
        <f>VLOOKUP($A527+ROUND((COLUMN()-2)/24,5),АТС!$A$41:$F$784,5)</f>
        <v>275.24</v>
      </c>
      <c r="R527" s="84">
        <f>VLOOKUP($A527+ROUND((COLUMN()-2)/24,5),АТС!$A$41:$F$784,5)</f>
        <v>306.36</v>
      </c>
      <c r="S527" s="84">
        <f>VLOOKUP($A527+ROUND((COLUMN()-2)/24,5),АТС!$A$41:$F$784,5)</f>
        <v>364.3</v>
      </c>
      <c r="T527" s="84">
        <f>VLOOKUP($A527+ROUND((COLUMN()-2)/24,5),АТС!$A$41:$F$784,5)</f>
        <v>80.180000000000007</v>
      </c>
      <c r="U527" s="84">
        <f>VLOOKUP($A527+ROUND((COLUMN()-2)/24,5),АТС!$A$41:$F$784,5)</f>
        <v>80.239999999999995</v>
      </c>
      <c r="V527" s="84">
        <f>VLOOKUP($A527+ROUND((COLUMN()-2)/24,5),АТС!$A$41:$F$784,5)</f>
        <v>327.73</v>
      </c>
      <c r="W527" s="84">
        <f>VLOOKUP($A527+ROUND((COLUMN()-2)/24,5),АТС!$A$41:$F$784,5)</f>
        <v>413.57</v>
      </c>
      <c r="X527" s="84">
        <f>VLOOKUP($A527+ROUND((COLUMN()-2)/24,5),АТС!$A$41:$F$784,5)</f>
        <v>477.52</v>
      </c>
      <c r="Y527" s="84">
        <f>VLOOKUP($A527+ROUND((COLUMN()-2)/24,5),АТС!$A$41:$F$784,5)</f>
        <v>412.39</v>
      </c>
    </row>
    <row r="528" spans="1:25" x14ac:dyDescent="0.2">
      <c r="A528" s="65">
        <f t="shared" si="14"/>
        <v>43921</v>
      </c>
      <c r="B528" s="84">
        <f>VLOOKUP($A528+ROUND((COLUMN()-2)/24,5),АТС!$A$41:$F$784,5)</f>
        <v>908.13</v>
      </c>
      <c r="C528" s="84">
        <f>VLOOKUP($A528+ROUND((COLUMN()-2)/24,5),АТС!$A$41:$F$784,5)</f>
        <v>213.44</v>
      </c>
      <c r="D528" s="84">
        <f>VLOOKUP($A528+ROUND((COLUMN()-2)/24,5),АТС!$A$41:$F$784,5)</f>
        <v>2.52</v>
      </c>
      <c r="E528" s="84">
        <f>VLOOKUP($A528+ROUND((COLUMN()-2)/24,5),АТС!$A$41:$F$784,5)</f>
        <v>69.430000000000007</v>
      </c>
      <c r="F528" s="84">
        <f>VLOOKUP($A528+ROUND((COLUMN()-2)/24,5),АТС!$A$41:$F$784,5)</f>
        <v>0</v>
      </c>
      <c r="G528" s="84">
        <f>VLOOKUP($A528+ROUND((COLUMN()-2)/24,5),АТС!$A$41:$F$784,5)</f>
        <v>238.32</v>
      </c>
      <c r="H528" s="84">
        <f>VLOOKUP($A528+ROUND((COLUMN()-2)/24,5),АТС!$A$41:$F$784,5)</f>
        <v>277.62</v>
      </c>
      <c r="I528" s="84">
        <f>VLOOKUP($A528+ROUND((COLUMN()-2)/24,5),АТС!$A$41:$F$784,5)</f>
        <v>237.83</v>
      </c>
      <c r="J528" s="84">
        <f>VLOOKUP($A528+ROUND((COLUMN()-2)/24,5),АТС!$A$41:$F$784,5)</f>
        <v>23.92</v>
      </c>
      <c r="K528" s="84">
        <f>VLOOKUP($A528+ROUND((COLUMN()-2)/24,5),АТС!$A$41:$F$784,5)</f>
        <v>0</v>
      </c>
      <c r="L528" s="84">
        <f>VLOOKUP($A528+ROUND((COLUMN()-2)/24,5),АТС!$A$41:$F$784,5)</f>
        <v>415.72</v>
      </c>
      <c r="M528" s="84">
        <f>VLOOKUP($A528+ROUND((COLUMN()-2)/24,5),АТС!$A$41:$F$784,5)</f>
        <v>107</v>
      </c>
      <c r="N528" s="84">
        <f>VLOOKUP($A528+ROUND((COLUMN()-2)/24,5),АТС!$A$41:$F$784,5)</f>
        <v>108.53</v>
      </c>
      <c r="O528" s="84">
        <f>VLOOKUP($A528+ROUND((COLUMN()-2)/24,5),АТС!$A$41:$F$784,5)</f>
        <v>248.14</v>
      </c>
      <c r="P528" s="84">
        <f>VLOOKUP($A528+ROUND((COLUMN()-2)/24,5),АТС!$A$41:$F$784,5)</f>
        <v>97.09</v>
      </c>
      <c r="Q528" s="84">
        <f>VLOOKUP($A528+ROUND((COLUMN()-2)/24,5),АТС!$A$41:$F$784,5)</f>
        <v>0</v>
      </c>
      <c r="R528" s="84">
        <f>VLOOKUP($A528+ROUND((COLUMN()-2)/24,5),АТС!$A$41:$F$784,5)</f>
        <v>72.260000000000005</v>
      </c>
      <c r="S528" s="84">
        <f>VLOOKUP($A528+ROUND((COLUMN()-2)/24,5),АТС!$A$41:$F$784,5)</f>
        <v>18.61</v>
      </c>
      <c r="T528" s="84">
        <f>VLOOKUP($A528+ROUND((COLUMN()-2)/24,5),АТС!$A$41:$F$784,5)</f>
        <v>0</v>
      </c>
      <c r="U528" s="84">
        <f>VLOOKUP($A528+ROUND((COLUMN()-2)/24,5),АТС!$A$41:$F$784,5)</f>
        <v>183.16</v>
      </c>
      <c r="V528" s="84">
        <f>VLOOKUP($A528+ROUND((COLUMN()-2)/24,5),АТС!$A$41:$F$784,5)</f>
        <v>182.47</v>
      </c>
      <c r="W528" s="84">
        <f>VLOOKUP($A528+ROUND((COLUMN()-2)/24,5),АТС!$A$41:$F$784,5)</f>
        <v>141.74</v>
      </c>
      <c r="X528" s="84">
        <f>VLOOKUP($A528+ROUND((COLUMN()-2)/24,5),АТС!$A$41:$F$784,5)</f>
        <v>385.92</v>
      </c>
      <c r="Y528" s="84">
        <f>VLOOKUP($A528+ROUND((COLUMN()-2)/24,5),АТС!$A$41:$F$784,5)</f>
        <v>264.26</v>
      </c>
    </row>
    <row r="529" spans="1:25" x14ac:dyDescent="0.2">
      <c r="A529" s="77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8"/>
    </row>
    <row r="530" spans="1:25" x14ac:dyDescent="0.2">
      <c r="A530" s="71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1" spans="1:25" ht="21.75" customHeight="1" x14ac:dyDescent="0.2">
      <c r="A531" s="189" t="s">
        <v>134</v>
      </c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70" t="s">
        <v>76</v>
      </c>
      <c r="M531" s="170"/>
      <c r="N531" s="170" t="s">
        <v>77</v>
      </c>
      <c r="O531" s="170"/>
      <c r="P531" s="170" t="s">
        <v>78</v>
      </c>
      <c r="Q531" s="170"/>
      <c r="R531" s="170" t="s">
        <v>79</v>
      </c>
      <c r="S531" s="170"/>
      <c r="T531" s="85"/>
      <c r="U531" s="85"/>
      <c r="V531" s="85"/>
      <c r="W531" s="85"/>
      <c r="X531" s="85"/>
      <c r="Y531" s="85"/>
    </row>
    <row r="532" spans="1:25" s="86" customFormat="1" ht="36.75" customHeight="1" x14ac:dyDescent="0.25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/>
      <c r="M532" s="170"/>
      <c r="N532" s="170"/>
      <c r="O532" s="170"/>
      <c r="P532" s="170"/>
      <c r="Q532" s="170"/>
      <c r="R532" s="170"/>
      <c r="S532" s="170"/>
      <c r="T532" s="85"/>
      <c r="U532" s="85"/>
      <c r="V532" s="85"/>
      <c r="W532" s="85"/>
      <c r="X532" s="85"/>
      <c r="Y532" s="85"/>
    </row>
    <row r="533" spans="1:25" s="86" customFormat="1" ht="20.100000000000001" customHeight="1" x14ac:dyDescent="0.25">
      <c r="A533" s="190" t="s">
        <v>135</v>
      </c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1">
        <f>АТС!$B$37</f>
        <v>5.51</v>
      </c>
      <c r="M533" s="192"/>
      <c r="N533" s="191">
        <f>АТС!$B$37</f>
        <v>5.51</v>
      </c>
      <c r="O533" s="192"/>
      <c r="P533" s="191">
        <f>АТС!$B$37</f>
        <v>5.51</v>
      </c>
      <c r="Q533" s="192"/>
      <c r="R533" s="191">
        <f>АТС!$B$37</f>
        <v>5.51</v>
      </c>
      <c r="S533" s="192"/>
      <c r="T533" s="85"/>
      <c r="U533" s="85"/>
      <c r="V533" s="85"/>
      <c r="W533" s="85"/>
      <c r="X533" s="85"/>
      <c r="Y533" s="85"/>
    </row>
    <row r="534" spans="1:25" ht="37.5" customHeight="1" x14ac:dyDescent="0.2">
      <c r="A534" s="190" t="s">
        <v>136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7">
        <f>АТС!$B$38</f>
        <v>138.79</v>
      </c>
      <c r="M534" s="197"/>
      <c r="N534" s="197">
        <f>АТС!$B$38</f>
        <v>138.79</v>
      </c>
      <c r="O534" s="197"/>
      <c r="P534" s="197">
        <f>N534</f>
        <v>138.79</v>
      </c>
      <c r="Q534" s="197"/>
      <c r="R534" s="197">
        <f>P534</f>
        <v>138.79</v>
      </c>
      <c r="S534" s="197"/>
      <c r="T534" s="85"/>
      <c r="U534" s="85"/>
      <c r="V534" s="85"/>
      <c r="W534" s="85"/>
      <c r="X534" s="85"/>
      <c r="Y534" s="85"/>
    </row>
    <row r="535" spans="1:25" x14ac:dyDescent="0.2">
      <c r="A535" s="71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ht="15" customHeight="1" x14ac:dyDescent="0.2">
      <c r="A537" s="169" t="s">
        <v>138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 t="s">
        <v>5</v>
      </c>
      <c r="M537" s="169"/>
      <c r="N537" s="170" t="s">
        <v>129</v>
      </c>
      <c r="O537" s="170"/>
      <c r="P537" s="170" t="s">
        <v>130</v>
      </c>
      <c r="Q537" s="170"/>
      <c r="R537" s="170" t="s">
        <v>131</v>
      </c>
      <c r="S537" s="170"/>
      <c r="T537" s="198"/>
      <c r="U537" s="198"/>
      <c r="V537" s="85"/>
      <c r="W537" s="85"/>
      <c r="X537" s="85"/>
      <c r="Y537" s="85"/>
    </row>
    <row r="538" spans="1:25" s="76" customFormat="1" ht="59.25" customHeight="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70"/>
      <c r="O538" s="170"/>
      <c r="P538" s="170"/>
      <c r="Q538" s="170"/>
      <c r="R538" s="170"/>
      <c r="S538" s="170"/>
      <c r="T538" s="198"/>
      <c r="U538" s="198"/>
      <c r="V538" s="74"/>
      <c r="W538" s="74"/>
      <c r="X538" s="74"/>
      <c r="Y538" s="74"/>
    </row>
    <row r="539" spans="1:25" s="86" customFormat="1" ht="21.7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93">
        <f>АТС!$B$24</f>
        <v>475686.2</v>
      </c>
      <c r="M539" s="194"/>
      <c r="N539" s="193">
        <f>АТС!$B$24</f>
        <v>475686.2</v>
      </c>
      <c r="O539" s="194"/>
      <c r="P539" s="193">
        <f>N539</f>
        <v>475686.2</v>
      </c>
      <c r="Q539" s="194"/>
      <c r="R539" s="193">
        <f>P539</f>
        <v>475686.2</v>
      </c>
      <c r="S539" s="194"/>
      <c r="T539" s="195"/>
      <c r="U539" s="196"/>
      <c r="V539" s="87"/>
      <c r="W539" s="87"/>
      <c r="X539" s="87"/>
      <c r="Y539" s="87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124" activePane="bottomRight" state="frozen"/>
      <selection pane="topRight" activeCell="B1" sqref="B1"/>
      <selection pane="bottomLeft" activeCell="A5" sqref="A5"/>
      <selection pane="bottomRight" activeCell="A43" sqref="A43:XFD530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марте 2020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5">
        <f>АТС!A41</f>
        <v>43891</v>
      </c>
      <c r="B15" s="90">
        <f>VLOOKUP($A15+ROUND((COLUMN()-2)/24,5),АТС!$A$41:$F$784,3)+'Иные услуги '!$C$5+'РСТ РСО-А'!$I$7+'РСТ РСО-А'!$F$9</f>
        <v>1330.3600000000001</v>
      </c>
      <c r="C15" s="116">
        <f>VLOOKUP($A15+ROUND((COLUMN()-2)/24,5),АТС!$A$41:$F$784,3)+'Иные услуги '!$C$5+'РСТ РСО-А'!$I$7+'РСТ РСО-А'!$F$9</f>
        <v>1305.3700000000001</v>
      </c>
      <c r="D15" s="116">
        <f>VLOOKUP($A15+ROUND((COLUMN()-2)/24,5),АТС!$A$41:$F$784,3)+'Иные услуги '!$C$5+'РСТ РСО-А'!$I$7+'РСТ РСО-А'!$F$9</f>
        <v>1292.5900000000001</v>
      </c>
      <c r="E15" s="116">
        <f>VLOOKUP($A15+ROUND((COLUMN()-2)/24,5),АТС!$A$41:$F$784,3)+'Иные услуги '!$C$5+'РСТ РСО-А'!$I$7+'РСТ РСО-А'!$F$9</f>
        <v>1292.57</v>
      </c>
      <c r="F15" s="116">
        <f>VLOOKUP($A15+ROUND((COLUMN()-2)/24,5),АТС!$A$41:$F$784,3)+'Иные услуги '!$C$5+'РСТ РСО-А'!$I$7+'РСТ РСО-А'!$F$9</f>
        <v>1292.55</v>
      </c>
      <c r="G15" s="116">
        <f>VLOOKUP($A15+ROUND((COLUMN()-2)/24,5),АТС!$A$41:$F$784,3)+'Иные услуги '!$C$5+'РСТ РСО-А'!$I$7+'РСТ РСО-А'!$F$9</f>
        <v>1292.5</v>
      </c>
      <c r="H15" s="116">
        <f>VLOOKUP($A15+ROUND((COLUMN()-2)/24,5),АТС!$A$41:$F$784,3)+'Иные услуги '!$C$5+'РСТ РСО-А'!$I$7+'РСТ РСО-А'!$F$9</f>
        <v>1295.44</v>
      </c>
      <c r="I15" s="116">
        <f>VLOOKUP($A15+ROUND((COLUMN()-2)/24,5),АТС!$A$41:$F$784,3)+'Иные услуги '!$C$5+'РСТ РСО-А'!$I$7+'РСТ РСО-А'!$F$9</f>
        <v>1320.04</v>
      </c>
      <c r="J15" s="116">
        <f>VLOOKUP($A15+ROUND((COLUMN()-2)/24,5),АТС!$A$41:$F$784,3)+'Иные услуги '!$C$5+'РСТ РСО-А'!$I$7+'РСТ РСО-А'!$F$9</f>
        <v>1292.29</v>
      </c>
      <c r="K15" s="116">
        <f>VLOOKUP($A15+ROUND((COLUMN()-2)/24,5),АТС!$A$41:$F$784,3)+'Иные услуги '!$C$5+'РСТ РСО-А'!$I$7+'РСТ РСО-А'!$F$9</f>
        <v>1312.04</v>
      </c>
      <c r="L15" s="116">
        <f>VLOOKUP($A15+ROUND((COLUMN()-2)/24,5),АТС!$A$41:$F$784,3)+'Иные услуги '!$C$5+'РСТ РСО-А'!$I$7+'РСТ РСО-А'!$F$9</f>
        <v>1353.69</v>
      </c>
      <c r="M15" s="116">
        <f>VLOOKUP($A15+ROUND((COLUMN()-2)/24,5),АТС!$A$41:$F$784,3)+'Иные услуги '!$C$5+'РСТ РСО-А'!$I$7+'РСТ РСО-А'!$F$9</f>
        <v>1377.3999999999999</v>
      </c>
      <c r="N15" s="116">
        <f>VLOOKUP($A15+ROUND((COLUMN()-2)/24,5),АТС!$A$41:$F$784,3)+'Иные услуги '!$C$5+'РСТ РСО-А'!$I$7+'РСТ РСО-А'!$F$9</f>
        <v>1353.96</v>
      </c>
      <c r="O15" s="116">
        <f>VLOOKUP($A15+ROUND((COLUMN()-2)/24,5),АТС!$A$41:$F$784,3)+'Иные услуги '!$C$5+'РСТ РСО-А'!$I$7+'РСТ РСО-А'!$F$9</f>
        <v>1354.15</v>
      </c>
      <c r="P15" s="116">
        <f>VLOOKUP($A15+ROUND((COLUMN()-2)/24,5),АТС!$A$41:$F$784,3)+'Иные услуги '!$C$5+'РСТ РСО-А'!$I$7+'РСТ РСО-А'!$F$9</f>
        <v>1354.22</v>
      </c>
      <c r="Q15" s="116">
        <f>VLOOKUP($A15+ROUND((COLUMN()-2)/24,5),АТС!$A$41:$F$784,3)+'Иные услуги '!$C$5+'РСТ РСО-А'!$I$7+'РСТ РСО-А'!$F$9</f>
        <v>1353.77</v>
      </c>
      <c r="R15" s="116">
        <f>VLOOKUP($A15+ROUND((COLUMN()-2)/24,5),АТС!$A$41:$F$784,3)+'Иные услуги '!$C$5+'РСТ РСО-А'!$I$7+'РСТ РСО-А'!$F$9</f>
        <v>1359.13</v>
      </c>
      <c r="S15" s="116">
        <f>VLOOKUP($A15+ROUND((COLUMN()-2)/24,5),АТС!$A$41:$F$784,3)+'Иные услуги '!$C$5+'РСТ РСО-А'!$I$7+'РСТ РСО-А'!$F$9</f>
        <v>1366.76</v>
      </c>
      <c r="T15" s="116">
        <f>VLOOKUP($A15+ROUND((COLUMN()-2)/24,5),АТС!$A$41:$F$784,3)+'Иные услуги '!$C$5+'РСТ РСО-А'!$I$7+'РСТ РСО-А'!$F$9</f>
        <v>1383.23</v>
      </c>
      <c r="U15" s="116">
        <f>VLOOKUP($A15+ROUND((COLUMN()-2)/24,5),АТС!$A$41:$F$784,3)+'Иные услуги '!$C$5+'РСТ РСО-А'!$I$7+'РСТ РСО-А'!$F$9</f>
        <v>1400.31</v>
      </c>
      <c r="V15" s="116">
        <f>VLOOKUP($A15+ROUND((COLUMN()-2)/24,5),АТС!$A$41:$F$784,3)+'Иные услуги '!$C$5+'РСТ РСО-А'!$I$7+'РСТ РСО-А'!$F$9</f>
        <v>1385.62</v>
      </c>
      <c r="W15" s="116">
        <f>VLOOKUP($A15+ROUND((COLUMN()-2)/24,5),АТС!$A$41:$F$784,3)+'Иные услуги '!$C$5+'РСТ РСО-А'!$I$7+'РСТ РСО-А'!$F$9</f>
        <v>1326.49</v>
      </c>
      <c r="X15" s="116">
        <f>VLOOKUP($A15+ROUND((COLUMN()-2)/24,5),АТС!$A$41:$F$784,3)+'Иные услуги '!$C$5+'РСТ РСО-А'!$I$7+'РСТ РСО-А'!$F$9</f>
        <v>1519.82</v>
      </c>
      <c r="Y15" s="116">
        <f>VLOOKUP($A15+ROUND((COLUMN()-2)/24,5),АТС!$A$41:$F$784,3)+'Иные услуги '!$C$5+'РСТ РСО-А'!$I$7+'РСТ РСО-А'!$F$9</f>
        <v>1370.83</v>
      </c>
      <c r="AA15" s="66"/>
    </row>
    <row r="16" spans="1:27" x14ac:dyDescent="0.2">
      <c r="A16" s="65">
        <f>A15+1</f>
        <v>43892</v>
      </c>
      <c r="B16" s="116">
        <f>VLOOKUP($A16+ROUND((COLUMN()-2)/24,5),АТС!$A$41:$F$784,3)+'Иные услуги '!$C$5+'РСТ РСО-А'!$I$7+'РСТ РСО-А'!$F$9</f>
        <v>1330.8500000000001</v>
      </c>
      <c r="C16" s="116">
        <f>VLOOKUP($A16+ROUND((COLUMN()-2)/24,5),АТС!$A$41:$F$784,3)+'Иные услуги '!$C$5+'РСТ РСО-А'!$I$7+'РСТ РСО-А'!$F$9</f>
        <v>1308.51</v>
      </c>
      <c r="D16" s="116">
        <f>VLOOKUP($A16+ROUND((COLUMN()-2)/24,5),АТС!$A$41:$F$784,3)+'Иные услуги '!$C$5+'РСТ РСО-А'!$I$7+'РСТ РСО-А'!$F$9</f>
        <v>1292.6000000000001</v>
      </c>
      <c r="E16" s="116">
        <f>VLOOKUP($A16+ROUND((COLUMN()-2)/24,5),АТС!$A$41:$F$784,3)+'Иные услуги '!$C$5+'РСТ РСО-А'!$I$7+'РСТ РСО-А'!$F$9</f>
        <v>1292.56</v>
      </c>
      <c r="F16" s="116">
        <f>VLOOKUP($A16+ROUND((COLUMN()-2)/24,5),АТС!$A$41:$F$784,3)+'Иные услуги '!$C$5+'РСТ РСО-А'!$I$7+'РСТ РСО-А'!$F$9</f>
        <v>1292.55</v>
      </c>
      <c r="G16" s="116">
        <f>VLOOKUP($A16+ROUND((COLUMN()-2)/24,5),АТС!$A$41:$F$784,3)+'Иные услуги '!$C$5+'РСТ РСО-А'!$I$7+'РСТ РСО-А'!$F$9</f>
        <v>1292.45</v>
      </c>
      <c r="H16" s="116">
        <f>VLOOKUP($A16+ROUND((COLUMN()-2)/24,5),АТС!$A$41:$F$784,3)+'Иные услуги '!$C$5+'РСТ РСО-А'!$I$7+'РСТ РСО-А'!$F$9</f>
        <v>1313.42</v>
      </c>
      <c r="I16" s="116">
        <f>VLOOKUP($A16+ROUND((COLUMN()-2)/24,5),АТС!$A$41:$F$784,3)+'Иные услуги '!$C$5+'РСТ РСО-А'!$I$7+'РСТ РСО-А'!$F$9</f>
        <v>1433.51</v>
      </c>
      <c r="J16" s="116">
        <f>VLOOKUP($A16+ROUND((COLUMN()-2)/24,5),АТС!$A$41:$F$784,3)+'Иные услуги '!$C$5+'РСТ РСО-А'!$I$7+'РСТ РСО-А'!$F$9</f>
        <v>1317.8400000000001</v>
      </c>
      <c r="K16" s="116">
        <f>VLOOKUP($A16+ROUND((COLUMN()-2)/24,5),АТС!$A$41:$F$784,3)+'Иные услуги '!$C$5+'РСТ РСО-А'!$I$7+'РСТ РСО-А'!$F$9</f>
        <v>1401.03</v>
      </c>
      <c r="L16" s="116">
        <f>VLOOKUP($A16+ROUND((COLUMN()-2)/24,5),АТС!$A$41:$F$784,3)+'Иные услуги '!$C$5+'РСТ РСО-А'!$I$7+'РСТ РСО-А'!$F$9</f>
        <v>1424.3799999999999</v>
      </c>
      <c r="M16" s="116">
        <f>VLOOKUP($A16+ROUND((COLUMN()-2)/24,5),АТС!$A$41:$F$784,3)+'Иные услуги '!$C$5+'РСТ РСО-А'!$I$7+'РСТ РСО-А'!$F$9</f>
        <v>1425.11</v>
      </c>
      <c r="N16" s="116">
        <f>VLOOKUP($A16+ROUND((COLUMN()-2)/24,5),АТС!$A$41:$F$784,3)+'Иные услуги '!$C$5+'РСТ РСО-А'!$I$7+'РСТ РСО-А'!$F$9</f>
        <v>1398.12</v>
      </c>
      <c r="O16" s="116">
        <f>VLOOKUP($A16+ROUND((COLUMN()-2)/24,5),АТС!$A$41:$F$784,3)+'Иные услуги '!$C$5+'РСТ РСО-А'!$I$7+'РСТ РСО-А'!$F$9</f>
        <v>1372.08</v>
      </c>
      <c r="P16" s="116">
        <f>VLOOKUP($A16+ROUND((COLUMN()-2)/24,5),АТС!$A$41:$F$784,3)+'Иные услуги '!$C$5+'РСТ РСО-А'!$I$7+'РСТ РСО-А'!$F$9</f>
        <v>1367.0900000000001</v>
      </c>
      <c r="Q16" s="116">
        <f>VLOOKUP($A16+ROUND((COLUMN()-2)/24,5),АТС!$A$41:$F$784,3)+'Иные услуги '!$C$5+'РСТ РСО-А'!$I$7+'РСТ РСО-А'!$F$9</f>
        <v>1369.6</v>
      </c>
      <c r="R16" s="116">
        <f>VLOOKUP($A16+ROUND((COLUMN()-2)/24,5),АТС!$A$41:$F$784,3)+'Иные услуги '!$C$5+'РСТ РСО-А'!$I$7+'РСТ РСО-А'!$F$9</f>
        <v>1370.52</v>
      </c>
      <c r="S16" s="116">
        <f>VLOOKUP($A16+ROUND((COLUMN()-2)/24,5),АТС!$A$41:$F$784,3)+'Иные услуги '!$C$5+'РСТ РСО-А'!$I$7+'РСТ РСО-А'!$F$9</f>
        <v>1369.1100000000001</v>
      </c>
      <c r="T16" s="116">
        <f>VLOOKUP($A16+ROUND((COLUMN()-2)/24,5),АТС!$A$41:$F$784,3)+'Иные услуги '!$C$5+'РСТ РСО-А'!$I$7+'РСТ РСО-А'!$F$9</f>
        <v>1399.3799999999999</v>
      </c>
      <c r="U16" s="116">
        <f>VLOOKUP($A16+ROUND((COLUMN()-2)/24,5),АТС!$A$41:$F$784,3)+'Иные услуги '!$C$5+'РСТ РСО-А'!$I$7+'РСТ РСО-А'!$F$9</f>
        <v>1441.16</v>
      </c>
      <c r="V16" s="116">
        <f>VLOOKUP($A16+ROUND((COLUMN()-2)/24,5),АТС!$A$41:$F$784,3)+'Иные услуги '!$C$5+'РСТ РСО-А'!$I$7+'РСТ РСО-А'!$F$9</f>
        <v>1405.6799999999998</v>
      </c>
      <c r="W16" s="116">
        <f>VLOOKUP($A16+ROUND((COLUMN()-2)/24,5),АТС!$A$41:$F$784,3)+'Иные услуги '!$C$5+'РСТ РСО-А'!$I$7+'РСТ РСО-А'!$F$9</f>
        <v>1323.16</v>
      </c>
      <c r="X16" s="116">
        <f>VLOOKUP($A16+ROUND((COLUMN()-2)/24,5),АТС!$A$41:$F$784,3)+'Иные услуги '!$C$5+'РСТ РСО-А'!$I$7+'РСТ РСО-А'!$F$9</f>
        <v>1497.61</v>
      </c>
      <c r="Y16" s="116">
        <f>VLOOKUP($A16+ROUND((COLUMN()-2)/24,5),АТС!$A$41:$F$784,3)+'Иные услуги '!$C$5+'РСТ РСО-А'!$I$7+'РСТ РСО-А'!$F$9</f>
        <v>1422.72</v>
      </c>
    </row>
    <row r="17" spans="1:25" x14ac:dyDescent="0.2">
      <c r="A17" s="65">
        <f t="shared" ref="A17:A45" si="0">A16+1</f>
        <v>43893</v>
      </c>
      <c r="B17" s="116">
        <f>VLOOKUP($A17+ROUND((COLUMN()-2)/24,5),АТС!$A$41:$F$784,3)+'Иные услуги '!$C$5+'РСТ РСО-А'!$I$7+'РСТ РСО-А'!$F$9</f>
        <v>1328.57</v>
      </c>
      <c r="C17" s="116">
        <f>VLOOKUP($A17+ROUND((COLUMN()-2)/24,5),АТС!$A$41:$F$784,3)+'Иные услуги '!$C$5+'РСТ РСО-А'!$I$7+'РСТ РСО-А'!$F$9</f>
        <v>1308.31</v>
      </c>
      <c r="D17" s="116">
        <f>VLOOKUP($A17+ROUND((COLUMN()-2)/24,5),АТС!$A$41:$F$784,3)+'Иные услуги '!$C$5+'РСТ РСО-А'!$I$7+'РСТ РСО-А'!$F$9</f>
        <v>1296.6400000000001</v>
      </c>
      <c r="E17" s="116">
        <f>VLOOKUP($A17+ROUND((COLUMN()-2)/24,5),АТС!$A$41:$F$784,3)+'Иные услуги '!$C$5+'РСТ РСО-А'!$I$7+'РСТ РСО-А'!$F$9</f>
        <v>1295.25</v>
      </c>
      <c r="F17" s="116">
        <f>VLOOKUP($A17+ROUND((COLUMN()-2)/24,5),АТС!$A$41:$F$784,3)+'Иные услуги '!$C$5+'РСТ РСО-А'!$I$7+'РСТ РСО-А'!$F$9</f>
        <v>1295.53</v>
      </c>
      <c r="G17" s="116">
        <f>VLOOKUP($A17+ROUND((COLUMN()-2)/24,5),АТС!$A$41:$F$784,3)+'Иные услуги '!$C$5+'РСТ РСО-А'!$I$7+'РСТ РСО-А'!$F$9</f>
        <v>1298.81</v>
      </c>
      <c r="H17" s="116">
        <f>VLOOKUP($A17+ROUND((COLUMN()-2)/24,5),АТС!$A$41:$F$784,3)+'Иные услуги '!$C$5+'РСТ РСО-А'!$I$7+'РСТ РСО-А'!$F$9</f>
        <v>1308.25</v>
      </c>
      <c r="I17" s="116">
        <f>VLOOKUP($A17+ROUND((COLUMN()-2)/24,5),АТС!$A$41:$F$784,3)+'Иные услуги '!$C$5+'РСТ РСО-А'!$I$7+'РСТ РСО-А'!$F$9</f>
        <v>1360.39</v>
      </c>
      <c r="J17" s="116">
        <f>VLOOKUP($A17+ROUND((COLUMN()-2)/24,5),АТС!$A$41:$F$784,3)+'Иные услуги '!$C$5+'РСТ РСО-А'!$I$7+'РСТ РСО-А'!$F$9</f>
        <v>1292.18</v>
      </c>
      <c r="K17" s="116">
        <f>VLOOKUP($A17+ROUND((COLUMN()-2)/24,5),АТС!$A$41:$F$784,3)+'Иные услуги '!$C$5+'РСТ РСО-А'!$I$7+'РСТ РСО-А'!$F$9</f>
        <v>1366.73</v>
      </c>
      <c r="L17" s="116">
        <f>VLOOKUP($A17+ROUND((COLUMN()-2)/24,5),АТС!$A$41:$F$784,3)+'Иные услуги '!$C$5+'РСТ РСО-А'!$I$7+'РСТ РСО-А'!$F$9</f>
        <v>1380.84</v>
      </c>
      <c r="M17" s="116">
        <f>VLOOKUP($A17+ROUND((COLUMN()-2)/24,5),АТС!$A$41:$F$784,3)+'Иные услуги '!$C$5+'РСТ РСО-А'!$I$7+'РСТ РСО-А'!$F$9</f>
        <v>1385.4199999999998</v>
      </c>
      <c r="N17" s="116">
        <f>VLOOKUP($A17+ROUND((COLUMN()-2)/24,5),АТС!$A$41:$F$784,3)+'Иные услуги '!$C$5+'РСТ РСО-А'!$I$7+'РСТ РСО-А'!$F$9</f>
        <v>1380.4299999999998</v>
      </c>
      <c r="O17" s="116">
        <f>VLOOKUP($A17+ROUND((COLUMN()-2)/24,5),АТС!$A$41:$F$784,3)+'Иные услуги '!$C$5+'РСТ РСО-А'!$I$7+'РСТ РСО-А'!$F$9</f>
        <v>1380.57</v>
      </c>
      <c r="P17" s="116">
        <f>VLOOKUP($A17+ROUND((COLUMN()-2)/24,5),АТС!$A$41:$F$784,3)+'Иные услуги '!$C$5+'РСТ РСО-А'!$I$7+'РСТ РСО-А'!$F$9</f>
        <v>1380.07</v>
      </c>
      <c r="Q17" s="116">
        <f>VLOOKUP($A17+ROUND((COLUMN()-2)/24,5),АТС!$A$41:$F$784,3)+'Иные услуги '!$C$5+'РСТ РСО-А'!$I$7+'РСТ РСО-А'!$F$9</f>
        <v>1379.34</v>
      </c>
      <c r="R17" s="116">
        <f>VLOOKUP($A17+ROUND((COLUMN()-2)/24,5),АТС!$A$41:$F$784,3)+'Иные услуги '!$C$5+'РСТ РСО-А'!$I$7+'РСТ РСО-А'!$F$9</f>
        <v>1379.49</v>
      </c>
      <c r="S17" s="116">
        <f>VLOOKUP($A17+ROUND((COLUMN()-2)/24,5),АТС!$A$41:$F$784,3)+'Иные услуги '!$C$5+'РСТ РСО-А'!$I$7+'РСТ РСО-А'!$F$9</f>
        <v>1379.47</v>
      </c>
      <c r="T17" s="116">
        <f>VLOOKUP($A17+ROUND((COLUMN()-2)/24,5),АТС!$A$41:$F$784,3)+'Иные услуги '!$C$5+'РСТ РСО-А'!$I$7+'РСТ РСО-А'!$F$9</f>
        <v>1409.3999999999999</v>
      </c>
      <c r="U17" s="116">
        <f>VLOOKUP($A17+ROUND((COLUMN()-2)/24,5),АТС!$A$41:$F$784,3)+'Иные услуги '!$C$5+'РСТ РСО-А'!$I$7+'РСТ РСО-А'!$F$9</f>
        <v>1424.22</v>
      </c>
      <c r="V17" s="116">
        <f>VLOOKUP($A17+ROUND((COLUMN()-2)/24,5),АТС!$A$41:$F$784,3)+'Иные услуги '!$C$5+'РСТ РСО-А'!$I$7+'РСТ РСО-А'!$F$9</f>
        <v>1426.7</v>
      </c>
      <c r="W17" s="116">
        <f>VLOOKUP($A17+ROUND((COLUMN()-2)/24,5),АТС!$A$41:$F$784,3)+'Иные услуги '!$C$5+'РСТ РСО-А'!$I$7+'РСТ РСО-А'!$F$9</f>
        <v>1346.3500000000001</v>
      </c>
      <c r="X17" s="116">
        <f>VLOOKUP($A17+ROUND((COLUMN()-2)/24,5),АТС!$A$41:$F$784,3)+'Иные услуги '!$C$5+'РСТ РСО-А'!$I$7+'РСТ РСО-А'!$F$9</f>
        <v>1492.46</v>
      </c>
      <c r="Y17" s="116">
        <f>VLOOKUP($A17+ROUND((COLUMN()-2)/24,5),АТС!$A$41:$F$784,3)+'Иные услуги '!$C$5+'РСТ РСО-А'!$I$7+'РСТ РСО-А'!$F$9</f>
        <v>1391.3</v>
      </c>
    </row>
    <row r="18" spans="1:25" x14ac:dyDescent="0.2">
      <c r="A18" s="65">
        <f t="shared" si="0"/>
        <v>43894</v>
      </c>
      <c r="B18" s="116">
        <f>VLOOKUP($A18+ROUND((COLUMN()-2)/24,5),АТС!$A$41:$F$784,3)+'Иные услуги '!$C$5+'РСТ РСО-А'!$I$7+'РСТ РСО-А'!$F$9</f>
        <v>1318.8400000000001</v>
      </c>
      <c r="C18" s="116">
        <f>VLOOKUP($A18+ROUND((COLUMN()-2)/24,5),АТС!$A$41:$F$784,3)+'Иные услуги '!$C$5+'РСТ РСО-А'!$I$7+'РСТ РСО-А'!$F$9</f>
        <v>1296.3400000000001</v>
      </c>
      <c r="D18" s="116">
        <f>VLOOKUP($A18+ROUND((COLUMN()-2)/24,5),АТС!$A$41:$F$784,3)+'Иные услуги '!$C$5+'РСТ РСО-А'!$I$7+'РСТ РСО-А'!$F$9</f>
        <v>1295.51</v>
      </c>
      <c r="E18" s="116">
        <f>VLOOKUP($A18+ROUND((COLUMN()-2)/24,5),АТС!$A$41:$F$784,3)+'Иные услуги '!$C$5+'РСТ РСО-А'!$I$7+'РСТ РСО-А'!$F$9</f>
        <v>1302.21</v>
      </c>
      <c r="F18" s="116">
        <f>VLOOKUP($A18+ROUND((COLUMN()-2)/24,5),АТС!$A$41:$F$784,3)+'Иные услуги '!$C$5+'РСТ РСО-А'!$I$7+'РСТ РСО-А'!$F$9</f>
        <v>1302.1400000000001</v>
      </c>
      <c r="G18" s="116">
        <f>VLOOKUP($A18+ROUND((COLUMN()-2)/24,5),АТС!$A$41:$F$784,3)+'Иные услуги '!$C$5+'РСТ РСО-А'!$I$7+'РСТ РСО-А'!$F$9</f>
        <v>1299.01</v>
      </c>
      <c r="H18" s="116">
        <f>VLOOKUP($A18+ROUND((COLUMN()-2)/24,5),АТС!$A$41:$F$784,3)+'Иные услуги '!$C$5+'РСТ РСО-А'!$I$7+'РСТ РСО-А'!$F$9</f>
        <v>1301.17</v>
      </c>
      <c r="I18" s="116">
        <f>VLOOKUP($A18+ROUND((COLUMN()-2)/24,5),АТС!$A$41:$F$784,3)+'Иные услуги '!$C$5+'РСТ РСО-А'!$I$7+'РСТ РСО-А'!$F$9</f>
        <v>1370.9399999999998</v>
      </c>
      <c r="J18" s="116">
        <f>VLOOKUP($A18+ROUND((COLUMN()-2)/24,5),АТС!$A$41:$F$784,3)+'Иные услуги '!$C$5+'РСТ РСО-А'!$I$7+'РСТ РСО-А'!$F$9</f>
        <v>1292.1200000000001</v>
      </c>
      <c r="K18" s="116">
        <f>VLOOKUP($A18+ROUND((COLUMN()-2)/24,5),АТС!$A$41:$F$784,3)+'Иные услуги '!$C$5+'РСТ РСО-А'!$I$7+'РСТ РСО-А'!$F$9</f>
        <v>1342.77</v>
      </c>
      <c r="L18" s="116">
        <f>VLOOKUP($A18+ROUND((COLUMN()-2)/24,5),АТС!$A$41:$F$784,3)+'Иные услуги '!$C$5+'РСТ РСО-А'!$I$7+'РСТ РСО-А'!$F$9</f>
        <v>1341.03</v>
      </c>
      <c r="M18" s="116">
        <f>VLOOKUP($A18+ROUND((COLUMN()-2)/24,5),АТС!$A$41:$F$784,3)+'Иные услуги '!$C$5+'РСТ РСО-А'!$I$7+'РСТ РСО-А'!$F$9</f>
        <v>1340.9</v>
      </c>
      <c r="N18" s="116">
        <f>VLOOKUP($A18+ROUND((COLUMN()-2)/24,5),АТС!$A$41:$F$784,3)+'Иные услуги '!$C$5+'РСТ РСО-А'!$I$7+'РСТ РСО-А'!$F$9</f>
        <v>1303.57</v>
      </c>
      <c r="O18" s="116">
        <f>VLOOKUP($A18+ROUND((COLUMN()-2)/24,5),АТС!$A$41:$F$784,3)+'Иные услуги '!$C$5+'РСТ РСО-А'!$I$7+'РСТ РСО-А'!$F$9</f>
        <v>1303.6600000000001</v>
      </c>
      <c r="P18" s="116">
        <f>VLOOKUP($A18+ROUND((COLUMN()-2)/24,5),АТС!$A$41:$F$784,3)+'Иные услуги '!$C$5+'РСТ РСО-А'!$I$7+'РСТ РСО-А'!$F$9</f>
        <v>1303.42</v>
      </c>
      <c r="Q18" s="116">
        <f>VLOOKUP($A18+ROUND((COLUMN()-2)/24,5),АТС!$A$41:$F$784,3)+'Иные услуги '!$C$5+'РСТ РСО-А'!$I$7+'РСТ РСО-А'!$F$9</f>
        <v>1303.48</v>
      </c>
      <c r="R18" s="116">
        <f>VLOOKUP($A18+ROUND((COLUMN()-2)/24,5),АТС!$A$41:$F$784,3)+'Иные услуги '!$C$5+'РСТ РСО-А'!$I$7+'РСТ РСО-А'!$F$9</f>
        <v>1303.55</v>
      </c>
      <c r="S18" s="116">
        <f>VLOOKUP($A18+ROUND((COLUMN()-2)/24,5),АТС!$A$41:$F$784,3)+'Иные услуги '!$C$5+'РСТ РСО-А'!$I$7+'РСТ РСО-А'!$F$9</f>
        <v>1328.88</v>
      </c>
      <c r="T18" s="116">
        <f>VLOOKUP($A18+ROUND((COLUMN()-2)/24,5),АТС!$A$41:$F$784,3)+'Иные услуги '!$C$5+'РСТ РСО-А'!$I$7+'РСТ РСО-А'!$F$9</f>
        <v>1372.3</v>
      </c>
      <c r="U18" s="116">
        <f>VLOOKUP($A18+ROUND((COLUMN()-2)/24,5),АТС!$A$41:$F$784,3)+'Иные услуги '!$C$5+'РСТ РСО-А'!$I$7+'РСТ РСО-А'!$F$9</f>
        <v>1420.12</v>
      </c>
      <c r="V18" s="116">
        <f>VLOOKUP($A18+ROUND((COLUMN()-2)/24,5),АТС!$A$41:$F$784,3)+'Иные услуги '!$C$5+'РСТ РСО-А'!$I$7+'РСТ РСО-А'!$F$9</f>
        <v>1384.6799999999998</v>
      </c>
      <c r="W18" s="116">
        <f>VLOOKUP($A18+ROUND((COLUMN()-2)/24,5),АТС!$A$41:$F$784,3)+'Иные услуги '!$C$5+'РСТ РСО-А'!$I$7+'РСТ РСО-А'!$F$9</f>
        <v>1319.5</v>
      </c>
      <c r="X18" s="116">
        <f>VLOOKUP($A18+ROUND((COLUMN()-2)/24,5),АТС!$A$41:$F$784,3)+'Иные услуги '!$C$5+'РСТ РСО-А'!$I$7+'РСТ РСО-А'!$F$9</f>
        <v>1466.04</v>
      </c>
      <c r="Y18" s="116">
        <f>VLOOKUP($A18+ROUND((COLUMN()-2)/24,5),АТС!$A$41:$F$784,3)+'Иные услуги '!$C$5+'РСТ РСО-А'!$I$7+'РСТ РСО-А'!$F$9</f>
        <v>1351.39</v>
      </c>
    </row>
    <row r="19" spans="1:25" x14ac:dyDescent="0.2">
      <c r="A19" s="65">
        <f t="shared" si="0"/>
        <v>43895</v>
      </c>
      <c r="B19" s="116">
        <f>VLOOKUP($A19+ROUND((COLUMN()-2)/24,5),АТС!$A$41:$F$784,3)+'Иные услуги '!$C$5+'РСТ РСО-А'!$I$7+'РСТ РСО-А'!$F$9</f>
        <v>1296.57</v>
      </c>
      <c r="C19" s="116">
        <f>VLOOKUP($A19+ROUND((COLUMN()-2)/24,5),АТС!$A$41:$F$784,3)+'Иные услуги '!$C$5+'РСТ РСО-А'!$I$7+'РСТ РСО-А'!$F$9</f>
        <v>1296.18</v>
      </c>
      <c r="D19" s="116">
        <f>VLOOKUP($A19+ROUND((COLUMN()-2)/24,5),АТС!$A$41:$F$784,3)+'Иные услуги '!$C$5+'РСТ РСО-А'!$I$7+'РСТ РСО-А'!$F$9</f>
        <v>1292.68</v>
      </c>
      <c r="E19" s="116">
        <f>VLOOKUP($A19+ROUND((COLUMN()-2)/24,5),АТС!$A$41:$F$784,3)+'Иные услуги '!$C$5+'РСТ РСО-А'!$I$7+'РСТ РСО-А'!$F$9</f>
        <v>1292.68</v>
      </c>
      <c r="F19" s="116">
        <f>VLOOKUP($A19+ROUND((COLUMN()-2)/24,5),АТС!$A$41:$F$784,3)+'Иные услуги '!$C$5+'РСТ РСО-А'!$I$7+'РСТ РСО-А'!$F$9</f>
        <v>1292.6600000000001</v>
      </c>
      <c r="G19" s="116">
        <f>VLOOKUP($A19+ROUND((COLUMN()-2)/24,5),АТС!$A$41:$F$784,3)+'Иные услуги '!$C$5+'РСТ РСО-А'!$I$7+'РСТ РСО-А'!$F$9</f>
        <v>1292.58</v>
      </c>
      <c r="H19" s="116">
        <f>VLOOKUP($A19+ROUND((COLUMN()-2)/24,5),АТС!$A$41:$F$784,3)+'Иные услуги '!$C$5+'РСТ РСО-А'!$I$7+'РСТ РСО-А'!$F$9</f>
        <v>1299.44</v>
      </c>
      <c r="I19" s="116">
        <f>VLOOKUP($A19+ROUND((COLUMN()-2)/24,5),АТС!$A$41:$F$784,3)+'Иные услуги '!$C$5+'РСТ РСО-А'!$I$7+'РСТ РСО-А'!$F$9</f>
        <v>1376.6899999999998</v>
      </c>
      <c r="J19" s="116">
        <f>VLOOKUP($A19+ROUND((COLUMN()-2)/24,5),АТС!$A$41:$F$784,3)+'Иные услуги '!$C$5+'РСТ РСО-А'!$I$7+'РСТ РСО-А'!$F$9</f>
        <v>1292.06</v>
      </c>
      <c r="K19" s="116">
        <f>VLOOKUP($A19+ROUND((COLUMN()-2)/24,5),АТС!$A$41:$F$784,3)+'Иные услуги '!$C$5+'РСТ РСО-А'!$I$7+'РСТ РСО-А'!$F$9</f>
        <v>1316.73</v>
      </c>
      <c r="L19" s="116">
        <f>VLOOKUP($A19+ROUND((COLUMN()-2)/24,5),АТС!$A$41:$F$784,3)+'Иные услуги '!$C$5+'РСТ РСО-А'!$I$7+'РСТ РСО-А'!$F$9</f>
        <v>1344.75</v>
      </c>
      <c r="M19" s="116">
        <f>VLOOKUP($A19+ROUND((COLUMN()-2)/24,5),АТС!$A$41:$F$784,3)+'Иные услуги '!$C$5+'РСТ РСО-А'!$I$7+'РСТ РСО-А'!$F$9</f>
        <v>1345.39</v>
      </c>
      <c r="N19" s="116">
        <f>VLOOKUP($A19+ROUND((COLUMN()-2)/24,5),АТС!$A$41:$F$784,3)+'Иные услуги '!$C$5+'РСТ РСО-А'!$I$7+'РСТ РСО-А'!$F$9</f>
        <v>1304.75</v>
      </c>
      <c r="O19" s="116">
        <f>VLOOKUP($A19+ROUND((COLUMN()-2)/24,5),АТС!$A$41:$F$784,3)+'Иные услуги '!$C$5+'РСТ РСО-А'!$I$7+'РСТ РСО-А'!$F$9</f>
        <v>1304.78</v>
      </c>
      <c r="P19" s="116">
        <f>VLOOKUP($A19+ROUND((COLUMN()-2)/24,5),АТС!$A$41:$F$784,3)+'Иные услуги '!$C$5+'РСТ РСО-А'!$I$7+'РСТ РСО-А'!$F$9</f>
        <v>1304.76</v>
      </c>
      <c r="Q19" s="116">
        <f>VLOOKUP($A19+ROUND((COLUMN()-2)/24,5),АТС!$A$41:$F$784,3)+'Иные услуги '!$C$5+'РСТ РСО-А'!$I$7+'РСТ РСО-А'!$F$9</f>
        <v>1304.5</v>
      </c>
      <c r="R19" s="116">
        <f>VLOOKUP($A19+ROUND((COLUMN()-2)/24,5),АТС!$A$41:$F$784,3)+'Иные услуги '!$C$5+'РСТ РСО-А'!$I$7+'РСТ РСО-А'!$F$9</f>
        <v>1316.5</v>
      </c>
      <c r="S19" s="116">
        <f>VLOOKUP($A19+ROUND((COLUMN()-2)/24,5),АТС!$A$41:$F$784,3)+'Иные услуги '!$C$5+'РСТ РСО-А'!$I$7+'РСТ РСО-А'!$F$9</f>
        <v>1332.98</v>
      </c>
      <c r="T19" s="116">
        <f>VLOOKUP($A19+ROUND((COLUMN()-2)/24,5),АТС!$A$41:$F$784,3)+'Иные услуги '!$C$5+'РСТ РСО-А'!$I$7+'РСТ РСО-А'!$F$9</f>
        <v>1380.22</v>
      </c>
      <c r="U19" s="116">
        <f>VLOOKUP($A19+ROUND((COLUMN()-2)/24,5),АТС!$A$41:$F$784,3)+'Иные услуги '!$C$5+'РСТ РСО-А'!$I$7+'РСТ РСО-А'!$F$9</f>
        <v>1419.28</v>
      </c>
      <c r="V19" s="116">
        <f>VLOOKUP($A19+ROUND((COLUMN()-2)/24,5),АТС!$A$41:$F$784,3)+'Иные услуги '!$C$5+'РСТ РСО-А'!$I$7+'РСТ РСО-А'!$F$9</f>
        <v>1299.73</v>
      </c>
      <c r="W19" s="116">
        <f>VLOOKUP($A19+ROUND((COLUMN()-2)/24,5),АТС!$A$41:$F$784,3)+'Иные услуги '!$C$5+'РСТ РСО-А'!$I$7+'РСТ РСО-А'!$F$9</f>
        <v>1300.99</v>
      </c>
      <c r="X19" s="116">
        <f>VLOOKUP($A19+ROUND((COLUMN()-2)/24,5),АТС!$A$41:$F$784,3)+'Иные услуги '!$C$5+'РСТ РСО-А'!$I$7+'РСТ РСО-А'!$F$9</f>
        <v>1435.44</v>
      </c>
      <c r="Y19" s="116">
        <f>VLOOKUP($A19+ROUND((COLUMN()-2)/24,5),АТС!$A$41:$F$784,3)+'Иные услуги '!$C$5+'РСТ РСО-А'!$I$7+'РСТ РСО-А'!$F$9</f>
        <v>1337.22</v>
      </c>
    </row>
    <row r="20" spans="1:25" x14ac:dyDescent="0.2">
      <c r="A20" s="65">
        <f t="shared" si="0"/>
        <v>43896</v>
      </c>
      <c r="B20" s="116">
        <f>VLOOKUP($A20+ROUND((COLUMN()-2)/24,5),АТС!$A$41:$F$784,3)+'Иные услуги '!$C$5+'РСТ РСО-А'!$I$7+'РСТ РСО-А'!$F$9</f>
        <v>1296.47</v>
      </c>
      <c r="C20" s="116">
        <f>VLOOKUP($A20+ROUND((COLUMN()-2)/24,5),АТС!$A$41:$F$784,3)+'Иные услуги '!$C$5+'РСТ РСО-А'!$I$7+'РСТ РСО-А'!$F$9</f>
        <v>1295.6100000000001</v>
      </c>
      <c r="D20" s="116">
        <f>VLOOKUP($A20+ROUND((COLUMN()-2)/24,5),АТС!$A$41:$F$784,3)+'Иные услуги '!$C$5+'РСТ РСО-А'!$I$7+'РСТ РСО-А'!$F$9</f>
        <v>1292.6600000000001</v>
      </c>
      <c r="E20" s="116">
        <f>VLOOKUP($A20+ROUND((COLUMN()-2)/24,5),АТС!$A$41:$F$784,3)+'Иные услуги '!$C$5+'РСТ РСО-А'!$I$7+'РСТ РСО-А'!$F$9</f>
        <v>1292.6600000000001</v>
      </c>
      <c r="F20" s="116">
        <f>VLOOKUP($A20+ROUND((COLUMN()-2)/24,5),АТС!$A$41:$F$784,3)+'Иные услуги '!$C$5+'РСТ РСО-А'!$I$7+'РСТ РСО-А'!$F$9</f>
        <v>1292.6400000000001</v>
      </c>
      <c r="G20" s="116">
        <f>VLOOKUP($A20+ROUND((COLUMN()-2)/24,5),АТС!$A$41:$F$784,3)+'Иные услуги '!$C$5+'РСТ РСО-А'!$I$7+'РСТ РСО-А'!$F$9</f>
        <v>1292.54</v>
      </c>
      <c r="H20" s="116">
        <f>VLOOKUP($A20+ROUND((COLUMN()-2)/24,5),АТС!$A$41:$F$784,3)+'Иные услуги '!$C$5+'РСТ РСО-А'!$I$7+'РСТ РСО-А'!$F$9</f>
        <v>1300.28</v>
      </c>
      <c r="I20" s="116">
        <f>VLOOKUP($A20+ROUND((COLUMN()-2)/24,5),АТС!$A$41:$F$784,3)+'Иные услуги '!$C$5+'РСТ РСО-А'!$I$7+'РСТ РСО-А'!$F$9</f>
        <v>1357.91</v>
      </c>
      <c r="J20" s="116">
        <f>VLOOKUP($A20+ROUND((COLUMN()-2)/24,5),АТС!$A$41:$F$784,3)+'Иные услуги '!$C$5+'РСТ РСО-А'!$I$7+'РСТ РСО-А'!$F$9</f>
        <v>1292.1300000000001</v>
      </c>
      <c r="K20" s="116">
        <f>VLOOKUP($A20+ROUND((COLUMN()-2)/24,5),АТС!$A$41:$F$784,3)+'Иные услуги '!$C$5+'РСТ РСО-А'!$I$7+'РСТ РСО-А'!$F$9</f>
        <v>1304.53</v>
      </c>
      <c r="L20" s="116">
        <f>VLOOKUP($A20+ROUND((COLUMN()-2)/24,5),АТС!$A$41:$F$784,3)+'Иные услуги '!$C$5+'РСТ РСО-А'!$I$7+'РСТ РСО-А'!$F$9</f>
        <v>1303.8</v>
      </c>
      <c r="M20" s="116">
        <f>VLOOKUP($A20+ROUND((COLUMN()-2)/24,5),АТС!$A$41:$F$784,3)+'Иные услуги '!$C$5+'РСТ РСО-А'!$I$7+'РСТ РСО-А'!$F$9</f>
        <v>1304.58</v>
      </c>
      <c r="N20" s="116">
        <f>VLOOKUP($A20+ROUND((COLUMN()-2)/24,5),АТС!$A$41:$F$784,3)+'Иные услуги '!$C$5+'РСТ РСО-А'!$I$7+'РСТ РСО-А'!$F$9</f>
        <v>1304.1100000000001</v>
      </c>
      <c r="O20" s="116">
        <f>VLOOKUP($A20+ROUND((COLUMN()-2)/24,5),АТС!$A$41:$F$784,3)+'Иные услуги '!$C$5+'РСТ РСО-А'!$I$7+'РСТ РСО-А'!$F$9</f>
        <v>1304.1300000000001</v>
      </c>
      <c r="P20" s="116">
        <f>VLOOKUP($A20+ROUND((COLUMN()-2)/24,5),АТС!$A$41:$F$784,3)+'Иные услуги '!$C$5+'РСТ РСО-А'!$I$7+'РСТ РСО-А'!$F$9</f>
        <v>1303.8400000000001</v>
      </c>
      <c r="Q20" s="116">
        <f>VLOOKUP($A20+ROUND((COLUMN()-2)/24,5),АТС!$A$41:$F$784,3)+'Иные услуги '!$C$5+'РСТ РСО-А'!$I$7+'РСТ РСО-А'!$F$9</f>
        <v>1303.95</v>
      </c>
      <c r="R20" s="116">
        <f>VLOOKUP($A20+ROUND((COLUMN()-2)/24,5),АТС!$A$41:$F$784,3)+'Иные услуги '!$C$5+'РСТ РСО-А'!$I$7+'РСТ РСО-А'!$F$9</f>
        <v>1303.74</v>
      </c>
      <c r="S20" s="116">
        <f>VLOOKUP($A20+ROUND((COLUMN()-2)/24,5),АТС!$A$41:$F$784,3)+'Иные услуги '!$C$5+'РСТ РСО-А'!$I$7+'РСТ РСО-А'!$F$9</f>
        <v>1303.71</v>
      </c>
      <c r="T20" s="116">
        <f>VLOOKUP($A20+ROUND((COLUMN()-2)/24,5),АТС!$A$41:$F$784,3)+'Иные услуги '!$C$5+'РСТ РСО-А'!$I$7+'РСТ РСО-А'!$F$9</f>
        <v>1299.93</v>
      </c>
      <c r="U20" s="116">
        <f>VLOOKUP($A20+ROUND((COLUMN()-2)/24,5),АТС!$A$41:$F$784,3)+'Иные услуги '!$C$5+'РСТ РСО-А'!$I$7+'РСТ РСО-А'!$F$9</f>
        <v>1298.81</v>
      </c>
      <c r="V20" s="116">
        <f>VLOOKUP($A20+ROUND((COLUMN()-2)/24,5),АТС!$A$41:$F$784,3)+'Иные услуги '!$C$5+'РСТ РСО-А'!$I$7+'РСТ РСО-А'!$F$9</f>
        <v>1300.02</v>
      </c>
      <c r="W20" s="116">
        <f>VLOOKUP($A20+ROUND((COLUMN()-2)/24,5),АТС!$A$41:$F$784,3)+'Иные услуги '!$C$5+'РСТ РСО-А'!$I$7+'РСТ РСО-А'!$F$9</f>
        <v>1291.32</v>
      </c>
      <c r="X20" s="116">
        <f>VLOOKUP($A20+ROUND((COLUMN()-2)/24,5),АТС!$A$41:$F$784,3)+'Иные услуги '!$C$5+'РСТ РСО-А'!$I$7+'РСТ РСО-А'!$F$9</f>
        <v>1413.3799999999999</v>
      </c>
      <c r="Y20" s="116">
        <f>VLOOKUP($A20+ROUND((COLUMN()-2)/24,5),АТС!$A$41:$F$784,3)+'Иные услуги '!$C$5+'РСТ РСО-А'!$I$7+'РСТ РСО-А'!$F$9</f>
        <v>1326.73</v>
      </c>
    </row>
    <row r="21" spans="1:25" x14ac:dyDescent="0.2">
      <c r="A21" s="65">
        <f t="shared" si="0"/>
        <v>43897</v>
      </c>
      <c r="B21" s="116">
        <f>VLOOKUP($A21+ROUND((COLUMN()-2)/24,5),АТС!$A$41:$F$784,3)+'Иные услуги '!$C$5+'РСТ РСО-А'!$I$7+'РСТ РСО-А'!$F$9</f>
        <v>1292.53</v>
      </c>
      <c r="C21" s="116">
        <f>VLOOKUP($A21+ROUND((COLUMN()-2)/24,5),АТС!$A$41:$F$784,3)+'Иные услуги '!$C$5+'РСТ РСО-А'!$I$7+'РСТ РСО-А'!$F$9</f>
        <v>1292.5900000000001</v>
      </c>
      <c r="D21" s="116">
        <f>VLOOKUP($A21+ROUND((COLUMN()-2)/24,5),АТС!$A$41:$F$784,3)+'Иные услуги '!$C$5+'РСТ РСО-А'!$I$7+'РСТ РСО-А'!$F$9</f>
        <v>1292.6400000000001</v>
      </c>
      <c r="E21" s="116">
        <f>VLOOKUP($A21+ROUND((COLUMN()-2)/24,5),АТС!$A$41:$F$784,3)+'Иные услуги '!$C$5+'РСТ РСО-А'!$I$7+'РСТ РСО-А'!$F$9</f>
        <v>1292.6100000000001</v>
      </c>
      <c r="F21" s="116">
        <f>VLOOKUP($A21+ROUND((COLUMN()-2)/24,5),АТС!$A$41:$F$784,3)+'Иные услуги '!$C$5+'РСТ РСО-А'!$I$7+'РСТ РСО-А'!$F$9</f>
        <v>1292.6100000000001</v>
      </c>
      <c r="G21" s="116">
        <f>VLOOKUP($A21+ROUND((COLUMN()-2)/24,5),АТС!$A$41:$F$784,3)+'Иные услуги '!$C$5+'РСТ РСО-А'!$I$7+'РСТ РСО-А'!$F$9</f>
        <v>1292.53</v>
      </c>
      <c r="H21" s="116">
        <f>VLOOKUP($A21+ROUND((COLUMN()-2)/24,5),АТС!$A$41:$F$784,3)+'Иные услуги '!$C$5+'РСТ РСО-А'!$I$7+'РСТ РСО-А'!$F$9</f>
        <v>1292.18</v>
      </c>
      <c r="I21" s="116">
        <f>VLOOKUP($A21+ROUND((COLUMN()-2)/24,5),АТС!$A$41:$F$784,3)+'Иные услуги '!$C$5+'РСТ РСО-А'!$I$7+'РСТ РСО-А'!$F$9</f>
        <v>1292.1100000000001</v>
      </c>
      <c r="J21" s="116">
        <f>VLOOKUP($A21+ROUND((COLUMN()-2)/24,5),АТС!$A$41:$F$784,3)+'Иные услуги '!$C$5+'РСТ РСО-А'!$I$7+'РСТ РСО-А'!$F$9</f>
        <v>1292.26</v>
      </c>
      <c r="K21" s="116">
        <f>VLOOKUP($A21+ROUND((COLUMN()-2)/24,5),АТС!$A$41:$F$784,3)+'Иные услуги '!$C$5+'РСТ РСО-А'!$I$7+'РСТ РСО-А'!$F$9</f>
        <v>1292.33</v>
      </c>
      <c r="L21" s="116">
        <f>VLOOKUP($A21+ROUND((COLUMN()-2)/24,5),АТС!$A$41:$F$784,3)+'Иные услуги '!$C$5+'РСТ РСО-А'!$I$7+'РСТ РСО-А'!$F$9</f>
        <v>1292.31</v>
      </c>
      <c r="M21" s="116">
        <f>VLOOKUP($A21+ROUND((COLUMN()-2)/24,5),АТС!$A$41:$F$784,3)+'Иные услуги '!$C$5+'РСТ РСО-А'!$I$7+'РСТ РСО-А'!$F$9</f>
        <v>1292.31</v>
      </c>
      <c r="N21" s="116">
        <f>VLOOKUP($A21+ROUND((COLUMN()-2)/24,5),АТС!$A$41:$F$784,3)+'Иные услуги '!$C$5+'РСТ РСО-А'!$I$7+'РСТ РСО-А'!$F$9</f>
        <v>1292.32</v>
      </c>
      <c r="O21" s="116">
        <f>VLOOKUP($A21+ROUND((COLUMN()-2)/24,5),АТС!$A$41:$F$784,3)+'Иные услуги '!$C$5+'РСТ РСО-А'!$I$7+'РСТ РСО-А'!$F$9</f>
        <v>1292.32</v>
      </c>
      <c r="P21" s="116">
        <f>VLOOKUP($A21+ROUND((COLUMN()-2)/24,5),АТС!$A$41:$F$784,3)+'Иные услуги '!$C$5+'РСТ РСО-А'!$I$7+'РСТ РСО-А'!$F$9</f>
        <v>1292.31</v>
      </c>
      <c r="Q21" s="116">
        <f>VLOOKUP($A21+ROUND((COLUMN()-2)/24,5),АТС!$A$41:$F$784,3)+'Иные услуги '!$C$5+'РСТ РСО-А'!$I$7+'РСТ РСО-А'!$F$9</f>
        <v>1292.3400000000001</v>
      </c>
      <c r="R21" s="116">
        <f>VLOOKUP($A21+ROUND((COLUMN()-2)/24,5),АТС!$A$41:$F$784,3)+'Иные услуги '!$C$5+'РСТ РСО-А'!$I$7+'РСТ РСО-А'!$F$9</f>
        <v>1292.3600000000001</v>
      </c>
      <c r="S21" s="116">
        <f>VLOOKUP($A21+ROUND((COLUMN()-2)/24,5),АТС!$A$41:$F$784,3)+'Иные услуги '!$C$5+'РСТ РСО-А'!$I$7+'РСТ РСО-А'!$F$9</f>
        <v>1292.47</v>
      </c>
      <c r="T21" s="116">
        <f>VLOOKUP($A21+ROUND((COLUMN()-2)/24,5),АТС!$A$41:$F$784,3)+'Иные услуги '!$C$5+'РСТ РСО-А'!$I$7+'РСТ РСО-А'!$F$9</f>
        <v>1291.8</v>
      </c>
      <c r="U21" s="116">
        <f>VLOOKUP($A21+ROUND((COLUMN()-2)/24,5),АТС!$A$41:$F$784,3)+'Иные услуги '!$C$5+'РСТ РСО-А'!$I$7+'РСТ РСО-А'!$F$9</f>
        <v>1291.17</v>
      </c>
      <c r="V21" s="116">
        <f>VLOOKUP($A21+ROUND((COLUMN()-2)/24,5),АТС!$A$41:$F$784,3)+'Иные услуги '!$C$5+'РСТ РСО-А'!$I$7+'РСТ РСО-А'!$F$9</f>
        <v>1291.23</v>
      </c>
      <c r="W21" s="116">
        <f>VLOOKUP($A21+ROUND((COLUMN()-2)/24,5),АТС!$A$41:$F$784,3)+'Иные услуги '!$C$5+'РСТ РСО-А'!$I$7+'РСТ РСО-А'!$F$9</f>
        <v>1291.75</v>
      </c>
      <c r="X21" s="116">
        <f>VLOOKUP($A21+ROUND((COLUMN()-2)/24,5),АТС!$A$41:$F$784,3)+'Иные услуги '!$C$5+'РСТ РСО-А'!$I$7+'РСТ РСО-А'!$F$9</f>
        <v>1387.4399999999998</v>
      </c>
      <c r="Y21" s="116">
        <f>VLOOKUP($A21+ROUND((COLUMN()-2)/24,5),АТС!$A$41:$F$784,3)+'Иные услуги '!$C$5+'РСТ РСО-А'!$I$7+'РСТ РСО-А'!$F$9</f>
        <v>1325.89</v>
      </c>
    </row>
    <row r="22" spans="1:25" x14ac:dyDescent="0.2">
      <c r="A22" s="65">
        <f t="shared" si="0"/>
        <v>43898</v>
      </c>
      <c r="B22" s="116">
        <f>VLOOKUP($A22+ROUND((COLUMN()-2)/24,5),АТС!$A$41:$F$784,3)+'Иные услуги '!$C$5+'РСТ РСО-А'!$I$7+'РСТ РСО-А'!$F$9</f>
        <v>1292.45</v>
      </c>
      <c r="C22" s="116">
        <f>VLOOKUP($A22+ROUND((COLUMN()-2)/24,5),АТС!$A$41:$F$784,3)+'Иные услуги '!$C$5+'РСТ РСО-А'!$I$7+'РСТ РСО-А'!$F$9</f>
        <v>1292.52</v>
      </c>
      <c r="D22" s="116">
        <f>VLOOKUP($A22+ROUND((COLUMN()-2)/24,5),АТС!$A$41:$F$784,3)+'Иные услуги '!$C$5+'РСТ РСО-А'!$I$7+'РСТ РСО-А'!$F$9</f>
        <v>1292.58</v>
      </c>
      <c r="E22" s="116">
        <f>VLOOKUP($A22+ROUND((COLUMN()-2)/24,5),АТС!$A$41:$F$784,3)+'Иные услуги '!$C$5+'РСТ РСО-А'!$I$7+'РСТ РСО-А'!$F$9</f>
        <v>1292.58</v>
      </c>
      <c r="F22" s="116">
        <f>VLOOKUP($A22+ROUND((COLUMN()-2)/24,5),АТС!$A$41:$F$784,3)+'Иные услуги '!$C$5+'РСТ РСО-А'!$I$7+'РСТ РСО-А'!$F$9</f>
        <v>1292.56</v>
      </c>
      <c r="G22" s="116">
        <f>VLOOKUP($A22+ROUND((COLUMN()-2)/24,5),АТС!$A$41:$F$784,3)+'Иные услуги '!$C$5+'РСТ РСО-А'!$I$7+'РСТ РСО-А'!$F$9</f>
        <v>1292.47</v>
      </c>
      <c r="H22" s="116">
        <f>VLOOKUP($A22+ROUND((COLUMN()-2)/24,5),АТС!$A$41:$F$784,3)+'Иные услуги '!$C$5+'РСТ РСО-А'!$I$7+'РСТ РСО-А'!$F$9</f>
        <v>1292.05</v>
      </c>
      <c r="I22" s="116">
        <f>VLOOKUP($A22+ROUND((COLUMN()-2)/24,5),АТС!$A$41:$F$784,3)+'Иные услуги '!$C$5+'РСТ РСО-А'!$I$7+'РСТ РСО-А'!$F$9</f>
        <v>1292.1500000000001</v>
      </c>
      <c r="J22" s="116">
        <f>VLOOKUP($A22+ROUND((COLUMN()-2)/24,5),АТС!$A$41:$F$784,3)+'Иные услуги '!$C$5+'РСТ РСО-А'!$I$7+'РСТ РСО-А'!$F$9</f>
        <v>1292.1500000000001</v>
      </c>
      <c r="K22" s="116">
        <f>VLOOKUP($A22+ROUND((COLUMN()-2)/24,5),АТС!$A$41:$F$784,3)+'Иные услуги '!$C$5+'РСТ РСО-А'!$I$7+'РСТ РСО-А'!$F$9</f>
        <v>1292.22</v>
      </c>
      <c r="L22" s="116">
        <f>VLOOKUP($A22+ROUND((COLUMN()-2)/24,5),АТС!$A$41:$F$784,3)+'Иные услуги '!$C$5+'РСТ РСО-А'!$I$7+'РСТ РСО-А'!$F$9</f>
        <v>1292.21</v>
      </c>
      <c r="M22" s="116">
        <f>VLOOKUP($A22+ROUND((COLUMN()-2)/24,5),АТС!$A$41:$F$784,3)+'Иные услуги '!$C$5+'РСТ РСО-А'!$I$7+'РСТ РСО-А'!$F$9</f>
        <v>1292.21</v>
      </c>
      <c r="N22" s="116">
        <f>VLOOKUP($A22+ROUND((COLUMN()-2)/24,5),АТС!$A$41:$F$784,3)+'Иные услуги '!$C$5+'РСТ РСО-А'!$I$7+'РСТ РСО-А'!$F$9</f>
        <v>1292.21</v>
      </c>
      <c r="O22" s="116">
        <f>VLOOKUP($A22+ROUND((COLUMN()-2)/24,5),АТС!$A$41:$F$784,3)+'Иные услуги '!$C$5+'РСТ РСО-А'!$I$7+'РСТ РСО-А'!$F$9</f>
        <v>1292.22</v>
      </c>
      <c r="P22" s="116">
        <f>VLOOKUP($A22+ROUND((COLUMN()-2)/24,5),АТС!$A$41:$F$784,3)+'Иные услуги '!$C$5+'РСТ РСО-А'!$I$7+'РСТ РСО-А'!$F$9</f>
        <v>1292.23</v>
      </c>
      <c r="Q22" s="116">
        <f>VLOOKUP($A22+ROUND((COLUMN()-2)/24,5),АТС!$A$41:$F$784,3)+'Иные услуги '!$C$5+'РСТ РСО-А'!$I$7+'РСТ РСО-А'!$F$9</f>
        <v>1292.24</v>
      </c>
      <c r="R22" s="116">
        <f>VLOOKUP($A22+ROUND((COLUMN()-2)/24,5),АТС!$A$41:$F$784,3)+'Иные услуги '!$C$5+'РСТ РСО-А'!$I$7+'РСТ РСО-А'!$F$9</f>
        <v>1292.25</v>
      </c>
      <c r="S22" s="116">
        <f>VLOOKUP($A22+ROUND((COLUMN()-2)/24,5),АТС!$A$41:$F$784,3)+'Иные услуги '!$C$5+'РСТ РСО-А'!$I$7+'РСТ РСО-А'!$F$9</f>
        <v>1292.31</v>
      </c>
      <c r="T22" s="116">
        <f>VLOOKUP($A22+ROUND((COLUMN()-2)/24,5),АТС!$A$41:$F$784,3)+'Иные услуги '!$C$5+'РСТ РСО-А'!$I$7+'РСТ РСО-А'!$F$9</f>
        <v>1291.73</v>
      </c>
      <c r="U22" s="116">
        <f>VLOOKUP($A22+ROUND((COLUMN()-2)/24,5),АТС!$A$41:$F$784,3)+'Иные услуги '!$C$5+'РСТ РСО-А'!$I$7+'РСТ РСО-А'!$F$9</f>
        <v>1291.1200000000001</v>
      </c>
      <c r="V22" s="116">
        <f>VLOOKUP($A22+ROUND((COLUMN()-2)/24,5),АТС!$A$41:$F$784,3)+'Иные услуги '!$C$5+'РСТ РСО-А'!$I$7+'РСТ РСО-А'!$F$9</f>
        <v>1291.1600000000001</v>
      </c>
      <c r="W22" s="116">
        <f>VLOOKUP($A22+ROUND((COLUMN()-2)/24,5),АТС!$A$41:$F$784,3)+'Иные услуги '!$C$5+'РСТ РСО-А'!$I$7+'РСТ РСО-А'!$F$9</f>
        <v>1291.29</v>
      </c>
      <c r="X22" s="116">
        <f>VLOOKUP($A22+ROUND((COLUMN()-2)/24,5),АТС!$A$41:$F$784,3)+'Иные услуги '!$C$5+'РСТ РСО-А'!$I$7+'РСТ РСО-А'!$F$9</f>
        <v>1390.9199999999998</v>
      </c>
      <c r="Y22" s="116">
        <f>VLOOKUP($A22+ROUND((COLUMN()-2)/24,5),АТС!$A$41:$F$784,3)+'Иные услуги '!$C$5+'РСТ РСО-А'!$I$7+'РСТ РСО-А'!$F$9</f>
        <v>1322.06</v>
      </c>
    </row>
    <row r="23" spans="1:25" x14ac:dyDescent="0.2">
      <c r="A23" s="65">
        <f t="shared" si="0"/>
        <v>43899</v>
      </c>
      <c r="B23" s="116">
        <f>VLOOKUP($A23+ROUND((COLUMN()-2)/24,5),АТС!$A$41:$F$784,3)+'Иные услуги '!$C$5+'РСТ РСО-А'!$I$7+'РСТ РСО-А'!$F$9</f>
        <v>1292.43</v>
      </c>
      <c r="C23" s="116">
        <f>VLOOKUP($A23+ROUND((COLUMN()-2)/24,5),АТС!$A$41:$F$784,3)+'Иные услуги '!$C$5+'РСТ РСО-А'!$I$7+'РСТ РСО-А'!$F$9</f>
        <v>1292.51</v>
      </c>
      <c r="D23" s="116">
        <f>VLOOKUP($A23+ROUND((COLUMN()-2)/24,5),АТС!$A$41:$F$784,3)+'Иные услуги '!$C$5+'РСТ РСО-А'!$I$7+'РСТ РСО-А'!$F$9</f>
        <v>1292.6000000000001</v>
      </c>
      <c r="E23" s="116">
        <f>VLOOKUP($A23+ROUND((COLUMN()-2)/24,5),АТС!$A$41:$F$784,3)+'Иные услуги '!$C$5+'РСТ РСО-А'!$I$7+'РСТ РСО-А'!$F$9</f>
        <v>1292.6000000000001</v>
      </c>
      <c r="F23" s="116">
        <f>VLOOKUP($A23+ROUND((COLUMN()-2)/24,5),АТС!$A$41:$F$784,3)+'Иные услуги '!$C$5+'РСТ РСО-А'!$I$7+'РСТ РСО-А'!$F$9</f>
        <v>1292.6000000000001</v>
      </c>
      <c r="G23" s="116">
        <f>VLOOKUP($A23+ROUND((COLUMN()-2)/24,5),АТС!$A$41:$F$784,3)+'Иные услуги '!$C$5+'РСТ РСО-А'!$I$7+'РСТ РСО-А'!$F$9</f>
        <v>1292.49</v>
      </c>
      <c r="H23" s="116">
        <f>VLOOKUP($A23+ROUND((COLUMN()-2)/24,5),АТС!$A$41:$F$784,3)+'Иные услуги '!$C$5+'РСТ РСО-А'!$I$7+'РСТ РСО-А'!$F$9</f>
        <v>1292.29</v>
      </c>
      <c r="I23" s="116">
        <f>VLOOKUP($A23+ROUND((COLUMN()-2)/24,5),АТС!$A$41:$F$784,3)+'Иные услуги '!$C$5+'РСТ РСО-А'!$I$7+'РСТ РСО-А'!$F$9</f>
        <v>1292.1400000000001</v>
      </c>
      <c r="J23" s="116">
        <f>VLOOKUP($A23+ROUND((COLUMN()-2)/24,5),АТС!$A$41:$F$784,3)+'Иные услуги '!$C$5+'РСТ РСО-А'!$I$7+'РСТ РСО-А'!$F$9</f>
        <v>1292.24</v>
      </c>
      <c r="K23" s="116">
        <f>VLOOKUP($A23+ROUND((COLUMN()-2)/24,5),АТС!$A$41:$F$784,3)+'Иные услуги '!$C$5+'РСТ РСО-А'!$I$7+'РСТ РСО-А'!$F$9</f>
        <v>1292.25</v>
      </c>
      <c r="L23" s="116">
        <f>VLOOKUP($A23+ROUND((COLUMN()-2)/24,5),АТС!$A$41:$F$784,3)+'Иные услуги '!$C$5+'РСТ РСО-А'!$I$7+'РСТ РСО-А'!$F$9</f>
        <v>1292.26</v>
      </c>
      <c r="M23" s="116">
        <f>VLOOKUP($A23+ROUND((COLUMN()-2)/24,5),АТС!$A$41:$F$784,3)+'Иные услуги '!$C$5+'РСТ РСО-А'!$I$7+'РСТ РСО-А'!$F$9</f>
        <v>1292.26</v>
      </c>
      <c r="N23" s="116">
        <f>VLOOKUP($A23+ROUND((COLUMN()-2)/24,5),АТС!$A$41:$F$784,3)+'Иные услуги '!$C$5+'РСТ РСО-А'!$I$7+'РСТ РСО-А'!$F$9</f>
        <v>1292.25</v>
      </c>
      <c r="O23" s="116">
        <f>VLOOKUP($A23+ROUND((COLUMN()-2)/24,5),АТС!$A$41:$F$784,3)+'Иные услуги '!$C$5+'РСТ РСО-А'!$I$7+'РСТ РСО-А'!$F$9</f>
        <v>1292.26</v>
      </c>
      <c r="P23" s="116">
        <f>VLOOKUP($A23+ROUND((COLUMN()-2)/24,5),АТС!$A$41:$F$784,3)+'Иные услуги '!$C$5+'РСТ РСО-А'!$I$7+'РСТ РСО-А'!$F$9</f>
        <v>1292.28</v>
      </c>
      <c r="Q23" s="116">
        <f>VLOOKUP($A23+ROUND((COLUMN()-2)/24,5),АТС!$A$41:$F$784,3)+'Иные услуги '!$C$5+'РСТ РСО-А'!$I$7+'РСТ РСО-А'!$F$9</f>
        <v>1292.29</v>
      </c>
      <c r="R23" s="116">
        <f>VLOOKUP($A23+ROUND((COLUMN()-2)/24,5),АТС!$A$41:$F$784,3)+'Иные услуги '!$C$5+'РСТ РСО-А'!$I$7+'РСТ РСО-А'!$F$9</f>
        <v>1292.26</v>
      </c>
      <c r="S23" s="116">
        <f>VLOOKUP($A23+ROUND((COLUMN()-2)/24,5),АТС!$A$41:$F$784,3)+'Иные услуги '!$C$5+'РСТ РСО-А'!$I$7+'РСТ РСО-А'!$F$9</f>
        <v>1292.3400000000001</v>
      </c>
      <c r="T23" s="116">
        <f>VLOOKUP($A23+ROUND((COLUMN()-2)/24,5),АТС!$A$41:$F$784,3)+'Иные услуги '!$C$5+'РСТ РСО-А'!$I$7+'РСТ РСО-А'!$F$9</f>
        <v>1291.82</v>
      </c>
      <c r="U23" s="116">
        <f>VLOOKUP($A23+ROUND((COLUMN()-2)/24,5),АТС!$A$41:$F$784,3)+'Иные услуги '!$C$5+'РСТ РСО-А'!$I$7+'РСТ РСО-А'!$F$9</f>
        <v>1291.17</v>
      </c>
      <c r="V23" s="116">
        <f>VLOOKUP($A23+ROUND((COLUMN()-2)/24,5),АТС!$A$41:$F$784,3)+'Иные услуги '!$C$5+'РСТ РСО-А'!$I$7+'РСТ РСО-А'!$F$9</f>
        <v>1291.22</v>
      </c>
      <c r="W23" s="116">
        <f>VLOOKUP($A23+ROUND((COLUMN()-2)/24,5),АТС!$A$41:$F$784,3)+'Иные услуги '!$C$5+'РСТ РСО-А'!$I$7+'РСТ РСО-А'!$F$9</f>
        <v>1291.3700000000001</v>
      </c>
      <c r="X23" s="116">
        <f>VLOOKUP($A23+ROUND((COLUMN()-2)/24,5),АТС!$A$41:$F$784,3)+'Иные услуги '!$C$5+'РСТ РСО-А'!$I$7+'РСТ РСО-А'!$F$9</f>
        <v>1371.46</v>
      </c>
      <c r="Y23" s="116">
        <f>VLOOKUP($A23+ROUND((COLUMN()-2)/24,5),АТС!$A$41:$F$784,3)+'Иные услуги '!$C$5+'РСТ РСО-А'!$I$7+'РСТ РСО-А'!$F$9</f>
        <v>1318.29</v>
      </c>
    </row>
    <row r="24" spans="1:25" x14ac:dyDescent="0.2">
      <c r="A24" s="65">
        <f t="shared" si="0"/>
        <v>43900</v>
      </c>
      <c r="B24" s="116">
        <f>VLOOKUP($A24+ROUND((COLUMN()-2)/24,5),АТС!$A$41:$F$784,3)+'Иные услуги '!$C$5+'РСТ РСО-А'!$I$7+'РСТ РСО-А'!$F$9</f>
        <v>1292.6300000000001</v>
      </c>
      <c r="C24" s="116">
        <f>VLOOKUP($A24+ROUND((COLUMN()-2)/24,5),АТС!$A$41:$F$784,3)+'Иные услуги '!$C$5+'РСТ РСО-А'!$I$7+'РСТ РСО-А'!$F$9</f>
        <v>1292.6200000000001</v>
      </c>
      <c r="D24" s="116">
        <f>VLOOKUP($A24+ROUND((COLUMN()-2)/24,5),АТС!$A$41:$F$784,3)+'Иные услуги '!$C$5+'РСТ РСО-А'!$I$7+'РСТ РСО-А'!$F$9</f>
        <v>1292.6300000000001</v>
      </c>
      <c r="E24" s="116">
        <f>VLOOKUP($A24+ROUND((COLUMN()-2)/24,5),АТС!$A$41:$F$784,3)+'Иные услуги '!$C$5+'РСТ РСО-А'!$I$7+'РСТ РСО-А'!$F$9</f>
        <v>1292.6400000000001</v>
      </c>
      <c r="F24" s="116">
        <f>VLOOKUP($A24+ROUND((COLUMN()-2)/24,5),АТС!$A$41:$F$784,3)+'Иные услуги '!$C$5+'РСТ РСО-А'!$I$7+'РСТ РСО-А'!$F$9</f>
        <v>1292.6200000000001</v>
      </c>
      <c r="G24" s="116">
        <f>VLOOKUP($A24+ROUND((COLUMN()-2)/24,5),АТС!$A$41:$F$784,3)+'Иные услуги '!$C$5+'РСТ РСО-А'!$I$7+'РСТ РСО-А'!$F$9</f>
        <v>1292.57</v>
      </c>
      <c r="H24" s="116">
        <f>VLOOKUP($A24+ROUND((COLUMN()-2)/24,5),АТС!$A$41:$F$784,3)+'Иные услуги '!$C$5+'РСТ РСО-А'!$I$7+'РСТ РСО-А'!$F$9</f>
        <v>1292.07</v>
      </c>
      <c r="I24" s="116">
        <f>VLOOKUP($A24+ROUND((COLUMN()-2)/24,5),АТС!$A$41:$F$784,3)+'Иные услуги '!$C$5+'РСТ РСО-А'!$I$7+'РСТ РСО-А'!$F$9</f>
        <v>1337.54</v>
      </c>
      <c r="J24" s="116">
        <f>VLOOKUP($A24+ROUND((COLUMN()-2)/24,5),АТС!$A$41:$F$784,3)+'Иные услуги '!$C$5+'РСТ РСО-А'!$I$7+'РСТ РСО-А'!$F$9</f>
        <v>1291.9000000000001</v>
      </c>
      <c r="K24" s="116">
        <f>VLOOKUP($A24+ROUND((COLUMN()-2)/24,5),АТС!$A$41:$F$784,3)+'Иные услуги '!$C$5+'РСТ РСО-А'!$I$7+'РСТ РСО-А'!$F$9</f>
        <v>1292</v>
      </c>
      <c r="L24" s="116">
        <f>VLOOKUP($A24+ROUND((COLUMN()-2)/24,5),АТС!$A$41:$F$784,3)+'Иные услуги '!$C$5+'РСТ РСО-А'!$I$7+'РСТ РСО-А'!$F$9</f>
        <v>1291.99</v>
      </c>
      <c r="M24" s="116">
        <f>VLOOKUP($A24+ROUND((COLUMN()-2)/24,5),АТС!$A$41:$F$784,3)+'Иные услуги '!$C$5+'РСТ РСО-А'!$I$7+'РСТ РСО-А'!$F$9</f>
        <v>1292.01</v>
      </c>
      <c r="N24" s="116">
        <f>VLOOKUP($A24+ROUND((COLUMN()-2)/24,5),АТС!$A$41:$F$784,3)+'Иные услуги '!$C$5+'РСТ РСО-А'!$I$7+'РСТ РСО-А'!$F$9</f>
        <v>1292.06</v>
      </c>
      <c r="O24" s="116">
        <f>VLOOKUP($A24+ROUND((COLUMN()-2)/24,5),АТС!$A$41:$F$784,3)+'Иные услуги '!$C$5+'РСТ РСО-А'!$I$7+'РСТ РСО-А'!$F$9</f>
        <v>1292.1000000000001</v>
      </c>
      <c r="P24" s="116">
        <f>VLOOKUP($A24+ROUND((COLUMN()-2)/24,5),АТС!$A$41:$F$784,3)+'Иные услуги '!$C$5+'РСТ РСО-А'!$I$7+'РСТ РСО-А'!$F$9</f>
        <v>1291.9100000000001</v>
      </c>
      <c r="Q24" s="116">
        <f>VLOOKUP($A24+ROUND((COLUMN()-2)/24,5),АТС!$A$41:$F$784,3)+'Иные услуги '!$C$5+'РСТ РСО-А'!$I$7+'РСТ РСО-А'!$F$9</f>
        <v>1291.92</v>
      </c>
      <c r="R24" s="116">
        <f>VLOOKUP($A24+ROUND((COLUMN()-2)/24,5),АТС!$A$41:$F$784,3)+'Иные услуги '!$C$5+'РСТ РСО-А'!$I$7+'РСТ РСО-А'!$F$9</f>
        <v>1292.08</v>
      </c>
      <c r="S24" s="116">
        <f>VLOOKUP($A24+ROUND((COLUMN()-2)/24,5),АТС!$A$41:$F$784,3)+'Иные услуги '!$C$5+'РСТ РСО-А'!$I$7+'РСТ РСО-А'!$F$9</f>
        <v>1292.23</v>
      </c>
      <c r="T24" s="116">
        <f>VLOOKUP($A24+ROUND((COLUMN()-2)/24,5),АТС!$A$41:$F$784,3)+'Иные услуги '!$C$5+'РСТ РСО-А'!$I$7+'РСТ РСО-А'!$F$9</f>
        <v>1291.55</v>
      </c>
      <c r="U24" s="116">
        <f>VLOOKUP($A24+ROUND((COLUMN()-2)/24,5),АТС!$A$41:$F$784,3)+'Иные услуги '!$C$5+'РСТ РСО-А'!$I$7+'РСТ РСО-А'!$F$9</f>
        <v>1290.82</v>
      </c>
      <c r="V24" s="116">
        <f>VLOOKUP($A24+ROUND((COLUMN()-2)/24,5),АТС!$A$41:$F$784,3)+'Иные услуги '!$C$5+'РСТ РСО-А'!$I$7+'РСТ РСО-А'!$F$9</f>
        <v>1290.99</v>
      </c>
      <c r="W24" s="116">
        <f>VLOOKUP($A24+ROUND((COLUMN()-2)/24,5),АТС!$A$41:$F$784,3)+'Иные услуги '!$C$5+'РСТ РСО-А'!$I$7+'РСТ РСО-А'!$F$9</f>
        <v>1290.8900000000001</v>
      </c>
      <c r="X24" s="116">
        <f>VLOOKUP($A24+ROUND((COLUMN()-2)/24,5),АТС!$A$41:$F$784,3)+'Иные услуги '!$C$5+'РСТ РСО-А'!$I$7+'РСТ РСО-А'!$F$9</f>
        <v>1388.28</v>
      </c>
      <c r="Y24" s="116">
        <f>VLOOKUP($A24+ROUND((COLUMN()-2)/24,5),АТС!$A$41:$F$784,3)+'Иные услуги '!$C$5+'РСТ РСО-А'!$I$7+'РСТ РСО-А'!$F$9</f>
        <v>1311.15</v>
      </c>
    </row>
    <row r="25" spans="1:25" x14ac:dyDescent="0.2">
      <c r="A25" s="65">
        <f t="shared" si="0"/>
        <v>43901</v>
      </c>
      <c r="B25" s="116">
        <f>VLOOKUP($A25+ROUND((COLUMN()-2)/24,5),АТС!$A$41:$F$784,3)+'Иные услуги '!$C$5+'РСТ РСО-А'!$I$7+'РСТ РСО-А'!$F$9</f>
        <v>1292.52</v>
      </c>
      <c r="C25" s="116">
        <f>VLOOKUP($A25+ROUND((COLUMN()-2)/24,5),АТС!$A$41:$F$784,3)+'Иные услуги '!$C$5+'РСТ РСО-А'!$I$7+'РСТ РСО-А'!$F$9</f>
        <v>1292.53</v>
      </c>
      <c r="D25" s="116">
        <f>VLOOKUP($A25+ROUND((COLUMN()-2)/24,5),АТС!$A$41:$F$784,3)+'Иные услуги '!$C$5+'РСТ РСО-А'!$I$7+'РСТ РСО-А'!$F$9</f>
        <v>1292.56</v>
      </c>
      <c r="E25" s="116">
        <f>VLOOKUP($A25+ROUND((COLUMN()-2)/24,5),АТС!$A$41:$F$784,3)+'Иные услуги '!$C$5+'РСТ РСО-А'!$I$7+'РСТ РСО-А'!$F$9</f>
        <v>1292.57</v>
      </c>
      <c r="F25" s="116">
        <f>VLOOKUP($A25+ROUND((COLUMN()-2)/24,5),АТС!$A$41:$F$784,3)+'Иные услуги '!$C$5+'РСТ РСО-А'!$I$7+'РСТ РСО-А'!$F$9</f>
        <v>1292.51</v>
      </c>
      <c r="G25" s="116">
        <f>VLOOKUP($A25+ROUND((COLUMN()-2)/24,5),АТС!$A$41:$F$784,3)+'Иные услуги '!$C$5+'РСТ РСО-А'!$I$7+'РСТ РСО-А'!$F$9</f>
        <v>1292.45</v>
      </c>
      <c r="H25" s="116">
        <f>VLOOKUP($A25+ROUND((COLUMN()-2)/24,5),АТС!$A$41:$F$784,3)+'Иные услуги '!$C$5+'РСТ РСО-А'!$I$7+'РСТ РСО-А'!$F$9</f>
        <v>1291.8700000000001</v>
      </c>
      <c r="I25" s="116">
        <f>VLOOKUP($A25+ROUND((COLUMN()-2)/24,5),АТС!$A$41:$F$784,3)+'Иные услуги '!$C$5+'РСТ РСО-А'!$I$7+'РСТ РСО-А'!$F$9</f>
        <v>1337.76</v>
      </c>
      <c r="J25" s="116">
        <f>VLOOKUP($A25+ROUND((COLUMN()-2)/24,5),АТС!$A$41:$F$784,3)+'Иные услуги '!$C$5+'РСТ РСО-А'!$I$7+'РСТ РСО-А'!$F$9</f>
        <v>1291.82</v>
      </c>
      <c r="K25" s="116">
        <f>VLOOKUP($A25+ROUND((COLUMN()-2)/24,5),АТС!$A$41:$F$784,3)+'Иные услуги '!$C$5+'РСТ РСО-А'!$I$7+'РСТ РСО-А'!$F$9</f>
        <v>1291.9100000000001</v>
      </c>
      <c r="L25" s="116">
        <f>VLOOKUP($A25+ROUND((COLUMN()-2)/24,5),АТС!$A$41:$F$784,3)+'Иные услуги '!$C$5+'РСТ РСО-А'!$I$7+'РСТ РСО-А'!$F$9</f>
        <v>1291.8900000000001</v>
      </c>
      <c r="M25" s="116">
        <f>VLOOKUP($A25+ROUND((COLUMN()-2)/24,5),АТС!$A$41:$F$784,3)+'Иные услуги '!$C$5+'РСТ РСО-А'!$I$7+'РСТ РСО-А'!$F$9</f>
        <v>1291.95</v>
      </c>
      <c r="N25" s="116">
        <f>VLOOKUP($A25+ROUND((COLUMN()-2)/24,5),АТС!$A$41:$F$784,3)+'Иные услуги '!$C$5+'РСТ РСО-А'!$I$7+'РСТ РСО-А'!$F$9</f>
        <v>1292</v>
      </c>
      <c r="O25" s="116">
        <f>VLOOKUP($A25+ROUND((COLUMN()-2)/24,5),АТС!$A$41:$F$784,3)+'Иные услуги '!$C$5+'РСТ РСО-А'!$I$7+'РСТ РСО-А'!$F$9</f>
        <v>1292.05</v>
      </c>
      <c r="P25" s="116">
        <f>VLOOKUP($A25+ROUND((COLUMN()-2)/24,5),АТС!$A$41:$F$784,3)+'Иные услуги '!$C$5+'РСТ РСО-А'!$I$7+'РСТ РСО-А'!$F$9</f>
        <v>1291.97</v>
      </c>
      <c r="Q25" s="116">
        <f>VLOOKUP($A25+ROUND((COLUMN()-2)/24,5),АТС!$A$41:$F$784,3)+'Иные услуги '!$C$5+'РСТ РСО-А'!$I$7+'РСТ РСО-А'!$F$9</f>
        <v>1291.96</v>
      </c>
      <c r="R25" s="116">
        <f>VLOOKUP($A25+ROUND((COLUMN()-2)/24,5),АТС!$A$41:$F$784,3)+'Иные услуги '!$C$5+'РСТ РСО-А'!$I$7+'РСТ РСО-А'!$F$9</f>
        <v>1291.97</v>
      </c>
      <c r="S25" s="116">
        <f>VLOOKUP($A25+ROUND((COLUMN()-2)/24,5),АТС!$A$41:$F$784,3)+'Иные услуги '!$C$5+'РСТ РСО-А'!$I$7+'РСТ РСО-А'!$F$9</f>
        <v>1292.1400000000001</v>
      </c>
      <c r="T25" s="116">
        <f>VLOOKUP($A25+ROUND((COLUMN()-2)/24,5),АТС!$A$41:$F$784,3)+'Иные услуги '!$C$5+'РСТ РСО-А'!$I$7+'РСТ РСО-А'!$F$9</f>
        <v>1291.55</v>
      </c>
      <c r="U25" s="116">
        <f>VLOOKUP($A25+ROUND((COLUMN()-2)/24,5),АТС!$A$41:$F$784,3)+'Иные услуги '!$C$5+'РСТ РСО-А'!$I$7+'РСТ РСО-А'!$F$9</f>
        <v>1290.6000000000001</v>
      </c>
      <c r="V25" s="116">
        <f>VLOOKUP($A25+ROUND((COLUMN()-2)/24,5),АТС!$A$41:$F$784,3)+'Иные услуги '!$C$5+'РСТ РСО-А'!$I$7+'РСТ РСО-А'!$F$9</f>
        <v>1290.8800000000001</v>
      </c>
      <c r="W25" s="116">
        <f>VLOOKUP($A25+ROUND((COLUMN()-2)/24,5),АТС!$A$41:$F$784,3)+'Иные услуги '!$C$5+'РСТ РСО-А'!$I$7+'РСТ РСО-А'!$F$9</f>
        <v>1290.8600000000001</v>
      </c>
      <c r="X25" s="116">
        <f>VLOOKUP($A25+ROUND((COLUMN()-2)/24,5),АТС!$A$41:$F$784,3)+'Иные услуги '!$C$5+'РСТ РСО-А'!$I$7+'РСТ РСО-А'!$F$9</f>
        <v>1392.11</v>
      </c>
      <c r="Y25" s="116">
        <f>VLOOKUP($A25+ROUND((COLUMN()-2)/24,5),АТС!$A$41:$F$784,3)+'Иные услуги '!$C$5+'РСТ РСО-А'!$I$7+'РСТ РСО-А'!$F$9</f>
        <v>1319.01</v>
      </c>
    </row>
    <row r="26" spans="1:25" x14ac:dyDescent="0.2">
      <c r="A26" s="65">
        <f t="shared" si="0"/>
        <v>43902</v>
      </c>
      <c r="B26" s="116">
        <f>VLOOKUP($A26+ROUND((COLUMN()-2)/24,5),АТС!$A$41:$F$784,3)+'Иные услуги '!$C$5+'РСТ РСО-А'!$I$7+'РСТ РСО-А'!$F$9</f>
        <v>1295.3500000000001</v>
      </c>
      <c r="C26" s="116">
        <f>VLOOKUP($A26+ROUND((COLUMN()-2)/24,5),АТС!$A$41:$F$784,3)+'Иные услуги '!$C$5+'РСТ РСО-А'!$I$7+'РСТ РСО-А'!$F$9</f>
        <v>1292.54</v>
      </c>
      <c r="D26" s="116">
        <f>VLOOKUP($A26+ROUND((COLUMN()-2)/24,5),АТС!$A$41:$F$784,3)+'Иные услуги '!$C$5+'РСТ РСО-А'!$I$7+'РСТ РСО-А'!$F$9</f>
        <v>1292.57</v>
      </c>
      <c r="E26" s="116">
        <f>VLOOKUP($A26+ROUND((COLUMN()-2)/24,5),АТС!$A$41:$F$784,3)+'Иные услуги '!$C$5+'РСТ РСО-А'!$I$7+'РСТ РСО-А'!$F$9</f>
        <v>1292.56</v>
      </c>
      <c r="F26" s="116">
        <f>VLOOKUP($A26+ROUND((COLUMN()-2)/24,5),АТС!$A$41:$F$784,3)+'Иные услуги '!$C$5+'РСТ РСО-А'!$I$7+'РСТ РСО-А'!$F$9</f>
        <v>1292.52</v>
      </c>
      <c r="G26" s="116">
        <f>VLOOKUP($A26+ROUND((COLUMN()-2)/24,5),АТС!$A$41:$F$784,3)+'Иные услуги '!$C$5+'РСТ РСО-А'!$I$7+'РСТ РСО-А'!$F$9</f>
        <v>1292.52</v>
      </c>
      <c r="H26" s="116">
        <f>VLOOKUP($A26+ROUND((COLUMN()-2)/24,5),АТС!$A$41:$F$784,3)+'Иные услуги '!$C$5+'РСТ РСО-А'!$I$7+'РСТ РСО-А'!$F$9</f>
        <v>1291.96</v>
      </c>
      <c r="I26" s="116">
        <f>VLOOKUP($A26+ROUND((COLUMN()-2)/24,5),АТС!$A$41:$F$784,3)+'Иные услуги '!$C$5+'РСТ РСО-А'!$I$7+'РСТ РСО-А'!$F$9</f>
        <v>1377.54</v>
      </c>
      <c r="J26" s="116">
        <f>VLOOKUP($A26+ROUND((COLUMN()-2)/24,5),АТС!$A$41:$F$784,3)+'Иные услуги '!$C$5+'РСТ РСО-А'!$I$7+'РСТ РСО-А'!$F$9</f>
        <v>1291.9000000000001</v>
      </c>
      <c r="K26" s="116">
        <f>VLOOKUP($A26+ROUND((COLUMN()-2)/24,5),АТС!$A$41:$F$784,3)+'Иные услуги '!$C$5+'РСТ РСО-А'!$I$7+'РСТ РСО-А'!$F$9</f>
        <v>1303.22</v>
      </c>
      <c r="L26" s="116">
        <f>VLOOKUP($A26+ROUND((COLUMN()-2)/24,5),АТС!$A$41:$F$784,3)+'Иные услуги '!$C$5+'РСТ РСО-А'!$I$7+'РСТ РСО-А'!$F$9</f>
        <v>1303.69</v>
      </c>
      <c r="M26" s="116">
        <f>VLOOKUP($A26+ROUND((COLUMN()-2)/24,5),АТС!$A$41:$F$784,3)+'Иные услуги '!$C$5+'РСТ РСО-А'!$I$7+'РСТ РСО-А'!$F$9</f>
        <v>1303.81</v>
      </c>
      <c r="N26" s="116">
        <f>VLOOKUP($A26+ROUND((COLUMN()-2)/24,5),АТС!$A$41:$F$784,3)+'Иные услуги '!$C$5+'РСТ РСО-А'!$I$7+'РСТ РСО-А'!$F$9</f>
        <v>1291.96</v>
      </c>
      <c r="O26" s="116">
        <f>VLOOKUP($A26+ROUND((COLUMN()-2)/24,5),АТС!$A$41:$F$784,3)+'Иные услуги '!$C$5+'РСТ РСО-А'!$I$7+'РСТ РСО-А'!$F$9</f>
        <v>1291.99</v>
      </c>
      <c r="P26" s="116">
        <f>VLOOKUP($A26+ROUND((COLUMN()-2)/24,5),АТС!$A$41:$F$784,3)+'Иные услуги '!$C$5+'РСТ РСО-А'!$I$7+'РСТ РСО-А'!$F$9</f>
        <v>1292.02</v>
      </c>
      <c r="Q26" s="116">
        <f>VLOOKUP($A26+ROUND((COLUMN()-2)/24,5),АТС!$A$41:$F$784,3)+'Иные услуги '!$C$5+'РСТ РСО-А'!$I$7+'РСТ РСО-А'!$F$9</f>
        <v>1292.02</v>
      </c>
      <c r="R26" s="116">
        <f>VLOOKUP($A26+ROUND((COLUMN()-2)/24,5),АТС!$A$41:$F$784,3)+'Иные услуги '!$C$5+'РСТ РСО-А'!$I$7+'РСТ РСО-А'!$F$9</f>
        <v>1292.1000000000001</v>
      </c>
      <c r="S26" s="116">
        <f>VLOOKUP($A26+ROUND((COLUMN()-2)/24,5),АТС!$A$41:$F$784,3)+'Иные услуги '!$C$5+'РСТ РСО-А'!$I$7+'РСТ РСО-А'!$F$9</f>
        <v>1292.32</v>
      </c>
      <c r="T26" s="116">
        <f>VLOOKUP($A26+ROUND((COLUMN()-2)/24,5),АТС!$A$41:$F$784,3)+'Иные услуги '!$C$5+'РСТ РСО-А'!$I$7+'РСТ РСО-А'!$F$9</f>
        <v>1291.54</v>
      </c>
      <c r="U26" s="116">
        <f>VLOOKUP($A26+ROUND((COLUMN()-2)/24,5),АТС!$A$41:$F$784,3)+'Иные услуги '!$C$5+'РСТ РСО-А'!$I$7+'РСТ РСО-А'!$F$9</f>
        <v>1300.17</v>
      </c>
      <c r="V26" s="116">
        <f>VLOOKUP($A26+ROUND((COLUMN()-2)/24,5),АТС!$A$41:$F$784,3)+'Иные услуги '!$C$5+'РСТ РСО-А'!$I$7+'РСТ РСО-А'!$F$9</f>
        <v>1291.58</v>
      </c>
      <c r="W26" s="116">
        <f>VLOOKUP($A26+ROUND((COLUMN()-2)/24,5),АТС!$A$41:$F$784,3)+'Иные услуги '!$C$5+'РСТ РСО-А'!$I$7+'РСТ РСО-А'!$F$9</f>
        <v>1290.8700000000001</v>
      </c>
      <c r="X26" s="116">
        <f>VLOOKUP($A26+ROUND((COLUMN()-2)/24,5),АТС!$A$41:$F$784,3)+'Иные услуги '!$C$5+'РСТ РСО-А'!$I$7+'РСТ РСО-А'!$F$9</f>
        <v>1430</v>
      </c>
      <c r="Y26" s="116">
        <f>VLOOKUP($A26+ROUND((COLUMN()-2)/24,5),АТС!$A$41:$F$784,3)+'Иные услуги '!$C$5+'РСТ РСО-А'!$I$7+'РСТ РСО-А'!$F$9</f>
        <v>1321.47</v>
      </c>
    </row>
    <row r="27" spans="1:25" x14ac:dyDescent="0.2">
      <c r="A27" s="65">
        <f t="shared" si="0"/>
        <v>43903</v>
      </c>
      <c r="B27" s="116">
        <f>VLOOKUP($A27+ROUND((COLUMN()-2)/24,5),АТС!$A$41:$F$784,3)+'Иные услуги '!$C$5+'РСТ РСО-А'!$I$7+'РСТ РСО-А'!$F$9</f>
        <v>1303.97</v>
      </c>
      <c r="C27" s="116">
        <f>VLOOKUP($A27+ROUND((COLUMN()-2)/24,5),АТС!$A$41:$F$784,3)+'Иные услуги '!$C$5+'РСТ РСО-А'!$I$7+'РСТ РСО-А'!$F$9</f>
        <v>1292.52</v>
      </c>
      <c r="D27" s="116">
        <f>VLOOKUP($A27+ROUND((COLUMN()-2)/24,5),АТС!$A$41:$F$784,3)+'Иные услуги '!$C$5+'РСТ РСО-А'!$I$7+'РСТ РСО-А'!$F$9</f>
        <v>1292.58</v>
      </c>
      <c r="E27" s="116">
        <f>VLOOKUP($A27+ROUND((COLUMN()-2)/24,5),АТС!$A$41:$F$784,3)+'Иные услуги '!$C$5+'РСТ РСО-А'!$I$7+'РСТ РСО-А'!$F$9</f>
        <v>1292.57</v>
      </c>
      <c r="F27" s="116">
        <f>VLOOKUP($A27+ROUND((COLUMN()-2)/24,5),АТС!$A$41:$F$784,3)+'Иные услуги '!$C$5+'РСТ РСО-А'!$I$7+'РСТ РСО-А'!$F$9</f>
        <v>1292.52</v>
      </c>
      <c r="G27" s="116">
        <f>VLOOKUP($A27+ROUND((COLUMN()-2)/24,5),АТС!$A$41:$F$784,3)+'Иные услуги '!$C$5+'РСТ РСО-А'!$I$7+'РСТ РСО-А'!$F$9</f>
        <v>1292.43</v>
      </c>
      <c r="H27" s="116">
        <f>VLOOKUP($A27+ROUND((COLUMN()-2)/24,5),АТС!$A$41:$F$784,3)+'Иные услуги '!$C$5+'РСТ РСО-А'!$I$7+'РСТ РСО-А'!$F$9</f>
        <v>1299.97</v>
      </c>
      <c r="I27" s="116">
        <f>VLOOKUP($A27+ROUND((COLUMN()-2)/24,5),АТС!$A$41:$F$784,3)+'Иные услуги '!$C$5+'РСТ РСО-А'!$I$7+'РСТ РСО-А'!$F$9</f>
        <v>1406.52</v>
      </c>
      <c r="J27" s="116">
        <f>VLOOKUP($A27+ROUND((COLUMN()-2)/24,5),АТС!$A$41:$F$784,3)+'Иные услуги '!$C$5+'РСТ РСО-А'!$I$7+'РСТ РСО-А'!$F$9</f>
        <v>1292.05</v>
      </c>
      <c r="K27" s="116">
        <f>VLOOKUP($A27+ROUND((COLUMN()-2)/24,5),АТС!$A$41:$F$784,3)+'Иные услуги '!$C$5+'РСТ РСО-А'!$I$7+'РСТ РСО-А'!$F$9</f>
        <v>1328.43</v>
      </c>
      <c r="L27" s="116">
        <f>VLOOKUP($A27+ROUND((COLUMN()-2)/24,5),АТС!$A$41:$F$784,3)+'Иные услуги '!$C$5+'РСТ РСО-А'!$I$7+'РСТ РСО-А'!$F$9</f>
        <v>1328.15</v>
      </c>
      <c r="M27" s="116">
        <f>VLOOKUP($A27+ROUND((COLUMN()-2)/24,5),АТС!$A$41:$F$784,3)+'Иные услуги '!$C$5+'РСТ РСО-А'!$I$7+'РСТ РСО-А'!$F$9</f>
        <v>1303.56</v>
      </c>
      <c r="N27" s="116">
        <f>VLOOKUP($A27+ROUND((COLUMN()-2)/24,5),АТС!$A$41:$F$784,3)+'Иные услуги '!$C$5+'РСТ РСО-А'!$I$7+'РСТ РСО-А'!$F$9</f>
        <v>1292.27</v>
      </c>
      <c r="O27" s="116">
        <f>VLOOKUP($A27+ROUND((COLUMN()-2)/24,5),АТС!$A$41:$F$784,3)+'Иные услуги '!$C$5+'РСТ РСО-А'!$I$7+'РСТ РСО-А'!$F$9</f>
        <v>1292.3600000000001</v>
      </c>
      <c r="P27" s="116">
        <f>VLOOKUP($A27+ROUND((COLUMN()-2)/24,5),АТС!$A$41:$F$784,3)+'Иные услуги '!$C$5+'РСТ РСО-А'!$I$7+'РСТ РСО-А'!$F$9</f>
        <v>1292.31</v>
      </c>
      <c r="Q27" s="116">
        <f>VLOOKUP($A27+ROUND((COLUMN()-2)/24,5),АТС!$A$41:$F$784,3)+'Иные услуги '!$C$5+'РСТ РСО-А'!$I$7+'РСТ РСО-А'!$F$9</f>
        <v>1292.42</v>
      </c>
      <c r="R27" s="116">
        <f>VLOOKUP($A27+ROUND((COLUMN()-2)/24,5),АТС!$A$41:$F$784,3)+'Иные услуги '!$C$5+'РСТ РСО-А'!$I$7+'РСТ РСО-А'!$F$9</f>
        <v>1292.5</v>
      </c>
      <c r="S27" s="116">
        <f>VLOOKUP($A27+ROUND((COLUMN()-2)/24,5),АТС!$A$41:$F$784,3)+'Иные услуги '!$C$5+'РСТ РСО-А'!$I$7+'РСТ РСО-А'!$F$9</f>
        <v>1303.45</v>
      </c>
      <c r="T27" s="116">
        <f>VLOOKUP($A27+ROUND((COLUMN()-2)/24,5),АТС!$A$41:$F$784,3)+'Иные услуги '!$C$5+'РСТ РСО-А'!$I$7+'РСТ РСО-А'!$F$9</f>
        <v>1299.67</v>
      </c>
      <c r="U27" s="116">
        <f>VLOOKUP($A27+ROUND((COLUMN()-2)/24,5),АТС!$A$41:$F$784,3)+'Иные услуги '!$C$5+'РСТ РСО-А'!$I$7+'РСТ РСО-А'!$F$9</f>
        <v>1344.32</v>
      </c>
      <c r="V27" s="116">
        <f>VLOOKUP($A27+ROUND((COLUMN()-2)/24,5),АТС!$A$41:$F$784,3)+'Иные услуги '!$C$5+'РСТ РСО-А'!$I$7+'РСТ РСО-А'!$F$9</f>
        <v>1316.53</v>
      </c>
      <c r="W27" s="116">
        <f>VLOOKUP($A27+ROUND((COLUMN()-2)/24,5),АТС!$A$41:$F$784,3)+'Иные услуги '!$C$5+'РСТ РСО-А'!$I$7+'РСТ РСО-А'!$F$9</f>
        <v>1292.19</v>
      </c>
      <c r="X27" s="116">
        <f>VLOOKUP($A27+ROUND((COLUMN()-2)/24,5),АТС!$A$41:$F$784,3)+'Иные услуги '!$C$5+'РСТ РСО-А'!$I$7+'РСТ РСО-А'!$F$9</f>
        <v>1421.71</v>
      </c>
      <c r="Y27" s="116">
        <f>VLOOKUP($A27+ROUND((COLUMN()-2)/24,5),АТС!$A$41:$F$784,3)+'Иные услуги '!$C$5+'РСТ РСО-А'!$I$7+'РСТ РСО-А'!$F$9</f>
        <v>1333.64</v>
      </c>
    </row>
    <row r="28" spans="1:25" x14ac:dyDescent="0.2">
      <c r="A28" s="65">
        <f t="shared" si="0"/>
        <v>43904</v>
      </c>
      <c r="B28" s="116">
        <f>VLOOKUP($A28+ROUND((COLUMN()-2)/24,5),АТС!$A$41:$F$784,3)+'Иные услуги '!$C$5+'РСТ РСО-А'!$I$7+'РСТ РСО-А'!$F$9</f>
        <v>1307.57</v>
      </c>
      <c r="C28" s="116">
        <f>VLOOKUP($A28+ROUND((COLUMN()-2)/24,5),АТС!$A$41:$F$784,3)+'Иные услуги '!$C$5+'РСТ РСО-А'!$I$7+'РСТ РСО-А'!$F$9</f>
        <v>1292.69</v>
      </c>
      <c r="D28" s="116">
        <f>VLOOKUP($A28+ROUND((COLUMN()-2)/24,5),АТС!$A$41:$F$784,3)+'Иные услуги '!$C$5+'РСТ РСО-А'!$I$7+'РСТ РСО-А'!$F$9</f>
        <v>1292.7</v>
      </c>
      <c r="E28" s="116">
        <f>VLOOKUP($A28+ROUND((COLUMN()-2)/24,5),АТС!$A$41:$F$784,3)+'Иные услуги '!$C$5+'РСТ РСО-А'!$I$7+'РСТ РСО-А'!$F$9</f>
        <v>1292.71</v>
      </c>
      <c r="F28" s="116">
        <f>VLOOKUP($A28+ROUND((COLUMN()-2)/24,5),АТС!$A$41:$F$784,3)+'Иные услуги '!$C$5+'РСТ РСО-А'!$I$7+'РСТ РСО-А'!$F$9</f>
        <v>1292.7</v>
      </c>
      <c r="G28" s="116">
        <f>VLOOKUP($A28+ROUND((COLUMN()-2)/24,5),АТС!$A$41:$F$784,3)+'Иные услуги '!$C$5+'РСТ РСО-А'!$I$7+'РСТ РСО-А'!$F$9</f>
        <v>1292.69</v>
      </c>
      <c r="H28" s="116">
        <f>VLOOKUP($A28+ROUND((COLUMN()-2)/24,5),АТС!$A$41:$F$784,3)+'Иные услуги '!$C$5+'РСТ РСО-А'!$I$7+'РСТ РСО-А'!$F$9</f>
        <v>1292.3700000000001</v>
      </c>
      <c r="I28" s="116">
        <f>VLOOKUP($A28+ROUND((COLUMN()-2)/24,5),АТС!$A$41:$F$784,3)+'Иные услуги '!$C$5+'РСТ РСО-А'!$I$7+'РСТ РСО-А'!$F$9</f>
        <v>1297.04</v>
      </c>
      <c r="J28" s="116">
        <f>VLOOKUP($A28+ROUND((COLUMN()-2)/24,5),АТС!$A$41:$F$784,3)+'Иные услуги '!$C$5+'РСТ РСО-А'!$I$7+'РСТ РСО-А'!$F$9</f>
        <v>1292.28</v>
      </c>
      <c r="K28" s="116">
        <f>VLOOKUP($A28+ROUND((COLUMN()-2)/24,5),АТС!$A$41:$F$784,3)+'Иные услуги '!$C$5+'РСТ РСО-А'!$I$7+'РСТ РСО-А'!$F$9</f>
        <v>1292.24</v>
      </c>
      <c r="L28" s="116">
        <f>VLOOKUP($A28+ROUND((COLUMN()-2)/24,5),АТС!$A$41:$F$784,3)+'Иные услуги '!$C$5+'РСТ РСО-А'!$I$7+'РСТ РСО-А'!$F$9</f>
        <v>1292.27</v>
      </c>
      <c r="M28" s="116">
        <f>VLOOKUP($A28+ROUND((COLUMN()-2)/24,5),АТС!$A$41:$F$784,3)+'Иные услуги '!$C$5+'РСТ РСО-А'!$I$7+'РСТ РСО-А'!$F$9</f>
        <v>1292.3</v>
      </c>
      <c r="N28" s="116">
        <f>VLOOKUP($A28+ROUND((COLUMN()-2)/24,5),АТС!$A$41:$F$784,3)+'Иные услуги '!$C$5+'РСТ РСО-А'!$I$7+'РСТ РСО-А'!$F$9</f>
        <v>1292.32</v>
      </c>
      <c r="O28" s="116">
        <f>VLOOKUP($A28+ROUND((COLUMN()-2)/24,5),АТС!$A$41:$F$784,3)+'Иные услуги '!$C$5+'РСТ РСО-А'!$I$7+'РСТ РСО-А'!$F$9</f>
        <v>1292.28</v>
      </c>
      <c r="P28" s="116">
        <f>VLOOKUP($A28+ROUND((COLUMN()-2)/24,5),АТС!$A$41:$F$784,3)+'Иные услуги '!$C$5+'РСТ РСО-А'!$I$7+'РСТ РСО-А'!$F$9</f>
        <v>1292.24</v>
      </c>
      <c r="Q28" s="116">
        <f>VLOOKUP($A28+ROUND((COLUMN()-2)/24,5),АТС!$A$41:$F$784,3)+'Иные услуги '!$C$5+'РСТ РСО-А'!$I$7+'РСТ РСО-А'!$F$9</f>
        <v>1292.23</v>
      </c>
      <c r="R28" s="116">
        <f>VLOOKUP($A28+ROUND((COLUMN()-2)/24,5),АТС!$A$41:$F$784,3)+'Иные услуги '!$C$5+'РСТ РСО-А'!$I$7+'РСТ РСО-А'!$F$9</f>
        <v>1292.25</v>
      </c>
      <c r="S28" s="116">
        <f>VLOOKUP($A28+ROUND((COLUMN()-2)/24,5),АТС!$A$41:$F$784,3)+'Иные услуги '!$C$5+'РСТ РСО-А'!$I$7+'РСТ РСО-А'!$F$9</f>
        <v>1292.3400000000001</v>
      </c>
      <c r="T28" s="116">
        <f>VLOOKUP($A28+ROUND((COLUMN()-2)/24,5),АТС!$A$41:$F$784,3)+'Иные услуги '!$C$5+'РСТ РСО-А'!$I$7+'РСТ РСО-А'!$F$9</f>
        <v>1297.8400000000001</v>
      </c>
      <c r="U28" s="116">
        <f>VLOOKUP($A28+ROUND((COLUMN()-2)/24,5),АТС!$A$41:$F$784,3)+'Иные услуги '!$C$5+'РСТ РСО-А'!$I$7+'РСТ РСО-А'!$F$9</f>
        <v>1298.9000000000001</v>
      </c>
      <c r="V28" s="116">
        <f>VLOOKUP($A28+ROUND((COLUMN()-2)/24,5),АТС!$A$41:$F$784,3)+'Иные услуги '!$C$5+'РСТ РСО-А'!$I$7+'РСТ РСО-А'!$F$9</f>
        <v>1299.54</v>
      </c>
      <c r="W28" s="116">
        <f>VLOOKUP($A28+ROUND((COLUMN()-2)/24,5),АТС!$A$41:$F$784,3)+'Иные услуги '!$C$5+'РСТ РСО-А'!$I$7+'РСТ РСО-А'!$F$9</f>
        <v>1291.6400000000001</v>
      </c>
      <c r="X28" s="116">
        <f>VLOOKUP($A28+ROUND((COLUMN()-2)/24,5),АТС!$A$41:$F$784,3)+'Иные услуги '!$C$5+'РСТ РСО-А'!$I$7+'РСТ РСО-А'!$F$9</f>
        <v>1448.44</v>
      </c>
      <c r="Y28" s="116">
        <f>VLOOKUP($A28+ROUND((COLUMN()-2)/24,5),АТС!$A$41:$F$784,3)+'Иные услуги '!$C$5+'РСТ РСО-А'!$I$7+'РСТ РСО-А'!$F$9</f>
        <v>1357.03</v>
      </c>
    </row>
    <row r="29" spans="1:25" x14ac:dyDescent="0.2">
      <c r="A29" s="65">
        <f t="shared" si="0"/>
        <v>43905</v>
      </c>
      <c r="B29" s="116">
        <f>VLOOKUP($A29+ROUND((COLUMN()-2)/24,5),АТС!$A$41:$F$784,3)+'Иные услуги '!$C$5+'РСТ РСО-А'!$I$7+'РСТ РСО-А'!$F$9</f>
        <v>1302.1500000000001</v>
      </c>
      <c r="C29" s="116">
        <f>VLOOKUP($A29+ROUND((COLUMN()-2)/24,5),АТС!$A$41:$F$784,3)+'Иные услуги '!$C$5+'РСТ РСО-А'!$I$7+'РСТ РСО-А'!$F$9</f>
        <v>1292.52</v>
      </c>
      <c r="D29" s="116">
        <f>VLOOKUP($A29+ROUND((COLUMN()-2)/24,5),АТС!$A$41:$F$784,3)+'Иные услуги '!$C$5+'РСТ РСО-А'!$I$7+'РСТ РСО-А'!$F$9</f>
        <v>1292.57</v>
      </c>
      <c r="E29" s="116">
        <f>VLOOKUP($A29+ROUND((COLUMN()-2)/24,5),АТС!$A$41:$F$784,3)+'Иные услуги '!$C$5+'РСТ РСО-А'!$I$7+'РСТ РСО-А'!$F$9</f>
        <v>1292.5900000000001</v>
      </c>
      <c r="F29" s="116">
        <f>VLOOKUP($A29+ROUND((COLUMN()-2)/24,5),АТС!$A$41:$F$784,3)+'Иные услуги '!$C$5+'РСТ РСО-А'!$I$7+'РСТ РСО-А'!$F$9</f>
        <v>1292.6000000000001</v>
      </c>
      <c r="G29" s="116">
        <f>VLOOKUP($A29+ROUND((COLUMN()-2)/24,5),АТС!$A$41:$F$784,3)+'Иные услуги '!$C$5+'РСТ РСО-А'!$I$7+'РСТ РСО-А'!$F$9</f>
        <v>1292.56</v>
      </c>
      <c r="H29" s="116">
        <f>VLOOKUP($A29+ROUND((COLUMN()-2)/24,5),АТС!$A$41:$F$784,3)+'Иные услуги '!$C$5+'РСТ РСО-А'!$I$7+'РСТ РСО-А'!$F$9</f>
        <v>1292.3</v>
      </c>
      <c r="I29" s="116">
        <f>VLOOKUP($A29+ROUND((COLUMN()-2)/24,5),АТС!$A$41:$F$784,3)+'Иные услуги '!$C$5+'РСТ РСО-А'!$I$7+'РСТ РСО-А'!$F$9</f>
        <v>1292.19</v>
      </c>
      <c r="J29" s="116">
        <f>VLOOKUP($A29+ROUND((COLUMN()-2)/24,5),АТС!$A$41:$F$784,3)+'Иные услуги '!$C$5+'РСТ РСО-А'!$I$7+'РСТ РСО-А'!$F$9</f>
        <v>1292.31</v>
      </c>
      <c r="K29" s="116">
        <f>VLOOKUP($A29+ROUND((COLUMN()-2)/24,5),АТС!$A$41:$F$784,3)+'Иные услуги '!$C$5+'РСТ РСО-А'!$I$7+'РСТ РСО-А'!$F$9</f>
        <v>1292.28</v>
      </c>
      <c r="L29" s="116">
        <f>VLOOKUP($A29+ROUND((COLUMN()-2)/24,5),АТС!$A$41:$F$784,3)+'Иные услуги '!$C$5+'РСТ РСО-А'!$I$7+'РСТ РСО-А'!$F$9</f>
        <v>1292.32</v>
      </c>
      <c r="M29" s="116">
        <f>VLOOKUP($A29+ROUND((COLUMN()-2)/24,5),АТС!$A$41:$F$784,3)+'Иные услуги '!$C$5+'РСТ РСО-А'!$I$7+'РСТ РСО-А'!$F$9</f>
        <v>1292.32</v>
      </c>
      <c r="N29" s="116">
        <f>VLOOKUP($A29+ROUND((COLUMN()-2)/24,5),АТС!$A$41:$F$784,3)+'Иные услуги '!$C$5+'РСТ РСО-А'!$I$7+'РСТ РСО-А'!$F$9</f>
        <v>1292.3700000000001</v>
      </c>
      <c r="O29" s="116">
        <f>VLOOKUP($A29+ROUND((COLUMN()-2)/24,5),АТС!$A$41:$F$784,3)+'Иные услуги '!$C$5+'РСТ РСО-А'!$I$7+'РСТ РСО-А'!$F$9</f>
        <v>1292.3700000000001</v>
      </c>
      <c r="P29" s="116">
        <f>VLOOKUP($A29+ROUND((COLUMN()-2)/24,5),АТС!$A$41:$F$784,3)+'Иные услуги '!$C$5+'РСТ РСО-А'!$I$7+'РСТ РСО-А'!$F$9</f>
        <v>1292.3700000000001</v>
      </c>
      <c r="Q29" s="116">
        <f>VLOOKUP($A29+ROUND((COLUMN()-2)/24,5),АТС!$A$41:$F$784,3)+'Иные услуги '!$C$5+'РСТ РСО-А'!$I$7+'РСТ РСО-А'!$F$9</f>
        <v>1292.3600000000001</v>
      </c>
      <c r="R29" s="116">
        <f>VLOOKUP($A29+ROUND((COLUMN()-2)/24,5),АТС!$A$41:$F$784,3)+'Иные услуги '!$C$5+'РСТ РСО-А'!$I$7+'РСТ РСО-А'!$F$9</f>
        <v>1292.29</v>
      </c>
      <c r="S29" s="116">
        <f>VLOOKUP($A29+ROUND((COLUMN()-2)/24,5),АТС!$A$41:$F$784,3)+'Иные услуги '!$C$5+'РСТ РСО-А'!$I$7+'РСТ РСО-А'!$F$9</f>
        <v>1292.44</v>
      </c>
      <c r="T29" s="116">
        <f>VLOOKUP($A29+ROUND((COLUMN()-2)/24,5),АТС!$A$41:$F$784,3)+'Иные услуги '!$C$5+'РСТ РСО-А'!$I$7+'РСТ РСО-А'!$F$9</f>
        <v>1310.69</v>
      </c>
      <c r="U29" s="116">
        <f>VLOOKUP($A29+ROUND((COLUMN()-2)/24,5),АТС!$A$41:$F$784,3)+'Иные услуги '!$C$5+'РСТ РСО-А'!$I$7+'РСТ РСО-А'!$F$9</f>
        <v>1316.15</v>
      </c>
      <c r="V29" s="116">
        <f>VLOOKUP($A29+ROUND((COLUMN()-2)/24,5),АТС!$A$41:$F$784,3)+'Иные услуги '!$C$5+'РСТ РСО-А'!$I$7+'РСТ РСО-А'!$F$9</f>
        <v>1299.8500000000001</v>
      </c>
      <c r="W29" s="116">
        <f>VLOOKUP($A29+ROUND((COLUMN()-2)/24,5),АТС!$A$41:$F$784,3)+'Иные услуги '!$C$5+'РСТ РСО-А'!$I$7+'РСТ РСО-А'!$F$9</f>
        <v>1292.1000000000001</v>
      </c>
      <c r="X29" s="116">
        <f>VLOOKUP($A29+ROUND((COLUMN()-2)/24,5),АТС!$A$41:$F$784,3)+'Иные услуги '!$C$5+'РСТ РСО-А'!$I$7+'РСТ РСО-А'!$F$9</f>
        <v>1448.03</v>
      </c>
      <c r="Y29" s="116">
        <f>VLOOKUP($A29+ROUND((COLUMN()-2)/24,5),АТС!$A$41:$F$784,3)+'Иные услуги '!$C$5+'РСТ РСО-А'!$I$7+'РСТ РСО-А'!$F$9</f>
        <v>1324.69</v>
      </c>
    </row>
    <row r="30" spans="1:25" x14ac:dyDescent="0.2">
      <c r="A30" s="65">
        <f t="shared" si="0"/>
        <v>43906</v>
      </c>
      <c r="B30" s="116">
        <f>VLOOKUP($A30+ROUND((COLUMN()-2)/24,5),АТС!$A$41:$F$784,3)+'Иные услуги '!$C$5+'РСТ РСО-А'!$I$7+'РСТ РСО-А'!$F$9</f>
        <v>1308.03</v>
      </c>
      <c r="C30" s="116">
        <f>VLOOKUP($A30+ROUND((COLUMN()-2)/24,5),АТС!$A$41:$F$784,3)+'Иные услуги '!$C$5+'РСТ РСО-А'!$I$7+'РСТ РСО-А'!$F$9</f>
        <v>1292.73</v>
      </c>
      <c r="D30" s="116">
        <f>VLOOKUP($A30+ROUND((COLUMN()-2)/24,5),АТС!$A$41:$F$784,3)+'Иные услуги '!$C$5+'РСТ РСО-А'!$I$7+'РСТ РСО-А'!$F$9</f>
        <v>1292.76</v>
      </c>
      <c r="E30" s="116">
        <f>VLOOKUP($A30+ROUND((COLUMN()-2)/24,5),АТС!$A$41:$F$784,3)+'Иные услуги '!$C$5+'РСТ РСО-А'!$I$7+'РСТ РСО-А'!$F$9</f>
        <v>1292.77</v>
      </c>
      <c r="F30" s="116">
        <f>VLOOKUP($A30+ROUND((COLUMN()-2)/24,5),АТС!$A$41:$F$784,3)+'Иные услуги '!$C$5+'РСТ РСО-А'!$I$7+'РСТ РСО-А'!$F$9</f>
        <v>1292.76</v>
      </c>
      <c r="G30" s="116">
        <f>VLOOKUP($A30+ROUND((COLUMN()-2)/24,5),АТС!$A$41:$F$784,3)+'Иные услуги '!$C$5+'РСТ РСО-А'!$I$7+'РСТ РСО-А'!$F$9</f>
        <v>1292.73</v>
      </c>
      <c r="H30" s="116">
        <f>VLOOKUP($A30+ROUND((COLUMN()-2)/24,5),АТС!$A$41:$F$784,3)+'Иные услуги '!$C$5+'РСТ РСО-А'!$I$7+'РСТ РСО-А'!$F$9</f>
        <v>1299.31</v>
      </c>
      <c r="I30" s="116">
        <f>VLOOKUP($A30+ROUND((COLUMN()-2)/24,5),АТС!$A$41:$F$784,3)+'Иные услуги '!$C$5+'РСТ РСО-А'!$I$7+'РСТ РСО-А'!$F$9</f>
        <v>1393.47</v>
      </c>
      <c r="J30" s="116">
        <f>VLOOKUP($A30+ROUND((COLUMN()-2)/24,5),АТС!$A$41:$F$784,3)+'Иные услуги '!$C$5+'РСТ РСО-А'!$I$7+'РСТ РСО-А'!$F$9</f>
        <v>1292.26</v>
      </c>
      <c r="K30" s="116">
        <f>VLOOKUP($A30+ROUND((COLUMN()-2)/24,5),АТС!$A$41:$F$784,3)+'Иные услуги '!$C$5+'РСТ РСО-А'!$I$7+'РСТ РСО-А'!$F$9</f>
        <v>1331.5</v>
      </c>
      <c r="L30" s="116">
        <f>VLOOKUP($A30+ROUND((COLUMN()-2)/24,5),АТС!$A$41:$F$784,3)+'Иные услуги '!$C$5+'РСТ РСО-А'!$I$7+'РСТ РСО-А'!$F$9</f>
        <v>1331.22</v>
      </c>
      <c r="M30" s="116">
        <f>VLOOKUP($A30+ROUND((COLUMN()-2)/24,5),АТС!$A$41:$F$784,3)+'Иные услуги '!$C$5+'РСТ РСО-А'!$I$7+'РСТ РСО-А'!$F$9</f>
        <v>1331.56</v>
      </c>
      <c r="N30" s="116">
        <f>VLOOKUP($A30+ROUND((COLUMN()-2)/24,5),АТС!$A$41:$F$784,3)+'Иные услуги '!$C$5+'РСТ РСО-А'!$I$7+'РСТ РСО-А'!$F$9</f>
        <v>1330.08</v>
      </c>
      <c r="O30" s="116">
        <f>VLOOKUP($A30+ROUND((COLUMN()-2)/24,5),АТС!$A$41:$F$784,3)+'Иные услуги '!$C$5+'РСТ РСО-А'!$I$7+'РСТ РСО-А'!$F$9</f>
        <v>1329.2</v>
      </c>
      <c r="P30" s="116">
        <f>VLOOKUP($A30+ROUND((COLUMN()-2)/24,5),АТС!$A$41:$F$784,3)+'Иные услуги '!$C$5+'РСТ РСО-А'!$I$7+'РСТ РСО-А'!$F$9</f>
        <v>1324</v>
      </c>
      <c r="Q30" s="116">
        <f>VLOOKUP($A30+ROUND((COLUMN()-2)/24,5),АТС!$A$41:$F$784,3)+'Иные услуги '!$C$5+'РСТ РСО-А'!$I$7+'РСТ РСО-А'!$F$9</f>
        <v>1323.45</v>
      </c>
      <c r="R30" s="116">
        <f>VLOOKUP($A30+ROUND((COLUMN()-2)/24,5),АТС!$A$41:$F$784,3)+'Иные услуги '!$C$5+'РСТ РСО-А'!$I$7+'РСТ РСО-А'!$F$9</f>
        <v>1326.74</v>
      </c>
      <c r="S30" s="116">
        <f>VLOOKUP($A30+ROUND((COLUMN()-2)/24,5),АТС!$A$41:$F$784,3)+'Иные услуги '!$C$5+'РСТ РСО-А'!$I$7+'РСТ РСО-А'!$F$9</f>
        <v>1327.73</v>
      </c>
      <c r="T30" s="116">
        <f>VLOOKUP($A30+ROUND((COLUMN()-2)/24,5),АТС!$A$41:$F$784,3)+'Иные услуги '!$C$5+'РСТ РСО-А'!$I$7+'РСТ РСО-А'!$F$9</f>
        <v>1336.8700000000001</v>
      </c>
      <c r="U30" s="116">
        <f>VLOOKUP($A30+ROUND((COLUMN()-2)/24,5),АТС!$A$41:$F$784,3)+'Иные услуги '!$C$5+'РСТ РСО-А'!$I$7+'РСТ РСО-А'!$F$9</f>
        <v>1358.73</v>
      </c>
      <c r="V30" s="116">
        <f>VLOOKUP($A30+ROUND((COLUMN()-2)/24,5),АТС!$A$41:$F$784,3)+'Иные услуги '!$C$5+'РСТ РСО-А'!$I$7+'РСТ РСО-А'!$F$9</f>
        <v>1315.7</v>
      </c>
      <c r="W30" s="116">
        <f>VLOOKUP($A30+ROUND((COLUMN()-2)/24,5),АТС!$A$41:$F$784,3)+'Иные услуги '!$C$5+'РСТ РСО-А'!$I$7+'РСТ РСО-А'!$F$9</f>
        <v>1291.7</v>
      </c>
      <c r="X30" s="116">
        <f>VLOOKUP($A30+ROUND((COLUMN()-2)/24,5),АТС!$A$41:$F$784,3)+'Иные услуги '!$C$5+'РСТ РСО-А'!$I$7+'РСТ РСО-А'!$F$9</f>
        <v>1443.79</v>
      </c>
      <c r="Y30" s="116">
        <f>VLOOKUP($A30+ROUND((COLUMN()-2)/24,5),АТС!$A$41:$F$784,3)+'Иные услуги '!$C$5+'РСТ РСО-А'!$I$7+'РСТ РСО-А'!$F$9</f>
        <v>1320.26</v>
      </c>
    </row>
    <row r="31" spans="1:25" x14ac:dyDescent="0.2">
      <c r="A31" s="65">
        <f t="shared" si="0"/>
        <v>43907</v>
      </c>
      <c r="B31" s="116">
        <f>VLOOKUP($A31+ROUND((COLUMN()-2)/24,5),АТС!$A$41:$F$784,3)+'Иные услуги '!$C$5+'РСТ РСО-А'!$I$7+'РСТ РСО-А'!$F$9</f>
        <v>1301.3800000000001</v>
      </c>
      <c r="C31" s="116">
        <f>VLOOKUP($A31+ROUND((COLUMN()-2)/24,5),АТС!$A$41:$F$784,3)+'Иные услуги '!$C$5+'РСТ РСО-А'!$I$7+'РСТ РСО-А'!$F$9</f>
        <v>1292.73</v>
      </c>
      <c r="D31" s="116">
        <f>VLOOKUP($A31+ROUND((COLUMN()-2)/24,5),АТС!$A$41:$F$784,3)+'Иные услуги '!$C$5+'РСТ РСО-А'!$I$7+'РСТ РСО-А'!$F$9</f>
        <v>1292.75</v>
      </c>
      <c r="E31" s="116">
        <f>VLOOKUP($A31+ROUND((COLUMN()-2)/24,5),АТС!$A$41:$F$784,3)+'Иные услуги '!$C$5+'РСТ РСО-А'!$I$7+'РСТ РСО-А'!$F$9</f>
        <v>1292.75</v>
      </c>
      <c r="F31" s="116">
        <f>VLOOKUP($A31+ROUND((COLUMN()-2)/24,5),АТС!$A$41:$F$784,3)+'Иные услуги '!$C$5+'РСТ РСО-А'!$I$7+'РСТ РСО-А'!$F$9</f>
        <v>1292.74</v>
      </c>
      <c r="G31" s="116">
        <f>VLOOKUP($A31+ROUND((COLUMN()-2)/24,5),АТС!$A$41:$F$784,3)+'Иные услуги '!$C$5+'РСТ РСО-А'!$I$7+'РСТ РСО-А'!$F$9</f>
        <v>1292.71</v>
      </c>
      <c r="H31" s="116">
        <f>VLOOKUP($A31+ROUND((COLUMN()-2)/24,5),АТС!$A$41:$F$784,3)+'Иные услуги '!$C$5+'РСТ РСО-А'!$I$7+'РСТ РСО-А'!$F$9</f>
        <v>1298.1000000000001</v>
      </c>
      <c r="I31" s="116">
        <f>VLOOKUP($A31+ROUND((COLUMN()-2)/24,5),АТС!$A$41:$F$784,3)+'Иные услуги '!$C$5+'РСТ РСО-А'!$I$7+'РСТ РСО-А'!$F$9</f>
        <v>1411.1999999999998</v>
      </c>
      <c r="J31" s="116">
        <f>VLOOKUP($A31+ROUND((COLUMN()-2)/24,5),АТС!$A$41:$F$784,3)+'Иные услуги '!$C$5+'РСТ РСО-А'!$I$7+'РСТ РСО-А'!$F$9</f>
        <v>1292.23</v>
      </c>
      <c r="K31" s="116">
        <f>VLOOKUP($A31+ROUND((COLUMN()-2)/24,5),АТС!$A$41:$F$784,3)+'Иные услуги '!$C$5+'РСТ РСО-А'!$I$7+'РСТ РСО-А'!$F$9</f>
        <v>1334.54</v>
      </c>
      <c r="L31" s="116">
        <f>VLOOKUP($A31+ROUND((COLUMN()-2)/24,5),АТС!$A$41:$F$784,3)+'Иные услуги '!$C$5+'РСТ РСО-А'!$I$7+'РСТ РСО-А'!$F$9</f>
        <v>1334.48</v>
      </c>
      <c r="M31" s="116">
        <f>VLOOKUP($A31+ROUND((COLUMN()-2)/24,5),АТС!$A$41:$F$784,3)+'Иные услуги '!$C$5+'РСТ РСО-А'!$I$7+'РСТ РСО-А'!$F$9</f>
        <v>1333.8400000000001</v>
      </c>
      <c r="N31" s="116">
        <f>VLOOKUP($A31+ROUND((COLUMN()-2)/24,5),АТС!$A$41:$F$784,3)+'Иные услуги '!$C$5+'РСТ РСО-А'!$I$7+'РСТ РСО-А'!$F$9</f>
        <v>1332.9</v>
      </c>
      <c r="O31" s="116">
        <f>VLOOKUP($A31+ROUND((COLUMN()-2)/24,5),АТС!$A$41:$F$784,3)+'Иные услуги '!$C$5+'РСТ РСО-А'!$I$7+'РСТ РСО-А'!$F$9</f>
        <v>1330.4</v>
      </c>
      <c r="P31" s="116">
        <f>VLOOKUP($A31+ROUND((COLUMN()-2)/24,5),АТС!$A$41:$F$784,3)+'Иные услуги '!$C$5+'РСТ РСО-А'!$I$7+'РСТ РСО-А'!$F$9</f>
        <v>1329.9</v>
      </c>
      <c r="Q31" s="116">
        <f>VLOOKUP($A31+ROUND((COLUMN()-2)/24,5),АТС!$A$41:$F$784,3)+'Иные услуги '!$C$5+'РСТ РСО-А'!$I$7+'РСТ РСО-А'!$F$9</f>
        <v>1328.78</v>
      </c>
      <c r="R31" s="116">
        <f>VLOOKUP($A31+ROUND((COLUMN()-2)/24,5),АТС!$A$41:$F$784,3)+'Иные услуги '!$C$5+'РСТ РСО-А'!$I$7+'РСТ РСО-А'!$F$9</f>
        <v>1330.19</v>
      </c>
      <c r="S31" s="116">
        <f>VLOOKUP($A31+ROUND((COLUMN()-2)/24,5),АТС!$A$41:$F$784,3)+'Иные услуги '!$C$5+'РСТ РСО-А'!$I$7+'РСТ РСО-А'!$F$9</f>
        <v>1328.22</v>
      </c>
      <c r="T31" s="116">
        <f>VLOOKUP($A31+ROUND((COLUMN()-2)/24,5),АТС!$A$41:$F$784,3)+'Иные услуги '!$C$5+'РСТ РСО-А'!$I$7+'РСТ РСО-А'!$F$9</f>
        <v>1338.71</v>
      </c>
      <c r="U31" s="116">
        <f>VLOOKUP($A31+ROUND((COLUMN()-2)/24,5),АТС!$A$41:$F$784,3)+'Иные услуги '!$C$5+'РСТ РСО-А'!$I$7+'РСТ РСО-А'!$F$9</f>
        <v>1364.27</v>
      </c>
      <c r="V31" s="116">
        <f>VLOOKUP($A31+ROUND((COLUMN()-2)/24,5),АТС!$A$41:$F$784,3)+'Иные услуги '!$C$5+'РСТ РСО-А'!$I$7+'РСТ РСО-А'!$F$9</f>
        <v>1316.91</v>
      </c>
      <c r="W31" s="116">
        <f>VLOOKUP($A31+ROUND((COLUMN()-2)/24,5),АТС!$A$41:$F$784,3)+'Иные услуги '!$C$5+'РСТ РСО-А'!$I$7+'РСТ РСО-А'!$F$9</f>
        <v>1291.57</v>
      </c>
      <c r="X31" s="116">
        <f>VLOOKUP($A31+ROUND((COLUMN()-2)/24,5),АТС!$A$41:$F$784,3)+'Иные услуги '!$C$5+'РСТ РСО-А'!$I$7+'РСТ РСО-А'!$F$9</f>
        <v>1451.44</v>
      </c>
      <c r="Y31" s="116">
        <f>VLOOKUP($A31+ROUND((COLUMN()-2)/24,5),АТС!$A$41:$F$784,3)+'Иные услуги '!$C$5+'РСТ РСО-А'!$I$7+'РСТ РСО-А'!$F$9</f>
        <v>1324.2</v>
      </c>
    </row>
    <row r="32" spans="1:25" x14ac:dyDescent="0.2">
      <c r="A32" s="65">
        <f t="shared" si="0"/>
        <v>43908</v>
      </c>
      <c r="B32" s="116">
        <f>VLOOKUP($A32+ROUND((COLUMN()-2)/24,5),АТС!$A$41:$F$784,3)+'Иные услуги '!$C$5+'РСТ РСО-А'!$I$7+'РСТ РСО-А'!$F$9</f>
        <v>1302.6300000000001</v>
      </c>
      <c r="C32" s="116">
        <f>VLOOKUP($A32+ROUND((COLUMN()-2)/24,5),АТС!$A$41:$F$784,3)+'Иные услуги '!$C$5+'РСТ РСО-А'!$I$7+'РСТ РСО-А'!$F$9</f>
        <v>1292.23</v>
      </c>
      <c r="D32" s="116">
        <f>VLOOKUP($A32+ROUND((COLUMN()-2)/24,5),АТС!$A$41:$F$784,3)+'Иные услуги '!$C$5+'РСТ РСО-А'!$I$7+'РСТ РСО-А'!$F$9</f>
        <v>1292.32</v>
      </c>
      <c r="E32" s="116">
        <f>VLOOKUP($A32+ROUND((COLUMN()-2)/24,5),АТС!$A$41:$F$784,3)+'Иные услуги '!$C$5+'РСТ РСО-А'!$I$7+'РСТ РСО-А'!$F$9</f>
        <v>1292.3500000000001</v>
      </c>
      <c r="F32" s="116">
        <f>VLOOKUP($A32+ROUND((COLUMN()-2)/24,5),АТС!$A$41:$F$784,3)+'Иные услуги '!$C$5+'РСТ РСО-А'!$I$7+'РСТ РСО-А'!$F$9</f>
        <v>1292.32</v>
      </c>
      <c r="G32" s="116">
        <f>VLOOKUP($A32+ROUND((COLUMN()-2)/24,5),АТС!$A$41:$F$784,3)+'Иные услуги '!$C$5+'РСТ РСО-А'!$I$7+'РСТ РСО-А'!$F$9</f>
        <v>1292.29</v>
      </c>
      <c r="H32" s="116">
        <f>VLOOKUP($A32+ROUND((COLUMN()-2)/24,5),АТС!$A$41:$F$784,3)+'Иные услуги '!$C$5+'РСТ РСО-А'!$I$7+'РСТ РСО-А'!$F$9</f>
        <v>1291.43</v>
      </c>
      <c r="I32" s="116">
        <f>VLOOKUP($A32+ROUND((COLUMN()-2)/24,5),АТС!$A$41:$F$784,3)+'Иные услуги '!$C$5+'РСТ РСО-А'!$I$7+'РСТ РСО-А'!$F$9</f>
        <v>1305.19</v>
      </c>
      <c r="J32" s="116">
        <f>VLOOKUP($A32+ROUND((COLUMN()-2)/24,5),АТС!$A$41:$F$784,3)+'Иные услуги '!$C$5+'РСТ РСО-А'!$I$7+'РСТ РСО-А'!$F$9</f>
        <v>1292.0900000000001</v>
      </c>
      <c r="K32" s="116">
        <f>VLOOKUP($A32+ROUND((COLUMN()-2)/24,5),АТС!$A$41:$F$784,3)+'Иные услуги '!$C$5+'РСТ РСО-А'!$I$7+'РСТ РСО-А'!$F$9</f>
        <v>1304.51</v>
      </c>
      <c r="L32" s="116">
        <f>VLOOKUP($A32+ROUND((COLUMN()-2)/24,5),АТС!$A$41:$F$784,3)+'Иные услуги '!$C$5+'РСТ РСО-А'!$I$7+'РСТ РСО-А'!$F$9</f>
        <v>1335.38</v>
      </c>
      <c r="M32" s="116">
        <f>VLOOKUP($A32+ROUND((COLUMN()-2)/24,5),АТС!$A$41:$F$784,3)+'Иные услуги '!$C$5+'РСТ РСО-А'!$I$7+'РСТ РСО-А'!$F$9</f>
        <v>1335.02</v>
      </c>
      <c r="N32" s="116">
        <f>VLOOKUP($A32+ROUND((COLUMN()-2)/24,5),АТС!$A$41:$F$784,3)+'Иные услуги '!$C$5+'РСТ РСО-А'!$I$7+'РСТ РСО-А'!$F$9</f>
        <v>1331.45</v>
      </c>
      <c r="O32" s="116">
        <f>VLOOKUP($A32+ROUND((COLUMN()-2)/24,5),АТС!$A$41:$F$784,3)+'Иные услуги '!$C$5+'РСТ РСО-А'!$I$7+'РСТ РСО-А'!$F$9</f>
        <v>1331.01</v>
      </c>
      <c r="P32" s="116">
        <f>VLOOKUP($A32+ROUND((COLUMN()-2)/24,5),АТС!$A$41:$F$784,3)+'Иные услуги '!$C$5+'РСТ РСО-А'!$I$7+'РСТ РСО-А'!$F$9</f>
        <v>1330.47</v>
      </c>
      <c r="Q32" s="116">
        <f>VLOOKUP($A32+ROUND((COLUMN()-2)/24,5),АТС!$A$41:$F$784,3)+'Иные услуги '!$C$5+'РСТ РСО-А'!$I$7+'РСТ РСО-А'!$F$9</f>
        <v>1329.95</v>
      </c>
      <c r="R32" s="116">
        <f>VLOOKUP($A32+ROUND((COLUMN()-2)/24,5),АТС!$A$41:$F$784,3)+'Иные услуги '!$C$5+'РСТ РСО-А'!$I$7+'РСТ РСО-А'!$F$9</f>
        <v>1329.6200000000001</v>
      </c>
      <c r="S32" s="116">
        <f>VLOOKUP($A32+ROUND((COLUMN()-2)/24,5),АТС!$A$41:$F$784,3)+'Иные услуги '!$C$5+'РСТ РСО-А'!$I$7+'РСТ РСО-А'!$F$9</f>
        <v>1353.29</v>
      </c>
      <c r="T32" s="116">
        <f>VLOOKUP($A32+ROUND((COLUMN()-2)/24,5),АТС!$A$41:$F$784,3)+'Иные услуги '!$C$5+'РСТ РСО-А'!$I$7+'РСТ РСО-А'!$F$9</f>
        <v>1374.09</v>
      </c>
      <c r="U32" s="116">
        <f>VLOOKUP($A32+ROUND((COLUMN()-2)/24,5),АТС!$A$41:$F$784,3)+'Иные услуги '!$C$5+'РСТ РСО-А'!$I$7+'РСТ РСО-А'!$F$9</f>
        <v>1379.06</v>
      </c>
      <c r="V32" s="116">
        <f>VLOOKUP($A32+ROUND((COLUMN()-2)/24,5),АТС!$A$41:$F$784,3)+'Иные услуги '!$C$5+'РСТ РСО-А'!$I$7+'РСТ РСО-А'!$F$9</f>
        <v>1344.1100000000001</v>
      </c>
      <c r="W32" s="116">
        <f>VLOOKUP($A32+ROUND((COLUMN()-2)/24,5),АТС!$A$41:$F$784,3)+'Иные услуги '!$C$5+'РСТ РСО-А'!$I$7+'РСТ РСО-А'!$F$9</f>
        <v>1321.13</v>
      </c>
      <c r="X32" s="116">
        <f>VLOOKUP($A32+ROUND((COLUMN()-2)/24,5),АТС!$A$41:$F$784,3)+'Иные услуги '!$C$5+'РСТ РСО-А'!$I$7+'РСТ РСО-А'!$F$9</f>
        <v>1460.91</v>
      </c>
      <c r="Y32" s="116">
        <f>VLOOKUP($A32+ROUND((COLUMN()-2)/24,5),АТС!$A$41:$F$784,3)+'Иные услуги '!$C$5+'РСТ РСО-А'!$I$7+'РСТ РСО-А'!$F$9</f>
        <v>1335.96</v>
      </c>
    </row>
    <row r="33" spans="1:25" x14ac:dyDescent="0.2">
      <c r="A33" s="65">
        <f t="shared" si="0"/>
        <v>43909</v>
      </c>
      <c r="B33" s="116">
        <f>VLOOKUP($A33+ROUND((COLUMN()-2)/24,5),АТС!$A$41:$F$784,3)+'Иные услуги '!$C$5+'РСТ РСО-А'!$I$7+'РСТ РСО-А'!$F$9</f>
        <v>1299.79</v>
      </c>
      <c r="C33" s="116">
        <f>VLOOKUP($A33+ROUND((COLUMN()-2)/24,5),АТС!$A$41:$F$784,3)+'Иные услуги '!$C$5+'РСТ РСО-А'!$I$7+'РСТ РСО-А'!$F$9</f>
        <v>1292.6400000000001</v>
      </c>
      <c r="D33" s="116">
        <f>VLOOKUP($A33+ROUND((COLUMN()-2)/24,5),АТС!$A$41:$F$784,3)+'Иные услуги '!$C$5+'РСТ РСО-А'!$I$7+'РСТ РСО-А'!$F$9</f>
        <v>1292.6600000000001</v>
      </c>
      <c r="E33" s="116">
        <f>VLOOKUP($A33+ROUND((COLUMN()-2)/24,5),АТС!$A$41:$F$784,3)+'Иные услуги '!$C$5+'РСТ РСО-А'!$I$7+'РСТ РСО-А'!$F$9</f>
        <v>1292.68</v>
      </c>
      <c r="F33" s="116">
        <f>VLOOKUP($A33+ROUND((COLUMN()-2)/24,5),АТС!$A$41:$F$784,3)+'Иные услуги '!$C$5+'РСТ РСО-А'!$I$7+'РСТ РСО-А'!$F$9</f>
        <v>1292.67</v>
      </c>
      <c r="G33" s="116">
        <f>VLOOKUP($A33+ROUND((COLUMN()-2)/24,5),АТС!$A$41:$F$784,3)+'Иные услуги '!$C$5+'РСТ РСО-А'!$I$7+'РСТ РСО-А'!$F$9</f>
        <v>1292.53</v>
      </c>
      <c r="H33" s="116">
        <f>VLOOKUP($A33+ROUND((COLUMN()-2)/24,5),АТС!$A$41:$F$784,3)+'Иные услуги '!$C$5+'РСТ РСО-А'!$I$7+'РСТ РСО-А'!$F$9</f>
        <v>1298.57</v>
      </c>
      <c r="I33" s="116">
        <f>VLOOKUP($A33+ROUND((COLUMN()-2)/24,5),АТС!$A$41:$F$784,3)+'Иные услуги '!$C$5+'РСТ РСО-А'!$I$7+'РСТ РСО-А'!$F$9</f>
        <v>1433.78</v>
      </c>
      <c r="J33" s="116">
        <f>VLOOKUP($A33+ROUND((COLUMN()-2)/24,5),АТС!$A$41:$F$784,3)+'Иные услуги '!$C$5+'РСТ РСО-А'!$I$7+'РСТ РСО-А'!$F$9</f>
        <v>1303.02</v>
      </c>
      <c r="K33" s="116">
        <f>VLOOKUP($A33+ROUND((COLUMN()-2)/24,5),АТС!$A$41:$F$784,3)+'Иные услуги '!$C$5+'РСТ РСО-А'!$I$7+'РСТ РСО-А'!$F$9</f>
        <v>1395.8999999999999</v>
      </c>
      <c r="L33" s="116">
        <f>VLOOKUP($A33+ROUND((COLUMN()-2)/24,5),АТС!$A$41:$F$784,3)+'Иные услуги '!$C$5+'РСТ РСО-А'!$I$7+'РСТ РСО-А'!$F$9</f>
        <v>1428.8</v>
      </c>
      <c r="M33" s="116">
        <f>VLOOKUP($A33+ROUND((COLUMN()-2)/24,5),АТС!$A$41:$F$784,3)+'Иные услуги '!$C$5+'РСТ РСО-А'!$I$7+'РСТ РСО-А'!$F$9</f>
        <v>1458.59</v>
      </c>
      <c r="N33" s="116">
        <f>VLOOKUP($A33+ROUND((COLUMN()-2)/24,5),АТС!$A$41:$F$784,3)+'Иные услуги '!$C$5+'РСТ РСО-А'!$I$7+'РСТ РСО-А'!$F$9</f>
        <v>1446.58</v>
      </c>
      <c r="O33" s="116">
        <f>VLOOKUP($A33+ROUND((COLUMN()-2)/24,5),АТС!$A$41:$F$784,3)+'Иные услуги '!$C$5+'РСТ РСО-А'!$I$7+'РСТ РСО-А'!$F$9</f>
        <v>1441.6399999999999</v>
      </c>
      <c r="P33" s="116">
        <f>VLOOKUP($A33+ROUND((COLUMN()-2)/24,5),АТС!$A$41:$F$784,3)+'Иные услуги '!$C$5+'РСТ РСО-А'!$I$7+'РСТ РСО-А'!$F$9</f>
        <v>1415.54</v>
      </c>
      <c r="Q33" s="116">
        <f>VLOOKUP($A33+ROUND((COLUMN()-2)/24,5),АТС!$A$41:$F$784,3)+'Иные услуги '!$C$5+'РСТ РСО-А'!$I$7+'РСТ РСО-А'!$F$9</f>
        <v>1411.3</v>
      </c>
      <c r="R33" s="116">
        <f>VLOOKUP($A33+ROUND((COLUMN()-2)/24,5),АТС!$A$41:$F$784,3)+'Иные услуги '!$C$5+'РСТ РСО-А'!$I$7+'РСТ РСО-А'!$F$9</f>
        <v>1415.07</v>
      </c>
      <c r="S33" s="116">
        <f>VLOOKUP($A33+ROUND((COLUMN()-2)/24,5),АТС!$A$41:$F$784,3)+'Иные услуги '!$C$5+'РСТ РСО-А'!$I$7+'РСТ РСО-А'!$F$9</f>
        <v>1429.77</v>
      </c>
      <c r="T33" s="116">
        <f>VLOOKUP($A33+ROUND((COLUMN()-2)/24,5),АТС!$A$41:$F$784,3)+'Иные услуги '!$C$5+'РСТ РСО-А'!$I$7+'РСТ РСО-А'!$F$9</f>
        <v>1458.79</v>
      </c>
      <c r="U33" s="116">
        <f>VLOOKUP($A33+ROUND((COLUMN()-2)/24,5),АТС!$A$41:$F$784,3)+'Иные услуги '!$C$5+'РСТ РСО-А'!$I$7+'РСТ РСО-А'!$F$9</f>
        <v>1488.93</v>
      </c>
      <c r="V33" s="116">
        <f>VLOOKUP($A33+ROUND((COLUMN()-2)/24,5),АТС!$A$41:$F$784,3)+'Иные услуги '!$C$5+'РСТ РСО-А'!$I$7+'РСТ РСО-А'!$F$9</f>
        <v>1464.84</v>
      </c>
      <c r="W33" s="116">
        <f>VLOOKUP($A33+ROUND((COLUMN()-2)/24,5),АТС!$A$41:$F$784,3)+'Иные услуги '!$C$5+'РСТ РСО-А'!$I$7+'РСТ РСО-А'!$F$9</f>
        <v>1418.86</v>
      </c>
      <c r="X33" s="116">
        <f>VLOOKUP($A33+ROUND((COLUMN()-2)/24,5),АТС!$A$41:$F$784,3)+'Иные услуги '!$C$5+'РСТ РСО-А'!$I$7+'РСТ РСО-А'!$F$9</f>
        <v>1509.57</v>
      </c>
      <c r="Y33" s="116">
        <f>VLOOKUP($A33+ROUND((COLUMN()-2)/24,5),АТС!$A$41:$F$784,3)+'Иные услуги '!$C$5+'РСТ РСО-А'!$I$7+'РСТ РСО-А'!$F$9</f>
        <v>1337.94</v>
      </c>
    </row>
    <row r="34" spans="1:25" x14ac:dyDescent="0.2">
      <c r="A34" s="65">
        <f t="shared" si="0"/>
        <v>43910</v>
      </c>
      <c r="B34" s="116">
        <f>VLOOKUP($A34+ROUND((COLUMN()-2)/24,5),АТС!$A$41:$F$784,3)+'Иные услуги '!$C$5+'РСТ РСО-А'!$I$7+'РСТ РСО-А'!$F$9</f>
        <v>1314.82</v>
      </c>
      <c r="C34" s="116">
        <f>VLOOKUP($A34+ROUND((COLUMN()-2)/24,5),АТС!$A$41:$F$784,3)+'Иные услуги '!$C$5+'РСТ РСО-А'!$I$7+'РСТ РСО-А'!$F$9</f>
        <v>1291.01</v>
      </c>
      <c r="D34" s="116">
        <f>VLOOKUP($A34+ROUND((COLUMN()-2)/24,5),АТС!$A$41:$F$784,3)+'Иные услуги '!$C$5+'РСТ РСО-А'!$I$7+'РСТ РСО-А'!$F$9</f>
        <v>1290.42</v>
      </c>
      <c r="E34" s="116">
        <f>VLOOKUP($A34+ROUND((COLUMN()-2)/24,5),АТС!$A$41:$F$784,3)+'Иные услуги '!$C$5+'РСТ РСО-А'!$I$7+'РСТ РСО-А'!$F$9</f>
        <v>1289.94</v>
      </c>
      <c r="F34" s="116">
        <f>VLOOKUP($A34+ROUND((COLUMN()-2)/24,5),АТС!$A$41:$F$784,3)+'Иные услуги '!$C$5+'РСТ РСО-А'!$I$7+'РСТ РСО-А'!$F$9</f>
        <v>1290.3</v>
      </c>
      <c r="G34" s="116">
        <f>VLOOKUP($A34+ROUND((COLUMN()-2)/24,5),АТС!$A$41:$F$784,3)+'Иные услуги '!$C$5+'РСТ РСО-А'!$I$7+'РСТ РСО-А'!$F$9</f>
        <v>1306.26</v>
      </c>
      <c r="H34" s="116">
        <f>VLOOKUP($A34+ROUND((COLUMN()-2)/24,5),АТС!$A$41:$F$784,3)+'Иные услуги '!$C$5+'РСТ РСО-А'!$I$7+'РСТ РСО-А'!$F$9</f>
        <v>1346.6000000000001</v>
      </c>
      <c r="I34" s="116">
        <f>VLOOKUP($A34+ROUND((COLUMN()-2)/24,5),АТС!$A$41:$F$784,3)+'Иные услуги '!$C$5+'РСТ РСО-А'!$I$7+'РСТ РСО-А'!$F$9</f>
        <v>1474.8</v>
      </c>
      <c r="J34" s="116">
        <f>VLOOKUP($A34+ROUND((COLUMN()-2)/24,5),АТС!$A$41:$F$784,3)+'Иные услуги '!$C$5+'РСТ РСО-А'!$I$7+'РСТ РСО-А'!$F$9</f>
        <v>1358.06</v>
      </c>
      <c r="K34" s="116">
        <f>VLOOKUP($A34+ROUND((COLUMN()-2)/24,5),АТС!$A$41:$F$784,3)+'Иные услуги '!$C$5+'РСТ РСО-А'!$I$7+'РСТ РСО-А'!$F$9</f>
        <v>1426.85</v>
      </c>
      <c r="L34" s="116">
        <f>VLOOKUP($A34+ROUND((COLUMN()-2)/24,5),АТС!$A$41:$F$784,3)+'Иные услуги '!$C$5+'РСТ РСО-А'!$I$7+'РСТ РСО-А'!$F$9</f>
        <v>1439.51</v>
      </c>
      <c r="M34" s="116">
        <f>VLOOKUP($A34+ROUND((COLUMN()-2)/24,5),АТС!$A$41:$F$784,3)+'Иные услуги '!$C$5+'РСТ РСО-А'!$I$7+'РСТ РСО-А'!$F$9</f>
        <v>1438.83</v>
      </c>
      <c r="N34" s="116">
        <f>VLOOKUP($A34+ROUND((COLUMN()-2)/24,5),АТС!$A$41:$F$784,3)+'Иные услуги '!$C$5+'РСТ РСО-А'!$I$7+'РСТ РСО-А'!$F$9</f>
        <v>1440.72</v>
      </c>
      <c r="O34" s="116">
        <f>VLOOKUP($A34+ROUND((COLUMN()-2)/24,5),АТС!$A$41:$F$784,3)+'Иные услуги '!$C$5+'РСТ РСО-А'!$I$7+'РСТ РСО-А'!$F$9</f>
        <v>1437.33</v>
      </c>
      <c r="P34" s="116">
        <f>VLOOKUP($A34+ROUND((COLUMN()-2)/24,5),АТС!$A$41:$F$784,3)+'Иные услуги '!$C$5+'РСТ РСО-А'!$I$7+'РСТ РСО-А'!$F$9</f>
        <v>1436.1</v>
      </c>
      <c r="Q34" s="116">
        <f>VLOOKUP($A34+ROUND((COLUMN()-2)/24,5),АТС!$A$41:$F$784,3)+'Иные услуги '!$C$5+'РСТ РСО-А'!$I$7+'РСТ РСО-А'!$F$9</f>
        <v>1436.1299999999999</v>
      </c>
      <c r="R34" s="116">
        <f>VLOOKUP($A34+ROUND((COLUMN()-2)/24,5),АТС!$A$41:$F$784,3)+'Иные услуги '!$C$5+'РСТ РСО-А'!$I$7+'РСТ РСО-А'!$F$9</f>
        <v>1436.12</v>
      </c>
      <c r="S34" s="116">
        <f>VLOOKUP($A34+ROUND((COLUMN()-2)/24,5),АТС!$A$41:$F$784,3)+'Иные услуги '!$C$5+'РСТ РСО-А'!$I$7+'РСТ РСО-А'!$F$9</f>
        <v>1439.3</v>
      </c>
      <c r="T34" s="116">
        <f>VLOOKUP($A34+ROUND((COLUMN()-2)/24,5),АТС!$A$41:$F$784,3)+'Иные услуги '!$C$5+'РСТ РСО-А'!$I$7+'РСТ РСО-А'!$F$9</f>
        <v>1451.43</v>
      </c>
      <c r="U34" s="116">
        <f>VLOOKUP($A34+ROUND((COLUMN()-2)/24,5),АТС!$A$41:$F$784,3)+'Иные услуги '!$C$5+'РСТ РСО-А'!$I$7+'РСТ РСО-А'!$F$9</f>
        <v>1471.4</v>
      </c>
      <c r="V34" s="116">
        <f>VLOOKUP($A34+ROUND((COLUMN()-2)/24,5),АТС!$A$41:$F$784,3)+'Иные услуги '!$C$5+'РСТ РСО-А'!$I$7+'РСТ РСО-А'!$F$9</f>
        <v>1422.51</v>
      </c>
      <c r="W34" s="116">
        <f>VLOOKUP($A34+ROUND((COLUMN()-2)/24,5),АТС!$A$41:$F$784,3)+'Иные услуги '!$C$5+'РСТ РСО-А'!$I$7+'РСТ РСО-А'!$F$9</f>
        <v>1383.3</v>
      </c>
      <c r="X34" s="116">
        <f>VLOOKUP($A34+ROUND((COLUMN()-2)/24,5),АТС!$A$41:$F$784,3)+'Иные услуги '!$C$5+'РСТ РСО-А'!$I$7+'РСТ РСО-А'!$F$9</f>
        <v>1498.97</v>
      </c>
      <c r="Y34" s="116">
        <f>VLOOKUP($A34+ROUND((COLUMN()-2)/24,5),АТС!$A$41:$F$784,3)+'Иные услуги '!$C$5+'РСТ РСО-А'!$I$7+'РСТ РСО-А'!$F$9</f>
        <v>1340.3500000000001</v>
      </c>
    </row>
    <row r="35" spans="1:25" x14ac:dyDescent="0.2">
      <c r="A35" s="65">
        <f t="shared" si="0"/>
        <v>43911</v>
      </c>
      <c r="B35" s="116">
        <f>VLOOKUP($A35+ROUND((COLUMN()-2)/24,5),АТС!$A$41:$F$784,3)+'Иные услуги '!$C$5+'РСТ РСО-А'!$I$7+'РСТ РСО-А'!$F$9</f>
        <v>1341.6200000000001</v>
      </c>
      <c r="C35" s="116">
        <f>VLOOKUP($A35+ROUND((COLUMN()-2)/24,5),АТС!$A$41:$F$784,3)+'Иные услуги '!$C$5+'РСТ РСО-А'!$I$7+'РСТ РСО-А'!$F$9</f>
        <v>1310.93</v>
      </c>
      <c r="D35" s="116">
        <f>VLOOKUP($A35+ROUND((COLUMN()-2)/24,5),АТС!$A$41:$F$784,3)+'Иные услуги '!$C$5+'РСТ РСО-А'!$I$7+'РСТ РСО-А'!$F$9</f>
        <v>1299.07</v>
      </c>
      <c r="E35" s="116">
        <f>VLOOKUP($A35+ROUND((COLUMN()-2)/24,5),АТС!$A$41:$F$784,3)+'Иные услуги '!$C$5+'РСТ РСО-А'!$I$7+'РСТ РСО-А'!$F$9</f>
        <v>1292.06</v>
      </c>
      <c r="F35" s="116">
        <f>VLOOKUP($A35+ROUND((COLUMN()-2)/24,5),АТС!$A$41:$F$784,3)+'Иные услуги '!$C$5+'РСТ РСО-А'!$I$7+'РСТ РСО-А'!$F$9</f>
        <v>1296.42</v>
      </c>
      <c r="G35" s="116">
        <f>VLOOKUP($A35+ROUND((COLUMN()-2)/24,5),АТС!$A$41:$F$784,3)+'Иные услуги '!$C$5+'РСТ РСО-А'!$I$7+'РСТ РСО-А'!$F$9</f>
        <v>1307.24</v>
      </c>
      <c r="H35" s="116">
        <f>VLOOKUP($A35+ROUND((COLUMN()-2)/24,5),АТС!$A$41:$F$784,3)+'Иные услуги '!$C$5+'РСТ РСО-А'!$I$7+'РСТ РСО-А'!$F$9</f>
        <v>1316.5900000000001</v>
      </c>
      <c r="I35" s="116">
        <f>VLOOKUP($A35+ROUND((COLUMN()-2)/24,5),АТС!$A$41:$F$784,3)+'Иные услуги '!$C$5+'РСТ РСО-А'!$I$7+'РСТ РСО-А'!$F$9</f>
        <v>1361.14</v>
      </c>
      <c r="J35" s="116">
        <f>VLOOKUP($A35+ROUND((COLUMN()-2)/24,5),АТС!$A$41:$F$784,3)+'Иные услуги '!$C$5+'РСТ РСО-А'!$I$7+'РСТ РСО-А'!$F$9</f>
        <v>1313.47</v>
      </c>
      <c r="K35" s="116">
        <f>VLOOKUP($A35+ROUND((COLUMN()-2)/24,5),АТС!$A$41:$F$784,3)+'Иные услуги '!$C$5+'РСТ РСО-А'!$I$7+'РСТ РСО-А'!$F$9</f>
        <v>1402.4299999999998</v>
      </c>
      <c r="L35" s="116">
        <f>VLOOKUP($A35+ROUND((COLUMN()-2)/24,5),АТС!$A$41:$F$784,3)+'Иные услуги '!$C$5+'РСТ РСО-А'!$I$7+'РСТ РСО-А'!$F$9</f>
        <v>1424.04</v>
      </c>
      <c r="M35" s="116">
        <f>VLOOKUP($A35+ROUND((COLUMN()-2)/24,5),АТС!$A$41:$F$784,3)+'Иные услуги '!$C$5+'РСТ РСО-А'!$I$7+'РСТ РСО-А'!$F$9</f>
        <v>1423.81</v>
      </c>
      <c r="N35" s="116">
        <f>VLOOKUP($A35+ROUND((COLUMN()-2)/24,5),АТС!$A$41:$F$784,3)+'Иные услуги '!$C$5+'РСТ РСО-А'!$I$7+'РСТ РСО-А'!$F$9</f>
        <v>1428.68</v>
      </c>
      <c r="O35" s="116">
        <f>VLOOKUP($A35+ROUND((COLUMN()-2)/24,5),АТС!$A$41:$F$784,3)+'Иные услуги '!$C$5+'РСТ РСО-А'!$I$7+'РСТ РСО-А'!$F$9</f>
        <v>1424.48</v>
      </c>
      <c r="P35" s="116">
        <f>VLOOKUP($A35+ROUND((COLUMN()-2)/24,5),АТС!$A$41:$F$784,3)+'Иные услуги '!$C$5+'РСТ РСО-А'!$I$7+'РСТ РСО-А'!$F$9</f>
        <v>1411.6599999999999</v>
      </c>
      <c r="Q35" s="116">
        <f>VLOOKUP($A35+ROUND((COLUMN()-2)/24,5),АТС!$A$41:$F$784,3)+'Иные услуги '!$C$5+'РСТ РСО-А'!$I$7+'РСТ РСО-А'!$F$9</f>
        <v>1411.23</v>
      </c>
      <c r="R35" s="116">
        <f>VLOOKUP($A35+ROUND((COLUMN()-2)/24,5),АТС!$A$41:$F$784,3)+'Иные услуги '!$C$5+'РСТ РСО-А'!$I$7+'РСТ РСО-А'!$F$9</f>
        <v>1423.29</v>
      </c>
      <c r="S35" s="116">
        <f>VLOOKUP($A35+ROUND((COLUMN()-2)/24,5),АТС!$A$41:$F$784,3)+'Иные услуги '!$C$5+'РСТ РСО-А'!$I$7+'РСТ РСО-А'!$F$9</f>
        <v>1442.67</v>
      </c>
      <c r="T35" s="116">
        <f>VLOOKUP($A35+ROUND((COLUMN()-2)/24,5),АТС!$A$41:$F$784,3)+'Иные услуги '!$C$5+'РСТ РСО-А'!$I$7+'РСТ РСО-А'!$F$9</f>
        <v>1504.99</v>
      </c>
      <c r="U35" s="116">
        <f>VLOOKUP($A35+ROUND((COLUMN()-2)/24,5),АТС!$A$41:$F$784,3)+'Иные услуги '!$C$5+'РСТ РСО-А'!$I$7+'РСТ РСО-А'!$F$9</f>
        <v>1514.83</v>
      </c>
      <c r="V35" s="116">
        <f>VLOOKUP($A35+ROUND((COLUMN()-2)/24,5),АТС!$A$41:$F$784,3)+'Иные услуги '!$C$5+'РСТ РСО-А'!$I$7+'РСТ РСО-А'!$F$9</f>
        <v>1493.17</v>
      </c>
      <c r="W35" s="116">
        <f>VLOOKUP($A35+ROUND((COLUMN()-2)/24,5),АТС!$A$41:$F$784,3)+'Иные услуги '!$C$5+'РСТ РСО-А'!$I$7+'РСТ РСО-А'!$F$9</f>
        <v>1430.02</v>
      </c>
      <c r="X35" s="116">
        <f>VLOOKUP($A35+ROUND((COLUMN()-2)/24,5),АТС!$A$41:$F$784,3)+'Иные услуги '!$C$5+'РСТ РСО-А'!$I$7+'РСТ РСО-А'!$F$9</f>
        <v>1539.07</v>
      </c>
      <c r="Y35" s="116">
        <f>VLOOKUP($A35+ROUND((COLUMN()-2)/24,5),АТС!$A$41:$F$784,3)+'Иные услуги '!$C$5+'РСТ РСО-А'!$I$7+'РСТ РСО-А'!$F$9</f>
        <v>1480.46</v>
      </c>
    </row>
    <row r="36" spans="1:25" x14ac:dyDescent="0.2">
      <c r="A36" s="65">
        <f t="shared" si="0"/>
        <v>43912</v>
      </c>
      <c r="B36" s="116">
        <f>VLOOKUP($A36+ROUND((COLUMN()-2)/24,5),АТС!$A$41:$F$784,3)+'Иные услуги '!$C$5+'РСТ РСО-А'!$I$7+'РСТ РСО-А'!$F$9</f>
        <v>1300.76</v>
      </c>
      <c r="C36" s="116">
        <f>VLOOKUP($A36+ROUND((COLUMN()-2)/24,5),АТС!$A$41:$F$784,3)+'Иные услуги '!$C$5+'РСТ РСО-А'!$I$7+'РСТ РСО-А'!$F$9</f>
        <v>1292.54</v>
      </c>
      <c r="D36" s="116">
        <f>VLOOKUP($A36+ROUND((COLUMN()-2)/24,5),АТС!$A$41:$F$784,3)+'Иные услуги '!$C$5+'РСТ РСО-А'!$I$7+'РСТ РСО-А'!$F$9</f>
        <v>1292.57</v>
      </c>
      <c r="E36" s="116">
        <f>VLOOKUP($A36+ROUND((COLUMN()-2)/24,5),АТС!$A$41:$F$784,3)+'Иные услуги '!$C$5+'РСТ РСО-А'!$I$7+'РСТ РСО-А'!$F$9</f>
        <v>1292.5900000000001</v>
      </c>
      <c r="F36" s="116">
        <f>VLOOKUP($A36+ROUND((COLUMN()-2)/24,5),АТС!$A$41:$F$784,3)+'Иные услуги '!$C$5+'РСТ РСО-А'!$I$7+'РСТ РСО-А'!$F$9</f>
        <v>1292.6000000000001</v>
      </c>
      <c r="G36" s="116">
        <f>VLOOKUP($A36+ROUND((COLUMN()-2)/24,5),АТС!$A$41:$F$784,3)+'Иные услуги '!$C$5+'РСТ РСО-А'!$I$7+'РСТ РСО-А'!$F$9</f>
        <v>1292.56</v>
      </c>
      <c r="H36" s="116">
        <f>VLOOKUP($A36+ROUND((COLUMN()-2)/24,5),АТС!$A$41:$F$784,3)+'Иные услуги '!$C$5+'РСТ РСО-А'!$I$7+'РСТ РСО-А'!$F$9</f>
        <v>1292.26</v>
      </c>
      <c r="I36" s="116">
        <f>VLOOKUP($A36+ROUND((COLUMN()-2)/24,5),АТС!$A$41:$F$784,3)+'Иные услуги '!$C$5+'РСТ РСО-А'!$I$7+'РСТ РСО-А'!$F$9</f>
        <v>1292.07</v>
      </c>
      <c r="J36" s="116">
        <f>VLOOKUP($A36+ROUND((COLUMN()-2)/24,5),АТС!$A$41:$F$784,3)+'Иные услуги '!$C$5+'РСТ РСО-А'!$I$7+'РСТ РСО-А'!$F$9</f>
        <v>1293.1400000000001</v>
      </c>
      <c r="K36" s="116">
        <f>VLOOKUP($A36+ROUND((COLUMN()-2)/24,5),АТС!$A$41:$F$784,3)+'Иные услуги '!$C$5+'РСТ РСО-А'!$I$7+'РСТ РСО-А'!$F$9</f>
        <v>1292.25</v>
      </c>
      <c r="L36" s="116">
        <f>VLOOKUP($A36+ROUND((COLUMN()-2)/24,5),АТС!$A$41:$F$784,3)+'Иные услуги '!$C$5+'РСТ РСО-А'!$I$7+'РСТ РСО-А'!$F$9</f>
        <v>1325.82</v>
      </c>
      <c r="M36" s="116">
        <f>VLOOKUP($A36+ROUND((COLUMN()-2)/24,5),АТС!$A$41:$F$784,3)+'Иные услуги '!$C$5+'РСТ РСО-А'!$I$7+'РСТ РСО-А'!$F$9</f>
        <v>1325.43</v>
      </c>
      <c r="N36" s="116">
        <f>VLOOKUP($A36+ROUND((COLUMN()-2)/24,5),АТС!$A$41:$F$784,3)+'Иные услуги '!$C$5+'РСТ РСО-А'!$I$7+'РСТ РСО-А'!$F$9</f>
        <v>1292.26</v>
      </c>
      <c r="O36" s="116">
        <f>VLOOKUP($A36+ROUND((COLUMN()-2)/24,5),АТС!$A$41:$F$784,3)+'Иные услуги '!$C$5+'РСТ РСО-А'!$I$7+'РСТ РСО-А'!$F$9</f>
        <v>1292.19</v>
      </c>
      <c r="P36" s="116">
        <f>VLOOKUP($A36+ROUND((COLUMN()-2)/24,5),АТС!$A$41:$F$784,3)+'Иные услуги '!$C$5+'РСТ РСО-А'!$I$7+'РСТ РСО-А'!$F$9</f>
        <v>1292.46</v>
      </c>
      <c r="Q36" s="116">
        <f>VLOOKUP($A36+ROUND((COLUMN()-2)/24,5),АТС!$A$41:$F$784,3)+'Иные услуги '!$C$5+'РСТ РСО-А'!$I$7+'РСТ РСО-А'!$F$9</f>
        <v>1292.3700000000001</v>
      </c>
      <c r="R36" s="116">
        <f>VLOOKUP($A36+ROUND((COLUMN()-2)/24,5),АТС!$A$41:$F$784,3)+'Иные услуги '!$C$5+'РСТ РСО-А'!$I$7+'РСТ РСО-А'!$F$9</f>
        <v>1292.3500000000001</v>
      </c>
      <c r="S36" s="116">
        <f>VLOOKUP($A36+ROUND((COLUMN()-2)/24,5),АТС!$A$41:$F$784,3)+'Иные услуги '!$C$5+'РСТ РСО-А'!$I$7+'РСТ РСО-А'!$F$9</f>
        <v>1311.29</v>
      </c>
      <c r="T36" s="116">
        <f>VLOOKUP($A36+ROUND((COLUMN()-2)/24,5),АТС!$A$41:$F$784,3)+'Иные услуги '!$C$5+'РСТ РСО-А'!$I$7+'РСТ РСО-А'!$F$9</f>
        <v>1338.39</v>
      </c>
      <c r="U36" s="116">
        <f>VLOOKUP($A36+ROUND((COLUMN()-2)/24,5),АТС!$A$41:$F$784,3)+'Иные услуги '!$C$5+'РСТ РСО-А'!$I$7+'РСТ РСО-А'!$F$9</f>
        <v>1347.2</v>
      </c>
      <c r="V36" s="116">
        <f>VLOOKUP($A36+ROUND((COLUMN()-2)/24,5),АТС!$A$41:$F$784,3)+'Иные услуги '!$C$5+'РСТ РСО-А'!$I$7+'РСТ РСО-А'!$F$9</f>
        <v>1347.53</v>
      </c>
      <c r="W36" s="116">
        <f>VLOOKUP($A36+ROUND((COLUMN()-2)/24,5),АТС!$A$41:$F$784,3)+'Иные услуги '!$C$5+'РСТ РСО-А'!$I$7+'РСТ РСО-А'!$F$9</f>
        <v>1291.43</v>
      </c>
      <c r="X36" s="116">
        <f>VLOOKUP($A36+ROUND((COLUMN()-2)/24,5),АТС!$A$41:$F$784,3)+'Иные услуги '!$C$5+'РСТ РСО-А'!$I$7+'РСТ РСО-А'!$F$9</f>
        <v>1449.84</v>
      </c>
      <c r="Y36" s="116">
        <f>VLOOKUP($A36+ROUND((COLUMN()-2)/24,5),АТС!$A$41:$F$784,3)+'Иные услуги '!$C$5+'РСТ РСО-А'!$I$7+'РСТ РСО-А'!$F$9</f>
        <v>1332.3600000000001</v>
      </c>
    </row>
    <row r="37" spans="1:25" x14ac:dyDescent="0.2">
      <c r="A37" s="65">
        <f t="shared" si="0"/>
        <v>43913</v>
      </c>
      <c r="B37" s="116">
        <f>VLOOKUP($A37+ROUND((COLUMN()-2)/24,5),АТС!$A$41:$F$784,3)+'Иные услуги '!$C$5+'РСТ РСО-А'!$I$7+'РСТ РСО-А'!$F$9</f>
        <v>1307.57</v>
      </c>
      <c r="C37" s="116">
        <f>VLOOKUP($A37+ROUND((COLUMN()-2)/24,5),АТС!$A$41:$F$784,3)+'Иные услуги '!$C$5+'РСТ РСО-А'!$I$7+'РСТ РСО-А'!$F$9</f>
        <v>1293.28</v>
      </c>
      <c r="D37" s="116">
        <f>VLOOKUP($A37+ROUND((COLUMN()-2)/24,5),АТС!$A$41:$F$784,3)+'Иные услуги '!$C$5+'РСТ РСО-А'!$I$7+'РСТ РСО-А'!$F$9</f>
        <v>1292.5900000000001</v>
      </c>
      <c r="E37" s="116">
        <f>VLOOKUP($A37+ROUND((COLUMN()-2)/24,5),АТС!$A$41:$F$784,3)+'Иные услуги '!$C$5+'РСТ РСО-А'!$I$7+'РСТ РСО-А'!$F$9</f>
        <v>1292.55</v>
      </c>
      <c r="F37" s="116">
        <f>VLOOKUP($A37+ROUND((COLUMN()-2)/24,5),АТС!$A$41:$F$784,3)+'Иные услуги '!$C$5+'РСТ РСО-А'!$I$7+'РСТ РСО-А'!$F$9</f>
        <v>1292.56</v>
      </c>
      <c r="G37" s="116">
        <f>VLOOKUP($A37+ROUND((COLUMN()-2)/24,5),АТС!$A$41:$F$784,3)+'Иные услуги '!$C$5+'РСТ РСО-А'!$I$7+'РСТ РСО-А'!$F$9</f>
        <v>1293.27</v>
      </c>
      <c r="H37" s="116">
        <f>VLOOKUP($A37+ROUND((COLUMN()-2)/24,5),АТС!$A$41:$F$784,3)+'Иные услуги '!$C$5+'РСТ РСО-А'!$I$7+'РСТ РСО-А'!$F$9</f>
        <v>1311.42</v>
      </c>
      <c r="I37" s="116">
        <f>VLOOKUP($A37+ROUND((COLUMN()-2)/24,5),АТС!$A$41:$F$784,3)+'Иные услуги '!$C$5+'РСТ РСО-А'!$I$7+'РСТ РСО-А'!$F$9</f>
        <v>1423.34</v>
      </c>
      <c r="J37" s="116">
        <f>VLOOKUP($A37+ROUND((COLUMN()-2)/24,5),АТС!$A$41:$F$784,3)+'Иные услуги '!$C$5+'РСТ РСО-А'!$I$7+'РСТ РСО-А'!$F$9</f>
        <v>1292.1400000000001</v>
      </c>
      <c r="K37" s="116">
        <f>VLOOKUP($A37+ROUND((COLUMN()-2)/24,5),АТС!$A$41:$F$784,3)+'Иные услуги '!$C$5+'РСТ РСО-А'!$I$7+'РСТ РСО-А'!$F$9</f>
        <v>1332.67</v>
      </c>
      <c r="L37" s="116">
        <f>VLOOKUP($A37+ROUND((COLUMN()-2)/24,5),АТС!$A$41:$F$784,3)+'Иные услуги '!$C$5+'РСТ РСО-А'!$I$7+'РСТ РСО-А'!$F$9</f>
        <v>1315.44</v>
      </c>
      <c r="M37" s="116">
        <f>VLOOKUP($A37+ROUND((COLUMN()-2)/24,5),АТС!$A$41:$F$784,3)+'Иные услуги '!$C$5+'РСТ РСО-А'!$I$7+'РСТ РСО-А'!$F$9</f>
        <v>1315.65</v>
      </c>
      <c r="N37" s="116">
        <f>VLOOKUP($A37+ROUND((COLUMN()-2)/24,5),АТС!$A$41:$F$784,3)+'Иные услуги '!$C$5+'РСТ РСО-А'!$I$7+'РСТ РСО-А'!$F$9</f>
        <v>1304.3900000000001</v>
      </c>
      <c r="O37" s="116">
        <f>VLOOKUP($A37+ROUND((COLUMN()-2)/24,5),АТС!$A$41:$F$784,3)+'Иные услуги '!$C$5+'РСТ РСО-А'!$I$7+'РСТ РСО-А'!$F$9</f>
        <v>1304.1100000000001</v>
      </c>
      <c r="P37" s="116">
        <f>VLOOKUP($A37+ROUND((COLUMN()-2)/24,5),АТС!$A$41:$F$784,3)+'Иные услуги '!$C$5+'РСТ РСО-А'!$I$7+'РСТ РСО-А'!$F$9</f>
        <v>1303.31</v>
      </c>
      <c r="Q37" s="116">
        <f>VLOOKUP($A37+ROUND((COLUMN()-2)/24,5),АТС!$A$41:$F$784,3)+'Иные услуги '!$C$5+'РСТ РСО-А'!$I$7+'РСТ РСО-А'!$F$9</f>
        <v>1302</v>
      </c>
      <c r="R37" s="116">
        <f>VLOOKUP($A37+ROUND((COLUMN()-2)/24,5),АТС!$A$41:$F$784,3)+'Иные услуги '!$C$5+'РСТ РСО-А'!$I$7+'РСТ РСО-А'!$F$9</f>
        <v>1302.8700000000001</v>
      </c>
      <c r="S37" s="116">
        <f>VLOOKUP($A37+ROUND((COLUMN()-2)/24,5),АТС!$A$41:$F$784,3)+'Иные услуги '!$C$5+'РСТ РСО-А'!$I$7+'РСТ РСО-А'!$F$9</f>
        <v>1302.96</v>
      </c>
      <c r="T37" s="116">
        <f>VLOOKUP($A37+ROUND((COLUMN()-2)/24,5),АТС!$A$41:$F$784,3)+'Иные услуги '!$C$5+'РСТ РСО-А'!$I$7+'РСТ РСО-А'!$F$9</f>
        <v>1316.76</v>
      </c>
      <c r="U37" s="116">
        <f>VLOOKUP($A37+ROUND((COLUMN()-2)/24,5),АТС!$A$41:$F$784,3)+'Иные услуги '!$C$5+'РСТ РСО-А'!$I$7+'РСТ РСО-А'!$F$9</f>
        <v>1365.53</v>
      </c>
      <c r="V37" s="116">
        <f>VLOOKUP($A37+ROUND((COLUMN()-2)/24,5),АТС!$A$41:$F$784,3)+'Иные услуги '!$C$5+'РСТ РСО-А'!$I$7+'РСТ РСО-А'!$F$9</f>
        <v>1318.06</v>
      </c>
      <c r="W37" s="116">
        <f>VLOOKUP($A37+ROUND((COLUMN()-2)/24,5),АТС!$A$41:$F$784,3)+'Иные услуги '!$C$5+'РСТ РСО-А'!$I$7+'РСТ РСО-А'!$F$9</f>
        <v>1303.3</v>
      </c>
      <c r="X37" s="116">
        <f>VLOOKUP($A37+ROUND((COLUMN()-2)/24,5),АТС!$A$41:$F$784,3)+'Иные услуги '!$C$5+'РСТ РСО-А'!$I$7+'РСТ РСО-А'!$F$9</f>
        <v>1435.62</v>
      </c>
      <c r="Y37" s="116">
        <f>VLOOKUP($A37+ROUND((COLUMN()-2)/24,5),АТС!$A$41:$F$784,3)+'Иные услуги '!$C$5+'РСТ РСО-А'!$I$7+'РСТ РСО-А'!$F$9</f>
        <v>1386</v>
      </c>
    </row>
    <row r="38" spans="1:25" x14ac:dyDescent="0.2">
      <c r="A38" s="65">
        <f t="shared" si="0"/>
        <v>43914</v>
      </c>
      <c r="B38" s="116">
        <f>VLOOKUP($A38+ROUND((COLUMN()-2)/24,5),АТС!$A$41:$F$784,3)+'Иные услуги '!$C$5+'РСТ РСО-А'!$I$7+'РСТ РСО-А'!$F$9</f>
        <v>1348.3500000000001</v>
      </c>
      <c r="C38" s="116">
        <f>VLOOKUP($A38+ROUND((COLUMN()-2)/24,5),АТС!$A$41:$F$784,3)+'Иные услуги '!$C$5+'РСТ РСО-А'!$I$7+'РСТ РСО-А'!$F$9</f>
        <v>1295.5</v>
      </c>
      <c r="D38" s="116">
        <f>VLOOKUP($A38+ROUND((COLUMN()-2)/24,5),АТС!$A$41:$F$784,3)+'Иные услуги '!$C$5+'РСТ РСО-А'!$I$7+'РСТ РСО-А'!$F$9</f>
        <v>1295.3900000000001</v>
      </c>
      <c r="E38" s="116">
        <f>VLOOKUP($A38+ROUND((COLUMN()-2)/24,5),АТС!$A$41:$F$784,3)+'Иные услуги '!$C$5+'РСТ РСО-А'!$I$7+'РСТ РСО-А'!$F$9</f>
        <v>1295.3600000000001</v>
      </c>
      <c r="F38" s="116">
        <f>VLOOKUP($A38+ROUND((COLUMN()-2)/24,5),АТС!$A$41:$F$784,3)+'Иные услуги '!$C$5+'РСТ РСО-А'!$I$7+'РСТ РСО-А'!$F$9</f>
        <v>1295.4000000000001</v>
      </c>
      <c r="G38" s="116">
        <f>VLOOKUP($A38+ROUND((COLUMN()-2)/24,5),АТС!$A$41:$F$784,3)+'Иные услуги '!$C$5+'РСТ РСО-А'!$I$7+'РСТ РСО-А'!$F$9</f>
        <v>1295.32</v>
      </c>
      <c r="H38" s="116">
        <f>VLOOKUP($A38+ROUND((COLUMN()-2)/24,5),АТС!$A$41:$F$784,3)+'Иные услуги '!$C$5+'РСТ РСО-А'!$I$7+'РСТ РСО-А'!$F$9</f>
        <v>1343.63</v>
      </c>
      <c r="I38" s="116">
        <f>VLOOKUP($A38+ROUND((COLUMN()-2)/24,5),АТС!$A$41:$F$784,3)+'Иные услуги '!$C$5+'РСТ РСО-А'!$I$7+'РСТ РСО-А'!$F$9</f>
        <v>1424.16</v>
      </c>
      <c r="J38" s="116">
        <f>VLOOKUP($A38+ROUND((COLUMN()-2)/24,5),АТС!$A$41:$F$784,3)+'Иные услуги '!$C$5+'РСТ РСО-А'!$I$7+'РСТ РСО-А'!$F$9</f>
        <v>1292.25</v>
      </c>
      <c r="K38" s="116">
        <f>VLOOKUP($A38+ROUND((COLUMN()-2)/24,5),АТС!$A$41:$F$784,3)+'Иные услуги '!$C$5+'РСТ РСО-А'!$I$7+'РСТ РСО-А'!$F$9</f>
        <v>1333.92</v>
      </c>
      <c r="L38" s="116">
        <f>VLOOKUP($A38+ROUND((COLUMN()-2)/24,5),АТС!$A$41:$F$784,3)+'Иные услуги '!$C$5+'РСТ РСО-А'!$I$7+'РСТ РСО-А'!$F$9</f>
        <v>1316.29</v>
      </c>
      <c r="M38" s="116">
        <f>VLOOKUP($A38+ROUND((COLUMN()-2)/24,5),АТС!$A$41:$F$784,3)+'Иные услуги '!$C$5+'РСТ РСО-А'!$I$7+'РСТ РСО-А'!$F$9</f>
        <v>1315.68</v>
      </c>
      <c r="N38" s="116">
        <f>VLOOKUP($A38+ROUND((COLUMN()-2)/24,5),АТС!$A$41:$F$784,3)+'Иные услуги '!$C$5+'РСТ РСО-А'!$I$7+'РСТ РСО-А'!$F$9</f>
        <v>1304.6100000000001</v>
      </c>
      <c r="O38" s="116">
        <f>VLOOKUP($A38+ROUND((COLUMN()-2)/24,5),АТС!$A$41:$F$784,3)+'Иные услуги '!$C$5+'РСТ РСО-А'!$I$7+'РСТ РСО-А'!$F$9</f>
        <v>1304.6100000000001</v>
      </c>
      <c r="P38" s="116">
        <f>VLOOKUP($A38+ROUND((COLUMN()-2)/24,5),АТС!$A$41:$F$784,3)+'Иные услуги '!$C$5+'РСТ РСО-А'!$I$7+'РСТ РСО-А'!$F$9</f>
        <v>1304.49</v>
      </c>
      <c r="Q38" s="116">
        <f>VLOOKUP($A38+ROUND((COLUMN()-2)/24,5),АТС!$A$41:$F$784,3)+'Иные услуги '!$C$5+'РСТ РСО-А'!$I$7+'РСТ РСО-А'!$F$9</f>
        <v>1304.3800000000001</v>
      </c>
      <c r="R38" s="116">
        <f>VLOOKUP($A38+ROUND((COLUMN()-2)/24,5),АТС!$A$41:$F$784,3)+'Иные услуги '!$C$5+'РСТ РСО-А'!$I$7+'РСТ РСО-А'!$F$9</f>
        <v>1304.48</v>
      </c>
      <c r="S38" s="116">
        <f>VLOOKUP($A38+ROUND((COLUMN()-2)/24,5),АТС!$A$41:$F$784,3)+'Иные услуги '!$C$5+'РСТ РСО-А'!$I$7+'РСТ РСО-А'!$F$9</f>
        <v>1304.1600000000001</v>
      </c>
      <c r="T38" s="116">
        <f>VLOOKUP($A38+ROUND((COLUMN()-2)/24,5),АТС!$A$41:$F$784,3)+'Иные услуги '!$C$5+'РСТ РСО-А'!$I$7+'РСТ РСО-А'!$F$9</f>
        <v>1316.69</v>
      </c>
      <c r="U38" s="116">
        <f>VLOOKUP($A38+ROUND((COLUMN()-2)/24,5),АТС!$A$41:$F$784,3)+'Иные услуги '!$C$5+'РСТ РСО-А'!$I$7+'РСТ РСО-А'!$F$9</f>
        <v>1372.4199999999998</v>
      </c>
      <c r="V38" s="116">
        <f>VLOOKUP($A38+ROUND((COLUMN()-2)/24,5),АТС!$A$41:$F$784,3)+'Иные услуги '!$C$5+'РСТ РСО-А'!$I$7+'РСТ РСО-А'!$F$9</f>
        <v>1321.52</v>
      </c>
      <c r="W38" s="116">
        <f>VLOOKUP($A38+ROUND((COLUMN()-2)/24,5),АТС!$A$41:$F$784,3)+'Иные услуги '!$C$5+'РСТ РСО-А'!$I$7+'РСТ РСО-А'!$F$9</f>
        <v>1303.27</v>
      </c>
      <c r="X38" s="116">
        <f>VLOOKUP($A38+ROUND((COLUMN()-2)/24,5),АТС!$A$41:$F$784,3)+'Иные услуги '!$C$5+'РСТ РСО-А'!$I$7+'РСТ РСО-А'!$F$9</f>
        <v>1438.6</v>
      </c>
      <c r="Y38" s="116">
        <f>VLOOKUP($A38+ROUND((COLUMN()-2)/24,5),АТС!$A$41:$F$784,3)+'Иные услуги '!$C$5+'РСТ РСО-А'!$I$7+'РСТ РСО-А'!$F$9</f>
        <v>1386.6299999999999</v>
      </c>
    </row>
    <row r="39" spans="1:25" x14ac:dyDescent="0.2">
      <c r="A39" s="65">
        <f t="shared" si="0"/>
        <v>43915</v>
      </c>
      <c r="B39" s="116">
        <f>VLOOKUP($A39+ROUND((COLUMN()-2)/24,5),АТС!$A$41:$F$784,3)+'Иные услуги '!$C$5+'РСТ РСО-А'!$I$7+'РСТ РСО-А'!$F$9</f>
        <v>1383.6299999999999</v>
      </c>
      <c r="C39" s="116">
        <f>VLOOKUP($A39+ROUND((COLUMN()-2)/24,5),АТС!$A$41:$F$784,3)+'Иные услуги '!$C$5+'РСТ РСО-А'!$I$7+'РСТ РСО-А'!$F$9</f>
        <v>1358.6100000000001</v>
      </c>
      <c r="D39" s="116">
        <f>VLOOKUP($A39+ROUND((COLUMN()-2)/24,5),АТС!$A$41:$F$784,3)+'Иные услуги '!$C$5+'РСТ РСО-А'!$I$7+'РСТ РСО-А'!$F$9</f>
        <v>1331.67</v>
      </c>
      <c r="E39" s="116">
        <f>VLOOKUP($A39+ROUND((COLUMN()-2)/24,5),АТС!$A$41:$F$784,3)+'Иные услуги '!$C$5+'РСТ РСО-А'!$I$7+'РСТ РСО-А'!$F$9</f>
        <v>1302.79</v>
      </c>
      <c r="F39" s="116">
        <f>VLOOKUP($A39+ROUND((COLUMN()-2)/24,5),АТС!$A$41:$F$784,3)+'Иные услуги '!$C$5+'РСТ РСО-А'!$I$7+'РСТ РСО-А'!$F$9</f>
        <v>1303.27</v>
      </c>
      <c r="G39" s="116">
        <f>VLOOKUP($A39+ROUND((COLUMN()-2)/24,5),АТС!$A$41:$F$784,3)+'Иные услуги '!$C$5+'РСТ РСО-А'!$I$7+'РСТ РСО-А'!$F$9</f>
        <v>1303.54</v>
      </c>
      <c r="H39" s="116">
        <f>VLOOKUP($A39+ROUND((COLUMN()-2)/24,5),АТС!$A$41:$F$784,3)+'Иные услуги '!$C$5+'РСТ РСО-А'!$I$7+'РСТ РСО-А'!$F$9</f>
        <v>1310.29</v>
      </c>
      <c r="I39" s="116">
        <f>VLOOKUP($A39+ROUND((COLUMN()-2)/24,5),АТС!$A$41:$F$784,3)+'Иные услуги '!$C$5+'РСТ РСО-А'!$I$7+'РСТ РСО-А'!$F$9</f>
        <v>1380.6999999999998</v>
      </c>
      <c r="J39" s="116">
        <f>VLOOKUP($A39+ROUND((COLUMN()-2)/24,5),АТС!$A$41:$F$784,3)+'Иные услуги '!$C$5+'РСТ РСО-А'!$I$7+'РСТ РСО-А'!$F$9</f>
        <v>1292.75</v>
      </c>
      <c r="K39" s="116">
        <f>VLOOKUP($A39+ROUND((COLUMN()-2)/24,5),АТС!$A$41:$F$784,3)+'Иные услуги '!$C$5+'РСТ РСО-А'!$I$7+'РСТ РСО-А'!$F$9</f>
        <v>1338.76</v>
      </c>
      <c r="L39" s="116">
        <f>VLOOKUP($A39+ROUND((COLUMN()-2)/24,5),АТС!$A$41:$F$784,3)+'Иные услуги '!$C$5+'РСТ РСО-А'!$I$7+'РСТ РСО-А'!$F$9</f>
        <v>1318.79</v>
      </c>
      <c r="M39" s="116">
        <f>VLOOKUP($A39+ROUND((COLUMN()-2)/24,5),АТС!$A$41:$F$784,3)+'Иные услуги '!$C$5+'РСТ РСО-А'!$I$7+'РСТ РСО-А'!$F$9</f>
        <v>1318.48</v>
      </c>
      <c r="N39" s="116">
        <f>VLOOKUP($A39+ROUND((COLUMN()-2)/24,5),АТС!$A$41:$F$784,3)+'Иные услуги '!$C$5+'РСТ РСО-А'!$I$7+'РСТ РСО-А'!$F$9</f>
        <v>1305.27</v>
      </c>
      <c r="O39" s="116">
        <f>VLOOKUP($A39+ROUND((COLUMN()-2)/24,5),АТС!$A$41:$F$784,3)+'Иные услуги '!$C$5+'РСТ РСО-А'!$I$7+'РСТ РСО-А'!$F$9</f>
        <v>1305.46</v>
      </c>
      <c r="P39" s="116">
        <f>VLOOKUP($A39+ROUND((COLUMN()-2)/24,5),АТС!$A$41:$F$784,3)+'Иные услуги '!$C$5+'РСТ РСО-А'!$I$7+'РСТ РСО-А'!$F$9</f>
        <v>1305.21</v>
      </c>
      <c r="Q39" s="116">
        <f>VLOOKUP($A39+ROUND((COLUMN()-2)/24,5),АТС!$A$41:$F$784,3)+'Иные услуги '!$C$5+'РСТ РСО-А'!$I$7+'РСТ РСО-А'!$F$9</f>
        <v>1304.81</v>
      </c>
      <c r="R39" s="116">
        <f>VLOOKUP($A39+ROUND((COLUMN()-2)/24,5),АТС!$A$41:$F$784,3)+'Иные услуги '!$C$5+'РСТ РСО-А'!$I$7+'РСТ РСО-А'!$F$9</f>
        <v>1305</v>
      </c>
      <c r="S39" s="116">
        <f>VLOOKUP($A39+ROUND((COLUMN()-2)/24,5),АТС!$A$41:$F$784,3)+'Иные услуги '!$C$5+'РСТ РСО-А'!$I$7+'РСТ РСО-А'!$F$9</f>
        <v>1304.69</v>
      </c>
      <c r="T39" s="116">
        <f>VLOOKUP($A39+ROUND((COLUMN()-2)/24,5),АТС!$A$41:$F$784,3)+'Иные услуги '!$C$5+'РСТ РСО-А'!$I$7+'РСТ РСО-А'!$F$9</f>
        <v>1302.3600000000001</v>
      </c>
      <c r="U39" s="116">
        <f>VLOOKUP($A39+ROUND((COLUMN()-2)/24,5),АТС!$A$41:$F$784,3)+'Иные услуги '!$C$5+'РСТ РСО-А'!$I$7+'РСТ РСО-А'!$F$9</f>
        <v>1374.25</v>
      </c>
      <c r="V39" s="116">
        <f>VLOOKUP($A39+ROUND((COLUMN()-2)/24,5),АТС!$A$41:$F$784,3)+'Иные услуги '!$C$5+'РСТ РСО-А'!$I$7+'РСТ РСО-А'!$F$9</f>
        <v>1301.75</v>
      </c>
      <c r="W39" s="116">
        <f>VLOOKUP($A39+ROUND((COLUMN()-2)/24,5),АТС!$A$41:$F$784,3)+'Иные услуги '!$C$5+'РСТ РСО-А'!$I$7+'РСТ РСО-А'!$F$9</f>
        <v>1303.56</v>
      </c>
      <c r="X39" s="116">
        <f>VLOOKUP($A39+ROUND((COLUMN()-2)/24,5),АТС!$A$41:$F$784,3)+'Иные услуги '!$C$5+'РСТ РСО-А'!$I$7+'РСТ РСО-А'!$F$9</f>
        <v>1489.22</v>
      </c>
      <c r="Y39" s="116">
        <f>VLOOKUP($A39+ROUND((COLUMN()-2)/24,5),АТС!$A$41:$F$784,3)+'Иные услуги '!$C$5+'РСТ РСО-А'!$I$7+'РСТ РСО-А'!$F$9</f>
        <v>1427.19</v>
      </c>
    </row>
    <row r="40" spans="1:25" x14ac:dyDescent="0.2">
      <c r="A40" s="65">
        <f t="shared" si="0"/>
        <v>43916</v>
      </c>
      <c r="B40" s="116">
        <f>VLOOKUP($A40+ROUND((COLUMN()-2)/24,5),АТС!$A$41:$F$784,3)+'Иные услуги '!$C$5+'РСТ РСО-А'!$I$7+'РСТ РСО-А'!$F$9</f>
        <v>1355.72</v>
      </c>
      <c r="C40" s="116">
        <f>VLOOKUP($A40+ROUND((COLUMN()-2)/24,5),АТС!$A$41:$F$784,3)+'Иные услуги '!$C$5+'РСТ РСО-А'!$I$7+'РСТ РСО-А'!$F$9</f>
        <v>1296.92</v>
      </c>
      <c r="D40" s="116">
        <f>VLOOKUP($A40+ROUND((COLUMN()-2)/24,5),АТС!$A$41:$F$784,3)+'Иные услуги '!$C$5+'РСТ РСО-А'!$I$7+'РСТ РСО-А'!$F$9</f>
        <v>1296.78</v>
      </c>
      <c r="E40" s="116">
        <f>VLOOKUP($A40+ROUND((COLUMN()-2)/24,5),АТС!$A$41:$F$784,3)+'Иные услуги '!$C$5+'РСТ РСО-А'!$I$7+'РСТ РСО-А'!$F$9</f>
        <v>1297.4100000000001</v>
      </c>
      <c r="F40" s="116">
        <f>VLOOKUP($A40+ROUND((COLUMN()-2)/24,5),АТС!$A$41:$F$784,3)+'Иные услуги '!$C$5+'РСТ РСО-А'!$I$7+'РСТ РСО-А'!$F$9</f>
        <v>1296.8600000000001</v>
      </c>
      <c r="G40" s="116">
        <f>VLOOKUP($A40+ROUND((COLUMN()-2)/24,5),АТС!$A$41:$F$784,3)+'Иные услуги '!$C$5+'РСТ РСО-А'!$I$7+'РСТ РСО-А'!$F$9</f>
        <v>1297.2</v>
      </c>
      <c r="H40" s="116">
        <f>VLOOKUP($A40+ROUND((COLUMN()-2)/24,5),АТС!$A$41:$F$784,3)+'Иные услуги '!$C$5+'РСТ РСО-А'!$I$7+'РСТ РСО-А'!$F$9</f>
        <v>1302.8500000000001</v>
      </c>
      <c r="I40" s="116">
        <f>VLOOKUP($A40+ROUND((COLUMN()-2)/24,5),АТС!$A$41:$F$784,3)+'Иные услуги '!$C$5+'РСТ РСО-А'!$I$7+'РСТ РСО-А'!$F$9</f>
        <v>1377.52</v>
      </c>
      <c r="J40" s="116">
        <f>VLOOKUP($A40+ROUND((COLUMN()-2)/24,5),АТС!$A$41:$F$784,3)+'Иные услуги '!$C$5+'РСТ РСО-А'!$I$7+'РСТ РСО-А'!$F$9</f>
        <v>1292.28</v>
      </c>
      <c r="K40" s="116">
        <f>VLOOKUP($A40+ROUND((COLUMN()-2)/24,5),АТС!$A$41:$F$784,3)+'Иные услуги '!$C$5+'РСТ РСО-А'!$I$7+'РСТ РСО-А'!$F$9</f>
        <v>1331.3500000000001</v>
      </c>
      <c r="L40" s="116">
        <f>VLOOKUP($A40+ROUND((COLUMN()-2)/24,5),АТС!$A$41:$F$784,3)+'Иные услуги '!$C$5+'РСТ РСО-А'!$I$7+'РСТ РСО-А'!$F$9</f>
        <v>1314.52</v>
      </c>
      <c r="M40" s="116">
        <f>VLOOKUP($A40+ROUND((COLUMN()-2)/24,5),АТС!$A$41:$F$784,3)+'Иные услуги '!$C$5+'РСТ РСО-А'!$I$7+'РСТ РСО-А'!$F$9</f>
        <v>1314.53</v>
      </c>
      <c r="N40" s="116">
        <f>VLOOKUP($A40+ROUND((COLUMN()-2)/24,5),АТС!$A$41:$F$784,3)+'Иные услуги '!$C$5+'РСТ РСО-А'!$I$7+'РСТ РСО-А'!$F$9</f>
        <v>1303.71</v>
      </c>
      <c r="O40" s="116">
        <f>VLOOKUP($A40+ROUND((COLUMN()-2)/24,5),АТС!$A$41:$F$784,3)+'Иные услуги '!$C$5+'РСТ РСО-А'!$I$7+'РСТ РСО-А'!$F$9</f>
        <v>1303.8900000000001</v>
      </c>
      <c r="P40" s="116">
        <f>VLOOKUP($A40+ROUND((COLUMN()-2)/24,5),АТС!$A$41:$F$784,3)+'Иные услуги '!$C$5+'РСТ РСО-А'!$I$7+'РСТ РСО-А'!$F$9</f>
        <v>1303.93</v>
      </c>
      <c r="Q40" s="116">
        <f>VLOOKUP($A40+ROUND((COLUMN()-2)/24,5),АТС!$A$41:$F$784,3)+'Иные услуги '!$C$5+'РСТ РСО-А'!$I$7+'РСТ РСО-А'!$F$9</f>
        <v>1303.78</v>
      </c>
      <c r="R40" s="116">
        <f>VLOOKUP($A40+ROUND((COLUMN()-2)/24,5),АТС!$A$41:$F$784,3)+'Иные услуги '!$C$5+'РСТ РСО-А'!$I$7+'РСТ РСО-А'!$F$9</f>
        <v>1304.08</v>
      </c>
      <c r="S40" s="116">
        <f>VLOOKUP($A40+ROUND((COLUMN()-2)/24,5),АТС!$A$41:$F$784,3)+'Иные услуги '!$C$5+'РСТ РСО-А'!$I$7+'РСТ РСО-А'!$F$9</f>
        <v>1303.99</v>
      </c>
      <c r="T40" s="116">
        <f>VLOOKUP($A40+ROUND((COLUMN()-2)/24,5),АТС!$A$41:$F$784,3)+'Иные услуги '!$C$5+'РСТ РСО-А'!$I$7+'РСТ РСО-А'!$F$9</f>
        <v>1300.1600000000001</v>
      </c>
      <c r="U40" s="116">
        <f>VLOOKUP($A40+ROUND((COLUMN()-2)/24,5),АТС!$A$41:$F$784,3)+'Иные услуги '!$C$5+'РСТ РСО-А'!$I$7+'РСТ РСО-А'!$F$9</f>
        <v>1298.7</v>
      </c>
      <c r="V40" s="116">
        <f>VLOOKUP($A40+ROUND((COLUMN()-2)/24,5),АТС!$A$41:$F$784,3)+'Иные услуги '!$C$5+'РСТ РСО-А'!$I$7+'РСТ РСО-А'!$F$9</f>
        <v>1300.6500000000001</v>
      </c>
      <c r="W40" s="116">
        <f>VLOOKUP($A40+ROUND((COLUMN()-2)/24,5),АТС!$A$41:$F$784,3)+'Иные услуги '!$C$5+'РСТ РСО-А'!$I$7+'РСТ РСО-А'!$F$9</f>
        <v>1302.46</v>
      </c>
      <c r="X40" s="116">
        <f>VLOOKUP($A40+ROUND((COLUMN()-2)/24,5),АТС!$A$41:$F$784,3)+'Иные услуги '!$C$5+'РСТ РСО-А'!$I$7+'РСТ РСО-А'!$F$9</f>
        <v>1431.83</v>
      </c>
      <c r="Y40" s="116">
        <f>VLOOKUP($A40+ROUND((COLUMN()-2)/24,5),АТС!$A$41:$F$784,3)+'Иные услуги '!$C$5+'РСТ РСО-А'!$I$7+'РСТ РСО-А'!$F$9</f>
        <v>1367.3600000000001</v>
      </c>
    </row>
    <row r="41" spans="1:25" x14ac:dyDescent="0.2">
      <c r="A41" s="65">
        <f t="shared" si="0"/>
        <v>43917</v>
      </c>
      <c r="B41" s="116">
        <f>VLOOKUP($A41+ROUND((COLUMN()-2)/24,5),АТС!$A$41:$F$784,3)+'Иные услуги '!$C$5+'РСТ РСО-А'!$I$7+'РСТ РСО-А'!$F$9</f>
        <v>1380.4499999999998</v>
      </c>
      <c r="C41" s="116">
        <f>VLOOKUP($A41+ROUND((COLUMN()-2)/24,5),АТС!$A$41:$F$784,3)+'Иные услуги '!$C$5+'РСТ РСО-А'!$I$7+'РСТ РСО-А'!$F$9</f>
        <v>1340.42</v>
      </c>
      <c r="D41" s="116">
        <f>VLOOKUP($A41+ROUND((COLUMN()-2)/24,5),АТС!$A$41:$F$784,3)+'Иные услуги '!$C$5+'РСТ РСО-А'!$I$7+'РСТ РСО-А'!$F$9</f>
        <v>1319.17</v>
      </c>
      <c r="E41" s="116">
        <f>VLOOKUP($A41+ROUND((COLUMN()-2)/24,5),АТС!$A$41:$F$784,3)+'Иные услуги '!$C$5+'РСТ РСО-А'!$I$7+'РСТ РСО-А'!$F$9</f>
        <v>1295.27</v>
      </c>
      <c r="F41" s="116">
        <f>VLOOKUP($A41+ROUND((COLUMN()-2)/24,5),АТС!$A$41:$F$784,3)+'Иные услуги '!$C$5+'РСТ РСО-А'!$I$7+'РСТ РСО-А'!$F$9</f>
        <v>1298.76</v>
      </c>
      <c r="G41" s="116">
        <f>VLOOKUP($A41+ROUND((COLUMN()-2)/24,5),АТС!$A$41:$F$784,3)+'Иные услуги '!$C$5+'РСТ РСО-А'!$I$7+'РСТ РСО-А'!$F$9</f>
        <v>1303.47</v>
      </c>
      <c r="H41" s="116">
        <f>VLOOKUP($A41+ROUND((COLUMN()-2)/24,5),АТС!$A$41:$F$784,3)+'Иные услуги '!$C$5+'РСТ РСО-А'!$I$7+'РСТ РСО-А'!$F$9</f>
        <v>1300.72</v>
      </c>
      <c r="I41" s="116">
        <f>VLOOKUP($A41+ROUND((COLUMN()-2)/24,5),АТС!$A$41:$F$784,3)+'Иные услуги '!$C$5+'РСТ РСО-А'!$I$7+'РСТ РСО-А'!$F$9</f>
        <v>1350</v>
      </c>
      <c r="J41" s="116">
        <f>VLOOKUP($A41+ROUND((COLUMN()-2)/24,5),АТС!$A$41:$F$784,3)+'Иные услуги '!$C$5+'РСТ РСО-А'!$I$7+'РСТ РСО-А'!$F$9</f>
        <v>1292.17</v>
      </c>
      <c r="K41" s="116">
        <f>VLOOKUP($A41+ROUND((COLUMN()-2)/24,5),АТС!$A$41:$F$784,3)+'Иные услуги '!$C$5+'РСТ РСО-А'!$I$7+'РСТ РСО-А'!$F$9</f>
        <v>1329.58</v>
      </c>
      <c r="L41" s="116">
        <f>VLOOKUP($A41+ROUND((COLUMN()-2)/24,5),АТС!$A$41:$F$784,3)+'Иные услуги '!$C$5+'РСТ РСО-А'!$I$7+'РСТ РСО-А'!$F$9</f>
        <v>1344.08</v>
      </c>
      <c r="M41" s="116">
        <f>VLOOKUP($A41+ROUND((COLUMN()-2)/24,5),АТС!$A$41:$F$784,3)+'Иные услуги '!$C$5+'РСТ РСО-А'!$I$7+'РСТ РСО-А'!$F$9</f>
        <v>1333.9</v>
      </c>
      <c r="N41" s="116">
        <f>VLOOKUP($A41+ROUND((COLUMN()-2)/24,5),АТС!$A$41:$F$784,3)+'Иные услуги '!$C$5+'РСТ РСО-А'!$I$7+'РСТ РСО-А'!$F$9</f>
        <v>1329</v>
      </c>
      <c r="O41" s="116">
        <f>VLOOKUP($A41+ROUND((COLUMN()-2)/24,5),АТС!$A$41:$F$784,3)+'Иные услуги '!$C$5+'РСТ РСО-А'!$I$7+'РСТ РСО-А'!$F$9</f>
        <v>1329.08</v>
      </c>
      <c r="P41" s="116">
        <f>VLOOKUP($A41+ROUND((COLUMN()-2)/24,5),АТС!$A$41:$F$784,3)+'Иные услуги '!$C$5+'РСТ РСО-А'!$I$7+'РСТ РСО-А'!$F$9</f>
        <v>1303.07</v>
      </c>
      <c r="Q41" s="116">
        <f>VLOOKUP($A41+ROUND((COLUMN()-2)/24,5),АТС!$A$41:$F$784,3)+'Иные услуги '!$C$5+'РСТ РСО-А'!$I$7+'РСТ РСО-А'!$F$9</f>
        <v>1303.17</v>
      </c>
      <c r="R41" s="116">
        <f>VLOOKUP($A41+ROUND((COLUMN()-2)/24,5),АТС!$A$41:$F$784,3)+'Иные услуги '!$C$5+'РСТ РСО-А'!$I$7+'РСТ РСО-А'!$F$9</f>
        <v>1303.3700000000001</v>
      </c>
      <c r="S41" s="116">
        <f>VLOOKUP($A41+ROUND((COLUMN()-2)/24,5),АТС!$A$41:$F$784,3)+'Иные услуги '!$C$5+'РСТ РСО-А'!$I$7+'РСТ РСО-А'!$F$9</f>
        <v>1303.67</v>
      </c>
      <c r="T41" s="116">
        <f>VLOOKUP($A41+ROUND((COLUMN()-2)/24,5),АТС!$A$41:$F$784,3)+'Иные услуги '!$C$5+'РСТ РСО-А'!$I$7+'РСТ РСО-А'!$F$9</f>
        <v>1299.79</v>
      </c>
      <c r="U41" s="116">
        <f>VLOOKUP($A41+ROUND((COLUMN()-2)/24,5),АТС!$A$41:$F$784,3)+'Иные услуги '!$C$5+'РСТ РСО-А'!$I$7+'РСТ РСО-А'!$F$9</f>
        <v>1298.42</v>
      </c>
      <c r="V41" s="116">
        <f>VLOOKUP($A41+ROUND((COLUMN()-2)/24,5),АТС!$A$41:$F$784,3)+'Иные услуги '!$C$5+'РСТ РСО-А'!$I$7+'РСТ РСО-А'!$F$9</f>
        <v>1299.27</v>
      </c>
      <c r="W41" s="116">
        <f>VLOOKUP($A41+ROUND((COLUMN()-2)/24,5),АТС!$A$41:$F$784,3)+'Иные услуги '!$C$5+'РСТ РСО-А'!$I$7+'РСТ РСО-А'!$F$9</f>
        <v>1300.56</v>
      </c>
      <c r="X41" s="116">
        <f>VLOOKUP($A41+ROUND((COLUMN()-2)/24,5),АТС!$A$41:$F$784,3)+'Иные услуги '!$C$5+'РСТ РСО-А'!$I$7+'РСТ РСО-А'!$F$9</f>
        <v>1463.4</v>
      </c>
      <c r="Y41" s="116">
        <f>VLOOKUP($A41+ROUND((COLUMN()-2)/24,5),АТС!$A$41:$F$784,3)+'Иные услуги '!$C$5+'РСТ РСО-А'!$I$7+'РСТ РСО-А'!$F$9</f>
        <v>1366.14</v>
      </c>
    </row>
    <row r="42" spans="1:25" x14ac:dyDescent="0.2">
      <c r="A42" s="65">
        <f t="shared" si="0"/>
        <v>43918</v>
      </c>
      <c r="B42" s="116">
        <f>VLOOKUP($A42+ROUND((COLUMN()-2)/24,5),АТС!$A$41:$F$784,3)+'Иные услуги '!$C$5+'РСТ РСО-А'!$I$7+'РСТ РСО-А'!$F$9</f>
        <v>1378.25</v>
      </c>
      <c r="C42" s="116">
        <f>VLOOKUP($A42+ROUND((COLUMN()-2)/24,5),АТС!$A$41:$F$784,3)+'Иные услуги '!$C$5+'РСТ РСО-А'!$I$7+'РСТ РСО-А'!$F$9</f>
        <v>1354.13</v>
      </c>
      <c r="D42" s="116">
        <f>VLOOKUP($A42+ROUND((COLUMN()-2)/24,5),АТС!$A$41:$F$784,3)+'Иные услуги '!$C$5+'РСТ РСО-А'!$I$7+'РСТ РСО-А'!$F$9</f>
        <v>1300.77</v>
      </c>
      <c r="E42" s="116">
        <f>VLOOKUP($A42+ROUND((COLUMN()-2)/24,5),АТС!$A$41:$F$784,3)+'Иные услуги '!$C$5+'РСТ РСО-А'!$I$7+'РСТ РСО-А'!$F$9</f>
        <v>1295.19</v>
      </c>
      <c r="F42" s="116">
        <f>VLOOKUP($A42+ROUND((COLUMN()-2)/24,5),АТС!$A$41:$F$784,3)+'Иные услуги '!$C$5+'РСТ РСО-А'!$I$7+'РСТ РСО-А'!$F$9</f>
        <v>1295.18</v>
      </c>
      <c r="G42" s="116">
        <f>VLOOKUP($A42+ROUND((COLUMN()-2)/24,5),АТС!$A$41:$F$784,3)+'Иные услуги '!$C$5+'РСТ РСО-А'!$I$7+'РСТ РСО-А'!$F$9</f>
        <v>1295.31</v>
      </c>
      <c r="H42" s="116">
        <f>VLOOKUP($A42+ROUND((COLUMN()-2)/24,5),АТС!$A$41:$F$784,3)+'Иные услуги '!$C$5+'РСТ РСО-А'!$I$7+'РСТ РСО-А'!$F$9</f>
        <v>1296.77</v>
      </c>
      <c r="I42" s="116">
        <f>VLOOKUP($A42+ROUND((COLUMN()-2)/24,5),АТС!$A$41:$F$784,3)+'Иные услуги '!$C$5+'РСТ РСО-А'!$I$7+'РСТ РСО-А'!$F$9</f>
        <v>1316.77</v>
      </c>
      <c r="J42" s="116">
        <f>VLOOKUP($A42+ROUND((COLUMN()-2)/24,5),АТС!$A$41:$F$784,3)+'Иные услуги '!$C$5+'РСТ РСО-А'!$I$7+'РСТ РСО-А'!$F$9</f>
        <v>1292.23</v>
      </c>
      <c r="K42" s="116">
        <f>VLOOKUP($A42+ROUND((COLUMN()-2)/24,5),АТС!$A$41:$F$784,3)+'Иные услуги '!$C$5+'РСТ РСО-А'!$I$7+'РСТ РСО-А'!$F$9</f>
        <v>1292.54</v>
      </c>
      <c r="L42" s="116">
        <f>VLOOKUP($A42+ROUND((COLUMN()-2)/24,5),АТС!$A$41:$F$784,3)+'Иные услуги '!$C$5+'РСТ РСО-А'!$I$7+'РСТ РСО-А'!$F$9</f>
        <v>1292.19</v>
      </c>
      <c r="M42" s="116">
        <f>VLOOKUP($A42+ROUND((COLUMN()-2)/24,5),АТС!$A$41:$F$784,3)+'Иные услуги '!$C$5+'РСТ РСО-А'!$I$7+'РСТ РСО-А'!$F$9</f>
        <v>1292.26</v>
      </c>
      <c r="N42" s="116">
        <f>VLOOKUP($A42+ROUND((COLUMN()-2)/24,5),АТС!$A$41:$F$784,3)+'Иные услуги '!$C$5+'РСТ РСО-А'!$I$7+'РСТ РСО-А'!$F$9</f>
        <v>1292.24</v>
      </c>
      <c r="O42" s="116">
        <f>VLOOKUP($A42+ROUND((COLUMN()-2)/24,5),АТС!$A$41:$F$784,3)+'Иные услуги '!$C$5+'РСТ РСО-А'!$I$7+'РСТ РСО-А'!$F$9</f>
        <v>1292.31</v>
      </c>
      <c r="P42" s="116">
        <f>VLOOKUP($A42+ROUND((COLUMN()-2)/24,5),АТС!$A$41:$F$784,3)+'Иные услуги '!$C$5+'РСТ РСО-А'!$I$7+'РСТ РСО-А'!$F$9</f>
        <v>1292.45</v>
      </c>
      <c r="Q42" s="116">
        <f>VLOOKUP($A42+ROUND((COLUMN()-2)/24,5),АТС!$A$41:$F$784,3)+'Иные услуги '!$C$5+'РСТ РСО-А'!$I$7+'РСТ РСО-А'!$F$9</f>
        <v>1292.5900000000001</v>
      </c>
      <c r="R42" s="116">
        <f>VLOOKUP($A42+ROUND((COLUMN()-2)/24,5),АТС!$A$41:$F$784,3)+'Иные услуги '!$C$5+'РСТ РСО-А'!$I$7+'РСТ РСО-А'!$F$9</f>
        <v>1292.56</v>
      </c>
      <c r="S42" s="116">
        <f>VLOOKUP($A42+ROUND((COLUMN()-2)/24,5),АТС!$A$41:$F$784,3)+'Иные услуги '!$C$5+'РСТ РСО-А'!$I$7+'РСТ РСО-А'!$F$9</f>
        <v>1292.6600000000001</v>
      </c>
      <c r="T42" s="116">
        <f>VLOOKUP($A42+ROUND((COLUMN()-2)/24,5),АТС!$A$41:$F$784,3)+'Иные услуги '!$C$5+'РСТ РСО-А'!$I$7+'РСТ РСО-А'!$F$9</f>
        <v>1298.1500000000001</v>
      </c>
      <c r="U42" s="116">
        <f>VLOOKUP($A42+ROUND((COLUMN()-2)/24,5),АТС!$A$41:$F$784,3)+'Иные услуги '!$C$5+'РСТ РСО-А'!$I$7+'РСТ РСО-А'!$F$9</f>
        <v>1314.96</v>
      </c>
      <c r="V42" s="116">
        <f>VLOOKUP($A42+ROUND((COLUMN()-2)/24,5),АТС!$A$41:$F$784,3)+'Иные услуги '!$C$5+'РСТ РСО-А'!$I$7+'РСТ РСО-А'!$F$9</f>
        <v>1300.04</v>
      </c>
      <c r="W42" s="116">
        <f>VLOOKUP($A42+ROUND((COLUMN()-2)/24,5),АТС!$A$41:$F$784,3)+'Иные услуги '!$C$5+'РСТ РСО-А'!$I$7+'РСТ РСО-А'!$F$9</f>
        <v>1301.82</v>
      </c>
      <c r="X42" s="116">
        <f>VLOOKUP($A42+ROUND((COLUMN()-2)/24,5),АТС!$A$41:$F$784,3)+'Иные услуги '!$C$5+'РСТ РСО-А'!$I$7+'РСТ РСО-А'!$F$9</f>
        <v>1445.76</v>
      </c>
      <c r="Y42" s="116">
        <f>VLOOKUP($A42+ROUND((COLUMN()-2)/24,5),АТС!$A$41:$F$784,3)+'Иные услуги '!$C$5+'РСТ РСО-А'!$I$7+'РСТ РСО-А'!$F$9</f>
        <v>1347.91</v>
      </c>
    </row>
    <row r="43" spans="1:25" x14ac:dyDescent="0.2">
      <c r="A43" s="65">
        <f t="shared" si="0"/>
        <v>43919</v>
      </c>
      <c r="B43" s="116">
        <f>VLOOKUP($A43+ROUND((COLUMN()-2)/24,5),АТС!$A$41:$F$784,3)+'Иные услуги '!$C$5+'РСТ РСО-А'!$I$7+'РСТ РСО-А'!$F$9</f>
        <v>1330.63</v>
      </c>
      <c r="C43" s="116">
        <f>VLOOKUP($A43+ROUND((COLUMN()-2)/24,5),АТС!$A$41:$F$784,3)+'Иные услуги '!$C$5+'РСТ РСО-А'!$I$7+'РСТ РСО-А'!$F$9</f>
        <v>1292.01</v>
      </c>
      <c r="D43" s="116">
        <f>VLOOKUP($A43+ROUND((COLUMN()-2)/24,5),АТС!$A$41:$F$784,3)+'Иные услуги '!$C$5+'РСТ РСО-А'!$I$7+'РСТ РСО-А'!$F$9</f>
        <v>1292.3900000000001</v>
      </c>
      <c r="E43" s="116">
        <f>VLOOKUP($A43+ROUND((COLUMN()-2)/24,5),АТС!$A$41:$F$784,3)+'Иные услуги '!$C$5+'РСТ РСО-А'!$I$7+'РСТ РСО-А'!$F$9</f>
        <v>1292.3900000000001</v>
      </c>
      <c r="F43" s="116">
        <f>VLOOKUP($A43+ROUND((COLUMN()-2)/24,5),АТС!$A$41:$F$784,3)+'Иные услуги '!$C$5+'РСТ РСО-А'!$I$7+'РСТ РСО-А'!$F$9</f>
        <v>1292.4000000000001</v>
      </c>
      <c r="G43" s="116">
        <f>VLOOKUP($A43+ROUND((COLUMN()-2)/24,5),АТС!$A$41:$F$784,3)+'Иные услуги '!$C$5+'РСТ РСО-А'!$I$7+'РСТ РСО-А'!$F$9</f>
        <v>1291.95</v>
      </c>
      <c r="H43" s="116">
        <f>VLOOKUP($A43+ROUND((COLUMN()-2)/24,5),АТС!$A$41:$F$784,3)+'Иные услуги '!$C$5+'РСТ РСО-А'!$I$7+'РСТ РСО-А'!$F$9</f>
        <v>1292</v>
      </c>
      <c r="I43" s="116">
        <f>VLOOKUP($A43+ROUND((COLUMN()-2)/24,5),АТС!$A$41:$F$784,3)+'Иные услуги '!$C$5+'РСТ РСО-А'!$I$7+'РСТ РСО-А'!$F$9</f>
        <v>1296.22</v>
      </c>
      <c r="J43" s="116">
        <f>VLOOKUP($A43+ROUND((COLUMN()-2)/24,5),АТС!$A$41:$F$784,3)+'Иные услуги '!$C$5+'РСТ РСО-А'!$I$7+'РСТ РСО-А'!$F$9</f>
        <v>1292.1000000000001</v>
      </c>
      <c r="K43" s="116">
        <f>VLOOKUP($A43+ROUND((COLUMN()-2)/24,5),АТС!$A$41:$F$784,3)+'Иные услуги '!$C$5+'РСТ РСО-А'!$I$7+'РСТ РСО-А'!$F$9</f>
        <v>1292.3</v>
      </c>
      <c r="L43" s="116">
        <f>VLOOKUP($A43+ROUND((COLUMN()-2)/24,5),АТС!$A$41:$F$784,3)+'Иные услуги '!$C$5+'РСТ РСО-А'!$I$7+'РСТ РСО-А'!$F$9</f>
        <v>1292.18</v>
      </c>
      <c r="M43" s="116">
        <f>VLOOKUP($A43+ROUND((COLUMN()-2)/24,5),АТС!$A$41:$F$784,3)+'Иные услуги '!$C$5+'РСТ РСО-А'!$I$7+'РСТ РСО-А'!$F$9</f>
        <v>1292.17</v>
      </c>
      <c r="N43" s="116">
        <f>VLOOKUP($A43+ROUND((COLUMN()-2)/24,5),АТС!$A$41:$F$784,3)+'Иные услуги '!$C$5+'РСТ РСО-А'!$I$7+'РСТ РСО-А'!$F$9</f>
        <v>1292.24</v>
      </c>
      <c r="O43" s="116">
        <f>VLOOKUP($A43+ROUND((COLUMN()-2)/24,5),АТС!$A$41:$F$784,3)+'Иные услуги '!$C$5+'РСТ РСО-А'!$I$7+'РСТ РСО-А'!$F$9</f>
        <v>1292.28</v>
      </c>
      <c r="P43" s="116">
        <f>VLOOKUP($A43+ROUND((COLUMN()-2)/24,5),АТС!$A$41:$F$784,3)+'Иные услуги '!$C$5+'РСТ РСО-А'!$I$7+'РСТ РСО-А'!$F$9</f>
        <v>1292.3</v>
      </c>
      <c r="Q43" s="116">
        <f>VLOOKUP($A43+ROUND((COLUMN()-2)/24,5),АТС!$A$41:$F$784,3)+'Иные услуги '!$C$5+'РСТ РСО-А'!$I$7+'РСТ РСО-А'!$F$9</f>
        <v>1292.32</v>
      </c>
      <c r="R43" s="116">
        <f>VLOOKUP($A43+ROUND((COLUMN()-2)/24,5),АТС!$A$41:$F$784,3)+'Иные услуги '!$C$5+'РСТ РСО-А'!$I$7+'РСТ РСО-А'!$F$9</f>
        <v>1292.28</v>
      </c>
      <c r="S43" s="116">
        <f>VLOOKUP($A43+ROUND((COLUMN()-2)/24,5),АТС!$A$41:$F$784,3)+'Иные услуги '!$C$5+'РСТ РСО-А'!$I$7+'РСТ РСО-А'!$F$9</f>
        <v>1292.3</v>
      </c>
      <c r="T43" s="116">
        <f>VLOOKUP($A43+ROUND((COLUMN()-2)/24,5),АТС!$A$41:$F$784,3)+'Иные услуги '!$C$5+'РСТ РСО-А'!$I$7+'РСТ РСО-А'!$F$9</f>
        <v>1292.96</v>
      </c>
      <c r="U43" s="116">
        <f>VLOOKUP($A43+ROUND((COLUMN()-2)/24,5),АТС!$A$41:$F$784,3)+'Иные услуги '!$C$5+'РСТ РСО-А'!$I$7+'РСТ РСО-А'!$F$9</f>
        <v>1315.18</v>
      </c>
      <c r="V43" s="116">
        <f>VLOOKUP($A43+ROUND((COLUMN()-2)/24,5),АТС!$A$41:$F$784,3)+'Иные услуги '!$C$5+'РСТ РСО-А'!$I$7+'РСТ РСО-А'!$F$9</f>
        <v>1299.58</v>
      </c>
      <c r="W43" s="116">
        <f>VLOOKUP($A43+ROUND((COLUMN()-2)/24,5),АТС!$A$41:$F$784,3)+'Иные услуги '!$C$5+'РСТ РСО-А'!$I$7+'РСТ РСО-А'!$F$9</f>
        <v>1291.52</v>
      </c>
      <c r="X43" s="116">
        <f>VLOOKUP($A43+ROUND((COLUMN()-2)/24,5),АТС!$A$41:$F$784,3)+'Иные услуги '!$C$5+'РСТ РСО-А'!$I$7+'РСТ РСО-А'!$F$9</f>
        <v>1432.01</v>
      </c>
      <c r="Y43" s="116">
        <f>VLOOKUP($A43+ROUND((COLUMN()-2)/24,5),АТС!$A$41:$F$784,3)+'Иные услуги '!$C$5+'РСТ РСО-А'!$I$7+'РСТ РСО-А'!$F$9</f>
        <v>1364.55</v>
      </c>
    </row>
    <row r="44" spans="1:25" x14ac:dyDescent="0.2">
      <c r="A44" s="65">
        <f t="shared" si="0"/>
        <v>43920</v>
      </c>
      <c r="B44" s="116">
        <f>VLOOKUP($A44+ROUND((COLUMN()-2)/24,5),АТС!$A$41:$F$784,3)+'Иные услуги '!$C$5+'РСТ РСО-А'!$I$7+'РСТ РСО-А'!$F$9</f>
        <v>1302.3600000000001</v>
      </c>
      <c r="C44" s="116">
        <f>VLOOKUP($A44+ROUND((COLUMN()-2)/24,5),АТС!$A$41:$F$784,3)+'Иные услуги '!$C$5+'РСТ РСО-А'!$I$7+'РСТ РСО-А'!$F$9</f>
        <v>1292.06</v>
      </c>
      <c r="D44" s="116">
        <f>VLOOKUP($A44+ROUND((COLUMN()-2)/24,5),АТС!$A$41:$F$784,3)+'Иные услуги '!$C$5+'РСТ РСО-А'!$I$7+'РСТ РСО-А'!$F$9</f>
        <v>1292.44</v>
      </c>
      <c r="E44" s="116">
        <f>VLOOKUP($A44+ROUND((COLUMN()-2)/24,5),АТС!$A$41:$F$784,3)+'Иные услуги '!$C$5+'РСТ РСО-А'!$I$7+'РСТ РСО-А'!$F$9</f>
        <v>1292.47</v>
      </c>
      <c r="F44" s="116">
        <f>VLOOKUP($A44+ROUND((COLUMN()-2)/24,5),АТС!$A$41:$F$784,3)+'Иные услуги '!$C$5+'РСТ РСО-А'!$I$7+'РСТ РСО-А'!$F$9</f>
        <v>1292.47</v>
      </c>
      <c r="G44" s="116">
        <f>VLOOKUP($A44+ROUND((COLUMN()-2)/24,5),АТС!$A$41:$F$784,3)+'Иные услуги '!$C$5+'РСТ РСО-А'!$I$7+'РСТ РСО-А'!$F$9</f>
        <v>1292.18</v>
      </c>
      <c r="H44" s="116">
        <f>VLOOKUP($A44+ROUND((COLUMN()-2)/24,5),АТС!$A$41:$F$784,3)+'Иные услуги '!$C$5+'РСТ РСО-А'!$I$7+'РСТ РСО-А'!$F$9</f>
        <v>1292.19</v>
      </c>
      <c r="I44" s="116">
        <f>VLOOKUP($A44+ROUND((COLUMN()-2)/24,5),АТС!$A$41:$F$784,3)+'Иные услуги '!$C$5+'РСТ РСО-А'!$I$7+'РСТ РСО-А'!$F$9</f>
        <v>1300.6600000000001</v>
      </c>
      <c r="J44" s="116">
        <f>VLOOKUP($A44+ROUND((COLUMN()-2)/24,5),АТС!$A$41:$F$784,3)+'Иные услуги '!$C$5+'РСТ РСО-А'!$I$7+'РСТ РСО-А'!$F$9</f>
        <v>1292.6400000000001</v>
      </c>
      <c r="K44" s="116">
        <f>VLOOKUP($A44+ROUND((COLUMN()-2)/24,5),АТС!$A$41:$F$784,3)+'Иные услуги '!$C$5+'РСТ РСО-А'!$I$7+'РСТ РСО-А'!$F$9</f>
        <v>1329.33</v>
      </c>
      <c r="L44" s="116">
        <f>VLOOKUP($A44+ROUND((COLUMN()-2)/24,5),АТС!$A$41:$F$784,3)+'Иные услуги '!$C$5+'РСТ РСО-А'!$I$7+'РСТ РСО-А'!$F$9</f>
        <v>1334.45</v>
      </c>
      <c r="M44" s="116">
        <f>VLOOKUP($A44+ROUND((COLUMN()-2)/24,5),АТС!$A$41:$F$784,3)+'Иные услуги '!$C$5+'РСТ РСО-А'!$I$7+'РСТ РСО-А'!$F$9</f>
        <v>1328.46</v>
      </c>
      <c r="N44" s="116">
        <f>VLOOKUP($A44+ROUND((COLUMN()-2)/24,5),АТС!$A$41:$F$784,3)+'Иные услуги '!$C$5+'РСТ РСО-А'!$I$7+'РСТ РСО-А'!$F$9</f>
        <v>1325.96</v>
      </c>
      <c r="O44" s="116">
        <f>VLOOKUP($A44+ROUND((COLUMN()-2)/24,5),АТС!$A$41:$F$784,3)+'Иные услуги '!$C$5+'РСТ РСО-А'!$I$7+'РСТ РСО-А'!$F$9</f>
        <v>1325.71</v>
      </c>
      <c r="P44" s="116">
        <f>VLOOKUP($A44+ROUND((COLUMN()-2)/24,5),АТС!$A$41:$F$784,3)+'Иные услуги '!$C$5+'РСТ РСО-А'!$I$7+'РСТ РСО-А'!$F$9</f>
        <v>1292.2</v>
      </c>
      <c r="Q44" s="116">
        <f>VLOOKUP($A44+ROUND((COLUMN()-2)/24,5),АТС!$A$41:$F$784,3)+'Иные услуги '!$C$5+'РСТ РСО-А'!$I$7+'РСТ РСО-А'!$F$9</f>
        <v>1292.24</v>
      </c>
      <c r="R44" s="116">
        <f>VLOOKUP($A44+ROUND((COLUMN()-2)/24,5),АТС!$A$41:$F$784,3)+'Иные услуги '!$C$5+'РСТ РСО-А'!$I$7+'РСТ РСО-А'!$F$9</f>
        <v>1292.4100000000001</v>
      </c>
      <c r="S44" s="116">
        <f>VLOOKUP($A44+ROUND((COLUMN()-2)/24,5),АТС!$A$41:$F$784,3)+'Иные услуги '!$C$5+'РСТ РСО-А'!$I$7+'РСТ РСО-А'!$F$9</f>
        <v>1292.4100000000001</v>
      </c>
      <c r="T44" s="116">
        <f>VLOOKUP($A44+ROUND((COLUMN()-2)/24,5),АТС!$A$41:$F$784,3)+'Иные услуги '!$C$5+'РСТ РСО-А'!$I$7+'РСТ РСО-А'!$F$9</f>
        <v>1298.3900000000001</v>
      </c>
      <c r="U44" s="116">
        <f>VLOOKUP($A44+ROUND((COLUMN()-2)/24,5),АТС!$A$41:$F$784,3)+'Иные услуги '!$C$5+'РСТ РСО-А'!$I$7+'РСТ РСО-А'!$F$9</f>
        <v>1299.77</v>
      </c>
      <c r="V44" s="116">
        <f>VLOOKUP($A44+ROUND((COLUMN()-2)/24,5),АТС!$A$41:$F$784,3)+'Иные услуги '!$C$5+'РСТ РСО-А'!$I$7+'РСТ РСО-А'!$F$9</f>
        <v>1299.6100000000001</v>
      </c>
      <c r="W44" s="116">
        <f>VLOOKUP($A44+ROUND((COLUMN()-2)/24,5),АТС!$A$41:$F$784,3)+'Иные услуги '!$C$5+'РСТ РСО-А'!$I$7+'РСТ РСО-А'!$F$9</f>
        <v>1300.49</v>
      </c>
      <c r="X44" s="116">
        <f>VLOOKUP($A44+ROUND((COLUMN()-2)/24,5),АТС!$A$41:$F$784,3)+'Иные услуги '!$C$5+'РСТ РСО-А'!$I$7+'РСТ РСО-А'!$F$9</f>
        <v>1485.22</v>
      </c>
      <c r="Y44" s="116">
        <f>VLOOKUP($A44+ROUND((COLUMN()-2)/24,5),АТС!$A$41:$F$784,3)+'Иные услуги '!$C$5+'РСТ РСО-А'!$I$7+'РСТ РСО-А'!$F$9</f>
        <v>1336.21</v>
      </c>
    </row>
    <row r="45" spans="1:25" x14ac:dyDescent="0.2">
      <c r="A45" s="65">
        <f t="shared" si="0"/>
        <v>43921</v>
      </c>
      <c r="B45" s="116">
        <f>VLOOKUP($A45+ROUND((COLUMN()-2)/24,5),АТС!$A$41:$F$784,3)+'Иные услуги '!$C$5+'РСТ РСО-А'!$I$7+'РСТ РСО-А'!$F$9</f>
        <v>1301.96</v>
      </c>
      <c r="C45" s="116">
        <f>VLOOKUP($A45+ROUND((COLUMN()-2)/24,5),АТС!$A$41:$F$784,3)+'Иные услуги '!$C$5+'РСТ РСО-А'!$I$7+'РСТ РСО-А'!$F$9</f>
        <v>1292.51</v>
      </c>
      <c r="D45" s="116">
        <f>VLOOKUP($A45+ROUND((COLUMN()-2)/24,5),АТС!$A$41:$F$784,3)+'Иные услуги '!$C$5+'РСТ РСО-А'!$I$7+'РСТ РСО-А'!$F$9</f>
        <v>1292.51</v>
      </c>
      <c r="E45" s="116">
        <f>VLOOKUP($A45+ROUND((COLUMN()-2)/24,5),АТС!$A$41:$F$784,3)+'Иные услуги '!$C$5+'РСТ РСО-А'!$I$7+'РСТ РСО-А'!$F$9</f>
        <v>1292.51</v>
      </c>
      <c r="F45" s="116">
        <f>VLOOKUP($A45+ROUND((COLUMN()-2)/24,5),АТС!$A$41:$F$784,3)+'Иные услуги '!$C$5+'РСТ РСО-А'!$I$7+'РСТ РСО-А'!$F$9</f>
        <v>1292.51</v>
      </c>
      <c r="G45" s="116">
        <f>VLOOKUP($A45+ROUND((COLUMN()-2)/24,5),АТС!$A$41:$F$784,3)+'Иные услуги '!$C$5+'РСТ РСО-А'!$I$7+'РСТ РСО-А'!$F$9</f>
        <v>1292.6000000000001</v>
      </c>
      <c r="H45" s="116">
        <f>VLOOKUP($A45+ROUND((COLUMN()-2)/24,5),АТС!$A$41:$F$784,3)+'Иные услуги '!$C$5+'РСТ РСО-А'!$I$7+'РСТ РСО-А'!$F$9</f>
        <v>1292.2</v>
      </c>
      <c r="I45" s="116">
        <f>VLOOKUP($A45+ROUND((COLUMN()-2)/24,5),АТС!$A$41:$F$784,3)+'Иные услуги '!$C$5+'РСТ РСО-А'!$I$7+'РСТ РСО-А'!$F$9</f>
        <v>1308.6500000000001</v>
      </c>
      <c r="J45" s="116">
        <f>VLOOKUP($A45+ROUND((COLUMN()-2)/24,5),АТС!$A$41:$F$784,3)+'Иные услуги '!$C$5+'РСТ РСО-А'!$I$7+'РСТ РСО-А'!$F$9</f>
        <v>1292.45</v>
      </c>
      <c r="K45" s="116">
        <f>VLOOKUP($A45+ROUND((COLUMN()-2)/24,5),АТС!$A$41:$F$784,3)+'Иные услуги '!$C$5+'РСТ РСО-А'!$I$7+'РСТ РСО-А'!$F$9</f>
        <v>1305.3500000000001</v>
      </c>
      <c r="L45" s="116">
        <f>VLOOKUP($A45+ROUND((COLUMN()-2)/24,5),АТС!$A$41:$F$784,3)+'Иные услуги '!$C$5+'РСТ РСО-А'!$I$7+'РСТ РСО-А'!$F$9</f>
        <v>1330.88</v>
      </c>
      <c r="M45" s="116">
        <f>VLOOKUP($A45+ROUND((COLUMN()-2)/24,5),АТС!$A$41:$F$784,3)+'Иные услуги '!$C$5+'РСТ РСО-А'!$I$7+'РСТ РСО-А'!$F$9</f>
        <v>1317.76</v>
      </c>
      <c r="N45" s="116">
        <f>VLOOKUP($A45+ROUND((COLUMN()-2)/24,5),АТС!$A$41:$F$784,3)+'Иные услуги '!$C$5+'РСТ РСО-А'!$I$7+'РСТ РСО-А'!$F$9</f>
        <v>1314.9</v>
      </c>
      <c r="O45" s="116">
        <f>VLOOKUP($A45+ROUND((COLUMN()-2)/24,5),АТС!$A$41:$F$784,3)+'Иные услуги '!$C$5+'РСТ РСО-А'!$I$7+'РСТ РСО-А'!$F$9</f>
        <v>1314.41</v>
      </c>
      <c r="P45" s="116">
        <f>VLOOKUP($A45+ROUND((COLUMN()-2)/24,5),АТС!$A$41:$F$784,3)+'Иные услуги '!$C$5+'РСТ РСО-А'!$I$7+'РСТ РСО-А'!$F$9</f>
        <v>1299.3900000000001</v>
      </c>
      <c r="Q45" s="116">
        <f>VLOOKUP($A45+ROUND((COLUMN()-2)/24,5),АТС!$A$41:$F$784,3)+'Иные услуги '!$C$5+'РСТ РСО-А'!$I$7+'РСТ РСО-А'!$F$9</f>
        <v>1297.67</v>
      </c>
      <c r="R45" s="116">
        <f>VLOOKUP($A45+ROUND((COLUMN()-2)/24,5),АТС!$A$41:$F$784,3)+'Иные услуги '!$C$5+'РСТ РСО-А'!$I$7+'РСТ РСО-А'!$F$9</f>
        <v>1299.3700000000001</v>
      </c>
      <c r="S45" s="116">
        <f>VLOOKUP($A45+ROUND((COLUMN()-2)/24,5),АТС!$A$41:$F$784,3)+'Иные услуги '!$C$5+'РСТ РСО-А'!$I$7+'РСТ РСО-А'!$F$9</f>
        <v>1298.25</v>
      </c>
      <c r="T45" s="116">
        <f>VLOOKUP($A45+ROUND((COLUMN()-2)/24,5),АТС!$A$41:$F$784,3)+'Иные услуги '!$C$5+'РСТ РСО-А'!$I$7+'РСТ РСО-А'!$F$9</f>
        <v>1295.52</v>
      </c>
      <c r="U45" s="116">
        <f>VLOOKUP($A45+ROUND((COLUMN()-2)/24,5),АТС!$A$41:$F$784,3)+'Иные услуги '!$C$5+'РСТ РСО-А'!$I$7+'РСТ РСО-А'!$F$9</f>
        <v>1297.3800000000001</v>
      </c>
      <c r="V45" s="116">
        <f>VLOOKUP($A45+ROUND((COLUMN()-2)/24,5),АТС!$A$41:$F$784,3)+'Иные услуги '!$C$5+'РСТ РСО-А'!$I$7+'РСТ РСО-А'!$F$9</f>
        <v>1296.52</v>
      </c>
      <c r="W45" s="116">
        <f>VLOOKUP($A45+ROUND((COLUMN()-2)/24,5),АТС!$A$41:$F$784,3)+'Иные услуги '!$C$5+'РСТ РСО-А'!$I$7+'РСТ РСО-А'!$F$9</f>
        <v>1301.28</v>
      </c>
      <c r="X45" s="116">
        <f>VLOOKUP($A45+ROUND((COLUMN()-2)/24,5),АТС!$A$41:$F$784,3)+'Иные услуги '!$C$5+'РСТ РСО-А'!$I$7+'РСТ РСО-А'!$F$9</f>
        <v>1428.86</v>
      </c>
      <c r="Y45" s="116">
        <f>VLOOKUP($A45+ROUND((COLUMN()-2)/24,5),АТС!$A$41:$F$784,3)+'Иные услуги '!$C$5+'РСТ РСО-А'!$I$7+'РСТ РСО-А'!$F$9</f>
        <v>1330.8400000000001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6.5" customHeight="1" x14ac:dyDescent="0.2">
      <c r="A53" s="65">
        <f t="shared" ref="A53:A83" si="1">A15</f>
        <v>43891</v>
      </c>
      <c r="B53" s="90">
        <f>VLOOKUP($A53+ROUND((COLUMN()-2)/24,5),АТС!$A$41:$F$784,3)+'Иные услуги '!$C$5+'РСТ РСО-А'!$I$7+'РСТ РСО-А'!$G$9</f>
        <v>1220.72</v>
      </c>
      <c r="C53" s="116">
        <f>VLOOKUP($A53+ROUND((COLUMN()-2)/24,5),АТС!$A$41:$F$784,3)+'Иные услуги '!$C$5+'РСТ РСО-А'!$I$7+'РСТ РСО-А'!$G$9</f>
        <v>1195.73</v>
      </c>
      <c r="D53" s="116">
        <f>VLOOKUP($A53+ROUND((COLUMN()-2)/24,5),АТС!$A$41:$F$784,3)+'Иные услуги '!$C$5+'РСТ РСО-А'!$I$7+'РСТ РСО-А'!$G$9</f>
        <v>1182.95</v>
      </c>
      <c r="E53" s="116">
        <f>VLOOKUP($A53+ROUND((COLUMN()-2)/24,5),АТС!$A$41:$F$784,3)+'Иные услуги '!$C$5+'РСТ РСО-А'!$I$7+'РСТ РСО-А'!$G$9</f>
        <v>1182.93</v>
      </c>
      <c r="F53" s="116">
        <f>VLOOKUP($A53+ROUND((COLUMN()-2)/24,5),АТС!$A$41:$F$784,3)+'Иные услуги '!$C$5+'РСТ РСО-А'!$I$7+'РСТ РСО-А'!$G$9</f>
        <v>1182.9100000000001</v>
      </c>
      <c r="G53" s="116">
        <f>VLOOKUP($A53+ROUND((COLUMN()-2)/24,5),АТС!$A$41:$F$784,3)+'Иные услуги '!$C$5+'РСТ РСО-А'!$I$7+'РСТ РСО-А'!$G$9</f>
        <v>1182.8600000000001</v>
      </c>
      <c r="H53" s="116">
        <f>VLOOKUP($A53+ROUND((COLUMN()-2)/24,5),АТС!$A$41:$F$784,3)+'Иные услуги '!$C$5+'РСТ РСО-А'!$I$7+'РСТ РСО-А'!$G$9</f>
        <v>1185.8</v>
      </c>
      <c r="I53" s="116">
        <f>VLOOKUP($A53+ROUND((COLUMN()-2)/24,5),АТС!$A$41:$F$784,3)+'Иные услуги '!$C$5+'РСТ РСО-А'!$I$7+'РСТ РСО-А'!$G$9</f>
        <v>1210.4000000000001</v>
      </c>
      <c r="J53" s="116">
        <f>VLOOKUP($A53+ROUND((COLUMN()-2)/24,5),АТС!$A$41:$F$784,3)+'Иные услуги '!$C$5+'РСТ РСО-А'!$I$7+'РСТ РСО-А'!$G$9</f>
        <v>1182.6500000000001</v>
      </c>
      <c r="K53" s="116">
        <f>VLOOKUP($A53+ROUND((COLUMN()-2)/24,5),АТС!$A$41:$F$784,3)+'Иные услуги '!$C$5+'РСТ РСО-А'!$I$7+'РСТ РСО-А'!$G$9</f>
        <v>1202.4000000000001</v>
      </c>
      <c r="L53" s="116">
        <f>VLOOKUP($A53+ROUND((COLUMN()-2)/24,5),АТС!$A$41:$F$784,3)+'Иные услуги '!$C$5+'РСТ РСО-А'!$I$7+'РСТ РСО-А'!$G$9</f>
        <v>1244.05</v>
      </c>
      <c r="M53" s="116">
        <f>VLOOKUP($A53+ROUND((COLUMN()-2)/24,5),АТС!$A$41:$F$784,3)+'Иные услуги '!$C$5+'РСТ РСО-А'!$I$7+'РСТ РСО-А'!$G$9</f>
        <v>1267.76</v>
      </c>
      <c r="N53" s="116">
        <f>VLOOKUP($A53+ROUND((COLUMN()-2)/24,5),АТС!$A$41:$F$784,3)+'Иные услуги '!$C$5+'РСТ РСО-А'!$I$7+'РСТ РСО-А'!$G$9</f>
        <v>1244.3200000000002</v>
      </c>
      <c r="O53" s="116">
        <f>VLOOKUP($A53+ROUND((COLUMN()-2)/24,5),АТС!$A$41:$F$784,3)+'Иные услуги '!$C$5+'РСТ РСО-А'!$I$7+'РСТ РСО-А'!$G$9</f>
        <v>1244.51</v>
      </c>
      <c r="P53" s="116">
        <f>VLOOKUP($A53+ROUND((COLUMN()-2)/24,5),АТС!$A$41:$F$784,3)+'Иные услуги '!$C$5+'РСТ РСО-А'!$I$7+'РСТ РСО-А'!$G$9</f>
        <v>1244.5800000000002</v>
      </c>
      <c r="Q53" s="116">
        <f>VLOOKUP($A53+ROUND((COLUMN()-2)/24,5),АТС!$A$41:$F$784,3)+'Иные услуги '!$C$5+'РСТ РСО-А'!$I$7+'РСТ РСО-А'!$G$9</f>
        <v>1244.1300000000001</v>
      </c>
      <c r="R53" s="116">
        <f>VLOOKUP($A53+ROUND((COLUMN()-2)/24,5),АТС!$A$41:$F$784,3)+'Иные услуги '!$C$5+'РСТ РСО-А'!$I$7+'РСТ РСО-А'!$G$9</f>
        <v>1249.49</v>
      </c>
      <c r="S53" s="116">
        <f>VLOOKUP($A53+ROUND((COLUMN()-2)/24,5),АТС!$A$41:$F$784,3)+'Иные услуги '!$C$5+'РСТ РСО-А'!$I$7+'РСТ РСО-А'!$G$9</f>
        <v>1257.1200000000001</v>
      </c>
      <c r="T53" s="116">
        <f>VLOOKUP($A53+ROUND((COLUMN()-2)/24,5),АТС!$A$41:$F$784,3)+'Иные услуги '!$C$5+'РСТ РСО-А'!$I$7+'РСТ РСО-А'!$G$9</f>
        <v>1273.5900000000001</v>
      </c>
      <c r="U53" s="116">
        <f>VLOOKUP($A53+ROUND((COLUMN()-2)/24,5),АТС!$A$41:$F$784,3)+'Иные услуги '!$C$5+'РСТ РСО-А'!$I$7+'РСТ РСО-А'!$G$9</f>
        <v>1290.67</v>
      </c>
      <c r="V53" s="116">
        <f>VLOOKUP($A53+ROUND((COLUMN()-2)/24,5),АТС!$A$41:$F$784,3)+'Иные услуги '!$C$5+'РСТ РСО-А'!$I$7+'РСТ РСО-А'!$G$9</f>
        <v>1275.98</v>
      </c>
      <c r="W53" s="116">
        <f>VLOOKUP($A53+ROUND((COLUMN()-2)/24,5),АТС!$A$41:$F$784,3)+'Иные услуги '!$C$5+'РСТ РСО-А'!$I$7+'РСТ РСО-А'!$G$9</f>
        <v>1216.8500000000001</v>
      </c>
      <c r="X53" s="116">
        <f>VLOOKUP($A53+ROUND((COLUMN()-2)/24,5),АТС!$A$41:$F$784,3)+'Иные услуги '!$C$5+'РСТ РСО-А'!$I$7+'РСТ РСО-А'!$G$9</f>
        <v>1410.18</v>
      </c>
      <c r="Y53" s="116">
        <f>VLOOKUP($A53+ROUND((COLUMN()-2)/24,5),АТС!$A$41:$F$784,3)+'Иные услуги '!$C$5+'РСТ РСО-А'!$I$7+'РСТ РСО-А'!$G$9</f>
        <v>1261.19</v>
      </c>
      <c r="AA53" s="66"/>
    </row>
    <row r="54" spans="1:27" x14ac:dyDescent="0.2">
      <c r="A54" s="65">
        <f t="shared" si="1"/>
        <v>43892</v>
      </c>
      <c r="B54" s="116">
        <f>VLOOKUP($A54+ROUND((COLUMN()-2)/24,5),АТС!$A$41:$F$784,3)+'Иные услуги '!$C$5+'РСТ РСО-А'!$I$7+'РСТ РСО-А'!$G$9</f>
        <v>1221.21</v>
      </c>
      <c r="C54" s="116">
        <f>VLOOKUP($A54+ROUND((COLUMN()-2)/24,5),АТС!$A$41:$F$784,3)+'Иные услуги '!$C$5+'РСТ РСО-А'!$I$7+'РСТ РСО-А'!$G$9</f>
        <v>1198.8700000000001</v>
      </c>
      <c r="D54" s="116">
        <f>VLOOKUP($A54+ROUND((COLUMN()-2)/24,5),АТС!$A$41:$F$784,3)+'Иные услуги '!$C$5+'РСТ РСО-А'!$I$7+'РСТ РСО-А'!$G$9</f>
        <v>1182.96</v>
      </c>
      <c r="E54" s="116">
        <f>VLOOKUP($A54+ROUND((COLUMN()-2)/24,5),АТС!$A$41:$F$784,3)+'Иные услуги '!$C$5+'РСТ РСО-А'!$I$7+'РСТ РСО-А'!$G$9</f>
        <v>1182.92</v>
      </c>
      <c r="F54" s="116">
        <f>VLOOKUP($A54+ROUND((COLUMN()-2)/24,5),АТС!$A$41:$F$784,3)+'Иные услуги '!$C$5+'РСТ РСО-А'!$I$7+'РСТ РСО-А'!$G$9</f>
        <v>1182.9100000000001</v>
      </c>
      <c r="G54" s="116">
        <f>VLOOKUP($A54+ROUND((COLUMN()-2)/24,5),АТС!$A$41:$F$784,3)+'Иные услуги '!$C$5+'РСТ РСО-А'!$I$7+'РСТ РСО-А'!$G$9</f>
        <v>1182.81</v>
      </c>
      <c r="H54" s="116">
        <f>VLOOKUP($A54+ROUND((COLUMN()-2)/24,5),АТС!$A$41:$F$784,3)+'Иные услуги '!$C$5+'РСТ РСО-А'!$I$7+'РСТ РСО-А'!$G$9</f>
        <v>1203.78</v>
      </c>
      <c r="I54" s="116">
        <f>VLOOKUP($A54+ROUND((COLUMN()-2)/24,5),АТС!$A$41:$F$784,3)+'Иные услуги '!$C$5+'РСТ РСО-А'!$I$7+'РСТ РСО-А'!$G$9</f>
        <v>1323.8700000000001</v>
      </c>
      <c r="J54" s="116">
        <f>VLOOKUP($A54+ROUND((COLUMN()-2)/24,5),АТС!$A$41:$F$784,3)+'Иные услуги '!$C$5+'РСТ РСО-А'!$I$7+'РСТ РСО-А'!$G$9</f>
        <v>1208.2</v>
      </c>
      <c r="K54" s="116">
        <f>VLOOKUP($A54+ROUND((COLUMN()-2)/24,5),АТС!$A$41:$F$784,3)+'Иные услуги '!$C$5+'РСТ РСО-А'!$I$7+'РСТ РСО-А'!$G$9</f>
        <v>1291.3900000000001</v>
      </c>
      <c r="L54" s="116">
        <f>VLOOKUP($A54+ROUND((COLUMN()-2)/24,5),АТС!$A$41:$F$784,3)+'Иные услуги '!$C$5+'РСТ РСО-А'!$I$7+'РСТ РСО-А'!$G$9</f>
        <v>1314.74</v>
      </c>
      <c r="M54" s="116">
        <f>VLOOKUP($A54+ROUND((COLUMN()-2)/24,5),АТС!$A$41:$F$784,3)+'Иные услуги '!$C$5+'РСТ РСО-А'!$I$7+'РСТ РСО-А'!$G$9</f>
        <v>1315.47</v>
      </c>
      <c r="N54" s="116">
        <f>VLOOKUP($A54+ROUND((COLUMN()-2)/24,5),АТС!$A$41:$F$784,3)+'Иные услуги '!$C$5+'РСТ РСО-А'!$I$7+'РСТ РСО-А'!$G$9</f>
        <v>1288.48</v>
      </c>
      <c r="O54" s="116">
        <f>VLOOKUP($A54+ROUND((COLUMN()-2)/24,5),АТС!$A$41:$F$784,3)+'Иные услуги '!$C$5+'РСТ РСО-А'!$I$7+'РСТ РСО-А'!$G$9</f>
        <v>1262.44</v>
      </c>
      <c r="P54" s="116">
        <f>VLOOKUP($A54+ROUND((COLUMN()-2)/24,5),АТС!$A$41:$F$784,3)+'Иные услуги '!$C$5+'РСТ РСО-А'!$I$7+'РСТ РСО-А'!$G$9</f>
        <v>1257.45</v>
      </c>
      <c r="Q54" s="116">
        <f>VLOOKUP($A54+ROUND((COLUMN()-2)/24,5),АТС!$A$41:$F$784,3)+'Иные услуги '!$C$5+'РСТ РСО-А'!$I$7+'РСТ РСО-А'!$G$9</f>
        <v>1259.96</v>
      </c>
      <c r="R54" s="116">
        <f>VLOOKUP($A54+ROUND((COLUMN()-2)/24,5),АТС!$A$41:$F$784,3)+'Иные услуги '!$C$5+'РСТ РСО-А'!$I$7+'РСТ РСО-А'!$G$9</f>
        <v>1260.8800000000001</v>
      </c>
      <c r="S54" s="116">
        <f>VLOOKUP($A54+ROUND((COLUMN()-2)/24,5),АТС!$A$41:$F$784,3)+'Иные услуги '!$C$5+'РСТ РСО-А'!$I$7+'РСТ РСО-А'!$G$9</f>
        <v>1259.47</v>
      </c>
      <c r="T54" s="116">
        <f>VLOOKUP($A54+ROUND((COLUMN()-2)/24,5),АТС!$A$41:$F$784,3)+'Иные услуги '!$C$5+'РСТ РСО-А'!$I$7+'РСТ РСО-А'!$G$9</f>
        <v>1289.74</v>
      </c>
      <c r="U54" s="116">
        <f>VLOOKUP($A54+ROUND((COLUMN()-2)/24,5),АТС!$A$41:$F$784,3)+'Иные услуги '!$C$5+'РСТ РСО-А'!$I$7+'РСТ РСО-А'!$G$9</f>
        <v>1331.5200000000002</v>
      </c>
      <c r="V54" s="116">
        <f>VLOOKUP($A54+ROUND((COLUMN()-2)/24,5),АТС!$A$41:$F$784,3)+'Иные услуги '!$C$5+'РСТ РСО-А'!$I$7+'РСТ РСО-А'!$G$9</f>
        <v>1296.04</v>
      </c>
      <c r="W54" s="116">
        <f>VLOOKUP($A54+ROUND((COLUMN()-2)/24,5),АТС!$A$41:$F$784,3)+'Иные услуги '!$C$5+'РСТ РСО-А'!$I$7+'РСТ РСО-А'!$G$9</f>
        <v>1213.52</v>
      </c>
      <c r="X54" s="116">
        <f>VLOOKUP($A54+ROUND((COLUMN()-2)/24,5),АТС!$A$41:$F$784,3)+'Иные услуги '!$C$5+'РСТ РСО-А'!$I$7+'РСТ РСО-А'!$G$9</f>
        <v>1387.97</v>
      </c>
      <c r="Y54" s="116">
        <f>VLOOKUP($A54+ROUND((COLUMN()-2)/24,5),АТС!$A$41:$F$784,3)+'Иные услуги '!$C$5+'РСТ РСО-А'!$I$7+'РСТ РСО-А'!$G$9</f>
        <v>1313.0800000000002</v>
      </c>
    </row>
    <row r="55" spans="1:27" x14ac:dyDescent="0.2">
      <c r="A55" s="65">
        <f t="shared" si="1"/>
        <v>43893</v>
      </c>
      <c r="B55" s="116">
        <f>VLOOKUP($A55+ROUND((COLUMN()-2)/24,5),АТС!$A$41:$F$784,3)+'Иные услуги '!$C$5+'РСТ РСО-А'!$I$7+'РСТ РСО-А'!$G$9</f>
        <v>1218.93</v>
      </c>
      <c r="C55" s="116">
        <f>VLOOKUP($A55+ROUND((COLUMN()-2)/24,5),АТС!$A$41:$F$784,3)+'Иные услуги '!$C$5+'РСТ РСО-А'!$I$7+'РСТ РСО-А'!$G$9</f>
        <v>1198.67</v>
      </c>
      <c r="D55" s="116">
        <f>VLOOKUP($A55+ROUND((COLUMN()-2)/24,5),АТС!$A$41:$F$784,3)+'Иные услуги '!$C$5+'РСТ РСО-А'!$I$7+'РСТ РСО-А'!$G$9</f>
        <v>1187</v>
      </c>
      <c r="E55" s="116">
        <f>VLOOKUP($A55+ROUND((COLUMN()-2)/24,5),АТС!$A$41:$F$784,3)+'Иные услуги '!$C$5+'РСТ РСО-А'!$I$7+'РСТ РСО-А'!$G$9</f>
        <v>1185.6100000000001</v>
      </c>
      <c r="F55" s="116">
        <f>VLOOKUP($A55+ROUND((COLUMN()-2)/24,5),АТС!$A$41:$F$784,3)+'Иные услуги '!$C$5+'РСТ РСО-А'!$I$7+'РСТ РСО-А'!$G$9</f>
        <v>1185.8900000000001</v>
      </c>
      <c r="G55" s="116">
        <f>VLOOKUP($A55+ROUND((COLUMN()-2)/24,5),АТС!$A$41:$F$784,3)+'Иные услуги '!$C$5+'РСТ РСО-А'!$I$7+'РСТ РСО-А'!$G$9</f>
        <v>1189.17</v>
      </c>
      <c r="H55" s="116">
        <f>VLOOKUP($A55+ROUND((COLUMN()-2)/24,5),АТС!$A$41:$F$784,3)+'Иные услуги '!$C$5+'РСТ РСО-А'!$I$7+'РСТ РСО-А'!$G$9</f>
        <v>1198.6100000000001</v>
      </c>
      <c r="I55" s="116">
        <f>VLOOKUP($A55+ROUND((COLUMN()-2)/24,5),АТС!$A$41:$F$784,3)+'Иные услуги '!$C$5+'РСТ РСО-А'!$I$7+'РСТ РСО-А'!$G$9</f>
        <v>1250.75</v>
      </c>
      <c r="J55" s="116">
        <f>VLOOKUP($A55+ROUND((COLUMN()-2)/24,5),АТС!$A$41:$F$784,3)+'Иные услуги '!$C$5+'РСТ РСО-А'!$I$7+'РСТ РСО-А'!$G$9</f>
        <v>1182.54</v>
      </c>
      <c r="K55" s="116">
        <f>VLOOKUP($A55+ROUND((COLUMN()-2)/24,5),АТС!$A$41:$F$784,3)+'Иные услуги '!$C$5+'РСТ РСО-А'!$I$7+'РСТ РСО-А'!$G$9</f>
        <v>1257.0900000000001</v>
      </c>
      <c r="L55" s="116">
        <f>VLOOKUP($A55+ROUND((COLUMN()-2)/24,5),АТС!$A$41:$F$784,3)+'Иные услуги '!$C$5+'РСТ РСО-А'!$I$7+'РСТ РСО-А'!$G$9</f>
        <v>1271.2</v>
      </c>
      <c r="M55" s="116">
        <f>VLOOKUP($A55+ROUND((COLUMN()-2)/24,5),АТС!$A$41:$F$784,3)+'Иные услуги '!$C$5+'РСТ РСО-А'!$I$7+'РСТ РСО-А'!$G$9</f>
        <v>1275.78</v>
      </c>
      <c r="N55" s="116">
        <f>VLOOKUP($A55+ROUND((COLUMN()-2)/24,5),АТС!$A$41:$F$784,3)+'Иные услуги '!$C$5+'РСТ РСО-А'!$I$7+'РСТ РСО-А'!$G$9</f>
        <v>1270.79</v>
      </c>
      <c r="O55" s="116">
        <f>VLOOKUP($A55+ROUND((COLUMN()-2)/24,5),АТС!$A$41:$F$784,3)+'Иные услуги '!$C$5+'РСТ РСО-А'!$I$7+'РСТ РСО-А'!$G$9</f>
        <v>1270.93</v>
      </c>
      <c r="P55" s="116">
        <f>VLOOKUP($A55+ROUND((COLUMN()-2)/24,5),АТС!$A$41:$F$784,3)+'Иные услуги '!$C$5+'РСТ РСО-А'!$I$7+'РСТ РСО-А'!$G$9</f>
        <v>1270.43</v>
      </c>
      <c r="Q55" s="116">
        <f>VLOOKUP($A55+ROUND((COLUMN()-2)/24,5),АТС!$A$41:$F$784,3)+'Иные услуги '!$C$5+'РСТ РСО-А'!$I$7+'РСТ РСО-А'!$G$9</f>
        <v>1269.7</v>
      </c>
      <c r="R55" s="116">
        <f>VLOOKUP($A55+ROUND((COLUMN()-2)/24,5),АТС!$A$41:$F$784,3)+'Иные услуги '!$C$5+'РСТ РСО-А'!$I$7+'РСТ РСО-А'!$G$9</f>
        <v>1269.8500000000001</v>
      </c>
      <c r="S55" s="116">
        <f>VLOOKUP($A55+ROUND((COLUMN()-2)/24,5),АТС!$A$41:$F$784,3)+'Иные услуги '!$C$5+'РСТ РСО-А'!$I$7+'РСТ РСО-А'!$G$9</f>
        <v>1269.8300000000002</v>
      </c>
      <c r="T55" s="116">
        <f>VLOOKUP($A55+ROUND((COLUMN()-2)/24,5),АТС!$A$41:$F$784,3)+'Иные услуги '!$C$5+'РСТ РСО-А'!$I$7+'РСТ РСО-А'!$G$9</f>
        <v>1299.76</v>
      </c>
      <c r="U55" s="116">
        <f>VLOOKUP($A55+ROUND((COLUMN()-2)/24,5),АТС!$A$41:$F$784,3)+'Иные услуги '!$C$5+'РСТ РСО-А'!$I$7+'РСТ РСО-А'!$G$9</f>
        <v>1314.5800000000002</v>
      </c>
      <c r="V55" s="116">
        <f>VLOOKUP($A55+ROUND((COLUMN()-2)/24,5),АТС!$A$41:$F$784,3)+'Иные услуги '!$C$5+'РСТ РСО-А'!$I$7+'РСТ РСО-А'!$G$9</f>
        <v>1317.0600000000002</v>
      </c>
      <c r="W55" s="116">
        <f>VLOOKUP($A55+ROUND((COLUMN()-2)/24,5),АТС!$A$41:$F$784,3)+'Иные услуги '!$C$5+'РСТ РСО-А'!$I$7+'РСТ РСО-А'!$G$9</f>
        <v>1236.71</v>
      </c>
      <c r="X55" s="116">
        <f>VLOOKUP($A55+ROUND((COLUMN()-2)/24,5),АТС!$A$41:$F$784,3)+'Иные услуги '!$C$5+'РСТ РСО-А'!$I$7+'РСТ РСО-А'!$G$9</f>
        <v>1382.8200000000002</v>
      </c>
      <c r="Y55" s="116">
        <f>VLOOKUP($A55+ROUND((COLUMN()-2)/24,5),АТС!$A$41:$F$784,3)+'Иные услуги '!$C$5+'РСТ РСО-А'!$I$7+'РСТ РСО-А'!$G$9</f>
        <v>1281.6600000000001</v>
      </c>
    </row>
    <row r="56" spans="1:27" x14ac:dyDescent="0.2">
      <c r="A56" s="65">
        <f t="shared" si="1"/>
        <v>43894</v>
      </c>
      <c r="B56" s="116">
        <f>VLOOKUP($A56+ROUND((COLUMN()-2)/24,5),АТС!$A$41:$F$784,3)+'Иные услуги '!$C$5+'РСТ РСО-А'!$I$7+'РСТ РСО-А'!$G$9</f>
        <v>1209.2</v>
      </c>
      <c r="C56" s="116">
        <f>VLOOKUP($A56+ROUND((COLUMN()-2)/24,5),АТС!$A$41:$F$784,3)+'Иные услуги '!$C$5+'РСТ РСО-А'!$I$7+'РСТ РСО-А'!$G$9</f>
        <v>1186.7</v>
      </c>
      <c r="D56" s="116">
        <f>VLOOKUP($A56+ROUND((COLUMN()-2)/24,5),АТС!$A$41:$F$784,3)+'Иные услуги '!$C$5+'РСТ РСО-А'!$I$7+'РСТ РСО-А'!$G$9</f>
        <v>1185.8700000000001</v>
      </c>
      <c r="E56" s="116">
        <f>VLOOKUP($A56+ROUND((COLUMN()-2)/24,5),АТС!$A$41:$F$784,3)+'Иные услуги '!$C$5+'РСТ РСО-А'!$I$7+'РСТ РСО-А'!$G$9</f>
        <v>1192.5700000000002</v>
      </c>
      <c r="F56" s="116">
        <f>VLOOKUP($A56+ROUND((COLUMN()-2)/24,5),АТС!$A$41:$F$784,3)+'Иные услуги '!$C$5+'РСТ РСО-А'!$I$7+'РСТ РСО-А'!$G$9</f>
        <v>1192.5</v>
      </c>
      <c r="G56" s="116">
        <f>VLOOKUP($A56+ROUND((COLUMN()-2)/24,5),АТС!$A$41:$F$784,3)+'Иные услуги '!$C$5+'РСТ РСО-А'!$I$7+'РСТ РСО-А'!$G$9</f>
        <v>1189.3700000000001</v>
      </c>
      <c r="H56" s="116">
        <f>VLOOKUP($A56+ROUND((COLUMN()-2)/24,5),АТС!$A$41:$F$784,3)+'Иные услуги '!$C$5+'РСТ РСО-А'!$I$7+'РСТ РСО-А'!$G$9</f>
        <v>1191.53</v>
      </c>
      <c r="I56" s="116">
        <f>VLOOKUP($A56+ROUND((COLUMN()-2)/24,5),АТС!$A$41:$F$784,3)+'Иные услуги '!$C$5+'РСТ РСО-А'!$I$7+'РСТ РСО-А'!$G$9</f>
        <v>1261.3</v>
      </c>
      <c r="J56" s="116">
        <f>VLOOKUP($A56+ROUND((COLUMN()-2)/24,5),АТС!$A$41:$F$784,3)+'Иные услуги '!$C$5+'РСТ РСО-А'!$I$7+'РСТ РСО-А'!$G$9</f>
        <v>1182.48</v>
      </c>
      <c r="K56" s="116">
        <f>VLOOKUP($A56+ROUND((COLUMN()-2)/24,5),АТС!$A$41:$F$784,3)+'Иные услуги '!$C$5+'РСТ РСО-А'!$I$7+'РСТ РСО-А'!$G$9</f>
        <v>1233.1300000000001</v>
      </c>
      <c r="L56" s="116">
        <f>VLOOKUP($A56+ROUND((COLUMN()-2)/24,5),АТС!$A$41:$F$784,3)+'Иные услуги '!$C$5+'РСТ РСО-А'!$I$7+'РСТ РСО-А'!$G$9</f>
        <v>1231.3900000000001</v>
      </c>
      <c r="M56" s="116">
        <f>VLOOKUP($A56+ROUND((COLUMN()-2)/24,5),АТС!$A$41:$F$784,3)+'Иные услуги '!$C$5+'РСТ РСО-А'!$I$7+'РСТ РСО-А'!$G$9</f>
        <v>1231.26</v>
      </c>
      <c r="N56" s="116">
        <f>VLOOKUP($A56+ROUND((COLUMN()-2)/24,5),АТС!$A$41:$F$784,3)+'Иные услуги '!$C$5+'РСТ РСО-А'!$I$7+'РСТ РСО-А'!$G$9</f>
        <v>1193.93</v>
      </c>
      <c r="O56" s="116">
        <f>VLOOKUP($A56+ROUND((COLUMN()-2)/24,5),АТС!$A$41:$F$784,3)+'Иные услуги '!$C$5+'РСТ РСО-А'!$I$7+'РСТ РСО-А'!$G$9</f>
        <v>1194.02</v>
      </c>
      <c r="P56" s="116">
        <f>VLOOKUP($A56+ROUND((COLUMN()-2)/24,5),АТС!$A$41:$F$784,3)+'Иные услуги '!$C$5+'РСТ РСО-А'!$I$7+'РСТ РСО-А'!$G$9</f>
        <v>1193.78</v>
      </c>
      <c r="Q56" s="116">
        <f>VLOOKUP($A56+ROUND((COLUMN()-2)/24,5),АТС!$A$41:$F$784,3)+'Иные услуги '!$C$5+'РСТ РСО-А'!$I$7+'РСТ РСО-А'!$G$9</f>
        <v>1193.8400000000001</v>
      </c>
      <c r="R56" s="116">
        <f>VLOOKUP($A56+ROUND((COLUMN()-2)/24,5),АТС!$A$41:$F$784,3)+'Иные услуги '!$C$5+'РСТ РСО-А'!$I$7+'РСТ РСО-А'!$G$9</f>
        <v>1193.9100000000001</v>
      </c>
      <c r="S56" s="116">
        <f>VLOOKUP($A56+ROUND((COLUMN()-2)/24,5),АТС!$A$41:$F$784,3)+'Иные услуги '!$C$5+'РСТ РСО-А'!$I$7+'РСТ РСО-А'!$G$9</f>
        <v>1219.24</v>
      </c>
      <c r="T56" s="116">
        <f>VLOOKUP($A56+ROUND((COLUMN()-2)/24,5),АТС!$A$41:$F$784,3)+'Иные услуги '!$C$5+'РСТ РСО-А'!$I$7+'РСТ РСО-А'!$G$9</f>
        <v>1262.6600000000001</v>
      </c>
      <c r="U56" s="116">
        <f>VLOOKUP($A56+ROUND((COLUMN()-2)/24,5),АТС!$A$41:$F$784,3)+'Иные услуги '!$C$5+'РСТ РСО-А'!$I$7+'РСТ РСО-А'!$G$9</f>
        <v>1310.48</v>
      </c>
      <c r="V56" s="116">
        <f>VLOOKUP($A56+ROUND((COLUMN()-2)/24,5),АТС!$A$41:$F$784,3)+'Иные услуги '!$C$5+'РСТ РСО-А'!$I$7+'РСТ РСО-А'!$G$9</f>
        <v>1275.04</v>
      </c>
      <c r="W56" s="116">
        <f>VLOOKUP($A56+ROUND((COLUMN()-2)/24,5),АТС!$A$41:$F$784,3)+'Иные услуги '!$C$5+'РСТ РСО-А'!$I$7+'РСТ РСО-А'!$G$9</f>
        <v>1209.8600000000001</v>
      </c>
      <c r="X56" s="116">
        <f>VLOOKUP($A56+ROUND((COLUMN()-2)/24,5),АТС!$A$41:$F$784,3)+'Иные услуги '!$C$5+'РСТ РСО-А'!$I$7+'РСТ РСО-А'!$G$9</f>
        <v>1356.4</v>
      </c>
      <c r="Y56" s="116">
        <f>VLOOKUP($A56+ROUND((COLUMN()-2)/24,5),АТС!$A$41:$F$784,3)+'Иные услуги '!$C$5+'РСТ РСО-А'!$I$7+'РСТ РСО-А'!$G$9</f>
        <v>1241.75</v>
      </c>
    </row>
    <row r="57" spans="1:27" x14ac:dyDescent="0.2">
      <c r="A57" s="65">
        <f t="shared" si="1"/>
        <v>43895</v>
      </c>
      <c r="B57" s="116">
        <f>VLOOKUP($A57+ROUND((COLUMN()-2)/24,5),АТС!$A$41:$F$784,3)+'Иные услуги '!$C$5+'РСТ РСО-А'!$I$7+'РСТ РСО-А'!$G$9</f>
        <v>1186.93</v>
      </c>
      <c r="C57" s="116">
        <f>VLOOKUP($A57+ROUND((COLUMN()-2)/24,5),АТС!$A$41:$F$784,3)+'Иные услуги '!$C$5+'РСТ РСО-А'!$I$7+'РСТ РСО-А'!$G$9</f>
        <v>1186.54</v>
      </c>
      <c r="D57" s="116">
        <f>VLOOKUP($A57+ROUND((COLUMN()-2)/24,5),АТС!$A$41:$F$784,3)+'Иные услуги '!$C$5+'РСТ РСО-А'!$I$7+'РСТ РСО-А'!$G$9</f>
        <v>1183.04</v>
      </c>
      <c r="E57" s="116">
        <f>VLOOKUP($A57+ROUND((COLUMN()-2)/24,5),АТС!$A$41:$F$784,3)+'Иные услуги '!$C$5+'РСТ РСО-А'!$I$7+'РСТ РСО-А'!$G$9</f>
        <v>1183.04</v>
      </c>
      <c r="F57" s="116">
        <f>VLOOKUP($A57+ROUND((COLUMN()-2)/24,5),АТС!$A$41:$F$784,3)+'Иные услуги '!$C$5+'РСТ РСО-А'!$I$7+'РСТ РСО-А'!$G$9</f>
        <v>1183.02</v>
      </c>
      <c r="G57" s="116">
        <f>VLOOKUP($A57+ROUND((COLUMN()-2)/24,5),АТС!$A$41:$F$784,3)+'Иные услуги '!$C$5+'РСТ РСО-А'!$I$7+'РСТ РСО-А'!$G$9</f>
        <v>1182.94</v>
      </c>
      <c r="H57" s="116">
        <f>VLOOKUP($A57+ROUND((COLUMN()-2)/24,5),АТС!$A$41:$F$784,3)+'Иные услуги '!$C$5+'РСТ РСО-А'!$I$7+'РСТ РСО-А'!$G$9</f>
        <v>1189.8</v>
      </c>
      <c r="I57" s="116">
        <f>VLOOKUP($A57+ROUND((COLUMN()-2)/24,5),АТС!$A$41:$F$784,3)+'Иные услуги '!$C$5+'РСТ РСО-А'!$I$7+'РСТ РСО-А'!$G$9</f>
        <v>1267.05</v>
      </c>
      <c r="J57" s="116">
        <f>VLOOKUP($A57+ROUND((COLUMN()-2)/24,5),АТС!$A$41:$F$784,3)+'Иные услуги '!$C$5+'РСТ РСО-А'!$I$7+'РСТ РСО-А'!$G$9</f>
        <v>1182.42</v>
      </c>
      <c r="K57" s="116">
        <f>VLOOKUP($A57+ROUND((COLUMN()-2)/24,5),АТС!$A$41:$F$784,3)+'Иные услуги '!$C$5+'РСТ РСО-А'!$I$7+'РСТ РСО-А'!$G$9</f>
        <v>1207.0900000000001</v>
      </c>
      <c r="L57" s="116">
        <f>VLOOKUP($A57+ROUND((COLUMN()-2)/24,5),АТС!$A$41:$F$784,3)+'Иные услуги '!$C$5+'РСТ РСО-А'!$I$7+'РСТ РСО-А'!$G$9</f>
        <v>1235.1100000000001</v>
      </c>
      <c r="M57" s="116">
        <f>VLOOKUP($A57+ROUND((COLUMN()-2)/24,5),АТС!$A$41:$F$784,3)+'Иные услуги '!$C$5+'РСТ РСО-А'!$I$7+'РСТ РСО-А'!$G$9</f>
        <v>1235.75</v>
      </c>
      <c r="N57" s="116">
        <f>VLOOKUP($A57+ROUND((COLUMN()-2)/24,5),АТС!$A$41:$F$784,3)+'Иные услуги '!$C$5+'РСТ РСО-А'!$I$7+'РСТ РСО-А'!$G$9</f>
        <v>1195.1100000000001</v>
      </c>
      <c r="O57" s="116">
        <f>VLOOKUP($A57+ROUND((COLUMN()-2)/24,5),АТС!$A$41:$F$784,3)+'Иные услуги '!$C$5+'РСТ РСО-А'!$I$7+'РСТ РСО-А'!$G$9</f>
        <v>1195.1400000000001</v>
      </c>
      <c r="P57" s="116">
        <f>VLOOKUP($A57+ROUND((COLUMN()-2)/24,5),АТС!$A$41:$F$784,3)+'Иные услуги '!$C$5+'РСТ РСО-А'!$I$7+'РСТ РСО-А'!$G$9</f>
        <v>1195.1200000000001</v>
      </c>
      <c r="Q57" s="116">
        <f>VLOOKUP($A57+ROUND((COLUMN()-2)/24,5),АТС!$A$41:$F$784,3)+'Иные услуги '!$C$5+'РСТ РСО-А'!$I$7+'РСТ РСО-А'!$G$9</f>
        <v>1194.8600000000001</v>
      </c>
      <c r="R57" s="116">
        <f>VLOOKUP($A57+ROUND((COLUMN()-2)/24,5),АТС!$A$41:$F$784,3)+'Иные услуги '!$C$5+'РСТ РСО-А'!$I$7+'РСТ РСО-А'!$G$9</f>
        <v>1206.8600000000001</v>
      </c>
      <c r="S57" s="116">
        <f>VLOOKUP($A57+ROUND((COLUMN()-2)/24,5),АТС!$A$41:$F$784,3)+'Иные услуги '!$C$5+'РСТ РСО-А'!$I$7+'РСТ РСО-А'!$G$9</f>
        <v>1223.3400000000001</v>
      </c>
      <c r="T57" s="116">
        <f>VLOOKUP($A57+ROUND((COLUMN()-2)/24,5),АТС!$A$41:$F$784,3)+'Иные услуги '!$C$5+'РСТ РСО-А'!$I$7+'РСТ РСО-А'!$G$9</f>
        <v>1270.5800000000002</v>
      </c>
      <c r="U57" s="116">
        <f>VLOOKUP($A57+ROUND((COLUMN()-2)/24,5),АТС!$A$41:$F$784,3)+'Иные услуги '!$C$5+'РСТ РСО-А'!$I$7+'РСТ РСО-А'!$G$9</f>
        <v>1309.6400000000001</v>
      </c>
      <c r="V57" s="116">
        <f>VLOOKUP($A57+ROUND((COLUMN()-2)/24,5),АТС!$A$41:$F$784,3)+'Иные услуги '!$C$5+'РСТ РСО-А'!$I$7+'РСТ РСО-А'!$G$9</f>
        <v>1190.0900000000001</v>
      </c>
      <c r="W57" s="116">
        <f>VLOOKUP($A57+ROUND((COLUMN()-2)/24,5),АТС!$A$41:$F$784,3)+'Иные услуги '!$C$5+'РСТ РСО-А'!$I$7+'РСТ РСО-А'!$G$9</f>
        <v>1191.3500000000001</v>
      </c>
      <c r="X57" s="116">
        <f>VLOOKUP($A57+ROUND((COLUMN()-2)/24,5),АТС!$A$41:$F$784,3)+'Иные услуги '!$C$5+'РСТ РСО-А'!$I$7+'РСТ РСО-А'!$G$9</f>
        <v>1325.8000000000002</v>
      </c>
      <c r="Y57" s="116">
        <f>VLOOKUP($A57+ROUND((COLUMN()-2)/24,5),АТС!$A$41:$F$784,3)+'Иные услуги '!$C$5+'РСТ РСО-А'!$I$7+'РСТ РСО-А'!$G$9</f>
        <v>1227.5800000000002</v>
      </c>
    </row>
    <row r="58" spans="1:27" x14ac:dyDescent="0.2">
      <c r="A58" s="65">
        <f t="shared" si="1"/>
        <v>43896</v>
      </c>
      <c r="B58" s="116">
        <f>VLOOKUP($A58+ROUND((COLUMN()-2)/24,5),АТС!$A$41:$F$784,3)+'Иные услуги '!$C$5+'РСТ РСО-А'!$I$7+'РСТ РСО-А'!$G$9</f>
        <v>1186.8300000000002</v>
      </c>
      <c r="C58" s="116">
        <f>VLOOKUP($A58+ROUND((COLUMN()-2)/24,5),АТС!$A$41:$F$784,3)+'Иные услуги '!$C$5+'РСТ РСО-А'!$I$7+'РСТ РСО-А'!$G$9</f>
        <v>1185.97</v>
      </c>
      <c r="D58" s="116">
        <f>VLOOKUP($A58+ROUND((COLUMN()-2)/24,5),АТС!$A$41:$F$784,3)+'Иные услуги '!$C$5+'РСТ РСО-А'!$I$7+'РСТ РСО-А'!$G$9</f>
        <v>1183.02</v>
      </c>
      <c r="E58" s="116">
        <f>VLOOKUP($A58+ROUND((COLUMN()-2)/24,5),АТС!$A$41:$F$784,3)+'Иные услуги '!$C$5+'РСТ РСО-А'!$I$7+'РСТ РСО-А'!$G$9</f>
        <v>1183.02</v>
      </c>
      <c r="F58" s="116">
        <f>VLOOKUP($A58+ROUND((COLUMN()-2)/24,5),АТС!$A$41:$F$784,3)+'Иные услуги '!$C$5+'РСТ РСО-А'!$I$7+'РСТ РСО-А'!$G$9</f>
        <v>1183</v>
      </c>
      <c r="G58" s="116">
        <f>VLOOKUP($A58+ROUND((COLUMN()-2)/24,5),АТС!$A$41:$F$784,3)+'Иные услуги '!$C$5+'РСТ РСО-А'!$I$7+'РСТ РСО-А'!$G$9</f>
        <v>1182.9000000000001</v>
      </c>
      <c r="H58" s="116">
        <f>VLOOKUP($A58+ROUND((COLUMN()-2)/24,5),АТС!$A$41:$F$784,3)+'Иные услуги '!$C$5+'РСТ РСО-А'!$I$7+'РСТ РСО-А'!$G$9</f>
        <v>1190.6400000000001</v>
      </c>
      <c r="I58" s="116">
        <f>VLOOKUP($A58+ROUND((COLUMN()-2)/24,5),АТС!$A$41:$F$784,3)+'Иные услуги '!$C$5+'РСТ РСО-А'!$I$7+'РСТ РСО-А'!$G$9</f>
        <v>1248.27</v>
      </c>
      <c r="J58" s="116">
        <f>VLOOKUP($A58+ROUND((COLUMN()-2)/24,5),АТС!$A$41:$F$784,3)+'Иные услуги '!$C$5+'РСТ РСО-А'!$I$7+'РСТ РСО-А'!$G$9</f>
        <v>1182.49</v>
      </c>
      <c r="K58" s="116">
        <f>VLOOKUP($A58+ROUND((COLUMN()-2)/24,5),АТС!$A$41:$F$784,3)+'Иные услуги '!$C$5+'РСТ РСО-А'!$I$7+'РСТ РСО-А'!$G$9</f>
        <v>1194.8900000000001</v>
      </c>
      <c r="L58" s="116">
        <f>VLOOKUP($A58+ROUND((COLUMN()-2)/24,5),АТС!$A$41:$F$784,3)+'Иные услуги '!$C$5+'РСТ РСО-А'!$I$7+'РСТ РСО-А'!$G$9</f>
        <v>1194.1600000000001</v>
      </c>
      <c r="M58" s="116">
        <f>VLOOKUP($A58+ROUND((COLUMN()-2)/24,5),АТС!$A$41:$F$784,3)+'Иные услуги '!$C$5+'РСТ РСО-А'!$I$7+'РСТ РСО-А'!$G$9</f>
        <v>1194.94</v>
      </c>
      <c r="N58" s="116">
        <f>VLOOKUP($A58+ROUND((COLUMN()-2)/24,5),АТС!$A$41:$F$784,3)+'Иные услуги '!$C$5+'РСТ РСО-А'!$I$7+'РСТ РСО-А'!$G$9</f>
        <v>1194.47</v>
      </c>
      <c r="O58" s="116">
        <f>VLOOKUP($A58+ROUND((COLUMN()-2)/24,5),АТС!$A$41:$F$784,3)+'Иные услуги '!$C$5+'РСТ РСО-А'!$I$7+'РСТ РСО-А'!$G$9</f>
        <v>1194.49</v>
      </c>
      <c r="P58" s="116">
        <f>VLOOKUP($A58+ROUND((COLUMN()-2)/24,5),АТС!$A$41:$F$784,3)+'Иные услуги '!$C$5+'РСТ РСО-А'!$I$7+'РСТ РСО-А'!$G$9</f>
        <v>1194.2</v>
      </c>
      <c r="Q58" s="116">
        <f>VLOOKUP($A58+ROUND((COLUMN()-2)/24,5),АТС!$A$41:$F$784,3)+'Иные услуги '!$C$5+'РСТ РСО-А'!$I$7+'РСТ РСО-А'!$G$9</f>
        <v>1194.31</v>
      </c>
      <c r="R58" s="116">
        <f>VLOOKUP($A58+ROUND((COLUMN()-2)/24,5),АТС!$A$41:$F$784,3)+'Иные услуги '!$C$5+'РСТ РСО-А'!$I$7+'РСТ РСО-А'!$G$9</f>
        <v>1194.1000000000001</v>
      </c>
      <c r="S58" s="116">
        <f>VLOOKUP($A58+ROUND((COLUMN()-2)/24,5),АТС!$A$41:$F$784,3)+'Иные услуги '!$C$5+'РСТ РСО-А'!$I$7+'РСТ РСО-А'!$G$9</f>
        <v>1194.0700000000002</v>
      </c>
      <c r="T58" s="116">
        <f>VLOOKUP($A58+ROUND((COLUMN()-2)/24,5),АТС!$A$41:$F$784,3)+'Иные услуги '!$C$5+'РСТ РСО-А'!$I$7+'РСТ РСО-А'!$G$9</f>
        <v>1190.29</v>
      </c>
      <c r="U58" s="116">
        <f>VLOOKUP($A58+ROUND((COLUMN()-2)/24,5),АТС!$A$41:$F$784,3)+'Иные услуги '!$C$5+'РСТ РСО-А'!$I$7+'РСТ РСО-А'!$G$9</f>
        <v>1189.17</v>
      </c>
      <c r="V58" s="116">
        <f>VLOOKUP($A58+ROUND((COLUMN()-2)/24,5),АТС!$A$41:$F$784,3)+'Иные услуги '!$C$5+'РСТ РСО-А'!$I$7+'РСТ РСО-А'!$G$9</f>
        <v>1190.3800000000001</v>
      </c>
      <c r="W58" s="116">
        <f>VLOOKUP($A58+ROUND((COLUMN()-2)/24,5),АТС!$A$41:$F$784,3)+'Иные услуги '!$C$5+'РСТ РСО-А'!$I$7+'РСТ РСО-А'!$G$9</f>
        <v>1181.68</v>
      </c>
      <c r="X58" s="116">
        <f>VLOOKUP($A58+ROUND((COLUMN()-2)/24,5),АТС!$A$41:$F$784,3)+'Иные услуги '!$C$5+'РСТ РСО-А'!$I$7+'РСТ РСО-А'!$G$9</f>
        <v>1303.74</v>
      </c>
      <c r="Y58" s="116">
        <f>VLOOKUP($A58+ROUND((COLUMN()-2)/24,5),АТС!$A$41:$F$784,3)+'Иные услуги '!$C$5+'РСТ РСО-А'!$I$7+'РСТ РСО-А'!$G$9</f>
        <v>1217.0900000000001</v>
      </c>
    </row>
    <row r="59" spans="1:27" x14ac:dyDescent="0.2">
      <c r="A59" s="65">
        <f t="shared" si="1"/>
        <v>43897</v>
      </c>
      <c r="B59" s="116">
        <f>VLOOKUP($A59+ROUND((COLUMN()-2)/24,5),АТС!$A$41:$F$784,3)+'Иные услуги '!$C$5+'РСТ РСО-А'!$I$7+'РСТ РСО-А'!$G$9</f>
        <v>1182.8900000000001</v>
      </c>
      <c r="C59" s="116">
        <f>VLOOKUP($A59+ROUND((COLUMN()-2)/24,5),АТС!$A$41:$F$784,3)+'Иные услуги '!$C$5+'РСТ РСО-А'!$I$7+'РСТ РСО-А'!$G$9</f>
        <v>1182.95</v>
      </c>
      <c r="D59" s="116">
        <f>VLOOKUP($A59+ROUND((COLUMN()-2)/24,5),АТС!$A$41:$F$784,3)+'Иные услуги '!$C$5+'РСТ РСО-А'!$I$7+'РСТ РСО-А'!$G$9</f>
        <v>1183</v>
      </c>
      <c r="E59" s="116">
        <f>VLOOKUP($A59+ROUND((COLUMN()-2)/24,5),АТС!$A$41:$F$784,3)+'Иные услуги '!$C$5+'РСТ РСО-А'!$I$7+'РСТ РСО-А'!$G$9</f>
        <v>1182.97</v>
      </c>
      <c r="F59" s="116">
        <f>VLOOKUP($A59+ROUND((COLUMN()-2)/24,5),АТС!$A$41:$F$784,3)+'Иные услуги '!$C$5+'РСТ РСО-А'!$I$7+'РСТ РСО-А'!$G$9</f>
        <v>1182.97</v>
      </c>
      <c r="G59" s="116">
        <f>VLOOKUP($A59+ROUND((COLUMN()-2)/24,5),АТС!$A$41:$F$784,3)+'Иные услуги '!$C$5+'РСТ РСО-А'!$I$7+'РСТ РСО-А'!$G$9</f>
        <v>1182.8900000000001</v>
      </c>
      <c r="H59" s="116">
        <f>VLOOKUP($A59+ROUND((COLUMN()-2)/24,5),АТС!$A$41:$F$784,3)+'Иные услуги '!$C$5+'РСТ РСО-А'!$I$7+'РСТ РСО-А'!$G$9</f>
        <v>1182.54</v>
      </c>
      <c r="I59" s="116">
        <f>VLOOKUP($A59+ROUND((COLUMN()-2)/24,5),АТС!$A$41:$F$784,3)+'Иные услуги '!$C$5+'РСТ РСО-А'!$I$7+'РСТ РСО-А'!$G$9</f>
        <v>1182.47</v>
      </c>
      <c r="J59" s="116">
        <f>VLOOKUP($A59+ROUND((COLUMN()-2)/24,5),АТС!$A$41:$F$784,3)+'Иные услуги '!$C$5+'РСТ РСО-А'!$I$7+'РСТ РСО-А'!$G$9</f>
        <v>1182.6200000000001</v>
      </c>
      <c r="K59" s="116">
        <f>VLOOKUP($A59+ROUND((COLUMN()-2)/24,5),АТС!$A$41:$F$784,3)+'Иные услуги '!$C$5+'РСТ РСО-А'!$I$7+'РСТ РСО-А'!$G$9</f>
        <v>1182.69</v>
      </c>
      <c r="L59" s="116">
        <f>VLOOKUP($A59+ROUND((COLUMN()-2)/24,5),АТС!$A$41:$F$784,3)+'Иные услуги '!$C$5+'РСТ РСО-А'!$I$7+'РСТ РСО-А'!$G$9</f>
        <v>1182.67</v>
      </c>
      <c r="M59" s="116">
        <f>VLOOKUP($A59+ROUND((COLUMN()-2)/24,5),АТС!$A$41:$F$784,3)+'Иные услуги '!$C$5+'РСТ РСО-А'!$I$7+'РСТ РСО-А'!$G$9</f>
        <v>1182.67</v>
      </c>
      <c r="N59" s="116">
        <f>VLOOKUP($A59+ROUND((COLUMN()-2)/24,5),АТС!$A$41:$F$784,3)+'Иные услуги '!$C$5+'РСТ РСО-А'!$I$7+'РСТ РСО-А'!$G$9</f>
        <v>1182.68</v>
      </c>
      <c r="O59" s="116">
        <f>VLOOKUP($A59+ROUND((COLUMN()-2)/24,5),АТС!$A$41:$F$784,3)+'Иные услуги '!$C$5+'РСТ РСО-А'!$I$7+'РСТ РСО-А'!$G$9</f>
        <v>1182.68</v>
      </c>
      <c r="P59" s="116">
        <f>VLOOKUP($A59+ROUND((COLUMN()-2)/24,5),АТС!$A$41:$F$784,3)+'Иные услуги '!$C$5+'РСТ РСО-А'!$I$7+'РСТ РСО-А'!$G$9</f>
        <v>1182.67</v>
      </c>
      <c r="Q59" s="116">
        <f>VLOOKUP($A59+ROUND((COLUMN()-2)/24,5),АТС!$A$41:$F$784,3)+'Иные услуги '!$C$5+'РСТ РСО-А'!$I$7+'РСТ РСО-А'!$G$9</f>
        <v>1182.7</v>
      </c>
      <c r="R59" s="116">
        <f>VLOOKUP($A59+ROUND((COLUMN()-2)/24,5),АТС!$A$41:$F$784,3)+'Иные услуги '!$C$5+'РСТ РСО-А'!$I$7+'РСТ РСО-А'!$G$9</f>
        <v>1182.72</v>
      </c>
      <c r="S59" s="116">
        <f>VLOOKUP($A59+ROUND((COLUMN()-2)/24,5),АТС!$A$41:$F$784,3)+'Иные услуги '!$C$5+'РСТ РСО-А'!$I$7+'РСТ РСО-А'!$G$9</f>
        <v>1182.8300000000002</v>
      </c>
      <c r="T59" s="116">
        <f>VLOOKUP($A59+ROUND((COLUMN()-2)/24,5),АТС!$A$41:$F$784,3)+'Иные услуги '!$C$5+'РСТ РСО-А'!$I$7+'РСТ РСО-А'!$G$9</f>
        <v>1182.1600000000001</v>
      </c>
      <c r="U59" s="116">
        <f>VLOOKUP($A59+ROUND((COLUMN()-2)/24,5),АТС!$A$41:$F$784,3)+'Иные услуги '!$C$5+'РСТ РСО-А'!$I$7+'РСТ РСО-А'!$G$9</f>
        <v>1181.53</v>
      </c>
      <c r="V59" s="116">
        <f>VLOOKUP($A59+ROUND((COLUMN()-2)/24,5),АТС!$A$41:$F$784,3)+'Иные услуги '!$C$5+'РСТ РСО-А'!$I$7+'РСТ РСО-А'!$G$9</f>
        <v>1181.5900000000001</v>
      </c>
      <c r="W59" s="116">
        <f>VLOOKUP($A59+ROUND((COLUMN()-2)/24,5),АТС!$A$41:$F$784,3)+'Иные услуги '!$C$5+'РСТ РСО-А'!$I$7+'РСТ РСО-А'!$G$9</f>
        <v>1182.1100000000001</v>
      </c>
      <c r="X59" s="116">
        <f>VLOOKUP($A59+ROUND((COLUMN()-2)/24,5),АТС!$A$41:$F$784,3)+'Иные услуги '!$C$5+'РСТ РСО-А'!$I$7+'РСТ РСО-А'!$G$9</f>
        <v>1277.8</v>
      </c>
      <c r="Y59" s="116">
        <f>VLOOKUP($A59+ROUND((COLUMN()-2)/24,5),АТС!$A$41:$F$784,3)+'Иные услуги '!$C$5+'РСТ РСО-А'!$I$7+'РСТ РСО-А'!$G$9</f>
        <v>1216.25</v>
      </c>
    </row>
    <row r="60" spans="1:27" x14ac:dyDescent="0.2">
      <c r="A60" s="65">
        <f t="shared" si="1"/>
        <v>43898</v>
      </c>
      <c r="B60" s="116">
        <f>VLOOKUP($A60+ROUND((COLUMN()-2)/24,5),АТС!$A$41:$F$784,3)+'Иные услуги '!$C$5+'РСТ РСО-А'!$I$7+'РСТ РСО-А'!$G$9</f>
        <v>1182.81</v>
      </c>
      <c r="C60" s="116">
        <f>VLOOKUP($A60+ROUND((COLUMN()-2)/24,5),АТС!$A$41:$F$784,3)+'Иные услуги '!$C$5+'РСТ РСО-А'!$I$7+'РСТ РСО-А'!$G$9</f>
        <v>1182.8800000000001</v>
      </c>
      <c r="D60" s="116">
        <f>VLOOKUP($A60+ROUND((COLUMN()-2)/24,5),АТС!$A$41:$F$784,3)+'Иные услуги '!$C$5+'РСТ РСО-А'!$I$7+'РСТ РСО-А'!$G$9</f>
        <v>1182.94</v>
      </c>
      <c r="E60" s="116">
        <f>VLOOKUP($A60+ROUND((COLUMN()-2)/24,5),АТС!$A$41:$F$784,3)+'Иные услуги '!$C$5+'РСТ РСО-А'!$I$7+'РСТ РСО-А'!$G$9</f>
        <v>1182.94</v>
      </c>
      <c r="F60" s="116">
        <f>VLOOKUP($A60+ROUND((COLUMN()-2)/24,5),АТС!$A$41:$F$784,3)+'Иные услуги '!$C$5+'РСТ РСО-А'!$I$7+'РСТ РСО-А'!$G$9</f>
        <v>1182.92</v>
      </c>
      <c r="G60" s="116">
        <f>VLOOKUP($A60+ROUND((COLUMN()-2)/24,5),АТС!$A$41:$F$784,3)+'Иные услуги '!$C$5+'РСТ РСО-А'!$I$7+'РСТ РСО-А'!$G$9</f>
        <v>1182.8300000000002</v>
      </c>
      <c r="H60" s="116">
        <f>VLOOKUP($A60+ROUND((COLUMN()-2)/24,5),АТС!$A$41:$F$784,3)+'Иные услуги '!$C$5+'РСТ РСО-А'!$I$7+'РСТ РСО-А'!$G$9</f>
        <v>1182.4100000000001</v>
      </c>
      <c r="I60" s="116">
        <f>VLOOKUP($A60+ROUND((COLUMN()-2)/24,5),АТС!$A$41:$F$784,3)+'Иные услуги '!$C$5+'РСТ РСО-А'!$I$7+'РСТ РСО-А'!$G$9</f>
        <v>1182.51</v>
      </c>
      <c r="J60" s="116">
        <f>VLOOKUP($A60+ROUND((COLUMN()-2)/24,5),АТС!$A$41:$F$784,3)+'Иные услуги '!$C$5+'РСТ РСО-А'!$I$7+'РСТ РСО-А'!$G$9</f>
        <v>1182.51</v>
      </c>
      <c r="K60" s="116">
        <f>VLOOKUP($A60+ROUND((COLUMN()-2)/24,5),АТС!$A$41:$F$784,3)+'Иные услуги '!$C$5+'РСТ РСО-А'!$I$7+'РСТ РСО-А'!$G$9</f>
        <v>1182.5800000000002</v>
      </c>
      <c r="L60" s="116">
        <f>VLOOKUP($A60+ROUND((COLUMN()-2)/24,5),АТС!$A$41:$F$784,3)+'Иные услуги '!$C$5+'РСТ РСО-А'!$I$7+'РСТ РСО-А'!$G$9</f>
        <v>1182.5700000000002</v>
      </c>
      <c r="M60" s="116">
        <f>VLOOKUP($A60+ROUND((COLUMN()-2)/24,5),АТС!$A$41:$F$784,3)+'Иные услуги '!$C$5+'РСТ РСО-А'!$I$7+'РСТ РСО-А'!$G$9</f>
        <v>1182.5700000000002</v>
      </c>
      <c r="N60" s="116">
        <f>VLOOKUP($A60+ROUND((COLUMN()-2)/24,5),АТС!$A$41:$F$784,3)+'Иные услуги '!$C$5+'РСТ РСО-А'!$I$7+'РСТ РСО-А'!$G$9</f>
        <v>1182.5700000000002</v>
      </c>
      <c r="O60" s="116">
        <f>VLOOKUP($A60+ROUND((COLUMN()-2)/24,5),АТС!$A$41:$F$784,3)+'Иные услуги '!$C$5+'РСТ РСО-А'!$I$7+'РСТ РСО-А'!$G$9</f>
        <v>1182.5800000000002</v>
      </c>
      <c r="P60" s="116">
        <f>VLOOKUP($A60+ROUND((COLUMN()-2)/24,5),АТС!$A$41:$F$784,3)+'Иные услуги '!$C$5+'РСТ РСО-А'!$I$7+'РСТ РСО-А'!$G$9</f>
        <v>1182.5900000000001</v>
      </c>
      <c r="Q60" s="116">
        <f>VLOOKUP($A60+ROUND((COLUMN()-2)/24,5),АТС!$A$41:$F$784,3)+'Иные услуги '!$C$5+'РСТ РСО-А'!$I$7+'РСТ РСО-А'!$G$9</f>
        <v>1182.6000000000001</v>
      </c>
      <c r="R60" s="116">
        <f>VLOOKUP($A60+ROUND((COLUMN()-2)/24,5),АТС!$A$41:$F$784,3)+'Иные услуги '!$C$5+'РСТ РСО-А'!$I$7+'РСТ РСО-А'!$G$9</f>
        <v>1182.6100000000001</v>
      </c>
      <c r="S60" s="116">
        <f>VLOOKUP($A60+ROUND((COLUMN()-2)/24,5),АТС!$A$41:$F$784,3)+'Иные услуги '!$C$5+'РСТ РСО-А'!$I$7+'РСТ РСО-А'!$G$9</f>
        <v>1182.67</v>
      </c>
      <c r="T60" s="116">
        <f>VLOOKUP($A60+ROUND((COLUMN()-2)/24,5),АТС!$A$41:$F$784,3)+'Иные услуги '!$C$5+'РСТ РСО-А'!$I$7+'РСТ РСО-А'!$G$9</f>
        <v>1182.0900000000001</v>
      </c>
      <c r="U60" s="116">
        <f>VLOOKUP($A60+ROUND((COLUMN()-2)/24,5),АТС!$A$41:$F$784,3)+'Иные услуги '!$C$5+'РСТ РСО-А'!$I$7+'РСТ РСО-А'!$G$9</f>
        <v>1181.48</v>
      </c>
      <c r="V60" s="116">
        <f>VLOOKUP($A60+ROUND((COLUMN()-2)/24,5),АТС!$A$41:$F$784,3)+'Иные услуги '!$C$5+'РСТ РСО-А'!$I$7+'РСТ РСО-А'!$G$9</f>
        <v>1181.52</v>
      </c>
      <c r="W60" s="116">
        <f>VLOOKUP($A60+ROUND((COLUMN()-2)/24,5),АТС!$A$41:$F$784,3)+'Иные услуги '!$C$5+'РСТ РСО-А'!$I$7+'РСТ РСО-А'!$G$9</f>
        <v>1181.6500000000001</v>
      </c>
      <c r="X60" s="116">
        <f>VLOOKUP($A60+ROUND((COLUMN()-2)/24,5),АТС!$A$41:$F$784,3)+'Иные услуги '!$C$5+'РСТ РСО-А'!$I$7+'РСТ РСО-А'!$G$9</f>
        <v>1281.28</v>
      </c>
      <c r="Y60" s="116">
        <f>VLOOKUP($A60+ROUND((COLUMN()-2)/24,5),АТС!$A$41:$F$784,3)+'Иные услуги '!$C$5+'РСТ РСО-А'!$I$7+'РСТ РСО-А'!$G$9</f>
        <v>1212.42</v>
      </c>
    </row>
    <row r="61" spans="1:27" x14ac:dyDescent="0.2">
      <c r="A61" s="65">
        <f t="shared" si="1"/>
        <v>43899</v>
      </c>
      <c r="B61" s="116">
        <f>VLOOKUP($A61+ROUND((COLUMN()-2)/24,5),АТС!$A$41:$F$784,3)+'Иные услуги '!$C$5+'РСТ РСО-А'!$I$7+'РСТ РСО-А'!$G$9</f>
        <v>1182.79</v>
      </c>
      <c r="C61" s="116">
        <f>VLOOKUP($A61+ROUND((COLUMN()-2)/24,5),АТС!$A$41:$F$784,3)+'Иные услуги '!$C$5+'РСТ РСО-А'!$I$7+'РСТ РСО-А'!$G$9</f>
        <v>1182.8700000000001</v>
      </c>
      <c r="D61" s="116">
        <f>VLOOKUP($A61+ROUND((COLUMN()-2)/24,5),АТС!$A$41:$F$784,3)+'Иные услуги '!$C$5+'РСТ РСО-А'!$I$7+'РСТ РСО-А'!$G$9</f>
        <v>1182.96</v>
      </c>
      <c r="E61" s="116">
        <f>VLOOKUP($A61+ROUND((COLUMN()-2)/24,5),АТС!$A$41:$F$784,3)+'Иные услуги '!$C$5+'РСТ РСО-А'!$I$7+'РСТ РСО-А'!$G$9</f>
        <v>1182.96</v>
      </c>
      <c r="F61" s="116">
        <f>VLOOKUP($A61+ROUND((COLUMN()-2)/24,5),АТС!$A$41:$F$784,3)+'Иные услуги '!$C$5+'РСТ РСО-А'!$I$7+'РСТ РСО-А'!$G$9</f>
        <v>1182.96</v>
      </c>
      <c r="G61" s="116">
        <f>VLOOKUP($A61+ROUND((COLUMN()-2)/24,5),АТС!$A$41:$F$784,3)+'Иные услуги '!$C$5+'РСТ РСО-А'!$I$7+'РСТ РСО-А'!$G$9</f>
        <v>1182.8500000000001</v>
      </c>
      <c r="H61" s="116">
        <f>VLOOKUP($A61+ROUND((COLUMN()-2)/24,5),АТС!$A$41:$F$784,3)+'Иные услуги '!$C$5+'РСТ РСО-А'!$I$7+'РСТ РСО-А'!$G$9</f>
        <v>1182.6500000000001</v>
      </c>
      <c r="I61" s="116">
        <f>VLOOKUP($A61+ROUND((COLUMN()-2)/24,5),АТС!$A$41:$F$784,3)+'Иные услуги '!$C$5+'РСТ РСО-А'!$I$7+'РСТ РСО-А'!$G$9</f>
        <v>1182.5</v>
      </c>
      <c r="J61" s="116">
        <f>VLOOKUP($A61+ROUND((COLUMN()-2)/24,5),АТС!$A$41:$F$784,3)+'Иные услуги '!$C$5+'РСТ РСО-А'!$I$7+'РСТ РСО-А'!$G$9</f>
        <v>1182.6000000000001</v>
      </c>
      <c r="K61" s="116">
        <f>VLOOKUP($A61+ROUND((COLUMN()-2)/24,5),АТС!$A$41:$F$784,3)+'Иные услуги '!$C$5+'РСТ РСО-А'!$I$7+'РСТ РСО-А'!$G$9</f>
        <v>1182.6100000000001</v>
      </c>
      <c r="L61" s="116">
        <f>VLOOKUP($A61+ROUND((COLUMN()-2)/24,5),АТС!$A$41:$F$784,3)+'Иные услуги '!$C$5+'РСТ РСО-А'!$I$7+'РСТ РСО-А'!$G$9</f>
        <v>1182.6200000000001</v>
      </c>
      <c r="M61" s="116">
        <f>VLOOKUP($A61+ROUND((COLUMN()-2)/24,5),АТС!$A$41:$F$784,3)+'Иные услуги '!$C$5+'РСТ РСО-А'!$I$7+'РСТ РСО-А'!$G$9</f>
        <v>1182.6200000000001</v>
      </c>
      <c r="N61" s="116">
        <f>VLOOKUP($A61+ROUND((COLUMN()-2)/24,5),АТС!$A$41:$F$784,3)+'Иные услуги '!$C$5+'РСТ РСО-А'!$I$7+'РСТ РСО-А'!$G$9</f>
        <v>1182.6100000000001</v>
      </c>
      <c r="O61" s="116">
        <f>VLOOKUP($A61+ROUND((COLUMN()-2)/24,5),АТС!$A$41:$F$784,3)+'Иные услуги '!$C$5+'РСТ РСО-А'!$I$7+'РСТ РСО-А'!$G$9</f>
        <v>1182.6200000000001</v>
      </c>
      <c r="P61" s="116">
        <f>VLOOKUP($A61+ROUND((COLUMN()-2)/24,5),АТС!$A$41:$F$784,3)+'Иные услуги '!$C$5+'РСТ РСО-А'!$I$7+'РСТ РСО-А'!$G$9</f>
        <v>1182.6400000000001</v>
      </c>
      <c r="Q61" s="116">
        <f>VLOOKUP($A61+ROUND((COLUMN()-2)/24,5),АТС!$A$41:$F$784,3)+'Иные услуги '!$C$5+'РСТ РСО-А'!$I$7+'РСТ РСО-А'!$G$9</f>
        <v>1182.6500000000001</v>
      </c>
      <c r="R61" s="116">
        <f>VLOOKUP($A61+ROUND((COLUMN()-2)/24,5),АТС!$A$41:$F$784,3)+'Иные услуги '!$C$5+'РСТ РСО-А'!$I$7+'РСТ РСО-А'!$G$9</f>
        <v>1182.6200000000001</v>
      </c>
      <c r="S61" s="116">
        <f>VLOOKUP($A61+ROUND((COLUMN()-2)/24,5),АТС!$A$41:$F$784,3)+'Иные услуги '!$C$5+'РСТ РСО-А'!$I$7+'РСТ РСО-А'!$G$9</f>
        <v>1182.7</v>
      </c>
      <c r="T61" s="116">
        <f>VLOOKUP($A61+ROUND((COLUMN()-2)/24,5),АТС!$A$41:$F$784,3)+'Иные услуги '!$C$5+'РСТ РСО-А'!$I$7+'РСТ РСО-А'!$G$9</f>
        <v>1182.18</v>
      </c>
      <c r="U61" s="116">
        <f>VLOOKUP($A61+ROUND((COLUMN()-2)/24,5),АТС!$A$41:$F$784,3)+'Иные услуги '!$C$5+'РСТ РСО-А'!$I$7+'РСТ РСО-А'!$G$9</f>
        <v>1181.53</v>
      </c>
      <c r="V61" s="116">
        <f>VLOOKUP($A61+ROUND((COLUMN()-2)/24,5),АТС!$A$41:$F$784,3)+'Иные услуги '!$C$5+'РСТ РСО-А'!$I$7+'РСТ РСО-А'!$G$9</f>
        <v>1181.5800000000002</v>
      </c>
      <c r="W61" s="116">
        <f>VLOOKUP($A61+ROUND((COLUMN()-2)/24,5),АТС!$A$41:$F$784,3)+'Иные услуги '!$C$5+'РСТ РСО-А'!$I$7+'РСТ РСО-А'!$G$9</f>
        <v>1181.73</v>
      </c>
      <c r="X61" s="116">
        <f>VLOOKUP($A61+ROUND((COLUMN()-2)/24,5),АТС!$A$41:$F$784,3)+'Иные услуги '!$C$5+'РСТ РСО-А'!$I$7+'РСТ РСО-А'!$G$9</f>
        <v>1261.8200000000002</v>
      </c>
      <c r="Y61" s="116">
        <f>VLOOKUP($A61+ROUND((COLUMN()-2)/24,5),АТС!$A$41:$F$784,3)+'Иные услуги '!$C$5+'РСТ РСО-А'!$I$7+'РСТ РСО-А'!$G$9</f>
        <v>1208.6500000000001</v>
      </c>
    </row>
    <row r="62" spans="1:27" x14ac:dyDescent="0.2">
      <c r="A62" s="65">
        <f t="shared" si="1"/>
        <v>43900</v>
      </c>
      <c r="B62" s="116">
        <f>VLOOKUP($A62+ROUND((COLUMN()-2)/24,5),АТС!$A$41:$F$784,3)+'Иные услуги '!$C$5+'РСТ РСО-А'!$I$7+'РСТ РСО-А'!$G$9</f>
        <v>1182.99</v>
      </c>
      <c r="C62" s="116">
        <f>VLOOKUP($A62+ROUND((COLUMN()-2)/24,5),АТС!$A$41:$F$784,3)+'Иные услуги '!$C$5+'РСТ РСО-А'!$I$7+'РСТ РСО-А'!$G$9</f>
        <v>1182.98</v>
      </c>
      <c r="D62" s="116">
        <f>VLOOKUP($A62+ROUND((COLUMN()-2)/24,5),АТС!$A$41:$F$784,3)+'Иные услуги '!$C$5+'РСТ РСО-А'!$I$7+'РСТ РСО-А'!$G$9</f>
        <v>1182.99</v>
      </c>
      <c r="E62" s="116">
        <f>VLOOKUP($A62+ROUND((COLUMN()-2)/24,5),АТС!$A$41:$F$784,3)+'Иные услуги '!$C$5+'РСТ РСО-А'!$I$7+'РСТ РСО-А'!$G$9</f>
        <v>1183</v>
      </c>
      <c r="F62" s="116">
        <f>VLOOKUP($A62+ROUND((COLUMN()-2)/24,5),АТС!$A$41:$F$784,3)+'Иные услуги '!$C$5+'РСТ РСО-А'!$I$7+'РСТ РСО-А'!$G$9</f>
        <v>1182.98</v>
      </c>
      <c r="G62" s="116">
        <f>VLOOKUP($A62+ROUND((COLUMN()-2)/24,5),АТС!$A$41:$F$784,3)+'Иные услуги '!$C$5+'РСТ РСО-А'!$I$7+'РСТ РСО-А'!$G$9</f>
        <v>1182.93</v>
      </c>
      <c r="H62" s="116">
        <f>VLOOKUP($A62+ROUND((COLUMN()-2)/24,5),АТС!$A$41:$F$784,3)+'Иные услуги '!$C$5+'РСТ РСО-А'!$I$7+'РСТ РСО-А'!$G$9</f>
        <v>1182.43</v>
      </c>
      <c r="I62" s="116">
        <f>VLOOKUP($A62+ROUND((COLUMN()-2)/24,5),АТС!$A$41:$F$784,3)+'Иные услуги '!$C$5+'РСТ РСО-А'!$I$7+'РСТ РСО-А'!$G$9</f>
        <v>1227.9000000000001</v>
      </c>
      <c r="J62" s="116">
        <f>VLOOKUP($A62+ROUND((COLUMN()-2)/24,5),АТС!$A$41:$F$784,3)+'Иные услуги '!$C$5+'РСТ РСО-А'!$I$7+'РСТ РСО-А'!$G$9</f>
        <v>1182.26</v>
      </c>
      <c r="K62" s="116">
        <f>VLOOKUP($A62+ROUND((COLUMN()-2)/24,5),АТС!$A$41:$F$784,3)+'Иные услуги '!$C$5+'РСТ РСО-А'!$I$7+'РСТ РСО-А'!$G$9</f>
        <v>1182.3600000000001</v>
      </c>
      <c r="L62" s="116">
        <f>VLOOKUP($A62+ROUND((COLUMN()-2)/24,5),АТС!$A$41:$F$784,3)+'Иные услуги '!$C$5+'РСТ РСО-А'!$I$7+'РСТ РСО-А'!$G$9</f>
        <v>1182.3500000000001</v>
      </c>
      <c r="M62" s="116">
        <f>VLOOKUP($A62+ROUND((COLUMN()-2)/24,5),АТС!$A$41:$F$784,3)+'Иные услуги '!$C$5+'РСТ РСО-А'!$I$7+'РСТ РСО-А'!$G$9</f>
        <v>1182.3700000000001</v>
      </c>
      <c r="N62" s="116">
        <f>VLOOKUP($A62+ROUND((COLUMN()-2)/24,5),АТС!$A$41:$F$784,3)+'Иные услуги '!$C$5+'РСТ РСО-А'!$I$7+'РСТ РСО-А'!$G$9</f>
        <v>1182.42</v>
      </c>
      <c r="O62" s="116">
        <f>VLOOKUP($A62+ROUND((COLUMN()-2)/24,5),АТС!$A$41:$F$784,3)+'Иные услуги '!$C$5+'РСТ РСО-А'!$I$7+'РСТ РСО-А'!$G$9</f>
        <v>1182.46</v>
      </c>
      <c r="P62" s="116">
        <f>VLOOKUP($A62+ROUND((COLUMN()-2)/24,5),АТС!$A$41:$F$784,3)+'Иные услуги '!$C$5+'РСТ РСО-А'!$I$7+'РСТ РСО-А'!$G$9</f>
        <v>1182.27</v>
      </c>
      <c r="Q62" s="116">
        <f>VLOOKUP($A62+ROUND((COLUMN()-2)/24,5),АТС!$A$41:$F$784,3)+'Иные услуги '!$C$5+'РСТ РСО-А'!$I$7+'РСТ РСО-А'!$G$9</f>
        <v>1182.28</v>
      </c>
      <c r="R62" s="116">
        <f>VLOOKUP($A62+ROUND((COLUMN()-2)/24,5),АТС!$A$41:$F$784,3)+'Иные услуги '!$C$5+'РСТ РСО-А'!$I$7+'РСТ РСО-А'!$G$9</f>
        <v>1182.44</v>
      </c>
      <c r="S62" s="116">
        <f>VLOOKUP($A62+ROUND((COLUMN()-2)/24,5),АТС!$A$41:$F$784,3)+'Иные услуги '!$C$5+'РСТ РСО-А'!$I$7+'РСТ РСО-А'!$G$9</f>
        <v>1182.5900000000001</v>
      </c>
      <c r="T62" s="116">
        <f>VLOOKUP($A62+ROUND((COLUMN()-2)/24,5),АТС!$A$41:$F$784,3)+'Иные услуги '!$C$5+'РСТ РСО-А'!$I$7+'РСТ РСО-А'!$G$9</f>
        <v>1181.9100000000001</v>
      </c>
      <c r="U62" s="116">
        <f>VLOOKUP($A62+ROUND((COLUMN()-2)/24,5),АТС!$A$41:$F$784,3)+'Иные услуги '!$C$5+'РСТ РСО-А'!$I$7+'РСТ РСО-А'!$G$9</f>
        <v>1181.18</v>
      </c>
      <c r="V62" s="116">
        <f>VLOOKUP($A62+ROUND((COLUMN()-2)/24,5),АТС!$A$41:$F$784,3)+'Иные услуги '!$C$5+'РСТ РСО-А'!$I$7+'РСТ РСО-А'!$G$9</f>
        <v>1181.3500000000001</v>
      </c>
      <c r="W62" s="116">
        <f>VLOOKUP($A62+ROUND((COLUMN()-2)/24,5),АТС!$A$41:$F$784,3)+'Иные услуги '!$C$5+'РСТ РСО-А'!$I$7+'РСТ РСО-А'!$G$9</f>
        <v>1181.25</v>
      </c>
      <c r="X62" s="116">
        <f>VLOOKUP($A62+ROUND((COLUMN()-2)/24,5),АТС!$A$41:$F$784,3)+'Иные услуги '!$C$5+'РСТ РСО-А'!$I$7+'РСТ РСО-А'!$G$9</f>
        <v>1278.6400000000001</v>
      </c>
      <c r="Y62" s="116">
        <f>VLOOKUP($A62+ROUND((COLUMN()-2)/24,5),АТС!$A$41:$F$784,3)+'Иные услуги '!$C$5+'РСТ РСО-А'!$I$7+'РСТ РСО-А'!$G$9</f>
        <v>1201.51</v>
      </c>
    </row>
    <row r="63" spans="1:27" x14ac:dyDescent="0.2">
      <c r="A63" s="65">
        <f t="shared" si="1"/>
        <v>43901</v>
      </c>
      <c r="B63" s="116">
        <f>VLOOKUP($A63+ROUND((COLUMN()-2)/24,5),АТС!$A$41:$F$784,3)+'Иные услуги '!$C$5+'РСТ РСО-А'!$I$7+'РСТ РСО-А'!$G$9</f>
        <v>1182.8800000000001</v>
      </c>
      <c r="C63" s="116">
        <f>VLOOKUP($A63+ROUND((COLUMN()-2)/24,5),АТС!$A$41:$F$784,3)+'Иные услуги '!$C$5+'РСТ РСО-А'!$I$7+'РСТ РСО-А'!$G$9</f>
        <v>1182.8900000000001</v>
      </c>
      <c r="D63" s="116">
        <f>VLOOKUP($A63+ROUND((COLUMN()-2)/24,5),АТС!$A$41:$F$784,3)+'Иные услуги '!$C$5+'РСТ РСО-А'!$I$7+'РСТ РСО-А'!$G$9</f>
        <v>1182.92</v>
      </c>
      <c r="E63" s="116">
        <f>VLOOKUP($A63+ROUND((COLUMN()-2)/24,5),АТС!$A$41:$F$784,3)+'Иные услуги '!$C$5+'РСТ РСО-А'!$I$7+'РСТ РСО-А'!$G$9</f>
        <v>1182.93</v>
      </c>
      <c r="F63" s="116">
        <f>VLOOKUP($A63+ROUND((COLUMN()-2)/24,5),АТС!$A$41:$F$784,3)+'Иные услуги '!$C$5+'РСТ РСО-А'!$I$7+'РСТ РСО-А'!$G$9</f>
        <v>1182.8700000000001</v>
      </c>
      <c r="G63" s="116">
        <f>VLOOKUP($A63+ROUND((COLUMN()-2)/24,5),АТС!$A$41:$F$784,3)+'Иные услуги '!$C$5+'РСТ РСО-А'!$I$7+'РСТ РСО-А'!$G$9</f>
        <v>1182.81</v>
      </c>
      <c r="H63" s="116">
        <f>VLOOKUP($A63+ROUND((COLUMN()-2)/24,5),АТС!$A$41:$F$784,3)+'Иные услуги '!$C$5+'РСТ РСО-А'!$I$7+'РСТ РСО-А'!$G$9</f>
        <v>1182.23</v>
      </c>
      <c r="I63" s="116">
        <f>VLOOKUP($A63+ROUND((COLUMN()-2)/24,5),АТС!$A$41:$F$784,3)+'Иные услуги '!$C$5+'РСТ РСО-А'!$I$7+'РСТ РСО-А'!$G$9</f>
        <v>1228.1200000000001</v>
      </c>
      <c r="J63" s="116">
        <f>VLOOKUP($A63+ROUND((COLUMN()-2)/24,5),АТС!$A$41:$F$784,3)+'Иные услуги '!$C$5+'РСТ РСО-А'!$I$7+'РСТ РСО-А'!$G$9</f>
        <v>1182.18</v>
      </c>
      <c r="K63" s="116">
        <f>VLOOKUP($A63+ROUND((COLUMN()-2)/24,5),АТС!$A$41:$F$784,3)+'Иные услуги '!$C$5+'РСТ РСО-А'!$I$7+'РСТ РСО-А'!$G$9</f>
        <v>1182.27</v>
      </c>
      <c r="L63" s="116">
        <f>VLOOKUP($A63+ROUND((COLUMN()-2)/24,5),АТС!$A$41:$F$784,3)+'Иные услуги '!$C$5+'РСТ РСО-А'!$I$7+'РСТ РСО-А'!$G$9</f>
        <v>1182.25</v>
      </c>
      <c r="M63" s="116">
        <f>VLOOKUP($A63+ROUND((COLUMN()-2)/24,5),АТС!$A$41:$F$784,3)+'Иные услуги '!$C$5+'РСТ РСО-А'!$I$7+'РСТ РСО-А'!$G$9</f>
        <v>1182.31</v>
      </c>
      <c r="N63" s="116">
        <f>VLOOKUP($A63+ROUND((COLUMN()-2)/24,5),АТС!$A$41:$F$784,3)+'Иные услуги '!$C$5+'РСТ РСО-А'!$I$7+'РСТ РСО-А'!$G$9</f>
        <v>1182.3600000000001</v>
      </c>
      <c r="O63" s="116">
        <f>VLOOKUP($A63+ROUND((COLUMN()-2)/24,5),АТС!$A$41:$F$784,3)+'Иные услуги '!$C$5+'РСТ РСО-А'!$I$7+'РСТ РСО-А'!$G$9</f>
        <v>1182.4100000000001</v>
      </c>
      <c r="P63" s="116">
        <f>VLOOKUP($A63+ROUND((COLUMN()-2)/24,5),АТС!$A$41:$F$784,3)+'Иные услуги '!$C$5+'РСТ РСО-А'!$I$7+'РСТ РСО-А'!$G$9</f>
        <v>1182.3300000000002</v>
      </c>
      <c r="Q63" s="116">
        <f>VLOOKUP($A63+ROUND((COLUMN()-2)/24,5),АТС!$A$41:$F$784,3)+'Иные услуги '!$C$5+'РСТ РСО-А'!$I$7+'РСТ РСО-А'!$G$9</f>
        <v>1182.3200000000002</v>
      </c>
      <c r="R63" s="116">
        <f>VLOOKUP($A63+ROUND((COLUMN()-2)/24,5),АТС!$A$41:$F$784,3)+'Иные услуги '!$C$5+'РСТ РСО-А'!$I$7+'РСТ РСО-А'!$G$9</f>
        <v>1182.3300000000002</v>
      </c>
      <c r="S63" s="116">
        <f>VLOOKUP($A63+ROUND((COLUMN()-2)/24,5),АТС!$A$41:$F$784,3)+'Иные услуги '!$C$5+'РСТ РСО-А'!$I$7+'РСТ РСО-А'!$G$9</f>
        <v>1182.5</v>
      </c>
      <c r="T63" s="116">
        <f>VLOOKUP($A63+ROUND((COLUMN()-2)/24,5),АТС!$A$41:$F$784,3)+'Иные услуги '!$C$5+'РСТ РСО-А'!$I$7+'РСТ РСО-А'!$G$9</f>
        <v>1181.9100000000001</v>
      </c>
      <c r="U63" s="116">
        <f>VLOOKUP($A63+ROUND((COLUMN()-2)/24,5),АТС!$A$41:$F$784,3)+'Иные услуги '!$C$5+'РСТ РСО-А'!$I$7+'РСТ РСО-А'!$G$9</f>
        <v>1180.96</v>
      </c>
      <c r="V63" s="116">
        <f>VLOOKUP($A63+ROUND((COLUMN()-2)/24,5),АТС!$A$41:$F$784,3)+'Иные услуги '!$C$5+'РСТ РСО-А'!$I$7+'РСТ РСО-А'!$G$9</f>
        <v>1181.24</v>
      </c>
      <c r="W63" s="116">
        <f>VLOOKUP($A63+ROUND((COLUMN()-2)/24,5),АТС!$A$41:$F$784,3)+'Иные услуги '!$C$5+'РСТ РСО-А'!$I$7+'РСТ РСО-А'!$G$9</f>
        <v>1181.22</v>
      </c>
      <c r="X63" s="116">
        <f>VLOOKUP($A63+ROUND((COLUMN()-2)/24,5),АТС!$A$41:$F$784,3)+'Иные услуги '!$C$5+'РСТ РСО-А'!$I$7+'РСТ РСО-А'!$G$9</f>
        <v>1282.47</v>
      </c>
      <c r="Y63" s="116">
        <f>VLOOKUP($A63+ROUND((COLUMN()-2)/24,5),АТС!$A$41:$F$784,3)+'Иные услуги '!$C$5+'РСТ РСО-А'!$I$7+'РСТ РСО-А'!$G$9</f>
        <v>1209.3700000000001</v>
      </c>
    </row>
    <row r="64" spans="1:27" x14ac:dyDescent="0.2">
      <c r="A64" s="65">
        <f t="shared" si="1"/>
        <v>43902</v>
      </c>
      <c r="B64" s="116">
        <f>VLOOKUP($A64+ROUND((COLUMN()-2)/24,5),АТС!$A$41:$F$784,3)+'Иные услуги '!$C$5+'РСТ РСО-А'!$I$7+'РСТ РСО-А'!$G$9</f>
        <v>1185.71</v>
      </c>
      <c r="C64" s="116">
        <f>VLOOKUP($A64+ROUND((COLUMN()-2)/24,5),АТС!$A$41:$F$784,3)+'Иные услуги '!$C$5+'РСТ РСО-А'!$I$7+'РСТ РСО-А'!$G$9</f>
        <v>1182.9000000000001</v>
      </c>
      <c r="D64" s="116">
        <f>VLOOKUP($A64+ROUND((COLUMN()-2)/24,5),АТС!$A$41:$F$784,3)+'Иные услуги '!$C$5+'РСТ РСО-А'!$I$7+'РСТ РСО-А'!$G$9</f>
        <v>1182.93</v>
      </c>
      <c r="E64" s="116">
        <f>VLOOKUP($A64+ROUND((COLUMN()-2)/24,5),АТС!$A$41:$F$784,3)+'Иные услуги '!$C$5+'РСТ РСО-А'!$I$7+'РСТ РСО-А'!$G$9</f>
        <v>1182.92</v>
      </c>
      <c r="F64" s="116">
        <f>VLOOKUP($A64+ROUND((COLUMN()-2)/24,5),АТС!$A$41:$F$784,3)+'Иные услуги '!$C$5+'РСТ РСО-А'!$I$7+'РСТ РСО-А'!$G$9</f>
        <v>1182.8800000000001</v>
      </c>
      <c r="G64" s="116">
        <f>VLOOKUP($A64+ROUND((COLUMN()-2)/24,5),АТС!$A$41:$F$784,3)+'Иные услуги '!$C$5+'РСТ РСО-А'!$I$7+'РСТ РСО-А'!$G$9</f>
        <v>1182.8800000000001</v>
      </c>
      <c r="H64" s="116">
        <f>VLOOKUP($A64+ROUND((COLUMN()-2)/24,5),АТС!$A$41:$F$784,3)+'Иные услуги '!$C$5+'РСТ РСО-А'!$I$7+'РСТ РСО-А'!$G$9</f>
        <v>1182.3200000000002</v>
      </c>
      <c r="I64" s="116">
        <f>VLOOKUP($A64+ROUND((COLUMN()-2)/24,5),АТС!$A$41:$F$784,3)+'Иные услуги '!$C$5+'РСТ РСО-А'!$I$7+'РСТ РСО-А'!$G$9</f>
        <v>1267.9000000000001</v>
      </c>
      <c r="J64" s="116">
        <f>VLOOKUP($A64+ROUND((COLUMN()-2)/24,5),АТС!$A$41:$F$784,3)+'Иные услуги '!$C$5+'РСТ РСО-А'!$I$7+'РСТ РСО-А'!$G$9</f>
        <v>1182.26</v>
      </c>
      <c r="K64" s="116">
        <f>VLOOKUP($A64+ROUND((COLUMN()-2)/24,5),АТС!$A$41:$F$784,3)+'Иные услуги '!$C$5+'РСТ РСО-А'!$I$7+'РСТ РСО-А'!$G$9</f>
        <v>1193.5800000000002</v>
      </c>
      <c r="L64" s="116">
        <f>VLOOKUP($A64+ROUND((COLUMN()-2)/24,5),АТС!$A$41:$F$784,3)+'Иные услуги '!$C$5+'РСТ РСО-А'!$I$7+'РСТ РСО-А'!$G$9</f>
        <v>1194.05</v>
      </c>
      <c r="M64" s="116">
        <f>VLOOKUP($A64+ROUND((COLUMN()-2)/24,5),АТС!$A$41:$F$784,3)+'Иные услуги '!$C$5+'РСТ РСО-А'!$I$7+'РСТ РСО-А'!$G$9</f>
        <v>1194.17</v>
      </c>
      <c r="N64" s="116">
        <f>VLOOKUP($A64+ROUND((COLUMN()-2)/24,5),АТС!$A$41:$F$784,3)+'Иные услуги '!$C$5+'РСТ РСО-А'!$I$7+'РСТ РСО-А'!$G$9</f>
        <v>1182.3200000000002</v>
      </c>
      <c r="O64" s="116">
        <f>VLOOKUP($A64+ROUND((COLUMN()-2)/24,5),АТС!$A$41:$F$784,3)+'Иные услуги '!$C$5+'РСТ РСО-А'!$I$7+'РСТ РСО-А'!$G$9</f>
        <v>1182.3500000000001</v>
      </c>
      <c r="P64" s="116">
        <f>VLOOKUP($A64+ROUND((COLUMN()-2)/24,5),АТС!$A$41:$F$784,3)+'Иные услуги '!$C$5+'РСТ РСО-А'!$I$7+'РСТ РСО-А'!$G$9</f>
        <v>1182.3800000000001</v>
      </c>
      <c r="Q64" s="116">
        <f>VLOOKUP($A64+ROUND((COLUMN()-2)/24,5),АТС!$A$41:$F$784,3)+'Иные услуги '!$C$5+'РСТ РСО-А'!$I$7+'РСТ РСО-А'!$G$9</f>
        <v>1182.3800000000001</v>
      </c>
      <c r="R64" s="116">
        <f>VLOOKUP($A64+ROUND((COLUMN()-2)/24,5),АТС!$A$41:$F$784,3)+'Иные услуги '!$C$5+'РСТ РСО-А'!$I$7+'РСТ РСО-А'!$G$9</f>
        <v>1182.46</v>
      </c>
      <c r="S64" s="116">
        <f>VLOOKUP($A64+ROUND((COLUMN()-2)/24,5),АТС!$A$41:$F$784,3)+'Иные услуги '!$C$5+'РСТ РСО-А'!$I$7+'РСТ РСО-А'!$G$9</f>
        <v>1182.68</v>
      </c>
      <c r="T64" s="116">
        <f>VLOOKUP($A64+ROUND((COLUMN()-2)/24,5),АТС!$A$41:$F$784,3)+'Иные услуги '!$C$5+'РСТ РСО-А'!$I$7+'РСТ РСО-А'!$G$9</f>
        <v>1181.9000000000001</v>
      </c>
      <c r="U64" s="116">
        <f>VLOOKUP($A64+ROUND((COLUMN()-2)/24,5),АТС!$A$41:$F$784,3)+'Иные услуги '!$C$5+'РСТ РСО-А'!$I$7+'РСТ РСО-А'!$G$9</f>
        <v>1190.53</v>
      </c>
      <c r="V64" s="116">
        <f>VLOOKUP($A64+ROUND((COLUMN()-2)/24,5),АТС!$A$41:$F$784,3)+'Иные услуги '!$C$5+'РСТ РСО-А'!$I$7+'РСТ РСО-А'!$G$9</f>
        <v>1181.94</v>
      </c>
      <c r="W64" s="116">
        <f>VLOOKUP($A64+ROUND((COLUMN()-2)/24,5),АТС!$A$41:$F$784,3)+'Иные услуги '!$C$5+'РСТ РСО-А'!$I$7+'РСТ РСО-А'!$G$9</f>
        <v>1181.23</v>
      </c>
      <c r="X64" s="116">
        <f>VLOOKUP($A64+ROUND((COLUMN()-2)/24,5),АТС!$A$41:$F$784,3)+'Иные услуги '!$C$5+'РСТ РСО-А'!$I$7+'РСТ РСО-А'!$G$9</f>
        <v>1320.3600000000001</v>
      </c>
      <c r="Y64" s="116">
        <f>VLOOKUP($A64+ROUND((COLUMN()-2)/24,5),АТС!$A$41:$F$784,3)+'Иные услуги '!$C$5+'РСТ РСО-А'!$I$7+'РСТ РСО-А'!$G$9</f>
        <v>1211.8300000000002</v>
      </c>
    </row>
    <row r="65" spans="1:25" x14ac:dyDescent="0.2">
      <c r="A65" s="65">
        <f t="shared" si="1"/>
        <v>43903</v>
      </c>
      <c r="B65" s="116">
        <f>VLOOKUP($A65+ROUND((COLUMN()-2)/24,5),АТС!$A$41:$F$784,3)+'Иные услуги '!$C$5+'РСТ РСО-А'!$I$7+'РСТ РСО-А'!$G$9</f>
        <v>1194.3300000000002</v>
      </c>
      <c r="C65" s="116">
        <f>VLOOKUP($A65+ROUND((COLUMN()-2)/24,5),АТС!$A$41:$F$784,3)+'Иные услуги '!$C$5+'РСТ РСО-А'!$I$7+'РСТ РСО-А'!$G$9</f>
        <v>1182.8800000000001</v>
      </c>
      <c r="D65" s="116">
        <f>VLOOKUP($A65+ROUND((COLUMN()-2)/24,5),АТС!$A$41:$F$784,3)+'Иные услуги '!$C$5+'РСТ РСО-А'!$I$7+'РСТ РСО-А'!$G$9</f>
        <v>1182.94</v>
      </c>
      <c r="E65" s="116">
        <f>VLOOKUP($A65+ROUND((COLUMN()-2)/24,5),АТС!$A$41:$F$784,3)+'Иные услуги '!$C$5+'РСТ РСО-А'!$I$7+'РСТ РСО-А'!$G$9</f>
        <v>1182.93</v>
      </c>
      <c r="F65" s="116">
        <f>VLOOKUP($A65+ROUND((COLUMN()-2)/24,5),АТС!$A$41:$F$784,3)+'Иные услуги '!$C$5+'РСТ РСО-А'!$I$7+'РСТ РСО-А'!$G$9</f>
        <v>1182.8800000000001</v>
      </c>
      <c r="G65" s="116">
        <f>VLOOKUP($A65+ROUND((COLUMN()-2)/24,5),АТС!$A$41:$F$784,3)+'Иные услуги '!$C$5+'РСТ РСО-А'!$I$7+'РСТ РСО-А'!$G$9</f>
        <v>1182.79</v>
      </c>
      <c r="H65" s="116">
        <f>VLOOKUP($A65+ROUND((COLUMN()-2)/24,5),АТС!$A$41:$F$784,3)+'Иные услуги '!$C$5+'РСТ РСО-А'!$I$7+'РСТ РСО-А'!$G$9</f>
        <v>1190.3300000000002</v>
      </c>
      <c r="I65" s="116">
        <f>VLOOKUP($A65+ROUND((COLUMN()-2)/24,5),АТС!$A$41:$F$784,3)+'Иные услуги '!$C$5+'РСТ РСО-А'!$I$7+'РСТ РСО-А'!$G$9</f>
        <v>1296.8800000000001</v>
      </c>
      <c r="J65" s="116">
        <f>VLOOKUP($A65+ROUND((COLUMN()-2)/24,5),АТС!$A$41:$F$784,3)+'Иные услуги '!$C$5+'РСТ РСО-А'!$I$7+'РСТ РСО-А'!$G$9</f>
        <v>1182.4100000000001</v>
      </c>
      <c r="K65" s="116">
        <f>VLOOKUP($A65+ROUND((COLUMN()-2)/24,5),АТС!$A$41:$F$784,3)+'Иные услуги '!$C$5+'РСТ РСО-А'!$I$7+'РСТ РСО-А'!$G$9</f>
        <v>1218.79</v>
      </c>
      <c r="L65" s="116">
        <f>VLOOKUP($A65+ROUND((COLUMN()-2)/24,5),АТС!$A$41:$F$784,3)+'Иные услуги '!$C$5+'РСТ РСО-А'!$I$7+'РСТ РСО-А'!$G$9</f>
        <v>1218.51</v>
      </c>
      <c r="M65" s="116">
        <f>VLOOKUP($A65+ROUND((COLUMN()-2)/24,5),АТС!$A$41:$F$784,3)+'Иные услуги '!$C$5+'РСТ РСО-А'!$I$7+'РСТ РСО-А'!$G$9</f>
        <v>1193.92</v>
      </c>
      <c r="N65" s="116">
        <f>VLOOKUP($A65+ROUND((COLUMN()-2)/24,5),АТС!$A$41:$F$784,3)+'Иные услуги '!$C$5+'РСТ РСО-А'!$I$7+'РСТ РСО-А'!$G$9</f>
        <v>1182.6300000000001</v>
      </c>
      <c r="O65" s="116">
        <f>VLOOKUP($A65+ROUND((COLUMN()-2)/24,5),АТС!$A$41:$F$784,3)+'Иные услуги '!$C$5+'РСТ РСО-А'!$I$7+'РСТ РСО-А'!$G$9</f>
        <v>1182.72</v>
      </c>
      <c r="P65" s="116">
        <f>VLOOKUP($A65+ROUND((COLUMN()-2)/24,5),АТС!$A$41:$F$784,3)+'Иные услуги '!$C$5+'РСТ РСО-А'!$I$7+'РСТ РСО-А'!$G$9</f>
        <v>1182.67</v>
      </c>
      <c r="Q65" s="116">
        <f>VLOOKUP($A65+ROUND((COLUMN()-2)/24,5),АТС!$A$41:$F$784,3)+'Иные услуги '!$C$5+'РСТ РСО-А'!$I$7+'РСТ РСО-А'!$G$9</f>
        <v>1182.78</v>
      </c>
      <c r="R65" s="116">
        <f>VLOOKUP($A65+ROUND((COLUMN()-2)/24,5),АТС!$A$41:$F$784,3)+'Иные услуги '!$C$5+'РСТ РСО-А'!$I$7+'РСТ РСО-А'!$G$9</f>
        <v>1182.8600000000001</v>
      </c>
      <c r="S65" s="116">
        <f>VLOOKUP($A65+ROUND((COLUMN()-2)/24,5),АТС!$A$41:$F$784,3)+'Иные услуги '!$C$5+'РСТ РСО-А'!$I$7+'РСТ РСО-А'!$G$9</f>
        <v>1193.81</v>
      </c>
      <c r="T65" s="116">
        <f>VLOOKUP($A65+ROUND((COLUMN()-2)/24,5),АТС!$A$41:$F$784,3)+'Иные услуги '!$C$5+'РСТ РСО-А'!$I$7+'РСТ РСО-А'!$G$9</f>
        <v>1190.03</v>
      </c>
      <c r="U65" s="116">
        <f>VLOOKUP($A65+ROUND((COLUMN()-2)/24,5),АТС!$A$41:$F$784,3)+'Иные услуги '!$C$5+'РСТ РСО-А'!$I$7+'РСТ РСО-А'!$G$9</f>
        <v>1234.68</v>
      </c>
      <c r="V65" s="116">
        <f>VLOOKUP($A65+ROUND((COLUMN()-2)/24,5),АТС!$A$41:$F$784,3)+'Иные услуги '!$C$5+'РСТ РСО-А'!$I$7+'РСТ РСО-А'!$G$9</f>
        <v>1206.8900000000001</v>
      </c>
      <c r="W65" s="116">
        <f>VLOOKUP($A65+ROUND((COLUMN()-2)/24,5),АТС!$A$41:$F$784,3)+'Иные услуги '!$C$5+'РСТ РСО-А'!$I$7+'РСТ РСО-А'!$G$9</f>
        <v>1182.55</v>
      </c>
      <c r="X65" s="116">
        <f>VLOOKUP($A65+ROUND((COLUMN()-2)/24,5),АТС!$A$41:$F$784,3)+'Иные услуги '!$C$5+'РСТ РСО-А'!$I$7+'РСТ РСО-А'!$G$9</f>
        <v>1312.0700000000002</v>
      </c>
      <c r="Y65" s="116">
        <f>VLOOKUP($A65+ROUND((COLUMN()-2)/24,5),АТС!$A$41:$F$784,3)+'Иные услуги '!$C$5+'РСТ РСО-А'!$I$7+'РСТ РСО-А'!$G$9</f>
        <v>1224</v>
      </c>
    </row>
    <row r="66" spans="1:25" x14ac:dyDescent="0.2">
      <c r="A66" s="65">
        <f t="shared" si="1"/>
        <v>43904</v>
      </c>
      <c r="B66" s="116">
        <f>VLOOKUP($A66+ROUND((COLUMN()-2)/24,5),АТС!$A$41:$F$784,3)+'Иные услуги '!$C$5+'РСТ РСО-А'!$I$7+'РСТ РСО-А'!$G$9</f>
        <v>1197.93</v>
      </c>
      <c r="C66" s="116">
        <f>VLOOKUP($A66+ROUND((COLUMN()-2)/24,5),АТС!$A$41:$F$784,3)+'Иные услуги '!$C$5+'РСТ РСО-А'!$I$7+'РСТ РСО-А'!$G$9</f>
        <v>1183.05</v>
      </c>
      <c r="D66" s="116">
        <f>VLOOKUP($A66+ROUND((COLUMN()-2)/24,5),АТС!$A$41:$F$784,3)+'Иные услуги '!$C$5+'РСТ РСО-А'!$I$7+'РСТ РСО-А'!$G$9</f>
        <v>1183.06</v>
      </c>
      <c r="E66" s="116">
        <f>VLOOKUP($A66+ROUND((COLUMN()-2)/24,5),АТС!$A$41:$F$784,3)+'Иные услуги '!$C$5+'РСТ РСО-А'!$I$7+'РСТ РСО-А'!$G$9</f>
        <v>1183.0700000000002</v>
      </c>
      <c r="F66" s="116">
        <f>VLOOKUP($A66+ROUND((COLUMN()-2)/24,5),АТС!$A$41:$F$784,3)+'Иные услуги '!$C$5+'РСТ РСО-А'!$I$7+'РСТ РСО-А'!$G$9</f>
        <v>1183.06</v>
      </c>
      <c r="G66" s="116">
        <f>VLOOKUP($A66+ROUND((COLUMN()-2)/24,5),АТС!$A$41:$F$784,3)+'Иные услуги '!$C$5+'РСТ РСО-А'!$I$7+'РСТ РСО-А'!$G$9</f>
        <v>1183.05</v>
      </c>
      <c r="H66" s="116">
        <f>VLOOKUP($A66+ROUND((COLUMN()-2)/24,5),АТС!$A$41:$F$784,3)+'Иные услуги '!$C$5+'РСТ РСО-А'!$I$7+'РСТ РСО-А'!$G$9</f>
        <v>1182.73</v>
      </c>
      <c r="I66" s="116">
        <f>VLOOKUP($A66+ROUND((COLUMN()-2)/24,5),АТС!$A$41:$F$784,3)+'Иные услуги '!$C$5+'РСТ РСО-А'!$I$7+'РСТ РСО-А'!$G$9</f>
        <v>1187.4000000000001</v>
      </c>
      <c r="J66" s="116">
        <f>VLOOKUP($A66+ROUND((COLUMN()-2)/24,5),АТС!$A$41:$F$784,3)+'Иные услуги '!$C$5+'РСТ РСО-А'!$I$7+'РСТ РСО-А'!$G$9</f>
        <v>1182.6400000000001</v>
      </c>
      <c r="K66" s="116">
        <f>VLOOKUP($A66+ROUND((COLUMN()-2)/24,5),АТС!$A$41:$F$784,3)+'Иные услуги '!$C$5+'РСТ РСО-А'!$I$7+'РСТ РСО-А'!$G$9</f>
        <v>1182.6000000000001</v>
      </c>
      <c r="L66" s="116">
        <f>VLOOKUP($A66+ROUND((COLUMN()-2)/24,5),АТС!$A$41:$F$784,3)+'Иные услуги '!$C$5+'РСТ РСО-А'!$I$7+'РСТ РСО-А'!$G$9</f>
        <v>1182.6300000000001</v>
      </c>
      <c r="M66" s="116">
        <f>VLOOKUP($A66+ROUND((COLUMN()-2)/24,5),АТС!$A$41:$F$784,3)+'Иные услуги '!$C$5+'РСТ РСО-А'!$I$7+'РСТ РСО-А'!$G$9</f>
        <v>1182.6600000000001</v>
      </c>
      <c r="N66" s="116">
        <f>VLOOKUP($A66+ROUND((COLUMN()-2)/24,5),АТС!$A$41:$F$784,3)+'Иные услуги '!$C$5+'РСТ РСО-А'!$I$7+'РСТ РСО-А'!$G$9</f>
        <v>1182.68</v>
      </c>
      <c r="O66" s="116">
        <f>VLOOKUP($A66+ROUND((COLUMN()-2)/24,5),АТС!$A$41:$F$784,3)+'Иные услуги '!$C$5+'РСТ РСО-А'!$I$7+'РСТ РСО-А'!$G$9</f>
        <v>1182.6400000000001</v>
      </c>
      <c r="P66" s="116">
        <f>VLOOKUP($A66+ROUND((COLUMN()-2)/24,5),АТС!$A$41:$F$784,3)+'Иные услуги '!$C$5+'РСТ РСО-А'!$I$7+'РСТ РСО-А'!$G$9</f>
        <v>1182.6000000000001</v>
      </c>
      <c r="Q66" s="116">
        <f>VLOOKUP($A66+ROUND((COLUMN()-2)/24,5),АТС!$A$41:$F$784,3)+'Иные услуги '!$C$5+'РСТ РСО-А'!$I$7+'РСТ РСО-А'!$G$9</f>
        <v>1182.5900000000001</v>
      </c>
      <c r="R66" s="116">
        <f>VLOOKUP($A66+ROUND((COLUMN()-2)/24,5),АТС!$A$41:$F$784,3)+'Иные услуги '!$C$5+'РСТ РСО-А'!$I$7+'РСТ РСО-А'!$G$9</f>
        <v>1182.6100000000001</v>
      </c>
      <c r="S66" s="116">
        <f>VLOOKUP($A66+ROUND((COLUMN()-2)/24,5),АТС!$A$41:$F$784,3)+'Иные услуги '!$C$5+'РСТ РСО-А'!$I$7+'РСТ РСО-А'!$G$9</f>
        <v>1182.7</v>
      </c>
      <c r="T66" s="116">
        <f>VLOOKUP($A66+ROUND((COLUMN()-2)/24,5),АТС!$A$41:$F$784,3)+'Иные услуги '!$C$5+'РСТ РСО-А'!$I$7+'РСТ РСО-А'!$G$9</f>
        <v>1188.2</v>
      </c>
      <c r="U66" s="116">
        <f>VLOOKUP($A66+ROUND((COLUMN()-2)/24,5),АТС!$A$41:$F$784,3)+'Иные услуги '!$C$5+'РСТ РСО-А'!$I$7+'РСТ РСО-А'!$G$9</f>
        <v>1189.26</v>
      </c>
      <c r="V66" s="116">
        <f>VLOOKUP($A66+ROUND((COLUMN()-2)/24,5),АТС!$A$41:$F$784,3)+'Иные услуги '!$C$5+'РСТ РСО-А'!$I$7+'РСТ РСО-А'!$G$9</f>
        <v>1189.9000000000001</v>
      </c>
      <c r="W66" s="116">
        <f>VLOOKUP($A66+ROUND((COLUMN()-2)/24,5),АТС!$A$41:$F$784,3)+'Иные услуги '!$C$5+'РСТ РСО-А'!$I$7+'РСТ РСО-А'!$G$9</f>
        <v>1182</v>
      </c>
      <c r="X66" s="116">
        <f>VLOOKUP($A66+ROUND((COLUMN()-2)/24,5),АТС!$A$41:$F$784,3)+'Иные услуги '!$C$5+'РСТ РСО-А'!$I$7+'РСТ РСО-А'!$G$9</f>
        <v>1338.8000000000002</v>
      </c>
      <c r="Y66" s="116">
        <f>VLOOKUP($A66+ROUND((COLUMN()-2)/24,5),АТС!$A$41:$F$784,3)+'Иные услуги '!$C$5+'РСТ РСО-А'!$I$7+'РСТ РСО-А'!$G$9</f>
        <v>1247.3900000000001</v>
      </c>
    </row>
    <row r="67" spans="1:25" x14ac:dyDescent="0.2">
      <c r="A67" s="65">
        <f t="shared" si="1"/>
        <v>43905</v>
      </c>
      <c r="B67" s="116">
        <f>VLOOKUP($A67+ROUND((COLUMN()-2)/24,5),АТС!$A$41:$F$784,3)+'Иные услуги '!$C$5+'РСТ РСО-А'!$I$7+'РСТ РСО-А'!$G$9</f>
        <v>1192.51</v>
      </c>
      <c r="C67" s="116">
        <f>VLOOKUP($A67+ROUND((COLUMN()-2)/24,5),АТС!$A$41:$F$784,3)+'Иные услуги '!$C$5+'РСТ РСО-А'!$I$7+'РСТ РСО-А'!$G$9</f>
        <v>1182.8800000000001</v>
      </c>
      <c r="D67" s="116">
        <f>VLOOKUP($A67+ROUND((COLUMN()-2)/24,5),АТС!$A$41:$F$784,3)+'Иные услуги '!$C$5+'РСТ РСО-А'!$I$7+'РСТ РСО-А'!$G$9</f>
        <v>1182.93</v>
      </c>
      <c r="E67" s="116">
        <f>VLOOKUP($A67+ROUND((COLUMN()-2)/24,5),АТС!$A$41:$F$784,3)+'Иные услуги '!$C$5+'РСТ РСО-А'!$I$7+'РСТ РСО-А'!$G$9</f>
        <v>1182.95</v>
      </c>
      <c r="F67" s="116">
        <f>VLOOKUP($A67+ROUND((COLUMN()-2)/24,5),АТС!$A$41:$F$784,3)+'Иные услуги '!$C$5+'РСТ РСО-А'!$I$7+'РСТ РСО-А'!$G$9</f>
        <v>1182.96</v>
      </c>
      <c r="G67" s="116">
        <f>VLOOKUP($A67+ROUND((COLUMN()-2)/24,5),АТС!$A$41:$F$784,3)+'Иные услуги '!$C$5+'РСТ РСО-А'!$I$7+'РСТ РСО-А'!$G$9</f>
        <v>1182.92</v>
      </c>
      <c r="H67" s="116">
        <f>VLOOKUP($A67+ROUND((COLUMN()-2)/24,5),АТС!$A$41:$F$784,3)+'Иные услуги '!$C$5+'РСТ РСО-А'!$I$7+'РСТ РСО-А'!$G$9</f>
        <v>1182.6600000000001</v>
      </c>
      <c r="I67" s="116">
        <f>VLOOKUP($A67+ROUND((COLUMN()-2)/24,5),АТС!$A$41:$F$784,3)+'Иные услуги '!$C$5+'РСТ РСО-А'!$I$7+'РСТ РСО-А'!$G$9</f>
        <v>1182.55</v>
      </c>
      <c r="J67" s="116">
        <f>VLOOKUP($A67+ROUND((COLUMN()-2)/24,5),АТС!$A$41:$F$784,3)+'Иные услуги '!$C$5+'РСТ РСО-А'!$I$7+'РСТ РСО-А'!$G$9</f>
        <v>1182.67</v>
      </c>
      <c r="K67" s="116">
        <f>VLOOKUP($A67+ROUND((COLUMN()-2)/24,5),АТС!$A$41:$F$784,3)+'Иные услуги '!$C$5+'РСТ РСО-А'!$I$7+'РСТ РСО-А'!$G$9</f>
        <v>1182.6400000000001</v>
      </c>
      <c r="L67" s="116">
        <f>VLOOKUP($A67+ROUND((COLUMN()-2)/24,5),АТС!$A$41:$F$784,3)+'Иные услуги '!$C$5+'РСТ РСО-А'!$I$7+'РСТ РСО-А'!$G$9</f>
        <v>1182.68</v>
      </c>
      <c r="M67" s="116">
        <f>VLOOKUP($A67+ROUND((COLUMN()-2)/24,5),АТС!$A$41:$F$784,3)+'Иные услуги '!$C$5+'РСТ РСО-А'!$I$7+'РСТ РСО-А'!$G$9</f>
        <v>1182.68</v>
      </c>
      <c r="N67" s="116">
        <f>VLOOKUP($A67+ROUND((COLUMN()-2)/24,5),АТС!$A$41:$F$784,3)+'Иные услуги '!$C$5+'РСТ РСО-А'!$I$7+'РСТ РСО-А'!$G$9</f>
        <v>1182.73</v>
      </c>
      <c r="O67" s="116">
        <f>VLOOKUP($A67+ROUND((COLUMN()-2)/24,5),АТС!$A$41:$F$784,3)+'Иные услуги '!$C$5+'РСТ РСО-А'!$I$7+'РСТ РСО-А'!$G$9</f>
        <v>1182.73</v>
      </c>
      <c r="P67" s="116">
        <f>VLOOKUP($A67+ROUND((COLUMN()-2)/24,5),АТС!$A$41:$F$784,3)+'Иные услуги '!$C$5+'РСТ РСО-А'!$I$7+'РСТ РСО-А'!$G$9</f>
        <v>1182.73</v>
      </c>
      <c r="Q67" s="116">
        <f>VLOOKUP($A67+ROUND((COLUMN()-2)/24,5),АТС!$A$41:$F$784,3)+'Иные услуги '!$C$5+'РСТ РСО-А'!$I$7+'РСТ РСО-А'!$G$9</f>
        <v>1182.72</v>
      </c>
      <c r="R67" s="116">
        <f>VLOOKUP($A67+ROUND((COLUMN()-2)/24,5),АТС!$A$41:$F$784,3)+'Иные услуги '!$C$5+'РСТ РСО-А'!$I$7+'РСТ РСО-А'!$G$9</f>
        <v>1182.6500000000001</v>
      </c>
      <c r="S67" s="116">
        <f>VLOOKUP($A67+ROUND((COLUMN()-2)/24,5),АТС!$A$41:$F$784,3)+'Иные услуги '!$C$5+'РСТ РСО-А'!$I$7+'РСТ РСО-А'!$G$9</f>
        <v>1182.8</v>
      </c>
      <c r="T67" s="116">
        <f>VLOOKUP($A67+ROUND((COLUMN()-2)/24,5),АТС!$A$41:$F$784,3)+'Иные услуги '!$C$5+'РСТ РСО-А'!$I$7+'РСТ РСО-А'!$G$9</f>
        <v>1201.05</v>
      </c>
      <c r="U67" s="116">
        <f>VLOOKUP($A67+ROUND((COLUMN()-2)/24,5),АТС!$A$41:$F$784,3)+'Иные услуги '!$C$5+'РСТ РСО-А'!$I$7+'РСТ РСО-А'!$G$9</f>
        <v>1206.51</v>
      </c>
      <c r="V67" s="116">
        <f>VLOOKUP($A67+ROUND((COLUMN()-2)/24,5),АТС!$A$41:$F$784,3)+'Иные услуги '!$C$5+'РСТ РСО-А'!$I$7+'РСТ РСО-А'!$G$9</f>
        <v>1190.21</v>
      </c>
      <c r="W67" s="116">
        <f>VLOOKUP($A67+ROUND((COLUMN()-2)/24,5),АТС!$A$41:$F$784,3)+'Иные услуги '!$C$5+'РСТ РСО-А'!$I$7+'РСТ РСО-А'!$G$9</f>
        <v>1182.46</v>
      </c>
      <c r="X67" s="116">
        <f>VLOOKUP($A67+ROUND((COLUMN()-2)/24,5),АТС!$A$41:$F$784,3)+'Иные услуги '!$C$5+'РСТ РСО-А'!$I$7+'РСТ РСО-А'!$G$9</f>
        <v>1338.39</v>
      </c>
      <c r="Y67" s="116">
        <f>VLOOKUP($A67+ROUND((COLUMN()-2)/24,5),АТС!$A$41:$F$784,3)+'Иные услуги '!$C$5+'РСТ РСО-А'!$I$7+'РСТ РСО-А'!$G$9</f>
        <v>1215.05</v>
      </c>
    </row>
    <row r="68" spans="1:25" x14ac:dyDescent="0.2">
      <c r="A68" s="65">
        <f t="shared" si="1"/>
        <v>43906</v>
      </c>
      <c r="B68" s="116">
        <f>VLOOKUP($A68+ROUND((COLUMN()-2)/24,5),АТС!$A$41:$F$784,3)+'Иные услуги '!$C$5+'РСТ РСО-А'!$I$7+'РСТ РСО-А'!$G$9</f>
        <v>1198.3900000000001</v>
      </c>
      <c r="C68" s="116">
        <f>VLOOKUP($A68+ROUND((COLUMN()-2)/24,5),АТС!$A$41:$F$784,3)+'Иные услуги '!$C$5+'РСТ РСО-А'!$I$7+'РСТ РСО-А'!$G$9</f>
        <v>1183.0900000000001</v>
      </c>
      <c r="D68" s="116">
        <f>VLOOKUP($A68+ROUND((COLUMN()-2)/24,5),АТС!$A$41:$F$784,3)+'Иные услуги '!$C$5+'РСТ РСО-А'!$I$7+'РСТ РСО-А'!$G$9</f>
        <v>1183.1200000000001</v>
      </c>
      <c r="E68" s="116">
        <f>VLOOKUP($A68+ROUND((COLUMN()-2)/24,5),АТС!$A$41:$F$784,3)+'Иные услуги '!$C$5+'РСТ РСО-А'!$I$7+'РСТ РСО-А'!$G$9</f>
        <v>1183.1300000000001</v>
      </c>
      <c r="F68" s="116">
        <f>VLOOKUP($A68+ROUND((COLUMN()-2)/24,5),АТС!$A$41:$F$784,3)+'Иные услуги '!$C$5+'РСТ РСО-А'!$I$7+'РСТ РСО-А'!$G$9</f>
        <v>1183.1200000000001</v>
      </c>
      <c r="G68" s="116">
        <f>VLOOKUP($A68+ROUND((COLUMN()-2)/24,5),АТС!$A$41:$F$784,3)+'Иные услуги '!$C$5+'РСТ РСО-А'!$I$7+'РСТ РСО-А'!$G$9</f>
        <v>1183.0900000000001</v>
      </c>
      <c r="H68" s="116">
        <f>VLOOKUP($A68+ROUND((COLUMN()-2)/24,5),АТС!$A$41:$F$784,3)+'Иные услуги '!$C$5+'РСТ РСО-А'!$I$7+'РСТ РСО-А'!$G$9</f>
        <v>1189.67</v>
      </c>
      <c r="I68" s="116">
        <f>VLOOKUP($A68+ROUND((COLUMN()-2)/24,5),АТС!$A$41:$F$784,3)+'Иные услуги '!$C$5+'РСТ РСО-А'!$I$7+'РСТ РСО-А'!$G$9</f>
        <v>1283.8300000000002</v>
      </c>
      <c r="J68" s="116">
        <f>VLOOKUP($A68+ROUND((COLUMN()-2)/24,5),АТС!$A$41:$F$784,3)+'Иные услуги '!$C$5+'РСТ РСО-А'!$I$7+'РСТ РСО-А'!$G$9</f>
        <v>1182.6200000000001</v>
      </c>
      <c r="K68" s="116">
        <f>VLOOKUP($A68+ROUND((COLUMN()-2)/24,5),АТС!$A$41:$F$784,3)+'Иные услуги '!$C$5+'РСТ РСО-А'!$I$7+'РСТ РСО-А'!$G$9</f>
        <v>1221.8600000000001</v>
      </c>
      <c r="L68" s="116">
        <f>VLOOKUP($A68+ROUND((COLUMN()-2)/24,5),АТС!$A$41:$F$784,3)+'Иные услуги '!$C$5+'РСТ РСО-А'!$I$7+'РСТ РСО-А'!$G$9</f>
        <v>1221.5800000000002</v>
      </c>
      <c r="M68" s="116">
        <f>VLOOKUP($A68+ROUND((COLUMN()-2)/24,5),АТС!$A$41:$F$784,3)+'Иные услуги '!$C$5+'РСТ РСО-А'!$I$7+'РСТ РСО-А'!$G$9</f>
        <v>1221.92</v>
      </c>
      <c r="N68" s="116">
        <f>VLOOKUP($A68+ROUND((COLUMN()-2)/24,5),АТС!$A$41:$F$784,3)+'Иные услуги '!$C$5+'РСТ РСО-А'!$I$7+'РСТ РСО-А'!$G$9</f>
        <v>1220.44</v>
      </c>
      <c r="O68" s="116">
        <f>VLOOKUP($A68+ROUND((COLUMN()-2)/24,5),АТС!$A$41:$F$784,3)+'Иные услуги '!$C$5+'РСТ РСО-А'!$I$7+'РСТ РСО-А'!$G$9</f>
        <v>1219.56</v>
      </c>
      <c r="P68" s="116">
        <f>VLOOKUP($A68+ROUND((COLUMN()-2)/24,5),АТС!$A$41:$F$784,3)+'Иные услуги '!$C$5+'РСТ РСО-А'!$I$7+'РСТ РСО-А'!$G$9</f>
        <v>1214.3600000000001</v>
      </c>
      <c r="Q68" s="116">
        <f>VLOOKUP($A68+ROUND((COLUMN()-2)/24,5),АТС!$A$41:$F$784,3)+'Иные услуги '!$C$5+'РСТ РСО-А'!$I$7+'РСТ РСО-А'!$G$9</f>
        <v>1213.81</v>
      </c>
      <c r="R68" s="116">
        <f>VLOOKUP($A68+ROUND((COLUMN()-2)/24,5),АТС!$A$41:$F$784,3)+'Иные услуги '!$C$5+'РСТ РСО-А'!$I$7+'РСТ РСО-А'!$G$9</f>
        <v>1217.1000000000001</v>
      </c>
      <c r="S68" s="116">
        <f>VLOOKUP($A68+ROUND((COLUMN()-2)/24,5),АТС!$A$41:$F$784,3)+'Иные услуги '!$C$5+'РСТ РСО-А'!$I$7+'РСТ РСО-А'!$G$9</f>
        <v>1218.0900000000001</v>
      </c>
      <c r="T68" s="116">
        <f>VLOOKUP($A68+ROUND((COLUMN()-2)/24,5),АТС!$A$41:$F$784,3)+'Иные услуги '!$C$5+'РСТ РСО-А'!$I$7+'РСТ РСО-А'!$G$9</f>
        <v>1227.23</v>
      </c>
      <c r="U68" s="116">
        <f>VLOOKUP($A68+ROUND((COLUMN()-2)/24,5),АТС!$A$41:$F$784,3)+'Иные услуги '!$C$5+'РСТ РСО-А'!$I$7+'РСТ РСО-А'!$G$9</f>
        <v>1249.0900000000001</v>
      </c>
      <c r="V68" s="116">
        <f>VLOOKUP($A68+ROUND((COLUMN()-2)/24,5),АТС!$A$41:$F$784,3)+'Иные услуги '!$C$5+'РСТ РСО-А'!$I$7+'РСТ РСО-А'!$G$9</f>
        <v>1206.06</v>
      </c>
      <c r="W68" s="116">
        <f>VLOOKUP($A68+ROUND((COLUMN()-2)/24,5),АТС!$A$41:$F$784,3)+'Иные услуги '!$C$5+'РСТ РСО-А'!$I$7+'РСТ РСО-А'!$G$9</f>
        <v>1182.06</v>
      </c>
      <c r="X68" s="116">
        <f>VLOOKUP($A68+ROUND((COLUMN()-2)/24,5),АТС!$A$41:$F$784,3)+'Иные услуги '!$C$5+'РСТ РСО-А'!$I$7+'РСТ РСО-А'!$G$9</f>
        <v>1334.15</v>
      </c>
      <c r="Y68" s="116">
        <f>VLOOKUP($A68+ROUND((COLUMN()-2)/24,5),АТС!$A$41:$F$784,3)+'Иные услуги '!$C$5+'РСТ РСО-А'!$I$7+'РСТ РСО-А'!$G$9</f>
        <v>1210.6200000000001</v>
      </c>
    </row>
    <row r="69" spans="1:25" x14ac:dyDescent="0.2">
      <c r="A69" s="65">
        <f t="shared" si="1"/>
        <v>43907</v>
      </c>
      <c r="B69" s="116">
        <f>VLOOKUP($A69+ROUND((COLUMN()-2)/24,5),АТС!$A$41:$F$784,3)+'Иные услуги '!$C$5+'РСТ РСО-А'!$I$7+'РСТ РСО-А'!$G$9</f>
        <v>1191.74</v>
      </c>
      <c r="C69" s="116">
        <f>VLOOKUP($A69+ROUND((COLUMN()-2)/24,5),АТС!$A$41:$F$784,3)+'Иные услуги '!$C$5+'РСТ РСО-А'!$I$7+'РСТ РСО-А'!$G$9</f>
        <v>1183.0900000000001</v>
      </c>
      <c r="D69" s="116">
        <f>VLOOKUP($A69+ROUND((COLUMN()-2)/24,5),АТС!$A$41:$F$784,3)+'Иные услуги '!$C$5+'РСТ РСО-А'!$I$7+'РСТ РСО-А'!$G$9</f>
        <v>1183.1100000000001</v>
      </c>
      <c r="E69" s="116">
        <f>VLOOKUP($A69+ROUND((COLUMN()-2)/24,5),АТС!$A$41:$F$784,3)+'Иные услуги '!$C$5+'РСТ РСО-А'!$I$7+'РСТ РСО-А'!$G$9</f>
        <v>1183.1100000000001</v>
      </c>
      <c r="F69" s="116">
        <f>VLOOKUP($A69+ROUND((COLUMN()-2)/24,5),АТС!$A$41:$F$784,3)+'Иные услуги '!$C$5+'РСТ РСО-А'!$I$7+'РСТ РСО-А'!$G$9</f>
        <v>1183.1000000000001</v>
      </c>
      <c r="G69" s="116">
        <f>VLOOKUP($A69+ROUND((COLUMN()-2)/24,5),АТС!$A$41:$F$784,3)+'Иные услуги '!$C$5+'РСТ РСО-А'!$I$7+'РСТ РСО-А'!$G$9</f>
        <v>1183.0700000000002</v>
      </c>
      <c r="H69" s="116">
        <f>VLOOKUP($A69+ROUND((COLUMN()-2)/24,5),АТС!$A$41:$F$784,3)+'Иные услуги '!$C$5+'РСТ РСО-А'!$I$7+'РСТ РСО-А'!$G$9</f>
        <v>1188.46</v>
      </c>
      <c r="I69" s="116">
        <f>VLOOKUP($A69+ROUND((COLUMN()-2)/24,5),АТС!$A$41:$F$784,3)+'Иные услуги '!$C$5+'РСТ РСО-А'!$I$7+'РСТ РСО-А'!$G$9</f>
        <v>1301.56</v>
      </c>
      <c r="J69" s="116">
        <f>VLOOKUP($A69+ROUND((COLUMN()-2)/24,5),АТС!$A$41:$F$784,3)+'Иные услуги '!$C$5+'РСТ РСО-А'!$I$7+'РСТ РСО-А'!$G$9</f>
        <v>1182.5900000000001</v>
      </c>
      <c r="K69" s="116">
        <f>VLOOKUP($A69+ROUND((COLUMN()-2)/24,5),АТС!$A$41:$F$784,3)+'Иные услуги '!$C$5+'РСТ РСО-А'!$I$7+'РСТ РСО-А'!$G$9</f>
        <v>1224.9000000000001</v>
      </c>
      <c r="L69" s="116">
        <f>VLOOKUP($A69+ROUND((COLUMN()-2)/24,5),АТС!$A$41:$F$784,3)+'Иные услуги '!$C$5+'РСТ РСО-А'!$I$7+'РСТ РСО-А'!$G$9</f>
        <v>1224.8400000000001</v>
      </c>
      <c r="M69" s="116">
        <f>VLOOKUP($A69+ROUND((COLUMN()-2)/24,5),АТС!$A$41:$F$784,3)+'Иные услуги '!$C$5+'РСТ РСО-А'!$I$7+'РСТ РСО-А'!$G$9</f>
        <v>1224.2</v>
      </c>
      <c r="N69" s="116">
        <f>VLOOKUP($A69+ROUND((COLUMN()-2)/24,5),АТС!$A$41:$F$784,3)+'Иные услуги '!$C$5+'РСТ РСО-А'!$I$7+'РСТ РСО-А'!$G$9</f>
        <v>1223.26</v>
      </c>
      <c r="O69" s="116">
        <f>VLOOKUP($A69+ROUND((COLUMN()-2)/24,5),АТС!$A$41:$F$784,3)+'Иные услуги '!$C$5+'РСТ РСО-А'!$I$7+'РСТ РСО-А'!$G$9</f>
        <v>1220.76</v>
      </c>
      <c r="P69" s="116">
        <f>VLOOKUP($A69+ROUND((COLUMN()-2)/24,5),АТС!$A$41:$F$784,3)+'Иные услуги '!$C$5+'РСТ РСО-А'!$I$7+'РСТ РСО-А'!$G$9</f>
        <v>1220.26</v>
      </c>
      <c r="Q69" s="116">
        <f>VLOOKUP($A69+ROUND((COLUMN()-2)/24,5),АТС!$A$41:$F$784,3)+'Иные услуги '!$C$5+'РСТ РСО-А'!$I$7+'РСТ РСО-А'!$G$9</f>
        <v>1219.1400000000001</v>
      </c>
      <c r="R69" s="116">
        <f>VLOOKUP($A69+ROUND((COLUMN()-2)/24,5),АТС!$A$41:$F$784,3)+'Иные услуги '!$C$5+'РСТ РСО-А'!$I$7+'РСТ РСО-А'!$G$9</f>
        <v>1220.55</v>
      </c>
      <c r="S69" s="116">
        <f>VLOOKUP($A69+ROUND((COLUMN()-2)/24,5),АТС!$A$41:$F$784,3)+'Иные услуги '!$C$5+'РСТ РСО-А'!$I$7+'РСТ РСО-А'!$G$9</f>
        <v>1218.5800000000002</v>
      </c>
      <c r="T69" s="116">
        <f>VLOOKUP($A69+ROUND((COLUMN()-2)/24,5),АТС!$A$41:$F$784,3)+'Иные услуги '!$C$5+'РСТ РСО-А'!$I$7+'РСТ РСО-А'!$G$9</f>
        <v>1229.0700000000002</v>
      </c>
      <c r="U69" s="116">
        <f>VLOOKUP($A69+ROUND((COLUMN()-2)/24,5),АТС!$A$41:$F$784,3)+'Иные услуги '!$C$5+'РСТ РСО-А'!$I$7+'РСТ РСО-А'!$G$9</f>
        <v>1254.6300000000001</v>
      </c>
      <c r="V69" s="116">
        <f>VLOOKUP($A69+ROUND((COLUMN()-2)/24,5),АТС!$A$41:$F$784,3)+'Иные услуги '!$C$5+'РСТ РСО-А'!$I$7+'РСТ РСО-А'!$G$9</f>
        <v>1207.27</v>
      </c>
      <c r="W69" s="116">
        <f>VLOOKUP($A69+ROUND((COLUMN()-2)/24,5),АТС!$A$41:$F$784,3)+'Иные услуги '!$C$5+'РСТ РСО-А'!$I$7+'РСТ РСО-А'!$G$9</f>
        <v>1181.93</v>
      </c>
      <c r="X69" s="116">
        <f>VLOOKUP($A69+ROUND((COLUMN()-2)/24,5),АТС!$A$41:$F$784,3)+'Иные услуги '!$C$5+'РСТ РСО-А'!$I$7+'РСТ РСО-А'!$G$9</f>
        <v>1341.8000000000002</v>
      </c>
      <c r="Y69" s="116">
        <f>VLOOKUP($A69+ROUND((COLUMN()-2)/24,5),АТС!$A$41:$F$784,3)+'Иные услуги '!$C$5+'РСТ РСО-А'!$I$7+'РСТ РСО-А'!$G$9</f>
        <v>1214.56</v>
      </c>
    </row>
    <row r="70" spans="1:25" x14ac:dyDescent="0.2">
      <c r="A70" s="65">
        <f t="shared" si="1"/>
        <v>43908</v>
      </c>
      <c r="B70" s="116">
        <f>VLOOKUP($A70+ROUND((COLUMN()-2)/24,5),АТС!$A$41:$F$784,3)+'Иные услуги '!$C$5+'РСТ РСО-А'!$I$7+'РСТ РСО-А'!$G$9</f>
        <v>1192.99</v>
      </c>
      <c r="C70" s="116">
        <f>VLOOKUP($A70+ROUND((COLUMN()-2)/24,5),АТС!$A$41:$F$784,3)+'Иные услуги '!$C$5+'РСТ РСО-А'!$I$7+'РСТ РСО-А'!$G$9</f>
        <v>1182.5900000000001</v>
      </c>
      <c r="D70" s="116">
        <f>VLOOKUP($A70+ROUND((COLUMN()-2)/24,5),АТС!$A$41:$F$784,3)+'Иные услуги '!$C$5+'РСТ РСО-А'!$I$7+'РСТ РСО-А'!$G$9</f>
        <v>1182.68</v>
      </c>
      <c r="E70" s="116">
        <f>VLOOKUP($A70+ROUND((COLUMN()-2)/24,5),АТС!$A$41:$F$784,3)+'Иные услуги '!$C$5+'РСТ РСО-А'!$I$7+'РСТ РСО-А'!$G$9</f>
        <v>1182.71</v>
      </c>
      <c r="F70" s="116">
        <f>VLOOKUP($A70+ROUND((COLUMN()-2)/24,5),АТС!$A$41:$F$784,3)+'Иные услуги '!$C$5+'РСТ РСО-А'!$I$7+'РСТ РСО-А'!$G$9</f>
        <v>1182.68</v>
      </c>
      <c r="G70" s="116">
        <f>VLOOKUP($A70+ROUND((COLUMN()-2)/24,5),АТС!$A$41:$F$784,3)+'Иные услуги '!$C$5+'РСТ РСО-А'!$I$7+'РСТ РСО-А'!$G$9</f>
        <v>1182.6500000000001</v>
      </c>
      <c r="H70" s="116">
        <f>VLOOKUP($A70+ROUND((COLUMN()-2)/24,5),АТС!$A$41:$F$784,3)+'Иные услуги '!$C$5+'РСТ РСО-А'!$I$7+'РСТ РСО-А'!$G$9</f>
        <v>1181.79</v>
      </c>
      <c r="I70" s="116">
        <f>VLOOKUP($A70+ROUND((COLUMN()-2)/24,5),АТС!$A$41:$F$784,3)+'Иные услуги '!$C$5+'РСТ РСО-А'!$I$7+'РСТ РСО-А'!$G$9</f>
        <v>1195.55</v>
      </c>
      <c r="J70" s="116">
        <f>VLOOKUP($A70+ROUND((COLUMN()-2)/24,5),АТС!$A$41:$F$784,3)+'Иные услуги '!$C$5+'РСТ РСО-А'!$I$7+'РСТ РСО-А'!$G$9</f>
        <v>1182.45</v>
      </c>
      <c r="K70" s="116">
        <f>VLOOKUP($A70+ROUND((COLUMN()-2)/24,5),АТС!$A$41:$F$784,3)+'Иные услуги '!$C$5+'РСТ РСО-А'!$I$7+'РСТ РСО-А'!$G$9</f>
        <v>1194.8700000000001</v>
      </c>
      <c r="L70" s="116">
        <f>VLOOKUP($A70+ROUND((COLUMN()-2)/24,5),АТС!$A$41:$F$784,3)+'Иные услуги '!$C$5+'РСТ РСО-А'!$I$7+'РСТ РСО-А'!$G$9</f>
        <v>1225.74</v>
      </c>
      <c r="M70" s="116">
        <f>VLOOKUP($A70+ROUND((COLUMN()-2)/24,5),АТС!$A$41:$F$784,3)+'Иные услуги '!$C$5+'РСТ РСО-А'!$I$7+'РСТ РСО-А'!$G$9</f>
        <v>1225.3800000000001</v>
      </c>
      <c r="N70" s="116">
        <f>VLOOKUP($A70+ROUND((COLUMN()-2)/24,5),АТС!$A$41:$F$784,3)+'Иные услуги '!$C$5+'РСТ РСО-А'!$I$7+'РСТ РСО-А'!$G$9</f>
        <v>1221.81</v>
      </c>
      <c r="O70" s="116">
        <f>VLOOKUP($A70+ROUND((COLUMN()-2)/24,5),АТС!$A$41:$F$784,3)+'Иные услуги '!$C$5+'РСТ РСО-А'!$I$7+'РСТ РСО-А'!$G$9</f>
        <v>1221.3700000000001</v>
      </c>
      <c r="P70" s="116">
        <f>VLOOKUP($A70+ROUND((COLUMN()-2)/24,5),АТС!$A$41:$F$784,3)+'Иные услуги '!$C$5+'РСТ РСО-А'!$I$7+'РСТ РСО-А'!$G$9</f>
        <v>1220.8300000000002</v>
      </c>
      <c r="Q70" s="116">
        <f>VLOOKUP($A70+ROUND((COLUMN()-2)/24,5),АТС!$A$41:$F$784,3)+'Иные услуги '!$C$5+'РСТ РСО-А'!$I$7+'РСТ РСО-А'!$G$9</f>
        <v>1220.31</v>
      </c>
      <c r="R70" s="116">
        <f>VLOOKUP($A70+ROUND((COLUMN()-2)/24,5),АТС!$A$41:$F$784,3)+'Иные услуги '!$C$5+'РСТ РСО-А'!$I$7+'РСТ РСО-А'!$G$9</f>
        <v>1219.98</v>
      </c>
      <c r="S70" s="116">
        <f>VLOOKUP($A70+ROUND((COLUMN()-2)/24,5),АТС!$A$41:$F$784,3)+'Иные услуги '!$C$5+'РСТ РСО-А'!$I$7+'РСТ РСО-А'!$G$9</f>
        <v>1243.6500000000001</v>
      </c>
      <c r="T70" s="116">
        <f>VLOOKUP($A70+ROUND((COLUMN()-2)/24,5),АТС!$A$41:$F$784,3)+'Иные услуги '!$C$5+'РСТ РСО-А'!$I$7+'РСТ РСО-А'!$G$9</f>
        <v>1264.45</v>
      </c>
      <c r="U70" s="116">
        <f>VLOOKUP($A70+ROUND((COLUMN()-2)/24,5),АТС!$A$41:$F$784,3)+'Иные услуги '!$C$5+'РСТ РСО-А'!$I$7+'РСТ РСО-А'!$G$9</f>
        <v>1269.42</v>
      </c>
      <c r="V70" s="116">
        <f>VLOOKUP($A70+ROUND((COLUMN()-2)/24,5),АТС!$A$41:$F$784,3)+'Иные услуги '!$C$5+'РСТ РСО-А'!$I$7+'РСТ РСО-А'!$G$9</f>
        <v>1234.47</v>
      </c>
      <c r="W70" s="116">
        <f>VLOOKUP($A70+ROUND((COLUMN()-2)/24,5),АТС!$A$41:$F$784,3)+'Иные услуги '!$C$5+'РСТ РСО-А'!$I$7+'РСТ РСО-А'!$G$9</f>
        <v>1211.49</v>
      </c>
      <c r="X70" s="116">
        <f>VLOOKUP($A70+ROUND((COLUMN()-2)/24,5),АТС!$A$41:$F$784,3)+'Иные услуги '!$C$5+'РСТ РСО-А'!$I$7+'РСТ РСО-А'!$G$9</f>
        <v>1351.2700000000002</v>
      </c>
      <c r="Y70" s="116">
        <f>VLOOKUP($A70+ROUND((COLUMN()-2)/24,5),АТС!$A$41:$F$784,3)+'Иные услуги '!$C$5+'РСТ РСО-А'!$I$7+'РСТ РСО-А'!$G$9</f>
        <v>1226.3200000000002</v>
      </c>
    </row>
    <row r="71" spans="1:25" x14ac:dyDescent="0.2">
      <c r="A71" s="65">
        <f t="shared" si="1"/>
        <v>43909</v>
      </c>
      <c r="B71" s="116">
        <f>VLOOKUP($A71+ROUND((COLUMN()-2)/24,5),АТС!$A$41:$F$784,3)+'Иные услуги '!$C$5+'РСТ РСО-А'!$I$7+'РСТ РСО-А'!$G$9</f>
        <v>1190.1500000000001</v>
      </c>
      <c r="C71" s="116">
        <f>VLOOKUP($A71+ROUND((COLUMN()-2)/24,5),АТС!$A$41:$F$784,3)+'Иные услуги '!$C$5+'РСТ РСО-А'!$I$7+'РСТ РСО-А'!$G$9</f>
        <v>1183</v>
      </c>
      <c r="D71" s="116">
        <f>VLOOKUP($A71+ROUND((COLUMN()-2)/24,5),АТС!$A$41:$F$784,3)+'Иные услуги '!$C$5+'РСТ РСО-А'!$I$7+'РСТ РСО-А'!$G$9</f>
        <v>1183.02</v>
      </c>
      <c r="E71" s="116">
        <f>VLOOKUP($A71+ROUND((COLUMN()-2)/24,5),АТС!$A$41:$F$784,3)+'Иные услуги '!$C$5+'РСТ РСО-А'!$I$7+'РСТ РСО-А'!$G$9</f>
        <v>1183.04</v>
      </c>
      <c r="F71" s="116">
        <f>VLOOKUP($A71+ROUND((COLUMN()-2)/24,5),АТС!$A$41:$F$784,3)+'Иные услуги '!$C$5+'РСТ РСО-А'!$I$7+'РСТ РСО-А'!$G$9</f>
        <v>1183.03</v>
      </c>
      <c r="G71" s="116">
        <f>VLOOKUP($A71+ROUND((COLUMN()-2)/24,5),АТС!$A$41:$F$784,3)+'Иные услуги '!$C$5+'РСТ РСО-А'!$I$7+'РСТ РСО-А'!$G$9</f>
        <v>1182.8900000000001</v>
      </c>
      <c r="H71" s="116">
        <f>VLOOKUP($A71+ROUND((COLUMN()-2)/24,5),АТС!$A$41:$F$784,3)+'Иные услуги '!$C$5+'РСТ РСО-А'!$I$7+'РСТ РСО-А'!$G$9</f>
        <v>1188.93</v>
      </c>
      <c r="I71" s="116">
        <f>VLOOKUP($A71+ROUND((COLUMN()-2)/24,5),АТС!$A$41:$F$784,3)+'Иные услуги '!$C$5+'РСТ РСО-А'!$I$7+'РСТ РСО-А'!$G$9</f>
        <v>1324.14</v>
      </c>
      <c r="J71" s="116">
        <f>VLOOKUP($A71+ROUND((COLUMN()-2)/24,5),АТС!$A$41:$F$784,3)+'Иные услуги '!$C$5+'РСТ РСО-А'!$I$7+'РСТ РСО-А'!$G$9</f>
        <v>1193.3800000000001</v>
      </c>
      <c r="K71" s="116">
        <f>VLOOKUP($A71+ROUND((COLUMN()-2)/24,5),АТС!$A$41:$F$784,3)+'Иные услуги '!$C$5+'РСТ РСО-А'!$I$7+'РСТ РСО-А'!$G$9</f>
        <v>1286.26</v>
      </c>
      <c r="L71" s="116">
        <f>VLOOKUP($A71+ROUND((COLUMN()-2)/24,5),АТС!$A$41:$F$784,3)+'Иные услуги '!$C$5+'РСТ РСО-А'!$I$7+'РСТ РСО-А'!$G$9</f>
        <v>1319.16</v>
      </c>
      <c r="M71" s="116">
        <f>VLOOKUP($A71+ROUND((COLUMN()-2)/24,5),АТС!$A$41:$F$784,3)+'Иные услуги '!$C$5+'РСТ РСО-А'!$I$7+'РСТ РСО-А'!$G$9</f>
        <v>1348.95</v>
      </c>
      <c r="N71" s="116">
        <f>VLOOKUP($A71+ROUND((COLUMN()-2)/24,5),АТС!$A$41:$F$784,3)+'Иные услуги '!$C$5+'РСТ РСО-А'!$I$7+'РСТ РСО-А'!$G$9</f>
        <v>1336.94</v>
      </c>
      <c r="O71" s="116">
        <f>VLOOKUP($A71+ROUND((COLUMN()-2)/24,5),АТС!$A$41:$F$784,3)+'Иные услуги '!$C$5+'РСТ РСО-А'!$I$7+'РСТ РСО-А'!$G$9</f>
        <v>1332</v>
      </c>
      <c r="P71" s="116">
        <f>VLOOKUP($A71+ROUND((COLUMN()-2)/24,5),АТС!$A$41:$F$784,3)+'Иные услуги '!$C$5+'РСТ РСО-А'!$I$7+'РСТ РСО-А'!$G$9</f>
        <v>1305.9000000000001</v>
      </c>
      <c r="Q71" s="116">
        <f>VLOOKUP($A71+ROUND((COLUMN()-2)/24,5),АТС!$A$41:$F$784,3)+'Иные услуги '!$C$5+'РСТ РСО-А'!$I$7+'РСТ РСО-А'!$G$9</f>
        <v>1301.6600000000001</v>
      </c>
      <c r="R71" s="116">
        <f>VLOOKUP($A71+ROUND((COLUMN()-2)/24,5),АТС!$A$41:$F$784,3)+'Иные услуги '!$C$5+'РСТ РСО-А'!$I$7+'РСТ РСО-А'!$G$9</f>
        <v>1305.43</v>
      </c>
      <c r="S71" s="116">
        <f>VLOOKUP($A71+ROUND((COLUMN()-2)/24,5),АТС!$A$41:$F$784,3)+'Иные услуги '!$C$5+'РСТ РСО-А'!$I$7+'РСТ РСО-А'!$G$9</f>
        <v>1320.13</v>
      </c>
      <c r="T71" s="116">
        <f>VLOOKUP($A71+ROUND((COLUMN()-2)/24,5),АТС!$A$41:$F$784,3)+'Иные услуги '!$C$5+'РСТ РСО-А'!$I$7+'РСТ РСО-А'!$G$9</f>
        <v>1349.15</v>
      </c>
      <c r="U71" s="116">
        <f>VLOOKUP($A71+ROUND((COLUMN()-2)/24,5),АТС!$A$41:$F$784,3)+'Иные услуги '!$C$5+'РСТ РСО-А'!$I$7+'РСТ РСО-А'!$G$9</f>
        <v>1379.2900000000002</v>
      </c>
      <c r="V71" s="116">
        <f>VLOOKUP($A71+ROUND((COLUMN()-2)/24,5),АТС!$A$41:$F$784,3)+'Иные услуги '!$C$5+'РСТ РСО-А'!$I$7+'РСТ РСО-А'!$G$9</f>
        <v>1355.2</v>
      </c>
      <c r="W71" s="116">
        <f>VLOOKUP($A71+ROUND((COLUMN()-2)/24,5),АТС!$A$41:$F$784,3)+'Иные услуги '!$C$5+'РСТ РСО-А'!$I$7+'РСТ РСО-А'!$G$9</f>
        <v>1309.22</v>
      </c>
      <c r="X71" s="116">
        <f>VLOOKUP($A71+ROUND((COLUMN()-2)/24,5),АТС!$A$41:$F$784,3)+'Иные услуги '!$C$5+'РСТ РСО-А'!$I$7+'РСТ РСО-А'!$G$9</f>
        <v>1399.93</v>
      </c>
      <c r="Y71" s="116">
        <f>VLOOKUP($A71+ROUND((COLUMN()-2)/24,5),АТС!$A$41:$F$784,3)+'Иные услуги '!$C$5+'РСТ РСО-А'!$I$7+'РСТ РСО-А'!$G$9</f>
        <v>1228.3</v>
      </c>
    </row>
    <row r="72" spans="1:25" x14ac:dyDescent="0.2">
      <c r="A72" s="65">
        <f t="shared" si="1"/>
        <v>43910</v>
      </c>
      <c r="B72" s="116">
        <f>VLOOKUP($A72+ROUND((COLUMN()-2)/24,5),АТС!$A$41:$F$784,3)+'Иные услуги '!$C$5+'РСТ РСО-А'!$I$7+'РСТ РСО-А'!$G$9</f>
        <v>1205.18</v>
      </c>
      <c r="C72" s="116">
        <f>VLOOKUP($A72+ROUND((COLUMN()-2)/24,5),АТС!$A$41:$F$784,3)+'Иные услуги '!$C$5+'РСТ РСО-А'!$I$7+'РСТ РСО-А'!$G$9</f>
        <v>1181.3700000000001</v>
      </c>
      <c r="D72" s="116">
        <f>VLOOKUP($A72+ROUND((COLUMN()-2)/24,5),АТС!$A$41:$F$784,3)+'Иные услуги '!$C$5+'РСТ РСО-А'!$I$7+'РСТ РСО-А'!$G$9</f>
        <v>1180.78</v>
      </c>
      <c r="E72" s="116">
        <f>VLOOKUP($A72+ROUND((COLUMN()-2)/24,5),АТС!$A$41:$F$784,3)+'Иные услуги '!$C$5+'РСТ РСО-А'!$I$7+'РСТ РСО-А'!$G$9</f>
        <v>1180.3</v>
      </c>
      <c r="F72" s="116">
        <f>VLOOKUP($A72+ROUND((COLUMN()-2)/24,5),АТС!$A$41:$F$784,3)+'Иные услуги '!$C$5+'РСТ РСО-А'!$I$7+'РСТ РСО-А'!$G$9</f>
        <v>1180.6600000000001</v>
      </c>
      <c r="G72" s="116">
        <f>VLOOKUP($A72+ROUND((COLUMN()-2)/24,5),АТС!$A$41:$F$784,3)+'Иные услуги '!$C$5+'РСТ РСО-А'!$I$7+'РСТ РСО-А'!$G$9</f>
        <v>1196.6200000000001</v>
      </c>
      <c r="H72" s="116">
        <f>VLOOKUP($A72+ROUND((COLUMN()-2)/24,5),АТС!$A$41:$F$784,3)+'Иные услуги '!$C$5+'РСТ РСО-А'!$I$7+'РСТ РСО-А'!$G$9</f>
        <v>1236.96</v>
      </c>
      <c r="I72" s="116">
        <f>VLOOKUP($A72+ROUND((COLUMN()-2)/24,5),АТС!$A$41:$F$784,3)+'Иные услуги '!$C$5+'РСТ РСО-А'!$I$7+'РСТ РСО-А'!$G$9</f>
        <v>1365.16</v>
      </c>
      <c r="J72" s="116">
        <f>VLOOKUP($A72+ROUND((COLUMN()-2)/24,5),АТС!$A$41:$F$784,3)+'Иные услуги '!$C$5+'РСТ РСО-А'!$I$7+'РСТ РСО-А'!$G$9</f>
        <v>1248.42</v>
      </c>
      <c r="K72" s="116">
        <f>VLOOKUP($A72+ROUND((COLUMN()-2)/24,5),АТС!$A$41:$F$784,3)+'Иные услуги '!$C$5+'РСТ РСО-А'!$I$7+'РСТ РСО-А'!$G$9</f>
        <v>1317.21</v>
      </c>
      <c r="L72" s="116">
        <f>VLOOKUP($A72+ROUND((COLUMN()-2)/24,5),АТС!$A$41:$F$784,3)+'Иные услуги '!$C$5+'РСТ РСО-А'!$I$7+'РСТ РСО-А'!$G$9</f>
        <v>1329.8700000000001</v>
      </c>
      <c r="M72" s="116">
        <f>VLOOKUP($A72+ROUND((COLUMN()-2)/24,5),АТС!$A$41:$F$784,3)+'Иные услуги '!$C$5+'РСТ РСО-А'!$I$7+'РСТ РСО-А'!$G$9</f>
        <v>1329.19</v>
      </c>
      <c r="N72" s="116">
        <f>VLOOKUP($A72+ROUND((COLUMN()-2)/24,5),АТС!$A$41:$F$784,3)+'Иные услуги '!$C$5+'РСТ РСО-А'!$I$7+'РСТ РСО-А'!$G$9</f>
        <v>1331.0800000000002</v>
      </c>
      <c r="O72" s="116">
        <f>VLOOKUP($A72+ROUND((COLUMN()-2)/24,5),АТС!$A$41:$F$784,3)+'Иные услуги '!$C$5+'РСТ РСО-А'!$I$7+'РСТ РСО-А'!$G$9</f>
        <v>1327.69</v>
      </c>
      <c r="P72" s="116">
        <f>VLOOKUP($A72+ROUND((COLUMN()-2)/24,5),АТС!$A$41:$F$784,3)+'Иные услуги '!$C$5+'РСТ РСО-А'!$I$7+'РСТ РСО-А'!$G$9</f>
        <v>1326.46</v>
      </c>
      <c r="Q72" s="116">
        <f>VLOOKUP($A72+ROUND((COLUMN()-2)/24,5),АТС!$A$41:$F$784,3)+'Иные услуги '!$C$5+'РСТ РСО-А'!$I$7+'РСТ РСО-А'!$G$9</f>
        <v>1326.49</v>
      </c>
      <c r="R72" s="116">
        <f>VLOOKUP($A72+ROUND((COLUMN()-2)/24,5),АТС!$A$41:$F$784,3)+'Иные услуги '!$C$5+'РСТ РСО-А'!$I$7+'РСТ РСО-А'!$G$9</f>
        <v>1326.48</v>
      </c>
      <c r="S72" s="116">
        <f>VLOOKUP($A72+ROUND((COLUMN()-2)/24,5),АТС!$A$41:$F$784,3)+'Иные услуги '!$C$5+'РСТ РСО-А'!$I$7+'РСТ РСО-А'!$G$9</f>
        <v>1329.66</v>
      </c>
      <c r="T72" s="116">
        <f>VLOOKUP($A72+ROUND((COLUMN()-2)/24,5),АТС!$A$41:$F$784,3)+'Иные услуги '!$C$5+'РСТ РСО-А'!$I$7+'РСТ РСО-А'!$G$9</f>
        <v>1341.7900000000002</v>
      </c>
      <c r="U72" s="116">
        <f>VLOOKUP($A72+ROUND((COLUMN()-2)/24,5),АТС!$A$41:$F$784,3)+'Иные услуги '!$C$5+'РСТ РСО-А'!$I$7+'РСТ РСО-А'!$G$9</f>
        <v>1361.7600000000002</v>
      </c>
      <c r="V72" s="116">
        <f>VLOOKUP($A72+ROUND((COLUMN()-2)/24,5),АТС!$A$41:$F$784,3)+'Иные услуги '!$C$5+'РСТ РСО-А'!$I$7+'РСТ РСО-А'!$G$9</f>
        <v>1312.8700000000001</v>
      </c>
      <c r="W72" s="116">
        <f>VLOOKUP($A72+ROUND((COLUMN()-2)/24,5),АТС!$A$41:$F$784,3)+'Иные услуги '!$C$5+'РСТ РСО-А'!$I$7+'РСТ РСО-А'!$G$9</f>
        <v>1273.6600000000001</v>
      </c>
      <c r="X72" s="116">
        <f>VLOOKUP($A72+ROUND((COLUMN()-2)/24,5),АТС!$A$41:$F$784,3)+'Иные услуги '!$C$5+'РСТ РСО-А'!$I$7+'РСТ РСО-А'!$G$9</f>
        <v>1389.3300000000002</v>
      </c>
      <c r="Y72" s="116">
        <f>VLOOKUP($A72+ROUND((COLUMN()-2)/24,5),АТС!$A$41:$F$784,3)+'Иные услуги '!$C$5+'РСТ РСО-А'!$I$7+'РСТ РСО-А'!$G$9</f>
        <v>1230.71</v>
      </c>
    </row>
    <row r="73" spans="1:25" x14ac:dyDescent="0.2">
      <c r="A73" s="65">
        <f t="shared" si="1"/>
        <v>43911</v>
      </c>
      <c r="B73" s="116">
        <f>VLOOKUP($A73+ROUND((COLUMN()-2)/24,5),АТС!$A$41:$F$784,3)+'Иные услуги '!$C$5+'РСТ РСО-А'!$I$7+'РСТ РСО-А'!$G$9</f>
        <v>1231.98</v>
      </c>
      <c r="C73" s="116">
        <f>VLOOKUP($A73+ROUND((COLUMN()-2)/24,5),АТС!$A$41:$F$784,3)+'Иные услуги '!$C$5+'РСТ РСО-А'!$I$7+'РСТ РСО-А'!$G$9</f>
        <v>1201.29</v>
      </c>
      <c r="D73" s="116">
        <f>VLOOKUP($A73+ROUND((COLUMN()-2)/24,5),АТС!$A$41:$F$784,3)+'Иные услуги '!$C$5+'РСТ РСО-А'!$I$7+'РСТ РСО-А'!$G$9</f>
        <v>1189.43</v>
      </c>
      <c r="E73" s="116">
        <f>VLOOKUP($A73+ROUND((COLUMN()-2)/24,5),АТС!$A$41:$F$784,3)+'Иные услуги '!$C$5+'РСТ РСО-А'!$I$7+'РСТ РСО-А'!$G$9</f>
        <v>1182.42</v>
      </c>
      <c r="F73" s="116">
        <f>VLOOKUP($A73+ROUND((COLUMN()-2)/24,5),АТС!$A$41:$F$784,3)+'Иные услуги '!$C$5+'РСТ РСО-А'!$I$7+'РСТ РСО-А'!$G$9</f>
        <v>1186.78</v>
      </c>
      <c r="G73" s="116">
        <f>VLOOKUP($A73+ROUND((COLUMN()-2)/24,5),АТС!$A$41:$F$784,3)+'Иные услуги '!$C$5+'РСТ РСО-А'!$I$7+'РСТ РСО-А'!$G$9</f>
        <v>1197.6000000000001</v>
      </c>
      <c r="H73" s="116">
        <f>VLOOKUP($A73+ROUND((COLUMN()-2)/24,5),АТС!$A$41:$F$784,3)+'Иные услуги '!$C$5+'РСТ РСО-А'!$I$7+'РСТ РСО-А'!$G$9</f>
        <v>1206.95</v>
      </c>
      <c r="I73" s="116">
        <f>VLOOKUP($A73+ROUND((COLUMN()-2)/24,5),АТС!$A$41:$F$784,3)+'Иные услуги '!$C$5+'РСТ РСО-А'!$I$7+'РСТ РСО-А'!$G$9</f>
        <v>1251.5</v>
      </c>
      <c r="J73" s="116">
        <f>VLOOKUP($A73+ROUND((COLUMN()-2)/24,5),АТС!$A$41:$F$784,3)+'Иные услуги '!$C$5+'РСТ РСО-А'!$I$7+'РСТ РСО-А'!$G$9</f>
        <v>1203.8300000000002</v>
      </c>
      <c r="K73" s="116">
        <f>VLOOKUP($A73+ROUND((COLUMN()-2)/24,5),АТС!$A$41:$F$784,3)+'Иные услуги '!$C$5+'РСТ РСО-А'!$I$7+'РСТ РСО-А'!$G$9</f>
        <v>1292.79</v>
      </c>
      <c r="L73" s="116">
        <f>VLOOKUP($A73+ROUND((COLUMN()-2)/24,5),АТС!$A$41:$F$784,3)+'Иные услуги '!$C$5+'РСТ РСО-А'!$I$7+'РСТ РСО-А'!$G$9</f>
        <v>1314.4</v>
      </c>
      <c r="M73" s="116">
        <f>VLOOKUP($A73+ROUND((COLUMN()-2)/24,5),АТС!$A$41:$F$784,3)+'Иные услуги '!$C$5+'РСТ РСО-А'!$I$7+'РСТ РСО-А'!$G$9</f>
        <v>1314.17</v>
      </c>
      <c r="N73" s="116">
        <f>VLOOKUP($A73+ROUND((COLUMN()-2)/24,5),АТС!$A$41:$F$784,3)+'Иные услуги '!$C$5+'РСТ РСО-А'!$I$7+'РСТ РСО-А'!$G$9</f>
        <v>1319.0400000000002</v>
      </c>
      <c r="O73" s="116">
        <f>VLOOKUP($A73+ROUND((COLUMN()-2)/24,5),АТС!$A$41:$F$784,3)+'Иные услуги '!$C$5+'РСТ РСО-А'!$I$7+'РСТ РСО-А'!$G$9</f>
        <v>1314.8400000000001</v>
      </c>
      <c r="P73" s="116">
        <f>VLOOKUP($A73+ROUND((COLUMN()-2)/24,5),АТС!$A$41:$F$784,3)+'Иные услуги '!$C$5+'РСТ РСО-А'!$I$7+'РСТ РСО-А'!$G$9</f>
        <v>1302.02</v>
      </c>
      <c r="Q73" s="116">
        <f>VLOOKUP($A73+ROUND((COLUMN()-2)/24,5),АТС!$A$41:$F$784,3)+'Иные услуги '!$C$5+'РСТ РСО-А'!$I$7+'РСТ РСО-А'!$G$9</f>
        <v>1301.5900000000001</v>
      </c>
      <c r="R73" s="116">
        <f>VLOOKUP($A73+ROUND((COLUMN()-2)/24,5),АТС!$A$41:$F$784,3)+'Иные услуги '!$C$5+'РСТ РСО-А'!$I$7+'РСТ РСО-А'!$G$9</f>
        <v>1313.65</v>
      </c>
      <c r="S73" s="116">
        <f>VLOOKUP($A73+ROUND((COLUMN()-2)/24,5),АТС!$A$41:$F$784,3)+'Иные услуги '!$C$5+'РСТ РСО-А'!$I$7+'РСТ РСО-А'!$G$9</f>
        <v>1333.0300000000002</v>
      </c>
      <c r="T73" s="116">
        <f>VLOOKUP($A73+ROUND((COLUMN()-2)/24,5),АТС!$A$41:$F$784,3)+'Иные услуги '!$C$5+'РСТ РСО-А'!$I$7+'РСТ РСО-А'!$G$9</f>
        <v>1395.3500000000001</v>
      </c>
      <c r="U73" s="116">
        <f>VLOOKUP($A73+ROUND((COLUMN()-2)/24,5),АТС!$A$41:$F$784,3)+'Иные услуги '!$C$5+'РСТ РСО-А'!$I$7+'РСТ РСО-А'!$G$9</f>
        <v>1405.19</v>
      </c>
      <c r="V73" s="116">
        <f>VLOOKUP($A73+ROUND((COLUMN()-2)/24,5),АТС!$A$41:$F$784,3)+'Иные услуги '!$C$5+'РСТ РСО-А'!$I$7+'РСТ РСО-А'!$G$9</f>
        <v>1383.5300000000002</v>
      </c>
      <c r="W73" s="116">
        <f>VLOOKUP($A73+ROUND((COLUMN()-2)/24,5),АТС!$A$41:$F$784,3)+'Иные услуги '!$C$5+'РСТ РСО-А'!$I$7+'РСТ РСО-А'!$G$9</f>
        <v>1320.38</v>
      </c>
      <c r="X73" s="116">
        <f>VLOOKUP($A73+ROUND((COLUMN()-2)/24,5),АТС!$A$41:$F$784,3)+'Иные услуги '!$C$5+'РСТ РСО-А'!$I$7+'РСТ РСО-А'!$G$9</f>
        <v>1429.43</v>
      </c>
      <c r="Y73" s="116">
        <f>VLOOKUP($A73+ROUND((COLUMN()-2)/24,5),АТС!$A$41:$F$784,3)+'Иные услуги '!$C$5+'РСТ РСО-А'!$I$7+'РСТ РСО-А'!$G$9</f>
        <v>1370.8200000000002</v>
      </c>
    </row>
    <row r="74" spans="1:25" x14ac:dyDescent="0.2">
      <c r="A74" s="65">
        <f t="shared" si="1"/>
        <v>43912</v>
      </c>
      <c r="B74" s="116">
        <f>VLOOKUP($A74+ROUND((COLUMN()-2)/24,5),АТС!$A$41:$F$784,3)+'Иные услуги '!$C$5+'РСТ РСО-А'!$I$7+'РСТ РСО-А'!$G$9</f>
        <v>1191.1200000000001</v>
      </c>
      <c r="C74" s="116">
        <f>VLOOKUP($A74+ROUND((COLUMN()-2)/24,5),АТС!$A$41:$F$784,3)+'Иные услуги '!$C$5+'РСТ РСО-А'!$I$7+'РСТ РСО-А'!$G$9</f>
        <v>1182.9000000000001</v>
      </c>
      <c r="D74" s="116">
        <f>VLOOKUP($A74+ROUND((COLUMN()-2)/24,5),АТС!$A$41:$F$784,3)+'Иные услуги '!$C$5+'РСТ РСО-А'!$I$7+'РСТ РСО-А'!$G$9</f>
        <v>1182.93</v>
      </c>
      <c r="E74" s="116">
        <f>VLOOKUP($A74+ROUND((COLUMN()-2)/24,5),АТС!$A$41:$F$784,3)+'Иные услуги '!$C$5+'РСТ РСО-А'!$I$7+'РСТ РСО-А'!$G$9</f>
        <v>1182.95</v>
      </c>
      <c r="F74" s="116">
        <f>VLOOKUP($A74+ROUND((COLUMN()-2)/24,5),АТС!$A$41:$F$784,3)+'Иные услуги '!$C$5+'РСТ РСО-А'!$I$7+'РСТ РСО-А'!$G$9</f>
        <v>1182.96</v>
      </c>
      <c r="G74" s="116">
        <f>VLOOKUP($A74+ROUND((COLUMN()-2)/24,5),АТС!$A$41:$F$784,3)+'Иные услуги '!$C$5+'РСТ РСО-А'!$I$7+'РСТ РСО-А'!$G$9</f>
        <v>1182.92</v>
      </c>
      <c r="H74" s="116">
        <f>VLOOKUP($A74+ROUND((COLUMN()-2)/24,5),АТС!$A$41:$F$784,3)+'Иные услуги '!$C$5+'РСТ РСО-А'!$I$7+'РСТ РСО-А'!$G$9</f>
        <v>1182.6200000000001</v>
      </c>
      <c r="I74" s="116">
        <f>VLOOKUP($A74+ROUND((COLUMN()-2)/24,5),АТС!$A$41:$F$784,3)+'Иные услуги '!$C$5+'РСТ РСО-А'!$I$7+'РСТ РСО-А'!$G$9</f>
        <v>1182.43</v>
      </c>
      <c r="J74" s="116">
        <f>VLOOKUP($A74+ROUND((COLUMN()-2)/24,5),АТС!$A$41:$F$784,3)+'Иные услуги '!$C$5+'РСТ РСО-А'!$I$7+'РСТ РСО-А'!$G$9</f>
        <v>1183.5</v>
      </c>
      <c r="K74" s="116">
        <f>VLOOKUP($A74+ROUND((COLUMN()-2)/24,5),АТС!$A$41:$F$784,3)+'Иные услуги '!$C$5+'РСТ РСО-А'!$I$7+'РСТ РСО-А'!$G$9</f>
        <v>1182.6100000000001</v>
      </c>
      <c r="L74" s="116">
        <f>VLOOKUP($A74+ROUND((COLUMN()-2)/24,5),АТС!$A$41:$F$784,3)+'Иные услуги '!$C$5+'РСТ РСО-А'!$I$7+'РСТ РСО-А'!$G$9</f>
        <v>1216.18</v>
      </c>
      <c r="M74" s="116">
        <f>VLOOKUP($A74+ROUND((COLUMN()-2)/24,5),АТС!$A$41:$F$784,3)+'Иные услуги '!$C$5+'РСТ РСО-А'!$I$7+'РСТ РСО-А'!$G$9</f>
        <v>1215.79</v>
      </c>
      <c r="N74" s="116">
        <f>VLOOKUP($A74+ROUND((COLUMN()-2)/24,5),АТС!$A$41:$F$784,3)+'Иные услуги '!$C$5+'РСТ РСО-А'!$I$7+'РСТ РСО-А'!$G$9</f>
        <v>1182.6200000000001</v>
      </c>
      <c r="O74" s="116">
        <f>VLOOKUP($A74+ROUND((COLUMN()-2)/24,5),АТС!$A$41:$F$784,3)+'Иные услуги '!$C$5+'РСТ РСО-А'!$I$7+'РСТ РСО-А'!$G$9</f>
        <v>1182.55</v>
      </c>
      <c r="P74" s="116">
        <f>VLOOKUP($A74+ROUND((COLUMN()-2)/24,5),АТС!$A$41:$F$784,3)+'Иные услуги '!$C$5+'РСТ РСО-А'!$I$7+'РСТ РСО-А'!$G$9</f>
        <v>1182.8200000000002</v>
      </c>
      <c r="Q74" s="116">
        <f>VLOOKUP($A74+ROUND((COLUMN()-2)/24,5),АТС!$A$41:$F$784,3)+'Иные услуги '!$C$5+'РСТ РСО-А'!$I$7+'РСТ РСО-А'!$G$9</f>
        <v>1182.73</v>
      </c>
      <c r="R74" s="116">
        <f>VLOOKUP($A74+ROUND((COLUMN()-2)/24,5),АТС!$A$41:$F$784,3)+'Иные услуги '!$C$5+'РСТ РСО-А'!$I$7+'РСТ РСО-А'!$G$9</f>
        <v>1182.71</v>
      </c>
      <c r="S74" s="116">
        <f>VLOOKUP($A74+ROUND((COLUMN()-2)/24,5),АТС!$A$41:$F$784,3)+'Иные услуги '!$C$5+'РСТ РСО-А'!$I$7+'РСТ РСО-А'!$G$9</f>
        <v>1201.6500000000001</v>
      </c>
      <c r="T74" s="116">
        <f>VLOOKUP($A74+ROUND((COLUMN()-2)/24,5),АТС!$A$41:$F$784,3)+'Иные услуги '!$C$5+'РСТ РСО-А'!$I$7+'РСТ РСО-А'!$G$9</f>
        <v>1228.75</v>
      </c>
      <c r="U74" s="116">
        <f>VLOOKUP($A74+ROUND((COLUMN()-2)/24,5),АТС!$A$41:$F$784,3)+'Иные услуги '!$C$5+'РСТ РСО-А'!$I$7+'РСТ РСО-А'!$G$9</f>
        <v>1237.56</v>
      </c>
      <c r="V74" s="116">
        <f>VLOOKUP($A74+ROUND((COLUMN()-2)/24,5),АТС!$A$41:$F$784,3)+'Иные услуги '!$C$5+'РСТ РСО-А'!$I$7+'РСТ РСО-А'!$G$9</f>
        <v>1237.8900000000001</v>
      </c>
      <c r="W74" s="116">
        <f>VLOOKUP($A74+ROUND((COLUMN()-2)/24,5),АТС!$A$41:$F$784,3)+'Иные услуги '!$C$5+'РСТ РСО-А'!$I$7+'РСТ РСО-А'!$G$9</f>
        <v>1181.79</v>
      </c>
      <c r="X74" s="116">
        <f>VLOOKUP($A74+ROUND((COLUMN()-2)/24,5),АТС!$A$41:$F$784,3)+'Иные услуги '!$C$5+'РСТ РСО-А'!$I$7+'РСТ РСО-А'!$G$9</f>
        <v>1340.2</v>
      </c>
      <c r="Y74" s="116">
        <f>VLOOKUP($A74+ROUND((COLUMN()-2)/24,5),АТС!$A$41:$F$784,3)+'Иные услуги '!$C$5+'РСТ РСО-А'!$I$7+'РСТ РСО-А'!$G$9</f>
        <v>1222.72</v>
      </c>
    </row>
    <row r="75" spans="1:25" x14ac:dyDescent="0.2">
      <c r="A75" s="65">
        <f t="shared" si="1"/>
        <v>43913</v>
      </c>
      <c r="B75" s="116">
        <f>VLOOKUP($A75+ROUND((COLUMN()-2)/24,5),АТС!$A$41:$F$784,3)+'Иные услуги '!$C$5+'РСТ РСО-А'!$I$7+'РСТ РСО-А'!$G$9</f>
        <v>1197.93</v>
      </c>
      <c r="C75" s="116">
        <f>VLOOKUP($A75+ROUND((COLUMN()-2)/24,5),АТС!$A$41:$F$784,3)+'Иные услуги '!$C$5+'РСТ РСО-А'!$I$7+'РСТ РСО-А'!$G$9</f>
        <v>1183.6400000000001</v>
      </c>
      <c r="D75" s="116">
        <f>VLOOKUP($A75+ROUND((COLUMN()-2)/24,5),АТС!$A$41:$F$784,3)+'Иные услуги '!$C$5+'РСТ РСО-А'!$I$7+'РСТ РСО-А'!$G$9</f>
        <v>1182.95</v>
      </c>
      <c r="E75" s="116">
        <f>VLOOKUP($A75+ROUND((COLUMN()-2)/24,5),АТС!$A$41:$F$784,3)+'Иные услуги '!$C$5+'РСТ РСО-А'!$I$7+'РСТ РСО-А'!$G$9</f>
        <v>1182.9100000000001</v>
      </c>
      <c r="F75" s="116">
        <f>VLOOKUP($A75+ROUND((COLUMN()-2)/24,5),АТС!$A$41:$F$784,3)+'Иные услуги '!$C$5+'РСТ РСО-А'!$I$7+'РСТ РСО-А'!$G$9</f>
        <v>1182.92</v>
      </c>
      <c r="G75" s="116">
        <f>VLOOKUP($A75+ROUND((COLUMN()-2)/24,5),АТС!$A$41:$F$784,3)+'Иные услуги '!$C$5+'РСТ РСО-А'!$I$7+'РСТ РСО-А'!$G$9</f>
        <v>1183.6300000000001</v>
      </c>
      <c r="H75" s="116">
        <f>VLOOKUP($A75+ROUND((COLUMN()-2)/24,5),АТС!$A$41:$F$784,3)+'Иные услуги '!$C$5+'РСТ РСО-А'!$I$7+'РСТ РСО-А'!$G$9</f>
        <v>1201.78</v>
      </c>
      <c r="I75" s="116">
        <f>VLOOKUP($A75+ROUND((COLUMN()-2)/24,5),АТС!$A$41:$F$784,3)+'Иные услуги '!$C$5+'РСТ РСО-А'!$I$7+'РСТ РСО-А'!$G$9</f>
        <v>1313.7</v>
      </c>
      <c r="J75" s="116">
        <f>VLOOKUP($A75+ROUND((COLUMN()-2)/24,5),АТС!$A$41:$F$784,3)+'Иные услуги '!$C$5+'РСТ РСО-А'!$I$7+'РСТ РСО-А'!$G$9</f>
        <v>1182.5</v>
      </c>
      <c r="K75" s="116">
        <f>VLOOKUP($A75+ROUND((COLUMN()-2)/24,5),АТС!$A$41:$F$784,3)+'Иные услуги '!$C$5+'РСТ РСО-А'!$I$7+'РСТ РСО-А'!$G$9</f>
        <v>1223.03</v>
      </c>
      <c r="L75" s="116">
        <f>VLOOKUP($A75+ROUND((COLUMN()-2)/24,5),АТС!$A$41:$F$784,3)+'Иные услуги '!$C$5+'РСТ РСО-А'!$I$7+'РСТ РСО-А'!$G$9</f>
        <v>1205.8</v>
      </c>
      <c r="M75" s="116">
        <f>VLOOKUP($A75+ROUND((COLUMN()-2)/24,5),АТС!$A$41:$F$784,3)+'Иные услуги '!$C$5+'РСТ РСО-А'!$I$7+'РСТ РСО-А'!$G$9</f>
        <v>1206.01</v>
      </c>
      <c r="N75" s="116">
        <f>VLOOKUP($A75+ROUND((COLUMN()-2)/24,5),АТС!$A$41:$F$784,3)+'Иные услуги '!$C$5+'РСТ РСО-А'!$I$7+'РСТ РСО-А'!$G$9</f>
        <v>1194.75</v>
      </c>
      <c r="O75" s="116">
        <f>VLOOKUP($A75+ROUND((COLUMN()-2)/24,5),АТС!$A$41:$F$784,3)+'Иные услуги '!$C$5+'РСТ РСО-А'!$I$7+'РСТ РСО-А'!$G$9</f>
        <v>1194.47</v>
      </c>
      <c r="P75" s="116">
        <f>VLOOKUP($A75+ROUND((COLUMN()-2)/24,5),АТС!$A$41:$F$784,3)+'Иные услуги '!$C$5+'РСТ РСО-А'!$I$7+'РСТ РСО-А'!$G$9</f>
        <v>1193.67</v>
      </c>
      <c r="Q75" s="116">
        <f>VLOOKUP($A75+ROUND((COLUMN()-2)/24,5),АТС!$A$41:$F$784,3)+'Иные услуги '!$C$5+'РСТ РСО-А'!$I$7+'РСТ РСО-А'!$G$9</f>
        <v>1192.3600000000001</v>
      </c>
      <c r="R75" s="116">
        <f>VLOOKUP($A75+ROUND((COLUMN()-2)/24,5),АТС!$A$41:$F$784,3)+'Иные услуги '!$C$5+'РСТ РСО-А'!$I$7+'РСТ РСО-А'!$G$9</f>
        <v>1193.23</v>
      </c>
      <c r="S75" s="116">
        <f>VLOOKUP($A75+ROUND((COLUMN()-2)/24,5),АТС!$A$41:$F$784,3)+'Иные услуги '!$C$5+'РСТ РСО-А'!$I$7+'РСТ РСО-А'!$G$9</f>
        <v>1193.3200000000002</v>
      </c>
      <c r="T75" s="116">
        <f>VLOOKUP($A75+ROUND((COLUMN()-2)/24,5),АТС!$A$41:$F$784,3)+'Иные услуги '!$C$5+'РСТ РСО-А'!$I$7+'РСТ РСО-А'!$G$9</f>
        <v>1207.1200000000001</v>
      </c>
      <c r="U75" s="116">
        <f>VLOOKUP($A75+ROUND((COLUMN()-2)/24,5),АТС!$A$41:$F$784,3)+'Иные услуги '!$C$5+'РСТ РСО-А'!$I$7+'РСТ РСО-А'!$G$9</f>
        <v>1255.8900000000001</v>
      </c>
      <c r="V75" s="116">
        <f>VLOOKUP($A75+ROUND((COLUMN()-2)/24,5),АТС!$A$41:$F$784,3)+'Иные услуги '!$C$5+'РСТ РСО-А'!$I$7+'РСТ РСО-А'!$G$9</f>
        <v>1208.42</v>
      </c>
      <c r="W75" s="116">
        <f>VLOOKUP($A75+ROUND((COLUMN()-2)/24,5),АТС!$A$41:$F$784,3)+'Иные услуги '!$C$5+'РСТ РСО-А'!$I$7+'РСТ РСО-А'!$G$9</f>
        <v>1193.6600000000001</v>
      </c>
      <c r="X75" s="116">
        <f>VLOOKUP($A75+ROUND((COLUMN()-2)/24,5),АТС!$A$41:$F$784,3)+'Иные услуги '!$C$5+'РСТ РСО-А'!$I$7+'РСТ РСО-А'!$G$9</f>
        <v>1325.98</v>
      </c>
      <c r="Y75" s="116">
        <f>VLOOKUP($A75+ROUND((COLUMN()-2)/24,5),АТС!$A$41:$F$784,3)+'Иные услуги '!$C$5+'РСТ РСО-А'!$I$7+'РСТ РСО-А'!$G$9</f>
        <v>1276.3600000000001</v>
      </c>
    </row>
    <row r="76" spans="1:25" x14ac:dyDescent="0.2">
      <c r="A76" s="65">
        <f t="shared" si="1"/>
        <v>43914</v>
      </c>
      <c r="B76" s="116">
        <f>VLOOKUP($A76+ROUND((COLUMN()-2)/24,5),АТС!$A$41:$F$784,3)+'Иные услуги '!$C$5+'РСТ РСО-А'!$I$7+'РСТ РСО-А'!$G$9</f>
        <v>1238.71</v>
      </c>
      <c r="C76" s="116">
        <f>VLOOKUP($A76+ROUND((COLUMN()-2)/24,5),АТС!$A$41:$F$784,3)+'Иные услуги '!$C$5+'РСТ РСО-А'!$I$7+'РСТ РСО-А'!$G$9</f>
        <v>1185.8600000000001</v>
      </c>
      <c r="D76" s="116">
        <f>VLOOKUP($A76+ROUND((COLUMN()-2)/24,5),АТС!$A$41:$F$784,3)+'Иные услуги '!$C$5+'РСТ РСО-А'!$I$7+'РСТ РСО-А'!$G$9</f>
        <v>1185.75</v>
      </c>
      <c r="E76" s="116">
        <f>VLOOKUP($A76+ROUND((COLUMN()-2)/24,5),АТС!$A$41:$F$784,3)+'Иные услуги '!$C$5+'РСТ РСО-А'!$I$7+'РСТ РСО-А'!$G$9</f>
        <v>1185.72</v>
      </c>
      <c r="F76" s="116">
        <f>VLOOKUP($A76+ROUND((COLUMN()-2)/24,5),АТС!$A$41:$F$784,3)+'Иные услуги '!$C$5+'РСТ РСО-А'!$I$7+'РСТ РСО-А'!$G$9</f>
        <v>1185.76</v>
      </c>
      <c r="G76" s="116">
        <f>VLOOKUP($A76+ROUND((COLUMN()-2)/24,5),АТС!$A$41:$F$784,3)+'Иные услуги '!$C$5+'РСТ РСО-А'!$I$7+'РСТ РСО-А'!$G$9</f>
        <v>1185.68</v>
      </c>
      <c r="H76" s="116">
        <f>VLOOKUP($A76+ROUND((COLUMN()-2)/24,5),АТС!$A$41:$F$784,3)+'Иные услуги '!$C$5+'РСТ РСО-А'!$I$7+'РСТ РСО-А'!$G$9</f>
        <v>1233.99</v>
      </c>
      <c r="I76" s="116">
        <f>VLOOKUP($A76+ROUND((COLUMN()-2)/24,5),АТС!$A$41:$F$784,3)+'Иные услуги '!$C$5+'РСТ РСО-А'!$I$7+'РСТ РСО-А'!$G$9</f>
        <v>1314.5200000000002</v>
      </c>
      <c r="J76" s="116">
        <f>VLOOKUP($A76+ROUND((COLUMN()-2)/24,5),АТС!$A$41:$F$784,3)+'Иные услуги '!$C$5+'РСТ РСО-А'!$I$7+'РСТ РСО-А'!$G$9</f>
        <v>1182.6100000000001</v>
      </c>
      <c r="K76" s="116">
        <f>VLOOKUP($A76+ROUND((COLUMN()-2)/24,5),АТС!$A$41:$F$784,3)+'Иные услуги '!$C$5+'РСТ РСО-А'!$I$7+'РСТ РСО-А'!$G$9</f>
        <v>1224.28</v>
      </c>
      <c r="L76" s="116">
        <f>VLOOKUP($A76+ROUND((COLUMN()-2)/24,5),АТС!$A$41:$F$784,3)+'Иные услуги '!$C$5+'РСТ РСО-А'!$I$7+'РСТ РСО-А'!$G$9</f>
        <v>1206.6500000000001</v>
      </c>
      <c r="M76" s="116">
        <f>VLOOKUP($A76+ROUND((COLUMN()-2)/24,5),АТС!$A$41:$F$784,3)+'Иные услуги '!$C$5+'РСТ РСО-А'!$I$7+'РСТ РСО-А'!$G$9</f>
        <v>1206.04</v>
      </c>
      <c r="N76" s="116">
        <f>VLOOKUP($A76+ROUND((COLUMN()-2)/24,5),АТС!$A$41:$F$784,3)+'Иные услуги '!$C$5+'РСТ РСО-А'!$I$7+'РСТ РСО-А'!$G$9</f>
        <v>1194.97</v>
      </c>
      <c r="O76" s="116">
        <f>VLOOKUP($A76+ROUND((COLUMN()-2)/24,5),АТС!$A$41:$F$784,3)+'Иные услуги '!$C$5+'РСТ РСО-А'!$I$7+'РСТ РСО-А'!$G$9</f>
        <v>1194.97</v>
      </c>
      <c r="P76" s="116">
        <f>VLOOKUP($A76+ROUND((COLUMN()-2)/24,5),АТС!$A$41:$F$784,3)+'Иные услуги '!$C$5+'РСТ РСО-А'!$I$7+'РСТ РСО-А'!$G$9</f>
        <v>1194.8500000000001</v>
      </c>
      <c r="Q76" s="116">
        <f>VLOOKUP($A76+ROUND((COLUMN()-2)/24,5),АТС!$A$41:$F$784,3)+'Иные услуги '!$C$5+'РСТ РСО-А'!$I$7+'РСТ РСО-А'!$G$9</f>
        <v>1194.74</v>
      </c>
      <c r="R76" s="116">
        <f>VLOOKUP($A76+ROUND((COLUMN()-2)/24,5),АТС!$A$41:$F$784,3)+'Иные услуги '!$C$5+'РСТ РСО-А'!$I$7+'РСТ РСО-А'!$G$9</f>
        <v>1194.8400000000001</v>
      </c>
      <c r="S76" s="116">
        <f>VLOOKUP($A76+ROUND((COLUMN()-2)/24,5),АТС!$A$41:$F$784,3)+'Иные услуги '!$C$5+'РСТ РСО-А'!$I$7+'РСТ РСО-А'!$G$9</f>
        <v>1194.52</v>
      </c>
      <c r="T76" s="116">
        <f>VLOOKUP($A76+ROUND((COLUMN()-2)/24,5),АТС!$A$41:$F$784,3)+'Иные услуги '!$C$5+'РСТ РСО-А'!$I$7+'РСТ РСО-А'!$G$9</f>
        <v>1207.05</v>
      </c>
      <c r="U76" s="116">
        <f>VLOOKUP($A76+ROUND((COLUMN()-2)/24,5),АТС!$A$41:$F$784,3)+'Иные услуги '!$C$5+'РСТ РСО-А'!$I$7+'РСТ РСО-А'!$G$9</f>
        <v>1262.78</v>
      </c>
      <c r="V76" s="116">
        <f>VLOOKUP($A76+ROUND((COLUMN()-2)/24,5),АТС!$A$41:$F$784,3)+'Иные услуги '!$C$5+'РСТ РСО-А'!$I$7+'РСТ РСО-А'!$G$9</f>
        <v>1211.8800000000001</v>
      </c>
      <c r="W76" s="116">
        <f>VLOOKUP($A76+ROUND((COLUMN()-2)/24,5),АТС!$A$41:$F$784,3)+'Иные услуги '!$C$5+'РСТ РСО-А'!$I$7+'РСТ РСО-А'!$G$9</f>
        <v>1193.6300000000001</v>
      </c>
      <c r="X76" s="116">
        <f>VLOOKUP($A76+ROUND((COLUMN()-2)/24,5),АТС!$A$41:$F$784,3)+'Иные услуги '!$C$5+'РСТ РСО-А'!$I$7+'РСТ РСО-А'!$G$9</f>
        <v>1328.96</v>
      </c>
      <c r="Y76" s="116">
        <f>VLOOKUP($A76+ROUND((COLUMN()-2)/24,5),АТС!$A$41:$F$784,3)+'Иные услуги '!$C$5+'РСТ РСО-А'!$I$7+'РСТ РСО-А'!$G$9</f>
        <v>1276.99</v>
      </c>
    </row>
    <row r="77" spans="1:25" x14ac:dyDescent="0.2">
      <c r="A77" s="65">
        <f t="shared" si="1"/>
        <v>43915</v>
      </c>
      <c r="B77" s="116">
        <f>VLOOKUP($A77+ROUND((COLUMN()-2)/24,5),АТС!$A$41:$F$784,3)+'Иные услуги '!$C$5+'РСТ РСО-А'!$I$7+'РСТ РСО-А'!$G$9</f>
        <v>1273.99</v>
      </c>
      <c r="C77" s="116">
        <f>VLOOKUP($A77+ROUND((COLUMN()-2)/24,5),АТС!$A$41:$F$784,3)+'Иные услуги '!$C$5+'РСТ РСО-А'!$I$7+'РСТ РСО-А'!$G$9</f>
        <v>1248.97</v>
      </c>
      <c r="D77" s="116">
        <f>VLOOKUP($A77+ROUND((COLUMN()-2)/24,5),АТС!$A$41:$F$784,3)+'Иные услуги '!$C$5+'РСТ РСО-А'!$I$7+'РСТ РСО-А'!$G$9</f>
        <v>1222.03</v>
      </c>
      <c r="E77" s="116">
        <f>VLOOKUP($A77+ROUND((COLUMN()-2)/24,5),АТС!$A$41:$F$784,3)+'Иные услуги '!$C$5+'РСТ РСО-А'!$I$7+'РСТ РСО-А'!$G$9</f>
        <v>1193.1500000000001</v>
      </c>
      <c r="F77" s="116">
        <f>VLOOKUP($A77+ROUND((COLUMN()-2)/24,5),АТС!$A$41:$F$784,3)+'Иные услуги '!$C$5+'РСТ РСО-А'!$I$7+'РСТ РСО-А'!$G$9</f>
        <v>1193.6300000000001</v>
      </c>
      <c r="G77" s="116">
        <f>VLOOKUP($A77+ROUND((COLUMN()-2)/24,5),АТС!$A$41:$F$784,3)+'Иные услуги '!$C$5+'РСТ РСО-А'!$I$7+'РСТ РСО-А'!$G$9</f>
        <v>1193.9000000000001</v>
      </c>
      <c r="H77" s="116">
        <f>VLOOKUP($A77+ROUND((COLUMN()-2)/24,5),АТС!$A$41:$F$784,3)+'Иные услуги '!$C$5+'РСТ РСО-А'!$I$7+'РСТ РСО-А'!$G$9</f>
        <v>1200.6500000000001</v>
      </c>
      <c r="I77" s="116">
        <f>VLOOKUP($A77+ROUND((COLUMN()-2)/24,5),АТС!$A$41:$F$784,3)+'Иные услуги '!$C$5+'РСТ РСО-А'!$I$7+'РСТ РСО-А'!$G$9</f>
        <v>1271.06</v>
      </c>
      <c r="J77" s="116">
        <f>VLOOKUP($A77+ROUND((COLUMN()-2)/24,5),АТС!$A$41:$F$784,3)+'Иные услуги '!$C$5+'РСТ РСО-А'!$I$7+'РСТ РСО-А'!$G$9</f>
        <v>1183.1100000000001</v>
      </c>
      <c r="K77" s="116">
        <f>VLOOKUP($A77+ROUND((COLUMN()-2)/24,5),АТС!$A$41:$F$784,3)+'Иные услуги '!$C$5+'РСТ РСО-А'!$I$7+'РСТ РСО-А'!$G$9</f>
        <v>1229.1200000000001</v>
      </c>
      <c r="L77" s="116">
        <f>VLOOKUP($A77+ROUND((COLUMN()-2)/24,5),АТС!$A$41:$F$784,3)+'Иные услуги '!$C$5+'РСТ РСО-А'!$I$7+'РСТ РСО-А'!$G$9</f>
        <v>1209.1500000000001</v>
      </c>
      <c r="M77" s="116">
        <f>VLOOKUP($A77+ROUND((COLUMN()-2)/24,5),АТС!$A$41:$F$784,3)+'Иные услуги '!$C$5+'РСТ РСО-А'!$I$7+'РСТ РСО-А'!$G$9</f>
        <v>1208.8400000000001</v>
      </c>
      <c r="N77" s="116">
        <f>VLOOKUP($A77+ROUND((COLUMN()-2)/24,5),АТС!$A$41:$F$784,3)+'Иные услуги '!$C$5+'РСТ РСО-А'!$I$7+'РСТ РСО-А'!$G$9</f>
        <v>1195.6300000000001</v>
      </c>
      <c r="O77" s="116">
        <f>VLOOKUP($A77+ROUND((COLUMN()-2)/24,5),АТС!$A$41:$F$784,3)+'Иные услуги '!$C$5+'РСТ РСО-А'!$I$7+'РСТ РСО-А'!$G$9</f>
        <v>1195.8200000000002</v>
      </c>
      <c r="P77" s="116">
        <f>VLOOKUP($A77+ROUND((COLUMN()-2)/24,5),АТС!$A$41:$F$784,3)+'Иные услуги '!$C$5+'РСТ РСО-А'!$I$7+'РСТ РСО-А'!$G$9</f>
        <v>1195.5700000000002</v>
      </c>
      <c r="Q77" s="116">
        <f>VLOOKUP($A77+ROUND((COLUMN()-2)/24,5),АТС!$A$41:$F$784,3)+'Иные услуги '!$C$5+'РСТ РСО-А'!$I$7+'РСТ РСО-А'!$G$9</f>
        <v>1195.17</v>
      </c>
      <c r="R77" s="116">
        <f>VLOOKUP($A77+ROUND((COLUMN()-2)/24,5),АТС!$A$41:$F$784,3)+'Иные услуги '!$C$5+'РСТ РСО-А'!$I$7+'РСТ РСО-А'!$G$9</f>
        <v>1195.3600000000001</v>
      </c>
      <c r="S77" s="116">
        <f>VLOOKUP($A77+ROUND((COLUMN()-2)/24,5),АТС!$A$41:$F$784,3)+'Иные услуги '!$C$5+'РСТ РСО-А'!$I$7+'РСТ РСО-А'!$G$9</f>
        <v>1195.05</v>
      </c>
      <c r="T77" s="116">
        <f>VLOOKUP($A77+ROUND((COLUMN()-2)/24,5),АТС!$A$41:$F$784,3)+'Иные услуги '!$C$5+'РСТ РСО-А'!$I$7+'РСТ РСО-А'!$G$9</f>
        <v>1192.72</v>
      </c>
      <c r="U77" s="116">
        <f>VLOOKUP($A77+ROUND((COLUMN()-2)/24,5),АТС!$A$41:$F$784,3)+'Иные услуги '!$C$5+'РСТ РСО-А'!$I$7+'РСТ РСО-А'!$G$9</f>
        <v>1264.6100000000001</v>
      </c>
      <c r="V77" s="116">
        <f>VLOOKUP($A77+ROUND((COLUMN()-2)/24,5),АТС!$A$41:$F$784,3)+'Иные услуги '!$C$5+'РСТ РСО-А'!$I$7+'РСТ РСО-А'!$G$9</f>
        <v>1192.1100000000001</v>
      </c>
      <c r="W77" s="116">
        <f>VLOOKUP($A77+ROUND((COLUMN()-2)/24,5),АТС!$A$41:$F$784,3)+'Иные услуги '!$C$5+'РСТ РСО-А'!$I$7+'РСТ РСО-А'!$G$9</f>
        <v>1193.92</v>
      </c>
      <c r="X77" s="116">
        <f>VLOOKUP($A77+ROUND((COLUMN()-2)/24,5),АТС!$A$41:$F$784,3)+'Иные услуги '!$C$5+'РСТ РСО-А'!$I$7+'РСТ РСО-А'!$G$9</f>
        <v>1379.5800000000002</v>
      </c>
      <c r="Y77" s="116">
        <f>VLOOKUP($A77+ROUND((COLUMN()-2)/24,5),АТС!$A$41:$F$784,3)+'Иные услуги '!$C$5+'РСТ РСО-А'!$I$7+'РСТ РСО-А'!$G$9</f>
        <v>1317.5500000000002</v>
      </c>
    </row>
    <row r="78" spans="1:25" x14ac:dyDescent="0.2">
      <c r="A78" s="65">
        <f t="shared" si="1"/>
        <v>43916</v>
      </c>
      <c r="B78" s="116">
        <f>VLOOKUP($A78+ROUND((COLUMN()-2)/24,5),АТС!$A$41:$F$784,3)+'Иные услуги '!$C$5+'РСТ РСО-А'!$I$7+'РСТ РСО-А'!$G$9</f>
        <v>1246.0800000000002</v>
      </c>
      <c r="C78" s="116">
        <f>VLOOKUP($A78+ROUND((COLUMN()-2)/24,5),АТС!$A$41:$F$784,3)+'Иные услуги '!$C$5+'РСТ РСО-А'!$I$7+'РСТ РСО-А'!$G$9</f>
        <v>1187.28</v>
      </c>
      <c r="D78" s="116">
        <f>VLOOKUP($A78+ROUND((COLUMN()-2)/24,5),АТС!$A$41:$F$784,3)+'Иные услуги '!$C$5+'РСТ РСО-А'!$I$7+'РСТ РСО-А'!$G$9</f>
        <v>1187.1400000000001</v>
      </c>
      <c r="E78" s="116">
        <f>VLOOKUP($A78+ROUND((COLUMN()-2)/24,5),АТС!$A$41:$F$784,3)+'Иные услуги '!$C$5+'РСТ РСО-А'!$I$7+'РСТ РСО-А'!$G$9</f>
        <v>1187.77</v>
      </c>
      <c r="F78" s="116">
        <f>VLOOKUP($A78+ROUND((COLUMN()-2)/24,5),АТС!$A$41:$F$784,3)+'Иные услуги '!$C$5+'РСТ РСО-А'!$I$7+'РСТ РСО-А'!$G$9</f>
        <v>1187.22</v>
      </c>
      <c r="G78" s="116">
        <f>VLOOKUP($A78+ROUND((COLUMN()-2)/24,5),АТС!$A$41:$F$784,3)+'Иные услуги '!$C$5+'РСТ РСО-А'!$I$7+'РСТ РСО-А'!$G$9</f>
        <v>1187.56</v>
      </c>
      <c r="H78" s="116">
        <f>VLOOKUP($A78+ROUND((COLUMN()-2)/24,5),АТС!$A$41:$F$784,3)+'Иные услуги '!$C$5+'РСТ РСО-А'!$I$7+'РСТ РСО-А'!$G$9</f>
        <v>1193.21</v>
      </c>
      <c r="I78" s="116">
        <f>VLOOKUP($A78+ROUND((COLUMN()-2)/24,5),АТС!$A$41:$F$784,3)+'Иные услуги '!$C$5+'РСТ РСО-А'!$I$7+'РСТ РСО-А'!$G$9</f>
        <v>1267.8800000000001</v>
      </c>
      <c r="J78" s="116">
        <f>VLOOKUP($A78+ROUND((COLUMN()-2)/24,5),АТС!$A$41:$F$784,3)+'Иные услуги '!$C$5+'РСТ РСО-А'!$I$7+'РСТ РСО-А'!$G$9</f>
        <v>1182.6400000000001</v>
      </c>
      <c r="K78" s="116">
        <f>VLOOKUP($A78+ROUND((COLUMN()-2)/24,5),АТС!$A$41:$F$784,3)+'Иные услуги '!$C$5+'РСТ РСО-А'!$I$7+'РСТ РСО-А'!$G$9</f>
        <v>1221.71</v>
      </c>
      <c r="L78" s="116">
        <f>VLOOKUP($A78+ROUND((COLUMN()-2)/24,5),АТС!$A$41:$F$784,3)+'Иные услуги '!$C$5+'РСТ РСО-А'!$I$7+'РСТ РСО-А'!$G$9</f>
        <v>1204.8800000000001</v>
      </c>
      <c r="M78" s="116">
        <f>VLOOKUP($A78+ROUND((COLUMN()-2)/24,5),АТС!$A$41:$F$784,3)+'Иные услуги '!$C$5+'РСТ РСО-А'!$I$7+'РСТ РСО-А'!$G$9</f>
        <v>1204.8900000000001</v>
      </c>
      <c r="N78" s="116">
        <f>VLOOKUP($A78+ROUND((COLUMN()-2)/24,5),АТС!$A$41:$F$784,3)+'Иные услуги '!$C$5+'РСТ РСО-А'!$I$7+'РСТ РСО-А'!$G$9</f>
        <v>1194.0700000000002</v>
      </c>
      <c r="O78" s="116">
        <f>VLOOKUP($A78+ROUND((COLUMN()-2)/24,5),АТС!$A$41:$F$784,3)+'Иные услуги '!$C$5+'РСТ РСО-А'!$I$7+'РСТ РСО-А'!$G$9</f>
        <v>1194.25</v>
      </c>
      <c r="P78" s="116">
        <f>VLOOKUP($A78+ROUND((COLUMN()-2)/24,5),АТС!$A$41:$F$784,3)+'Иные услуги '!$C$5+'РСТ РСО-А'!$I$7+'РСТ РСО-А'!$G$9</f>
        <v>1194.29</v>
      </c>
      <c r="Q78" s="116">
        <f>VLOOKUP($A78+ROUND((COLUMN()-2)/24,5),АТС!$A$41:$F$784,3)+'Иные услуги '!$C$5+'РСТ РСО-А'!$I$7+'РСТ РСО-А'!$G$9</f>
        <v>1194.1400000000001</v>
      </c>
      <c r="R78" s="116">
        <f>VLOOKUP($A78+ROUND((COLUMN()-2)/24,5),АТС!$A$41:$F$784,3)+'Иные услуги '!$C$5+'РСТ РСО-А'!$I$7+'РСТ РСО-А'!$G$9</f>
        <v>1194.44</v>
      </c>
      <c r="S78" s="116">
        <f>VLOOKUP($A78+ROUND((COLUMN()-2)/24,5),АТС!$A$41:$F$784,3)+'Иные услуги '!$C$5+'РСТ РСО-А'!$I$7+'РСТ РСО-А'!$G$9</f>
        <v>1194.3500000000001</v>
      </c>
      <c r="T78" s="116">
        <f>VLOOKUP($A78+ROUND((COLUMN()-2)/24,5),АТС!$A$41:$F$784,3)+'Иные услуги '!$C$5+'РСТ РСО-А'!$I$7+'РСТ РСО-А'!$G$9</f>
        <v>1190.52</v>
      </c>
      <c r="U78" s="116">
        <f>VLOOKUP($A78+ROUND((COLUMN()-2)/24,5),АТС!$A$41:$F$784,3)+'Иные услуги '!$C$5+'РСТ РСО-А'!$I$7+'РСТ РСО-А'!$G$9</f>
        <v>1189.06</v>
      </c>
      <c r="V78" s="116">
        <f>VLOOKUP($A78+ROUND((COLUMN()-2)/24,5),АТС!$A$41:$F$784,3)+'Иные услуги '!$C$5+'РСТ РСО-А'!$I$7+'РСТ РСО-А'!$G$9</f>
        <v>1191.01</v>
      </c>
      <c r="W78" s="116">
        <f>VLOOKUP($A78+ROUND((COLUMN()-2)/24,5),АТС!$A$41:$F$784,3)+'Иные услуги '!$C$5+'РСТ РСО-А'!$I$7+'РСТ РСО-А'!$G$9</f>
        <v>1192.8200000000002</v>
      </c>
      <c r="X78" s="116">
        <f>VLOOKUP($A78+ROUND((COLUMN()-2)/24,5),АТС!$A$41:$F$784,3)+'Иные услуги '!$C$5+'РСТ РСО-А'!$I$7+'РСТ РСО-А'!$G$9</f>
        <v>1322.19</v>
      </c>
      <c r="Y78" s="116">
        <f>VLOOKUP($A78+ROUND((COLUMN()-2)/24,5),АТС!$A$41:$F$784,3)+'Иные услуги '!$C$5+'РСТ РСО-А'!$I$7+'РСТ РСО-А'!$G$9</f>
        <v>1257.72</v>
      </c>
    </row>
    <row r="79" spans="1:25" x14ac:dyDescent="0.2">
      <c r="A79" s="65">
        <f t="shared" si="1"/>
        <v>43917</v>
      </c>
      <c r="B79" s="116">
        <f>VLOOKUP($A79+ROUND((COLUMN()-2)/24,5),АТС!$A$41:$F$784,3)+'Иные услуги '!$C$5+'РСТ РСО-А'!$I$7+'РСТ РСО-А'!$G$9</f>
        <v>1270.81</v>
      </c>
      <c r="C79" s="116">
        <f>VLOOKUP($A79+ROUND((COLUMN()-2)/24,5),АТС!$A$41:$F$784,3)+'Иные услуги '!$C$5+'РСТ РСО-А'!$I$7+'РСТ РСО-А'!$G$9</f>
        <v>1230.78</v>
      </c>
      <c r="D79" s="116">
        <f>VLOOKUP($A79+ROUND((COLUMN()-2)/24,5),АТС!$A$41:$F$784,3)+'Иные услуги '!$C$5+'РСТ РСО-А'!$I$7+'РСТ РСО-А'!$G$9</f>
        <v>1209.53</v>
      </c>
      <c r="E79" s="116">
        <f>VLOOKUP($A79+ROUND((COLUMN()-2)/24,5),АТС!$A$41:$F$784,3)+'Иные услуги '!$C$5+'РСТ РСО-А'!$I$7+'РСТ РСО-А'!$G$9</f>
        <v>1185.6300000000001</v>
      </c>
      <c r="F79" s="116">
        <f>VLOOKUP($A79+ROUND((COLUMN()-2)/24,5),АТС!$A$41:$F$784,3)+'Иные услуги '!$C$5+'РСТ РСО-А'!$I$7+'РСТ РСО-А'!$G$9</f>
        <v>1189.1200000000001</v>
      </c>
      <c r="G79" s="116">
        <f>VLOOKUP($A79+ROUND((COLUMN()-2)/24,5),АТС!$A$41:$F$784,3)+'Иные услуги '!$C$5+'РСТ РСО-А'!$I$7+'РСТ РСО-А'!$G$9</f>
        <v>1193.8300000000002</v>
      </c>
      <c r="H79" s="116">
        <f>VLOOKUP($A79+ROUND((COLUMN()-2)/24,5),АТС!$A$41:$F$784,3)+'Иные услуги '!$C$5+'РСТ РСО-А'!$I$7+'РСТ РСО-А'!$G$9</f>
        <v>1191.0800000000002</v>
      </c>
      <c r="I79" s="116">
        <f>VLOOKUP($A79+ROUND((COLUMN()-2)/24,5),АТС!$A$41:$F$784,3)+'Иные услуги '!$C$5+'РСТ РСО-А'!$I$7+'РСТ РСО-А'!$G$9</f>
        <v>1240.3600000000001</v>
      </c>
      <c r="J79" s="116">
        <f>VLOOKUP($A79+ROUND((COLUMN()-2)/24,5),АТС!$A$41:$F$784,3)+'Иные услуги '!$C$5+'РСТ РСО-А'!$I$7+'РСТ РСО-А'!$G$9</f>
        <v>1182.53</v>
      </c>
      <c r="K79" s="116">
        <f>VLOOKUP($A79+ROUND((COLUMN()-2)/24,5),АТС!$A$41:$F$784,3)+'Иные услуги '!$C$5+'РСТ РСО-А'!$I$7+'РСТ РСО-А'!$G$9</f>
        <v>1219.94</v>
      </c>
      <c r="L79" s="116">
        <f>VLOOKUP($A79+ROUND((COLUMN()-2)/24,5),АТС!$A$41:$F$784,3)+'Иные услуги '!$C$5+'РСТ РСО-А'!$I$7+'РСТ РСО-А'!$G$9</f>
        <v>1234.44</v>
      </c>
      <c r="M79" s="116">
        <f>VLOOKUP($A79+ROUND((COLUMN()-2)/24,5),АТС!$A$41:$F$784,3)+'Иные услуги '!$C$5+'РСТ РСО-А'!$I$7+'РСТ РСО-А'!$G$9</f>
        <v>1224.26</v>
      </c>
      <c r="N79" s="116">
        <f>VLOOKUP($A79+ROUND((COLUMN()-2)/24,5),АТС!$A$41:$F$784,3)+'Иные услуги '!$C$5+'РСТ РСО-А'!$I$7+'РСТ РСО-А'!$G$9</f>
        <v>1219.3600000000001</v>
      </c>
      <c r="O79" s="116">
        <f>VLOOKUP($A79+ROUND((COLUMN()-2)/24,5),АТС!$A$41:$F$784,3)+'Иные услуги '!$C$5+'РСТ РСО-А'!$I$7+'РСТ РСО-А'!$G$9</f>
        <v>1219.44</v>
      </c>
      <c r="P79" s="116">
        <f>VLOOKUP($A79+ROUND((COLUMN()-2)/24,5),АТС!$A$41:$F$784,3)+'Иные услуги '!$C$5+'РСТ РСО-А'!$I$7+'РСТ РСО-А'!$G$9</f>
        <v>1193.43</v>
      </c>
      <c r="Q79" s="116">
        <f>VLOOKUP($A79+ROUND((COLUMN()-2)/24,5),АТС!$A$41:$F$784,3)+'Иные услуги '!$C$5+'РСТ РСО-А'!$I$7+'РСТ РСО-А'!$G$9</f>
        <v>1193.53</v>
      </c>
      <c r="R79" s="116">
        <f>VLOOKUP($A79+ROUND((COLUMN()-2)/24,5),АТС!$A$41:$F$784,3)+'Иные услуги '!$C$5+'РСТ РСО-А'!$I$7+'РСТ РСО-А'!$G$9</f>
        <v>1193.73</v>
      </c>
      <c r="S79" s="116">
        <f>VLOOKUP($A79+ROUND((COLUMN()-2)/24,5),АТС!$A$41:$F$784,3)+'Иные услуги '!$C$5+'РСТ РСО-А'!$I$7+'РСТ РСО-А'!$G$9</f>
        <v>1194.03</v>
      </c>
      <c r="T79" s="116">
        <f>VLOOKUP($A79+ROUND((COLUMN()-2)/24,5),АТС!$A$41:$F$784,3)+'Иные услуги '!$C$5+'РСТ РСО-А'!$I$7+'РСТ РСО-А'!$G$9</f>
        <v>1190.1500000000001</v>
      </c>
      <c r="U79" s="116">
        <f>VLOOKUP($A79+ROUND((COLUMN()-2)/24,5),АТС!$A$41:$F$784,3)+'Иные услуги '!$C$5+'РСТ РСО-А'!$I$7+'РСТ РСО-А'!$G$9</f>
        <v>1188.78</v>
      </c>
      <c r="V79" s="116">
        <f>VLOOKUP($A79+ROUND((COLUMN()-2)/24,5),АТС!$A$41:$F$784,3)+'Иные услуги '!$C$5+'РСТ РСО-А'!$I$7+'РСТ РСО-А'!$G$9</f>
        <v>1189.6300000000001</v>
      </c>
      <c r="W79" s="116">
        <f>VLOOKUP($A79+ROUND((COLUMN()-2)/24,5),АТС!$A$41:$F$784,3)+'Иные услуги '!$C$5+'РСТ РСО-А'!$I$7+'РСТ РСО-А'!$G$9</f>
        <v>1190.92</v>
      </c>
      <c r="X79" s="116">
        <f>VLOOKUP($A79+ROUND((COLUMN()-2)/24,5),АТС!$A$41:$F$784,3)+'Иные услуги '!$C$5+'РСТ РСО-А'!$I$7+'РСТ РСО-А'!$G$9</f>
        <v>1353.7600000000002</v>
      </c>
      <c r="Y79" s="116">
        <f>VLOOKUP($A79+ROUND((COLUMN()-2)/24,5),АТС!$A$41:$F$784,3)+'Иные услуги '!$C$5+'РСТ РСО-А'!$I$7+'РСТ РСО-А'!$G$9</f>
        <v>1256.5</v>
      </c>
    </row>
    <row r="80" spans="1:25" x14ac:dyDescent="0.2">
      <c r="A80" s="65">
        <f t="shared" si="1"/>
        <v>43918</v>
      </c>
      <c r="B80" s="116">
        <f>VLOOKUP($A80+ROUND((COLUMN()-2)/24,5),АТС!$A$41:$F$784,3)+'Иные услуги '!$C$5+'РСТ РСО-А'!$I$7+'РСТ РСО-А'!$G$9</f>
        <v>1268.6100000000001</v>
      </c>
      <c r="C80" s="116">
        <f>VLOOKUP($A80+ROUND((COLUMN()-2)/24,5),АТС!$A$41:$F$784,3)+'Иные услуги '!$C$5+'РСТ РСО-А'!$I$7+'РСТ РСО-А'!$G$9</f>
        <v>1244.49</v>
      </c>
      <c r="D80" s="116">
        <f>VLOOKUP($A80+ROUND((COLUMN()-2)/24,5),АТС!$A$41:$F$784,3)+'Иные услуги '!$C$5+'РСТ РСО-А'!$I$7+'РСТ РСО-А'!$G$9</f>
        <v>1191.1300000000001</v>
      </c>
      <c r="E80" s="116">
        <f>VLOOKUP($A80+ROUND((COLUMN()-2)/24,5),АТС!$A$41:$F$784,3)+'Иные услуги '!$C$5+'РСТ РСО-А'!$I$7+'РСТ РСО-А'!$G$9</f>
        <v>1185.55</v>
      </c>
      <c r="F80" s="116">
        <f>VLOOKUP($A80+ROUND((COLUMN()-2)/24,5),АТС!$A$41:$F$784,3)+'Иные услуги '!$C$5+'РСТ РСО-А'!$I$7+'РСТ РСО-А'!$G$9</f>
        <v>1185.54</v>
      </c>
      <c r="G80" s="116">
        <f>VLOOKUP($A80+ROUND((COLUMN()-2)/24,5),АТС!$A$41:$F$784,3)+'Иные услуги '!$C$5+'РСТ РСО-А'!$I$7+'РСТ РСО-А'!$G$9</f>
        <v>1185.67</v>
      </c>
      <c r="H80" s="116">
        <f>VLOOKUP($A80+ROUND((COLUMN()-2)/24,5),АТС!$A$41:$F$784,3)+'Иные услуги '!$C$5+'РСТ РСО-А'!$I$7+'РСТ РСО-А'!$G$9</f>
        <v>1187.1300000000001</v>
      </c>
      <c r="I80" s="116">
        <f>VLOOKUP($A80+ROUND((COLUMN()-2)/24,5),АТС!$A$41:$F$784,3)+'Иные услуги '!$C$5+'РСТ РСО-А'!$I$7+'РСТ РСО-А'!$G$9</f>
        <v>1207.1300000000001</v>
      </c>
      <c r="J80" s="116">
        <f>VLOOKUP($A80+ROUND((COLUMN()-2)/24,5),АТС!$A$41:$F$784,3)+'Иные услуги '!$C$5+'РСТ РСО-А'!$I$7+'РСТ РСО-А'!$G$9</f>
        <v>1182.5900000000001</v>
      </c>
      <c r="K80" s="116">
        <f>VLOOKUP($A80+ROUND((COLUMN()-2)/24,5),АТС!$A$41:$F$784,3)+'Иные услуги '!$C$5+'РСТ РСО-А'!$I$7+'РСТ РСО-А'!$G$9</f>
        <v>1182.9000000000001</v>
      </c>
      <c r="L80" s="116">
        <f>VLOOKUP($A80+ROUND((COLUMN()-2)/24,5),АТС!$A$41:$F$784,3)+'Иные услуги '!$C$5+'РСТ РСО-А'!$I$7+'РСТ РСО-А'!$G$9</f>
        <v>1182.55</v>
      </c>
      <c r="M80" s="116">
        <f>VLOOKUP($A80+ROUND((COLUMN()-2)/24,5),АТС!$A$41:$F$784,3)+'Иные услуги '!$C$5+'РСТ РСО-А'!$I$7+'РСТ РСО-А'!$G$9</f>
        <v>1182.6200000000001</v>
      </c>
      <c r="N80" s="116">
        <f>VLOOKUP($A80+ROUND((COLUMN()-2)/24,5),АТС!$A$41:$F$784,3)+'Иные услуги '!$C$5+'РСТ РСО-А'!$I$7+'РСТ РСО-А'!$G$9</f>
        <v>1182.6000000000001</v>
      </c>
      <c r="O80" s="116">
        <f>VLOOKUP($A80+ROUND((COLUMN()-2)/24,5),АТС!$A$41:$F$784,3)+'Иные услуги '!$C$5+'РСТ РСО-А'!$I$7+'РСТ РСО-А'!$G$9</f>
        <v>1182.67</v>
      </c>
      <c r="P80" s="116">
        <f>VLOOKUP($A80+ROUND((COLUMN()-2)/24,5),АТС!$A$41:$F$784,3)+'Иные услуги '!$C$5+'РСТ РСО-А'!$I$7+'РСТ РСО-А'!$G$9</f>
        <v>1182.81</v>
      </c>
      <c r="Q80" s="116">
        <f>VLOOKUP($A80+ROUND((COLUMN()-2)/24,5),АТС!$A$41:$F$784,3)+'Иные услуги '!$C$5+'РСТ РСО-А'!$I$7+'РСТ РСО-А'!$G$9</f>
        <v>1182.95</v>
      </c>
      <c r="R80" s="116">
        <f>VLOOKUP($A80+ROUND((COLUMN()-2)/24,5),АТС!$A$41:$F$784,3)+'Иные услуги '!$C$5+'РСТ РСО-А'!$I$7+'РСТ РСО-А'!$G$9</f>
        <v>1182.92</v>
      </c>
      <c r="S80" s="116">
        <f>VLOOKUP($A80+ROUND((COLUMN()-2)/24,5),АТС!$A$41:$F$784,3)+'Иные услуги '!$C$5+'РСТ РСО-А'!$I$7+'РСТ РСО-А'!$G$9</f>
        <v>1183.02</v>
      </c>
      <c r="T80" s="116">
        <f>VLOOKUP($A80+ROUND((COLUMN()-2)/24,5),АТС!$A$41:$F$784,3)+'Иные услуги '!$C$5+'РСТ РСО-А'!$I$7+'РСТ РСО-А'!$G$9</f>
        <v>1188.51</v>
      </c>
      <c r="U80" s="116">
        <f>VLOOKUP($A80+ROUND((COLUMN()-2)/24,5),АТС!$A$41:$F$784,3)+'Иные услуги '!$C$5+'РСТ РСО-А'!$I$7+'РСТ РСО-А'!$G$9</f>
        <v>1205.3200000000002</v>
      </c>
      <c r="V80" s="116">
        <f>VLOOKUP($A80+ROUND((COLUMN()-2)/24,5),АТС!$A$41:$F$784,3)+'Иные услуги '!$C$5+'РСТ РСО-А'!$I$7+'РСТ РСО-А'!$G$9</f>
        <v>1190.4000000000001</v>
      </c>
      <c r="W80" s="116">
        <f>VLOOKUP($A80+ROUND((COLUMN()-2)/24,5),АТС!$A$41:$F$784,3)+'Иные услуги '!$C$5+'РСТ РСО-А'!$I$7+'РСТ РСО-А'!$G$9</f>
        <v>1192.18</v>
      </c>
      <c r="X80" s="116">
        <f>VLOOKUP($A80+ROUND((COLUMN()-2)/24,5),АТС!$A$41:$F$784,3)+'Иные услуги '!$C$5+'РСТ РСО-А'!$I$7+'РСТ РСО-А'!$G$9</f>
        <v>1336.1200000000001</v>
      </c>
      <c r="Y80" s="116">
        <f>VLOOKUP($A80+ROUND((COLUMN()-2)/24,5),АТС!$A$41:$F$784,3)+'Иные услуги '!$C$5+'РСТ РСО-А'!$I$7+'РСТ РСО-А'!$G$9</f>
        <v>1238.27</v>
      </c>
    </row>
    <row r="81" spans="1:27" x14ac:dyDescent="0.2">
      <c r="A81" s="65">
        <f t="shared" si="1"/>
        <v>43919</v>
      </c>
      <c r="B81" s="116">
        <f>VLOOKUP($A81+ROUND((COLUMN()-2)/24,5),АТС!$A$41:$F$784,3)+'Иные услуги '!$C$5+'РСТ РСО-А'!$I$7+'РСТ РСО-А'!$G$9</f>
        <v>1220.99</v>
      </c>
      <c r="C81" s="116">
        <f>VLOOKUP($A81+ROUND((COLUMN()-2)/24,5),АТС!$A$41:$F$784,3)+'Иные услуги '!$C$5+'РСТ РСО-А'!$I$7+'РСТ РСО-А'!$G$9</f>
        <v>1182.3700000000001</v>
      </c>
      <c r="D81" s="116">
        <f>VLOOKUP($A81+ROUND((COLUMN()-2)/24,5),АТС!$A$41:$F$784,3)+'Иные услуги '!$C$5+'РСТ РСО-А'!$I$7+'РСТ РСО-А'!$G$9</f>
        <v>1182.75</v>
      </c>
      <c r="E81" s="116">
        <f>VLOOKUP($A81+ROUND((COLUMN()-2)/24,5),АТС!$A$41:$F$784,3)+'Иные услуги '!$C$5+'РСТ РСО-А'!$I$7+'РСТ РСО-А'!$G$9</f>
        <v>1182.75</v>
      </c>
      <c r="F81" s="116">
        <f>VLOOKUP($A81+ROUND((COLUMN()-2)/24,5),АТС!$A$41:$F$784,3)+'Иные услуги '!$C$5+'РСТ РСО-А'!$I$7+'РСТ РСО-А'!$G$9</f>
        <v>1182.76</v>
      </c>
      <c r="G81" s="116">
        <f>VLOOKUP($A81+ROUND((COLUMN()-2)/24,5),АТС!$A$41:$F$784,3)+'Иные услуги '!$C$5+'РСТ РСО-А'!$I$7+'РСТ РСО-А'!$G$9</f>
        <v>1182.31</v>
      </c>
      <c r="H81" s="116">
        <f>VLOOKUP($A81+ROUND((COLUMN()-2)/24,5),АТС!$A$41:$F$784,3)+'Иные услуги '!$C$5+'РСТ РСО-А'!$I$7+'РСТ РСО-А'!$G$9</f>
        <v>1182.3600000000001</v>
      </c>
      <c r="I81" s="116">
        <f>VLOOKUP($A81+ROUND((COLUMN()-2)/24,5),АТС!$A$41:$F$784,3)+'Иные услуги '!$C$5+'РСТ РСО-А'!$I$7+'РСТ РСО-А'!$G$9</f>
        <v>1186.5800000000002</v>
      </c>
      <c r="J81" s="116">
        <f>VLOOKUP($A81+ROUND((COLUMN()-2)/24,5),АТС!$A$41:$F$784,3)+'Иные услуги '!$C$5+'РСТ РСО-А'!$I$7+'РСТ РСО-А'!$G$9</f>
        <v>1182.46</v>
      </c>
      <c r="K81" s="116">
        <f>VLOOKUP($A81+ROUND((COLUMN()-2)/24,5),АТС!$A$41:$F$784,3)+'Иные услуги '!$C$5+'РСТ РСО-А'!$I$7+'РСТ РСО-А'!$G$9</f>
        <v>1182.6600000000001</v>
      </c>
      <c r="L81" s="116">
        <f>VLOOKUP($A81+ROUND((COLUMN()-2)/24,5),АТС!$A$41:$F$784,3)+'Иные услуги '!$C$5+'РСТ РСО-А'!$I$7+'РСТ РСО-А'!$G$9</f>
        <v>1182.54</v>
      </c>
      <c r="M81" s="116">
        <f>VLOOKUP($A81+ROUND((COLUMN()-2)/24,5),АТС!$A$41:$F$784,3)+'Иные услуги '!$C$5+'РСТ РСО-А'!$I$7+'РСТ РСО-А'!$G$9</f>
        <v>1182.53</v>
      </c>
      <c r="N81" s="116">
        <f>VLOOKUP($A81+ROUND((COLUMN()-2)/24,5),АТС!$A$41:$F$784,3)+'Иные услуги '!$C$5+'РСТ РСО-А'!$I$7+'РСТ РСО-А'!$G$9</f>
        <v>1182.6000000000001</v>
      </c>
      <c r="O81" s="116">
        <f>VLOOKUP($A81+ROUND((COLUMN()-2)/24,5),АТС!$A$41:$F$784,3)+'Иные услуги '!$C$5+'РСТ РСО-А'!$I$7+'РСТ РСО-А'!$G$9</f>
        <v>1182.6400000000001</v>
      </c>
      <c r="P81" s="116">
        <f>VLOOKUP($A81+ROUND((COLUMN()-2)/24,5),АТС!$A$41:$F$784,3)+'Иные услуги '!$C$5+'РСТ РСО-А'!$I$7+'РСТ РСО-А'!$G$9</f>
        <v>1182.6600000000001</v>
      </c>
      <c r="Q81" s="116">
        <f>VLOOKUP($A81+ROUND((COLUMN()-2)/24,5),АТС!$A$41:$F$784,3)+'Иные услуги '!$C$5+'РСТ РСО-А'!$I$7+'РСТ РСО-А'!$G$9</f>
        <v>1182.68</v>
      </c>
      <c r="R81" s="116">
        <f>VLOOKUP($A81+ROUND((COLUMN()-2)/24,5),АТС!$A$41:$F$784,3)+'Иные услуги '!$C$5+'РСТ РСО-А'!$I$7+'РСТ РСО-А'!$G$9</f>
        <v>1182.6400000000001</v>
      </c>
      <c r="S81" s="116">
        <f>VLOOKUP($A81+ROUND((COLUMN()-2)/24,5),АТС!$A$41:$F$784,3)+'Иные услуги '!$C$5+'РСТ РСО-А'!$I$7+'РСТ РСО-А'!$G$9</f>
        <v>1182.6600000000001</v>
      </c>
      <c r="T81" s="116">
        <f>VLOOKUP($A81+ROUND((COLUMN()-2)/24,5),АТС!$A$41:$F$784,3)+'Иные услуги '!$C$5+'РСТ РСО-А'!$I$7+'РСТ РСО-А'!$G$9</f>
        <v>1183.3200000000002</v>
      </c>
      <c r="U81" s="116">
        <f>VLOOKUP($A81+ROUND((COLUMN()-2)/24,5),АТС!$A$41:$F$784,3)+'Иные услуги '!$C$5+'РСТ РСО-А'!$I$7+'РСТ РСО-А'!$G$9</f>
        <v>1205.54</v>
      </c>
      <c r="V81" s="116">
        <f>VLOOKUP($A81+ROUND((COLUMN()-2)/24,5),АТС!$A$41:$F$784,3)+'Иные услуги '!$C$5+'РСТ РСО-А'!$I$7+'РСТ РСО-А'!$G$9</f>
        <v>1189.94</v>
      </c>
      <c r="W81" s="116">
        <f>VLOOKUP($A81+ROUND((COLUMN()-2)/24,5),АТС!$A$41:$F$784,3)+'Иные услуги '!$C$5+'РСТ РСО-А'!$I$7+'РСТ РСО-А'!$G$9</f>
        <v>1181.8800000000001</v>
      </c>
      <c r="X81" s="116">
        <f>VLOOKUP($A81+ROUND((COLUMN()-2)/24,5),АТС!$A$41:$F$784,3)+'Иные услуги '!$C$5+'РСТ РСО-А'!$I$7+'РСТ РСО-А'!$G$9</f>
        <v>1322.3700000000001</v>
      </c>
      <c r="Y81" s="116">
        <f>VLOOKUP($A81+ROUND((COLUMN()-2)/24,5),АТС!$A$41:$F$784,3)+'Иные услуги '!$C$5+'РСТ РСО-А'!$I$7+'РСТ РСО-А'!$G$9</f>
        <v>1254.9100000000001</v>
      </c>
    </row>
    <row r="82" spans="1:27" x14ac:dyDescent="0.2">
      <c r="A82" s="65">
        <f t="shared" si="1"/>
        <v>43920</v>
      </c>
      <c r="B82" s="116">
        <f>VLOOKUP($A82+ROUND((COLUMN()-2)/24,5),АТС!$A$41:$F$784,3)+'Иные услуги '!$C$5+'РСТ РСО-А'!$I$7+'РСТ РСО-А'!$G$9</f>
        <v>1192.72</v>
      </c>
      <c r="C82" s="116">
        <f>VLOOKUP($A82+ROUND((COLUMN()-2)/24,5),АТС!$A$41:$F$784,3)+'Иные услуги '!$C$5+'РСТ РСО-А'!$I$7+'РСТ РСО-А'!$G$9</f>
        <v>1182.42</v>
      </c>
      <c r="D82" s="116">
        <f>VLOOKUP($A82+ROUND((COLUMN()-2)/24,5),АТС!$A$41:$F$784,3)+'Иные услуги '!$C$5+'РСТ РСО-А'!$I$7+'РСТ РСО-А'!$G$9</f>
        <v>1182.8</v>
      </c>
      <c r="E82" s="116">
        <f>VLOOKUP($A82+ROUND((COLUMN()-2)/24,5),АТС!$A$41:$F$784,3)+'Иные услуги '!$C$5+'РСТ РСО-А'!$I$7+'РСТ РСО-А'!$G$9</f>
        <v>1182.8300000000002</v>
      </c>
      <c r="F82" s="116">
        <f>VLOOKUP($A82+ROUND((COLUMN()-2)/24,5),АТС!$A$41:$F$784,3)+'Иные услуги '!$C$5+'РСТ РСО-А'!$I$7+'РСТ РСО-А'!$G$9</f>
        <v>1182.8300000000002</v>
      </c>
      <c r="G82" s="116">
        <f>VLOOKUP($A82+ROUND((COLUMN()-2)/24,5),АТС!$A$41:$F$784,3)+'Иные услуги '!$C$5+'РСТ РСО-А'!$I$7+'РСТ РСО-А'!$G$9</f>
        <v>1182.54</v>
      </c>
      <c r="H82" s="116">
        <f>VLOOKUP($A82+ROUND((COLUMN()-2)/24,5),АТС!$A$41:$F$784,3)+'Иные услуги '!$C$5+'РСТ РСО-А'!$I$7+'РСТ РСО-А'!$G$9</f>
        <v>1182.55</v>
      </c>
      <c r="I82" s="116">
        <f>VLOOKUP($A82+ROUND((COLUMN()-2)/24,5),АТС!$A$41:$F$784,3)+'Иные услуги '!$C$5+'РСТ РСО-А'!$I$7+'РСТ РСО-А'!$G$9</f>
        <v>1191.02</v>
      </c>
      <c r="J82" s="116">
        <f>VLOOKUP($A82+ROUND((COLUMN()-2)/24,5),АТС!$A$41:$F$784,3)+'Иные услуги '!$C$5+'РСТ РСО-А'!$I$7+'РСТ РСО-А'!$G$9</f>
        <v>1183</v>
      </c>
      <c r="K82" s="116">
        <f>VLOOKUP($A82+ROUND((COLUMN()-2)/24,5),АТС!$A$41:$F$784,3)+'Иные услуги '!$C$5+'РСТ РСО-А'!$I$7+'РСТ РСО-А'!$G$9</f>
        <v>1219.69</v>
      </c>
      <c r="L82" s="116">
        <f>VLOOKUP($A82+ROUND((COLUMN()-2)/24,5),АТС!$A$41:$F$784,3)+'Иные услуги '!$C$5+'РСТ РСО-А'!$I$7+'РСТ РСО-А'!$G$9</f>
        <v>1224.81</v>
      </c>
      <c r="M82" s="116">
        <f>VLOOKUP($A82+ROUND((COLUMN()-2)/24,5),АТС!$A$41:$F$784,3)+'Иные услуги '!$C$5+'РСТ РСО-А'!$I$7+'РСТ РСО-А'!$G$9</f>
        <v>1218.8200000000002</v>
      </c>
      <c r="N82" s="116">
        <f>VLOOKUP($A82+ROUND((COLUMN()-2)/24,5),АТС!$A$41:$F$784,3)+'Иные услуги '!$C$5+'РСТ РСО-А'!$I$7+'РСТ РСО-А'!$G$9</f>
        <v>1216.3200000000002</v>
      </c>
      <c r="O82" s="116">
        <f>VLOOKUP($A82+ROUND((COLUMN()-2)/24,5),АТС!$A$41:$F$784,3)+'Иные услуги '!$C$5+'РСТ РСО-А'!$I$7+'РСТ РСО-А'!$G$9</f>
        <v>1216.0700000000002</v>
      </c>
      <c r="P82" s="116">
        <f>VLOOKUP($A82+ROUND((COLUMN()-2)/24,5),АТС!$A$41:$F$784,3)+'Иные услуги '!$C$5+'РСТ РСО-А'!$I$7+'РСТ РСО-А'!$G$9</f>
        <v>1182.56</v>
      </c>
      <c r="Q82" s="116">
        <f>VLOOKUP($A82+ROUND((COLUMN()-2)/24,5),АТС!$A$41:$F$784,3)+'Иные услуги '!$C$5+'РСТ РСО-А'!$I$7+'РСТ РСО-А'!$G$9</f>
        <v>1182.6000000000001</v>
      </c>
      <c r="R82" s="116">
        <f>VLOOKUP($A82+ROUND((COLUMN()-2)/24,5),АТС!$A$41:$F$784,3)+'Иные услуги '!$C$5+'РСТ РСО-А'!$I$7+'РСТ РСО-А'!$G$9</f>
        <v>1182.77</v>
      </c>
      <c r="S82" s="116">
        <f>VLOOKUP($A82+ROUND((COLUMN()-2)/24,5),АТС!$A$41:$F$784,3)+'Иные услуги '!$C$5+'РСТ РСО-А'!$I$7+'РСТ РСО-А'!$G$9</f>
        <v>1182.77</v>
      </c>
      <c r="T82" s="116">
        <f>VLOOKUP($A82+ROUND((COLUMN()-2)/24,5),АТС!$A$41:$F$784,3)+'Иные услуги '!$C$5+'РСТ РСО-А'!$I$7+'РСТ РСО-А'!$G$9</f>
        <v>1188.75</v>
      </c>
      <c r="U82" s="116">
        <f>VLOOKUP($A82+ROUND((COLUMN()-2)/24,5),АТС!$A$41:$F$784,3)+'Иные услуги '!$C$5+'РСТ РСО-А'!$I$7+'РСТ РСО-А'!$G$9</f>
        <v>1190.1300000000001</v>
      </c>
      <c r="V82" s="116">
        <f>VLOOKUP($A82+ROUND((COLUMN()-2)/24,5),АТС!$A$41:$F$784,3)+'Иные услуги '!$C$5+'РСТ РСО-А'!$I$7+'РСТ РСО-А'!$G$9</f>
        <v>1189.97</v>
      </c>
      <c r="W82" s="116">
        <f>VLOOKUP($A82+ROUND((COLUMN()-2)/24,5),АТС!$A$41:$F$784,3)+'Иные услуги '!$C$5+'РСТ РСО-А'!$I$7+'РСТ РСО-А'!$G$9</f>
        <v>1190.8500000000001</v>
      </c>
      <c r="X82" s="116">
        <f>VLOOKUP($A82+ROUND((COLUMN()-2)/24,5),АТС!$A$41:$F$784,3)+'Иные услуги '!$C$5+'РСТ РСО-А'!$I$7+'РСТ РСО-А'!$G$9</f>
        <v>1375.5800000000002</v>
      </c>
      <c r="Y82" s="116">
        <f>VLOOKUP($A82+ROUND((COLUMN()-2)/24,5),АТС!$A$41:$F$784,3)+'Иные услуги '!$C$5+'РСТ РСО-А'!$I$7+'РСТ РСО-А'!$G$9</f>
        <v>1226.5700000000002</v>
      </c>
    </row>
    <row r="83" spans="1:27" x14ac:dyDescent="0.2">
      <c r="A83" s="65">
        <f t="shared" si="1"/>
        <v>43921</v>
      </c>
      <c r="B83" s="116">
        <f>VLOOKUP($A83+ROUND((COLUMN()-2)/24,5),АТС!$A$41:$F$784,3)+'Иные услуги '!$C$5+'РСТ РСО-А'!$I$7+'РСТ РСО-А'!$G$9</f>
        <v>1192.3200000000002</v>
      </c>
      <c r="C83" s="116">
        <f>VLOOKUP($A83+ROUND((COLUMN()-2)/24,5),АТС!$A$41:$F$784,3)+'Иные услуги '!$C$5+'РСТ РСО-А'!$I$7+'РСТ РСО-А'!$G$9</f>
        <v>1182.8700000000001</v>
      </c>
      <c r="D83" s="116">
        <f>VLOOKUP($A83+ROUND((COLUMN()-2)/24,5),АТС!$A$41:$F$784,3)+'Иные услуги '!$C$5+'РСТ РСО-А'!$I$7+'РСТ РСО-А'!$G$9</f>
        <v>1182.8700000000001</v>
      </c>
      <c r="E83" s="116">
        <f>VLOOKUP($A83+ROUND((COLUMN()-2)/24,5),АТС!$A$41:$F$784,3)+'Иные услуги '!$C$5+'РСТ РСО-А'!$I$7+'РСТ РСО-А'!$G$9</f>
        <v>1182.8700000000001</v>
      </c>
      <c r="F83" s="116">
        <f>VLOOKUP($A83+ROUND((COLUMN()-2)/24,5),АТС!$A$41:$F$784,3)+'Иные услуги '!$C$5+'РСТ РСО-А'!$I$7+'РСТ РСО-А'!$G$9</f>
        <v>1182.8700000000001</v>
      </c>
      <c r="G83" s="116">
        <f>VLOOKUP($A83+ROUND((COLUMN()-2)/24,5),АТС!$A$41:$F$784,3)+'Иные услуги '!$C$5+'РСТ РСО-А'!$I$7+'РСТ РСО-А'!$G$9</f>
        <v>1182.96</v>
      </c>
      <c r="H83" s="116">
        <f>VLOOKUP($A83+ROUND((COLUMN()-2)/24,5),АТС!$A$41:$F$784,3)+'Иные услуги '!$C$5+'РСТ РСО-А'!$I$7+'РСТ РСО-А'!$G$9</f>
        <v>1182.56</v>
      </c>
      <c r="I83" s="116">
        <f>VLOOKUP($A83+ROUND((COLUMN()-2)/24,5),АТС!$A$41:$F$784,3)+'Иные услуги '!$C$5+'РСТ РСО-А'!$I$7+'РСТ РСО-А'!$G$9</f>
        <v>1199.01</v>
      </c>
      <c r="J83" s="116">
        <f>VLOOKUP($A83+ROUND((COLUMN()-2)/24,5),АТС!$A$41:$F$784,3)+'Иные услуги '!$C$5+'РСТ РСО-А'!$I$7+'РСТ РСО-А'!$G$9</f>
        <v>1182.81</v>
      </c>
      <c r="K83" s="116">
        <f>VLOOKUP($A83+ROUND((COLUMN()-2)/24,5),АТС!$A$41:$F$784,3)+'Иные услуги '!$C$5+'РСТ РСО-А'!$I$7+'РСТ РСО-А'!$G$9</f>
        <v>1195.71</v>
      </c>
      <c r="L83" s="116">
        <f>VLOOKUP($A83+ROUND((COLUMN()-2)/24,5),АТС!$A$41:$F$784,3)+'Иные услуги '!$C$5+'РСТ РСО-А'!$I$7+'РСТ РСО-А'!$G$9</f>
        <v>1221.24</v>
      </c>
      <c r="M83" s="116">
        <f>VLOOKUP($A83+ROUND((COLUMN()-2)/24,5),АТС!$A$41:$F$784,3)+'Иные услуги '!$C$5+'РСТ РСО-А'!$I$7+'РСТ РСО-А'!$G$9</f>
        <v>1208.1200000000001</v>
      </c>
      <c r="N83" s="116">
        <f>VLOOKUP($A83+ROUND((COLUMN()-2)/24,5),АТС!$A$41:$F$784,3)+'Иные услуги '!$C$5+'РСТ РСО-А'!$I$7+'РСТ РСО-А'!$G$9</f>
        <v>1205.26</v>
      </c>
      <c r="O83" s="116">
        <f>VLOOKUP($A83+ROUND((COLUMN()-2)/24,5),АТС!$A$41:$F$784,3)+'Иные услуги '!$C$5+'РСТ РСО-А'!$I$7+'РСТ РСО-А'!$G$9</f>
        <v>1204.77</v>
      </c>
      <c r="P83" s="116">
        <f>VLOOKUP($A83+ROUND((COLUMN()-2)/24,5),АТС!$A$41:$F$784,3)+'Иные услуги '!$C$5+'РСТ РСО-А'!$I$7+'РСТ РСО-А'!$G$9</f>
        <v>1189.75</v>
      </c>
      <c r="Q83" s="116">
        <f>VLOOKUP($A83+ROUND((COLUMN()-2)/24,5),АТС!$A$41:$F$784,3)+'Иные услуги '!$C$5+'РСТ РСО-А'!$I$7+'РСТ РСО-А'!$G$9</f>
        <v>1188.03</v>
      </c>
      <c r="R83" s="116">
        <f>VLOOKUP($A83+ROUND((COLUMN()-2)/24,5),АТС!$A$41:$F$784,3)+'Иные услуги '!$C$5+'РСТ РСО-А'!$I$7+'РСТ РСО-А'!$G$9</f>
        <v>1189.73</v>
      </c>
      <c r="S83" s="116">
        <f>VLOOKUP($A83+ROUND((COLUMN()-2)/24,5),АТС!$A$41:$F$784,3)+'Иные услуги '!$C$5+'РСТ РСО-А'!$I$7+'РСТ РСО-А'!$G$9</f>
        <v>1188.6100000000001</v>
      </c>
      <c r="T83" s="116">
        <f>VLOOKUP($A83+ROUND((COLUMN()-2)/24,5),АТС!$A$41:$F$784,3)+'Иные услуги '!$C$5+'РСТ РСО-А'!$I$7+'РСТ РСО-А'!$G$9</f>
        <v>1185.8800000000001</v>
      </c>
      <c r="U83" s="116">
        <f>VLOOKUP($A83+ROUND((COLUMN()-2)/24,5),АТС!$A$41:$F$784,3)+'Иные услуги '!$C$5+'РСТ РСО-А'!$I$7+'РСТ РСО-А'!$G$9</f>
        <v>1187.74</v>
      </c>
      <c r="V83" s="116">
        <f>VLOOKUP($A83+ROUND((COLUMN()-2)/24,5),АТС!$A$41:$F$784,3)+'Иные услуги '!$C$5+'РСТ РСО-А'!$I$7+'РСТ РСО-А'!$G$9</f>
        <v>1186.8800000000001</v>
      </c>
      <c r="W83" s="116">
        <f>VLOOKUP($A83+ROUND((COLUMN()-2)/24,5),АТС!$A$41:$F$784,3)+'Иные услуги '!$C$5+'РСТ РСО-А'!$I$7+'РСТ РСО-А'!$G$9</f>
        <v>1191.6400000000001</v>
      </c>
      <c r="X83" s="116">
        <f>VLOOKUP($A83+ROUND((COLUMN()-2)/24,5),АТС!$A$41:$F$784,3)+'Иные услуги '!$C$5+'РСТ РСО-А'!$I$7+'РСТ РСО-А'!$G$9</f>
        <v>1319.22</v>
      </c>
      <c r="Y83" s="116">
        <f>VLOOKUP($A83+ROUND((COLUMN()-2)/24,5),АТС!$A$41:$F$784,3)+'Иные услуги '!$C$5+'РСТ РСО-А'!$I$7+'РСТ РСО-А'!$G$9</f>
        <v>1221.2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5.75" customHeight="1" x14ac:dyDescent="0.2">
      <c r="A90" s="65">
        <f t="shared" ref="A90:A118" si="2">A53</f>
        <v>43891</v>
      </c>
      <c r="B90" s="90">
        <f>VLOOKUP($A90+ROUND((COLUMN()-2)/24,5),АТС!$A$41:$F$784,3)+'Иные услуги '!$C$5+'РСТ РСО-А'!$I$7+'РСТ РСО-А'!$H$9</f>
        <v>1131.0300000000002</v>
      </c>
      <c r="C90" s="116">
        <f>VLOOKUP($A90+ROUND((COLUMN()-2)/24,5),АТС!$A$41:$F$784,3)+'Иные услуги '!$C$5+'РСТ РСО-А'!$I$7+'РСТ РСО-А'!$H$9</f>
        <v>1106.04</v>
      </c>
      <c r="D90" s="116">
        <f>VLOOKUP($A90+ROUND((COLUMN()-2)/24,5),АТС!$A$41:$F$784,3)+'Иные услуги '!$C$5+'РСТ РСО-А'!$I$7+'РСТ РСО-А'!$H$9</f>
        <v>1093.2600000000002</v>
      </c>
      <c r="E90" s="116">
        <f>VLOOKUP($A90+ROUND((COLUMN()-2)/24,5),АТС!$A$41:$F$784,3)+'Иные услуги '!$C$5+'РСТ РСО-А'!$I$7+'РСТ РСО-А'!$H$9</f>
        <v>1093.24</v>
      </c>
      <c r="F90" s="116">
        <f>VLOOKUP($A90+ROUND((COLUMN()-2)/24,5),АТС!$A$41:$F$784,3)+'Иные услуги '!$C$5+'РСТ РСО-А'!$I$7+'РСТ РСО-А'!$H$9</f>
        <v>1093.22</v>
      </c>
      <c r="G90" s="116">
        <f>VLOOKUP($A90+ROUND((COLUMN()-2)/24,5),АТС!$A$41:$F$784,3)+'Иные услуги '!$C$5+'РСТ РСО-А'!$I$7+'РСТ РСО-А'!$H$9</f>
        <v>1093.17</v>
      </c>
      <c r="H90" s="116">
        <f>VLOOKUP($A90+ROUND((COLUMN()-2)/24,5),АТС!$A$41:$F$784,3)+'Иные услуги '!$C$5+'РСТ РСО-А'!$I$7+'РСТ РСО-А'!$H$9</f>
        <v>1096.1100000000001</v>
      </c>
      <c r="I90" s="116">
        <f>VLOOKUP($A90+ROUND((COLUMN()-2)/24,5),АТС!$A$41:$F$784,3)+'Иные услуги '!$C$5+'РСТ РСО-А'!$I$7+'РСТ РСО-А'!$H$9</f>
        <v>1120.71</v>
      </c>
      <c r="J90" s="116">
        <f>VLOOKUP($A90+ROUND((COLUMN()-2)/24,5),АТС!$A$41:$F$784,3)+'Иные услуги '!$C$5+'РСТ РСО-А'!$I$7+'РСТ РСО-А'!$H$9</f>
        <v>1092.96</v>
      </c>
      <c r="K90" s="116">
        <f>VLOOKUP($A90+ROUND((COLUMN()-2)/24,5),АТС!$A$41:$F$784,3)+'Иные услуги '!$C$5+'РСТ РСО-А'!$I$7+'РСТ РСО-А'!$H$9</f>
        <v>1112.71</v>
      </c>
      <c r="L90" s="116">
        <f>VLOOKUP($A90+ROUND((COLUMN()-2)/24,5),АТС!$A$41:$F$784,3)+'Иные услуги '!$C$5+'РСТ РСО-А'!$I$7+'РСТ РСО-А'!$H$9</f>
        <v>1154.3600000000001</v>
      </c>
      <c r="M90" s="116">
        <f>VLOOKUP($A90+ROUND((COLUMN()-2)/24,5),АТС!$A$41:$F$784,3)+'Иные услуги '!$C$5+'РСТ РСО-А'!$I$7+'РСТ РСО-А'!$H$9</f>
        <v>1178.07</v>
      </c>
      <c r="N90" s="116">
        <f>VLOOKUP($A90+ROUND((COLUMN()-2)/24,5),АТС!$A$41:$F$784,3)+'Иные услуги '!$C$5+'РСТ РСО-А'!$I$7+'РСТ РСО-А'!$H$9</f>
        <v>1154.6300000000001</v>
      </c>
      <c r="O90" s="116">
        <f>VLOOKUP($A90+ROUND((COLUMN()-2)/24,5),АТС!$A$41:$F$784,3)+'Иные услуги '!$C$5+'РСТ РСО-А'!$I$7+'РСТ РСО-А'!$H$9</f>
        <v>1154.8200000000002</v>
      </c>
      <c r="P90" s="116">
        <f>VLOOKUP($A90+ROUND((COLUMN()-2)/24,5),АТС!$A$41:$F$784,3)+'Иные услуги '!$C$5+'РСТ РСО-А'!$I$7+'РСТ РСО-А'!$H$9</f>
        <v>1154.8900000000001</v>
      </c>
      <c r="Q90" s="116">
        <f>VLOOKUP($A90+ROUND((COLUMN()-2)/24,5),АТС!$A$41:$F$784,3)+'Иные услуги '!$C$5+'РСТ РСО-А'!$I$7+'РСТ РСО-А'!$H$9</f>
        <v>1154.44</v>
      </c>
      <c r="R90" s="116">
        <f>VLOOKUP($A90+ROUND((COLUMN()-2)/24,5),АТС!$A$41:$F$784,3)+'Иные услуги '!$C$5+'РСТ РСО-А'!$I$7+'РСТ РСО-А'!$H$9</f>
        <v>1159.8000000000002</v>
      </c>
      <c r="S90" s="116">
        <f>VLOOKUP($A90+ROUND((COLUMN()-2)/24,5),АТС!$A$41:$F$784,3)+'Иные услуги '!$C$5+'РСТ РСО-А'!$I$7+'РСТ РСО-А'!$H$9</f>
        <v>1167.43</v>
      </c>
      <c r="T90" s="116">
        <f>VLOOKUP($A90+ROUND((COLUMN()-2)/24,5),АТС!$A$41:$F$784,3)+'Иные услуги '!$C$5+'РСТ РСО-А'!$I$7+'РСТ РСО-А'!$H$9</f>
        <v>1183.9000000000001</v>
      </c>
      <c r="U90" s="116">
        <f>VLOOKUP($A90+ROUND((COLUMN()-2)/24,5),АТС!$A$41:$F$784,3)+'Иные услуги '!$C$5+'РСТ РСО-А'!$I$7+'РСТ РСО-А'!$H$9</f>
        <v>1200.98</v>
      </c>
      <c r="V90" s="116">
        <f>VLOOKUP($A90+ROUND((COLUMN()-2)/24,5),АТС!$A$41:$F$784,3)+'Иные услуги '!$C$5+'РСТ РСО-А'!$I$7+'РСТ РСО-А'!$H$9</f>
        <v>1186.29</v>
      </c>
      <c r="W90" s="116">
        <f>VLOOKUP($A90+ROUND((COLUMN()-2)/24,5),АТС!$A$41:$F$784,3)+'Иные услуги '!$C$5+'РСТ РСО-А'!$I$7+'РСТ РСО-А'!$H$9</f>
        <v>1127.1600000000001</v>
      </c>
      <c r="X90" s="116">
        <f>VLOOKUP($A90+ROUND((COLUMN()-2)/24,5),АТС!$A$41:$F$784,3)+'Иные услуги '!$C$5+'РСТ РСО-А'!$I$7+'РСТ РСО-А'!$H$9</f>
        <v>1320.49</v>
      </c>
      <c r="Y90" s="116">
        <f>VLOOKUP($A90+ROUND((COLUMN()-2)/24,5),АТС!$A$41:$F$784,3)+'Иные услуги '!$C$5+'РСТ РСО-А'!$I$7+'РСТ РСО-А'!$H$9</f>
        <v>1171.5</v>
      </c>
      <c r="AA90" s="66"/>
    </row>
    <row r="91" spans="1:27" x14ac:dyDescent="0.2">
      <c r="A91" s="65">
        <f t="shared" si="2"/>
        <v>43892</v>
      </c>
      <c r="B91" s="116">
        <f>VLOOKUP($A91+ROUND((COLUMN()-2)/24,5),АТС!$A$41:$F$784,3)+'Иные услуги '!$C$5+'РСТ РСО-А'!$I$7+'РСТ РСО-А'!$H$9</f>
        <v>1131.52</v>
      </c>
      <c r="C91" s="116">
        <f>VLOOKUP($A91+ROUND((COLUMN()-2)/24,5),АТС!$A$41:$F$784,3)+'Иные услуги '!$C$5+'РСТ РСО-А'!$I$7+'РСТ РСО-А'!$H$9</f>
        <v>1109.18</v>
      </c>
      <c r="D91" s="116">
        <f>VLOOKUP($A91+ROUND((COLUMN()-2)/24,5),АТС!$A$41:$F$784,3)+'Иные услуги '!$C$5+'РСТ РСО-А'!$I$7+'РСТ РСО-А'!$H$9</f>
        <v>1093.27</v>
      </c>
      <c r="E91" s="116">
        <f>VLOOKUP($A91+ROUND((COLUMN()-2)/24,5),АТС!$A$41:$F$784,3)+'Иные услуги '!$C$5+'РСТ РСО-А'!$I$7+'РСТ РСО-А'!$H$9</f>
        <v>1093.23</v>
      </c>
      <c r="F91" s="116">
        <f>VLOOKUP($A91+ROUND((COLUMN()-2)/24,5),АТС!$A$41:$F$784,3)+'Иные услуги '!$C$5+'РСТ РСО-А'!$I$7+'РСТ РСО-А'!$H$9</f>
        <v>1093.22</v>
      </c>
      <c r="G91" s="116">
        <f>VLOOKUP($A91+ROUND((COLUMN()-2)/24,5),АТС!$A$41:$F$784,3)+'Иные услуги '!$C$5+'РСТ РСО-А'!$I$7+'РСТ РСО-А'!$H$9</f>
        <v>1093.1199999999999</v>
      </c>
      <c r="H91" s="116">
        <f>VLOOKUP($A91+ROUND((COLUMN()-2)/24,5),АТС!$A$41:$F$784,3)+'Иные услуги '!$C$5+'РСТ РСО-А'!$I$7+'РСТ РСО-А'!$H$9</f>
        <v>1114.0900000000001</v>
      </c>
      <c r="I91" s="116">
        <f>VLOOKUP($A91+ROUND((COLUMN()-2)/24,5),АТС!$A$41:$F$784,3)+'Иные услуги '!$C$5+'РСТ РСО-А'!$I$7+'РСТ РСО-А'!$H$9</f>
        <v>1234.18</v>
      </c>
      <c r="J91" s="116">
        <f>VLOOKUP($A91+ROUND((COLUMN()-2)/24,5),АТС!$A$41:$F$784,3)+'Иные услуги '!$C$5+'РСТ РСО-А'!$I$7+'РСТ РСО-А'!$H$9</f>
        <v>1118.5100000000002</v>
      </c>
      <c r="K91" s="116">
        <f>VLOOKUP($A91+ROUND((COLUMN()-2)/24,5),АТС!$A$41:$F$784,3)+'Иные услуги '!$C$5+'РСТ РСО-А'!$I$7+'РСТ РСО-А'!$H$9</f>
        <v>1201.7</v>
      </c>
      <c r="L91" s="116">
        <f>VLOOKUP($A91+ROUND((COLUMN()-2)/24,5),АТС!$A$41:$F$784,3)+'Иные услуги '!$C$5+'РСТ РСО-А'!$I$7+'РСТ РСО-А'!$H$9</f>
        <v>1225.05</v>
      </c>
      <c r="M91" s="116">
        <f>VLOOKUP($A91+ROUND((COLUMN()-2)/24,5),АТС!$A$41:$F$784,3)+'Иные услуги '!$C$5+'РСТ РСО-А'!$I$7+'РСТ РСО-А'!$H$9</f>
        <v>1225.78</v>
      </c>
      <c r="N91" s="116">
        <f>VLOOKUP($A91+ROUND((COLUMN()-2)/24,5),АТС!$A$41:$F$784,3)+'Иные услуги '!$C$5+'РСТ РСО-А'!$I$7+'РСТ РСО-А'!$H$9</f>
        <v>1198.79</v>
      </c>
      <c r="O91" s="116">
        <f>VLOOKUP($A91+ROUND((COLUMN()-2)/24,5),АТС!$A$41:$F$784,3)+'Иные услуги '!$C$5+'РСТ РСО-А'!$I$7+'РСТ РСО-А'!$H$9</f>
        <v>1172.75</v>
      </c>
      <c r="P91" s="116">
        <f>VLOOKUP($A91+ROUND((COLUMN()-2)/24,5),АТС!$A$41:$F$784,3)+'Иные услуги '!$C$5+'РСТ РСО-А'!$I$7+'РСТ РСО-А'!$H$9</f>
        <v>1167.7600000000002</v>
      </c>
      <c r="Q91" s="116">
        <f>VLOOKUP($A91+ROUND((COLUMN()-2)/24,5),АТС!$A$41:$F$784,3)+'Иные услуги '!$C$5+'РСТ РСО-А'!$I$7+'РСТ РСО-А'!$H$9</f>
        <v>1170.27</v>
      </c>
      <c r="R91" s="116">
        <f>VLOOKUP($A91+ROUND((COLUMN()-2)/24,5),АТС!$A$41:$F$784,3)+'Иные услуги '!$C$5+'РСТ РСО-А'!$I$7+'РСТ РСО-А'!$H$9</f>
        <v>1171.19</v>
      </c>
      <c r="S91" s="116">
        <f>VLOOKUP($A91+ROUND((COLUMN()-2)/24,5),АТС!$A$41:$F$784,3)+'Иные услуги '!$C$5+'РСТ РСО-А'!$I$7+'РСТ РСО-А'!$H$9</f>
        <v>1169.7800000000002</v>
      </c>
      <c r="T91" s="116">
        <f>VLOOKUP($A91+ROUND((COLUMN()-2)/24,5),АТС!$A$41:$F$784,3)+'Иные услуги '!$C$5+'РСТ РСО-А'!$I$7+'РСТ РСО-А'!$H$9</f>
        <v>1200.05</v>
      </c>
      <c r="U91" s="116">
        <f>VLOOKUP($A91+ROUND((COLUMN()-2)/24,5),АТС!$A$41:$F$784,3)+'Иные услуги '!$C$5+'РСТ РСО-А'!$I$7+'РСТ РСО-А'!$H$9</f>
        <v>1241.8300000000002</v>
      </c>
      <c r="V91" s="116">
        <f>VLOOKUP($A91+ROUND((COLUMN()-2)/24,5),АТС!$A$41:$F$784,3)+'Иные услуги '!$C$5+'РСТ РСО-А'!$I$7+'РСТ РСО-А'!$H$9</f>
        <v>1206.3499999999999</v>
      </c>
      <c r="W91" s="116">
        <f>VLOOKUP($A91+ROUND((COLUMN()-2)/24,5),АТС!$A$41:$F$784,3)+'Иные услуги '!$C$5+'РСТ РСО-А'!$I$7+'РСТ РСО-А'!$H$9</f>
        <v>1123.83</v>
      </c>
      <c r="X91" s="116">
        <f>VLOOKUP($A91+ROUND((COLUMN()-2)/24,5),АТС!$A$41:$F$784,3)+'Иные услуги '!$C$5+'РСТ РСО-А'!$I$7+'РСТ РСО-А'!$H$9</f>
        <v>1298.28</v>
      </c>
      <c r="Y91" s="116">
        <f>VLOOKUP($A91+ROUND((COLUMN()-2)/24,5),АТС!$A$41:$F$784,3)+'Иные услуги '!$C$5+'РСТ РСО-А'!$I$7+'РСТ РСО-А'!$H$9</f>
        <v>1223.3900000000001</v>
      </c>
    </row>
    <row r="92" spans="1:27" x14ac:dyDescent="0.2">
      <c r="A92" s="65">
        <f t="shared" si="2"/>
        <v>43893</v>
      </c>
      <c r="B92" s="116">
        <f>VLOOKUP($A92+ROUND((COLUMN()-2)/24,5),АТС!$A$41:$F$784,3)+'Иные услуги '!$C$5+'РСТ РСО-А'!$I$7+'РСТ РСО-А'!$H$9</f>
        <v>1129.24</v>
      </c>
      <c r="C92" s="116">
        <f>VLOOKUP($A92+ROUND((COLUMN()-2)/24,5),АТС!$A$41:$F$784,3)+'Иные услуги '!$C$5+'РСТ РСО-А'!$I$7+'РСТ РСО-А'!$H$9</f>
        <v>1108.98</v>
      </c>
      <c r="D92" s="116">
        <f>VLOOKUP($A92+ROUND((COLUMN()-2)/24,5),АТС!$A$41:$F$784,3)+'Иные услуги '!$C$5+'РСТ РСО-А'!$I$7+'РСТ РСО-А'!$H$9</f>
        <v>1097.31</v>
      </c>
      <c r="E92" s="116">
        <f>VLOOKUP($A92+ROUND((COLUMN()-2)/24,5),АТС!$A$41:$F$784,3)+'Иные услуги '!$C$5+'РСТ РСО-А'!$I$7+'РСТ РСО-А'!$H$9</f>
        <v>1095.92</v>
      </c>
      <c r="F92" s="116">
        <f>VLOOKUP($A92+ROUND((COLUMN()-2)/24,5),АТС!$A$41:$F$784,3)+'Иные услуги '!$C$5+'РСТ РСО-А'!$I$7+'РСТ РСО-А'!$H$9</f>
        <v>1096.2</v>
      </c>
      <c r="G92" s="116">
        <f>VLOOKUP($A92+ROUND((COLUMN()-2)/24,5),АТС!$A$41:$F$784,3)+'Иные услуги '!$C$5+'РСТ РСО-А'!$I$7+'РСТ РСО-А'!$H$9</f>
        <v>1099.48</v>
      </c>
      <c r="H92" s="116">
        <f>VLOOKUP($A92+ROUND((COLUMN()-2)/24,5),АТС!$A$41:$F$784,3)+'Иные услуги '!$C$5+'РСТ РСО-А'!$I$7+'РСТ РСО-А'!$H$9</f>
        <v>1108.92</v>
      </c>
      <c r="I92" s="116">
        <f>VLOOKUP($A92+ROUND((COLUMN()-2)/24,5),АТС!$A$41:$F$784,3)+'Иные услуги '!$C$5+'РСТ РСО-А'!$I$7+'РСТ РСО-А'!$H$9</f>
        <v>1161.06</v>
      </c>
      <c r="J92" s="116">
        <f>VLOOKUP($A92+ROUND((COLUMN()-2)/24,5),АТС!$A$41:$F$784,3)+'Иные услуги '!$C$5+'РСТ РСО-А'!$I$7+'РСТ РСО-А'!$H$9</f>
        <v>1092.8499999999999</v>
      </c>
      <c r="K92" s="116">
        <f>VLOOKUP($A92+ROUND((COLUMN()-2)/24,5),АТС!$A$41:$F$784,3)+'Иные услуги '!$C$5+'РСТ РСО-А'!$I$7+'РСТ РСО-А'!$H$9</f>
        <v>1167.4000000000001</v>
      </c>
      <c r="L92" s="116">
        <f>VLOOKUP($A92+ROUND((COLUMN()-2)/24,5),АТС!$A$41:$F$784,3)+'Иные услуги '!$C$5+'РСТ РСО-А'!$I$7+'РСТ РСО-А'!$H$9</f>
        <v>1181.51</v>
      </c>
      <c r="M92" s="116">
        <f>VLOOKUP($A92+ROUND((COLUMN()-2)/24,5),АТС!$A$41:$F$784,3)+'Иные услуги '!$C$5+'РСТ РСО-А'!$I$7+'РСТ РСО-А'!$H$9</f>
        <v>1186.0899999999999</v>
      </c>
      <c r="N92" s="116">
        <f>VLOOKUP($A92+ROUND((COLUMN()-2)/24,5),АТС!$A$41:$F$784,3)+'Иные услуги '!$C$5+'РСТ РСО-А'!$I$7+'РСТ РСО-А'!$H$9</f>
        <v>1181.0999999999999</v>
      </c>
      <c r="O92" s="116">
        <f>VLOOKUP($A92+ROUND((COLUMN()-2)/24,5),АТС!$A$41:$F$784,3)+'Иные услуги '!$C$5+'РСТ РСО-А'!$I$7+'РСТ РСО-А'!$H$9</f>
        <v>1181.24</v>
      </c>
      <c r="P92" s="116">
        <f>VLOOKUP($A92+ROUND((COLUMN()-2)/24,5),АТС!$A$41:$F$784,3)+'Иные услуги '!$C$5+'РСТ РСО-А'!$I$7+'РСТ РСО-А'!$H$9</f>
        <v>1180.74</v>
      </c>
      <c r="Q92" s="116">
        <f>VLOOKUP($A92+ROUND((COLUMN()-2)/24,5),АТС!$A$41:$F$784,3)+'Иные услуги '!$C$5+'РСТ РСО-А'!$I$7+'РСТ РСО-А'!$H$9</f>
        <v>1180.01</v>
      </c>
      <c r="R92" s="116">
        <f>VLOOKUP($A92+ROUND((COLUMN()-2)/24,5),АТС!$A$41:$F$784,3)+'Иные услуги '!$C$5+'РСТ РСО-А'!$I$7+'РСТ РСО-А'!$H$9</f>
        <v>1180.1600000000001</v>
      </c>
      <c r="S92" s="116">
        <f>VLOOKUP($A92+ROUND((COLUMN()-2)/24,5),АТС!$A$41:$F$784,3)+'Иные услуги '!$C$5+'РСТ РСО-А'!$I$7+'РСТ РСО-А'!$H$9</f>
        <v>1180.1400000000001</v>
      </c>
      <c r="T92" s="116">
        <f>VLOOKUP($A92+ROUND((COLUMN()-2)/24,5),АТС!$A$41:$F$784,3)+'Иные услуги '!$C$5+'РСТ РСО-А'!$I$7+'РСТ РСО-А'!$H$9</f>
        <v>1210.07</v>
      </c>
      <c r="U92" s="116">
        <f>VLOOKUP($A92+ROUND((COLUMN()-2)/24,5),АТС!$A$41:$F$784,3)+'Иные услуги '!$C$5+'РСТ РСО-А'!$I$7+'РСТ РСО-А'!$H$9</f>
        <v>1224.8900000000001</v>
      </c>
      <c r="V92" s="116">
        <f>VLOOKUP($A92+ROUND((COLUMN()-2)/24,5),АТС!$A$41:$F$784,3)+'Иные услуги '!$C$5+'РСТ РСО-А'!$I$7+'РСТ РСО-А'!$H$9</f>
        <v>1227.3700000000001</v>
      </c>
      <c r="W92" s="116">
        <f>VLOOKUP($A92+ROUND((COLUMN()-2)/24,5),АТС!$A$41:$F$784,3)+'Иные услуги '!$C$5+'РСТ РСО-А'!$I$7+'РСТ РСО-А'!$H$9</f>
        <v>1147.02</v>
      </c>
      <c r="X92" s="116">
        <f>VLOOKUP($A92+ROUND((COLUMN()-2)/24,5),АТС!$A$41:$F$784,3)+'Иные услуги '!$C$5+'РСТ РСО-А'!$I$7+'РСТ РСО-А'!$H$9</f>
        <v>1293.1300000000001</v>
      </c>
      <c r="Y92" s="116">
        <f>VLOOKUP($A92+ROUND((COLUMN()-2)/24,5),АТС!$A$41:$F$784,3)+'Иные услуги '!$C$5+'РСТ РСО-А'!$I$7+'РСТ РСО-А'!$H$9</f>
        <v>1191.97</v>
      </c>
    </row>
    <row r="93" spans="1:27" x14ac:dyDescent="0.2">
      <c r="A93" s="65">
        <f t="shared" si="2"/>
        <v>43894</v>
      </c>
      <c r="B93" s="116">
        <f>VLOOKUP($A93+ROUND((COLUMN()-2)/24,5),АТС!$A$41:$F$784,3)+'Иные услуги '!$C$5+'РСТ РСО-А'!$I$7+'РСТ РСО-А'!$H$9</f>
        <v>1119.5100000000002</v>
      </c>
      <c r="C93" s="116">
        <f>VLOOKUP($A93+ROUND((COLUMN()-2)/24,5),АТС!$A$41:$F$784,3)+'Иные услуги '!$C$5+'РСТ РСО-А'!$I$7+'РСТ РСО-А'!$H$9</f>
        <v>1097.0100000000002</v>
      </c>
      <c r="D93" s="116">
        <f>VLOOKUP($A93+ROUND((COLUMN()-2)/24,5),АТС!$A$41:$F$784,3)+'Иные услуги '!$C$5+'РСТ РСО-А'!$I$7+'РСТ РСО-А'!$H$9</f>
        <v>1096.18</v>
      </c>
      <c r="E93" s="116">
        <f>VLOOKUP($A93+ROUND((COLUMN()-2)/24,5),АТС!$A$41:$F$784,3)+'Иные услуги '!$C$5+'РСТ РСО-А'!$I$7+'РСТ РСО-А'!$H$9</f>
        <v>1102.8800000000001</v>
      </c>
      <c r="F93" s="116">
        <f>VLOOKUP($A93+ROUND((COLUMN()-2)/24,5),АТС!$A$41:$F$784,3)+'Иные услуги '!$C$5+'РСТ РСО-А'!$I$7+'РСТ РСО-А'!$H$9</f>
        <v>1102.81</v>
      </c>
      <c r="G93" s="116">
        <f>VLOOKUP($A93+ROUND((COLUMN()-2)/24,5),АТС!$A$41:$F$784,3)+'Иные услуги '!$C$5+'РСТ РСО-А'!$I$7+'РСТ РСО-А'!$H$9</f>
        <v>1099.68</v>
      </c>
      <c r="H93" s="116">
        <f>VLOOKUP($A93+ROUND((COLUMN()-2)/24,5),АТС!$A$41:$F$784,3)+'Иные услуги '!$C$5+'РСТ РСО-А'!$I$7+'РСТ РСО-А'!$H$9</f>
        <v>1101.8400000000001</v>
      </c>
      <c r="I93" s="116">
        <f>VLOOKUP($A93+ROUND((COLUMN()-2)/24,5),АТС!$A$41:$F$784,3)+'Иные услуги '!$C$5+'РСТ РСО-А'!$I$7+'РСТ РСО-А'!$H$9</f>
        <v>1171.6099999999999</v>
      </c>
      <c r="J93" s="116">
        <f>VLOOKUP($A93+ROUND((COLUMN()-2)/24,5),АТС!$A$41:$F$784,3)+'Иные услуги '!$C$5+'РСТ РСО-А'!$I$7+'РСТ РСО-А'!$H$9</f>
        <v>1092.79</v>
      </c>
      <c r="K93" s="116">
        <f>VLOOKUP($A93+ROUND((COLUMN()-2)/24,5),АТС!$A$41:$F$784,3)+'Иные услуги '!$C$5+'РСТ РСО-А'!$I$7+'РСТ РСО-А'!$H$9</f>
        <v>1143.44</v>
      </c>
      <c r="L93" s="116">
        <f>VLOOKUP($A93+ROUND((COLUMN()-2)/24,5),АТС!$A$41:$F$784,3)+'Иные услуги '!$C$5+'РСТ РСО-А'!$I$7+'РСТ РСО-А'!$H$9</f>
        <v>1141.7</v>
      </c>
      <c r="M93" s="116">
        <f>VLOOKUP($A93+ROUND((COLUMN()-2)/24,5),АТС!$A$41:$F$784,3)+'Иные услуги '!$C$5+'РСТ РСО-А'!$I$7+'РСТ РСО-А'!$H$9</f>
        <v>1141.5700000000002</v>
      </c>
      <c r="N93" s="116">
        <f>VLOOKUP($A93+ROUND((COLUMN()-2)/24,5),АТС!$A$41:$F$784,3)+'Иные услуги '!$C$5+'РСТ РСО-А'!$I$7+'РСТ РСО-А'!$H$9</f>
        <v>1104.24</v>
      </c>
      <c r="O93" s="116">
        <f>VLOOKUP($A93+ROUND((COLUMN()-2)/24,5),АТС!$A$41:$F$784,3)+'Иные услуги '!$C$5+'РСТ РСО-А'!$I$7+'РСТ РСО-А'!$H$9</f>
        <v>1104.33</v>
      </c>
      <c r="P93" s="116">
        <f>VLOOKUP($A93+ROUND((COLUMN()-2)/24,5),АТС!$A$41:$F$784,3)+'Иные услуги '!$C$5+'РСТ РСО-А'!$I$7+'РСТ РСО-А'!$H$9</f>
        <v>1104.0900000000001</v>
      </c>
      <c r="Q93" s="116">
        <f>VLOOKUP($A93+ROUND((COLUMN()-2)/24,5),АТС!$A$41:$F$784,3)+'Иные услуги '!$C$5+'РСТ РСО-А'!$I$7+'РСТ РСО-А'!$H$9</f>
        <v>1104.1500000000001</v>
      </c>
      <c r="R93" s="116">
        <f>VLOOKUP($A93+ROUND((COLUMN()-2)/24,5),АТС!$A$41:$F$784,3)+'Иные услуги '!$C$5+'РСТ РСО-А'!$I$7+'РСТ РСО-А'!$H$9</f>
        <v>1104.22</v>
      </c>
      <c r="S93" s="116">
        <f>VLOOKUP($A93+ROUND((COLUMN()-2)/24,5),АТС!$A$41:$F$784,3)+'Иные услуги '!$C$5+'РСТ РСО-А'!$I$7+'РСТ РСО-А'!$H$9</f>
        <v>1129.5500000000002</v>
      </c>
      <c r="T93" s="116">
        <f>VLOOKUP($A93+ROUND((COLUMN()-2)/24,5),АТС!$A$41:$F$784,3)+'Иные услуги '!$C$5+'РСТ РСО-А'!$I$7+'РСТ РСО-А'!$H$9</f>
        <v>1172.97</v>
      </c>
      <c r="U93" s="116">
        <f>VLOOKUP($A93+ROUND((COLUMN()-2)/24,5),АТС!$A$41:$F$784,3)+'Иные услуги '!$C$5+'РСТ РСО-А'!$I$7+'РСТ РСО-А'!$H$9</f>
        <v>1220.79</v>
      </c>
      <c r="V93" s="116">
        <f>VLOOKUP($A93+ROUND((COLUMN()-2)/24,5),АТС!$A$41:$F$784,3)+'Иные услуги '!$C$5+'РСТ РСО-А'!$I$7+'РСТ РСО-А'!$H$9</f>
        <v>1185.3499999999999</v>
      </c>
      <c r="W93" s="116">
        <f>VLOOKUP($A93+ROUND((COLUMN()-2)/24,5),АТС!$A$41:$F$784,3)+'Иные услуги '!$C$5+'РСТ РСО-А'!$I$7+'РСТ РСО-А'!$H$9</f>
        <v>1120.17</v>
      </c>
      <c r="X93" s="116">
        <f>VLOOKUP($A93+ROUND((COLUMN()-2)/24,5),АТС!$A$41:$F$784,3)+'Иные услуги '!$C$5+'РСТ РСО-А'!$I$7+'РСТ РСО-А'!$H$9</f>
        <v>1266.71</v>
      </c>
      <c r="Y93" s="116">
        <f>VLOOKUP($A93+ROUND((COLUMN()-2)/24,5),АТС!$A$41:$F$784,3)+'Иные услуги '!$C$5+'РСТ РСО-А'!$I$7+'РСТ РСО-А'!$H$9</f>
        <v>1152.06</v>
      </c>
    </row>
    <row r="94" spans="1:27" x14ac:dyDescent="0.2">
      <c r="A94" s="65">
        <f t="shared" si="2"/>
        <v>43895</v>
      </c>
      <c r="B94" s="116">
        <f>VLOOKUP($A94+ROUND((COLUMN()-2)/24,5),АТС!$A$41:$F$784,3)+'Иные услуги '!$C$5+'РСТ РСО-А'!$I$7+'РСТ РСО-А'!$H$9</f>
        <v>1097.24</v>
      </c>
      <c r="C94" s="116">
        <f>VLOOKUP($A94+ROUND((COLUMN()-2)/24,5),АТС!$A$41:$F$784,3)+'Иные услуги '!$C$5+'РСТ РСО-А'!$I$7+'РСТ РСО-А'!$H$9</f>
        <v>1096.8499999999999</v>
      </c>
      <c r="D94" s="116">
        <f>VLOOKUP($A94+ROUND((COLUMN()-2)/24,5),АТС!$A$41:$F$784,3)+'Иные услуги '!$C$5+'РСТ РСО-А'!$I$7+'РСТ РСО-А'!$H$9</f>
        <v>1093.3499999999999</v>
      </c>
      <c r="E94" s="116">
        <f>VLOOKUP($A94+ROUND((COLUMN()-2)/24,5),АТС!$A$41:$F$784,3)+'Иные услуги '!$C$5+'РСТ РСО-А'!$I$7+'РСТ РСО-А'!$H$9</f>
        <v>1093.3499999999999</v>
      </c>
      <c r="F94" s="116">
        <f>VLOOKUP($A94+ROUND((COLUMN()-2)/24,5),АТС!$A$41:$F$784,3)+'Иные услуги '!$C$5+'РСТ РСО-А'!$I$7+'РСТ РСО-А'!$H$9</f>
        <v>1093.33</v>
      </c>
      <c r="G94" s="116">
        <f>VLOOKUP($A94+ROUND((COLUMN()-2)/24,5),АТС!$A$41:$F$784,3)+'Иные услуги '!$C$5+'РСТ РСО-А'!$I$7+'РСТ РСО-А'!$H$9</f>
        <v>1093.25</v>
      </c>
      <c r="H94" s="116">
        <f>VLOOKUP($A94+ROUND((COLUMN()-2)/24,5),АТС!$A$41:$F$784,3)+'Иные услуги '!$C$5+'РСТ РСО-А'!$I$7+'РСТ РСО-А'!$H$9</f>
        <v>1100.1100000000001</v>
      </c>
      <c r="I94" s="116">
        <f>VLOOKUP($A94+ROUND((COLUMN()-2)/24,5),АТС!$A$41:$F$784,3)+'Иные услуги '!$C$5+'РСТ РСО-А'!$I$7+'РСТ РСО-А'!$H$9</f>
        <v>1177.3599999999999</v>
      </c>
      <c r="J94" s="116">
        <f>VLOOKUP($A94+ROUND((COLUMN()-2)/24,5),АТС!$A$41:$F$784,3)+'Иные услуги '!$C$5+'РСТ РСО-А'!$I$7+'РСТ РСО-А'!$H$9</f>
        <v>1092.73</v>
      </c>
      <c r="K94" s="116">
        <f>VLOOKUP($A94+ROUND((COLUMN()-2)/24,5),АТС!$A$41:$F$784,3)+'Иные услуги '!$C$5+'РСТ РСО-А'!$I$7+'РСТ РСО-А'!$H$9</f>
        <v>1117.4000000000001</v>
      </c>
      <c r="L94" s="116">
        <f>VLOOKUP($A94+ROUND((COLUMN()-2)/24,5),АТС!$A$41:$F$784,3)+'Иные услуги '!$C$5+'РСТ РСО-А'!$I$7+'РСТ РСО-А'!$H$9</f>
        <v>1145.42</v>
      </c>
      <c r="M94" s="116">
        <f>VLOOKUP($A94+ROUND((COLUMN()-2)/24,5),АТС!$A$41:$F$784,3)+'Иные услуги '!$C$5+'РСТ РСО-А'!$I$7+'РСТ РСО-А'!$H$9</f>
        <v>1146.06</v>
      </c>
      <c r="N94" s="116">
        <f>VLOOKUP($A94+ROUND((COLUMN()-2)/24,5),АТС!$A$41:$F$784,3)+'Иные услуги '!$C$5+'РСТ РСО-А'!$I$7+'РСТ РСО-А'!$H$9</f>
        <v>1105.42</v>
      </c>
      <c r="O94" s="116">
        <f>VLOOKUP($A94+ROUND((COLUMN()-2)/24,5),АТС!$A$41:$F$784,3)+'Иные услуги '!$C$5+'РСТ РСО-А'!$I$7+'РСТ РСО-А'!$H$9</f>
        <v>1105.45</v>
      </c>
      <c r="P94" s="116">
        <f>VLOOKUP($A94+ROUND((COLUMN()-2)/24,5),АТС!$A$41:$F$784,3)+'Иные услуги '!$C$5+'РСТ РСО-А'!$I$7+'РСТ РСО-А'!$H$9</f>
        <v>1105.43</v>
      </c>
      <c r="Q94" s="116">
        <f>VLOOKUP($A94+ROUND((COLUMN()-2)/24,5),АТС!$A$41:$F$784,3)+'Иные услуги '!$C$5+'РСТ РСО-А'!$I$7+'РСТ РСО-А'!$H$9</f>
        <v>1105.17</v>
      </c>
      <c r="R94" s="116">
        <f>VLOOKUP($A94+ROUND((COLUMN()-2)/24,5),АТС!$A$41:$F$784,3)+'Иные услуги '!$C$5+'РСТ РСО-А'!$I$7+'РСТ РСО-А'!$H$9</f>
        <v>1117.17</v>
      </c>
      <c r="S94" s="116">
        <f>VLOOKUP($A94+ROUND((COLUMN()-2)/24,5),АТС!$A$41:$F$784,3)+'Иные услуги '!$C$5+'РСТ РСО-А'!$I$7+'РСТ РСО-А'!$H$9</f>
        <v>1133.6500000000001</v>
      </c>
      <c r="T94" s="116">
        <f>VLOOKUP($A94+ROUND((COLUMN()-2)/24,5),АТС!$A$41:$F$784,3)+'Иные услуги '!$C$5+'РСТ РСО-А'!$I$7+'РСТ РСО-А'!$H$9</f>
        <v>1180.8900000000001</v>
      </c>
      <c r="U94" s="116">
        <f>VLOOKUP($A94+ROUND((COLUMN()-2)/24,5),АТС!$A$41:$F$784,3)+'Иные услуги '!$C$5+'РСТ РСО-А'!$I$7+'РСТ РСО-А'!$H$9</f>
        <v>1219.95</v>
      </c>
      <c r="V94" s="116">
        <f>VLOOKUP($A94+ROUND((COLUMN()-2)/24,5),АТС!$A$41:$F$784,3)+'Иные услуги '!$C$5+'РСТ РСО-А'!$I$7+'РСТ РСО-А'!$H$9</f>
        <v>1100.4000000000001</v>
      </c>
      <c r="W94" s="116">
        <f>VLOOKUP($A94+ROUND((COLUMN()-2)/24,5),АТС!$A$41:$F$784,3)+'Иные услуги '!$C$5+'РСТ РСО-А'!$I$7+'РСТ РСО-А'!$H$9</f>
        <v>1101.6600000000001</v>
      </c>
      <c r="X94" s="116">
        <f>VLOOKUP($A94+ROUND((COLUMN()-2)/24,5),АТС!$A$41:$F$784,3)+'Иные услуги '!$C$5+'РСТ РСО-А'!$I$7+'РСТ РСО-А'!$H$9</f>
        <v>1236.1100000000001</v>
      </c>
      <c r="Y94" s="116">
        <f>VLOOKUP($A94+ROUND((COLUMN()-2)/24,5),АТС!$A$41:$F$784,3)+'Иные услуги '!$C$5+'РСТ РСО-А'!$I$7+'РСТ РСО-А'!$H$9</f>
        <v>1137.8900000000001</v>
      </c>
    </row>
    <row r="95" spans="1:27" x14ac:dyDescent="0.2">
      <c r="A95" s="65">
        <f t="shared" si="2"/>
        <v>43896</v>
      </c>
      <c r="B95" s="116">
        <f>VLOOKUP($A95+ROUND((COLUMN()-2)/24,5),АТС!$A$41:$F$784,3)+'Иные услуги '!$C$5+'РСТ РСО-А'!$I$7+'РСТ РСО-А'!$H$9</f>
        <v>1097.1400000000001</v>
      </c>
      <c r="C95" s="116">
        <f>VLOOKUP($A95+ROUND((COLUMN()-2)/24,5),АТС!$A$41:$F$784,3)+'Иные услуги '!$C$5+'РСТ РСО-А'!$I$7+'РСТ РСО-А'!$H$9</f>
        <v>1096.2800000000002</v>
      </c>
      <c r="D95" s="116">
        <f>VLOOKUP($A95+ROUND((COLUMN()-2)/24,5),АТС!$A$41:$F$784,3)+'Иные услуги '!$C$5+'РСТ РСО-А'!$I$7+'РСТ РСО-А'!$H$9</f>
        <v>1093.33</v>
      </c>
      <c r="E95" s="116">
        <f>VLOOKUP($A95+ROUND((COLUMN()-2)/24,5),АТС!$A$41:$F$784,3)+'Иные услуги '!$C$5+'РСТ РСО-А'!$I$7+'РСТ РСО-А'!$H$9</f>
        <v>1093.33</v>
      </c>
      <c r="F95" s="116">
        <f>VLOOKUP($A95+ROUND((COLUMN()-2)/24,5),АТС!$A$41:$F$784,3)+'Иные услуги '!$C$5+'РСТ РСО-А'!$I$7+'РСТ РСО-А'!$H$9</f>
        <v>1093.31</v>
      </c>
      <c r="G95" s="116">
        <f>VLOOKUP($A95+ROUND((COLUMN()-2)/24,5),АТС!$A$41:$F$784,3)+'Иные услуги '!$C$5+'РСТ РСО-А'!$I$7+'РСТ РСО-А'!$H$9</f>
        <v>1093.21</v>
      </c>
      <c r="H95" s="116">
        <f>VLOOKUP($A95+ROUND((COLUMN()-2)/24,5),АТС!$A$41:$F$784,3)+'Иные услуги '!$C$5+'РСТ РСО-А'!$I$7+'РСТ РСО-А'!$H$9</f>
        <v>1100.95</v>
      </c>
      <c r="I95" s="116">
        <f>VLOOKUP($A95+ROUND((COLUMN()-2)/24,5),АТС!$A$41:$F$784,3)+'Иные услуги '!$C$5+'РСТ РСО-А'!$I$7+'РСТ РСО-А'!$H$9</f>
        <v>1158.58</v>
      </c>
      <c r="J95" s="116">
        <f>VLOOKUP($A95+ROUND((COLUMN()-2)/24,5),АТС!$A$41:$F$784,3)+'Иные услуги '!$C$5+'РСТ РСО-А'!$I$7+'РСТ РСО-А'!$H$9</f>
        <v>1092.8000000000002</v>
      </c>
      <c r="K95" s="116">
        <f>VLOOKUP($A95+ROUND((COLUMN()-2)/24,5),АТС!$A$41:$F$784,3)+'Иные услуги '!$C$5+'РСТ РСО-А'!$I$7+'РСТ РСО-А'!$H$9</f>
        <v>1105.2</v>
      </c>
      <c r="L95" s="116">
        <f>VLOOKUP($A95+ROUND((COLUMN()-2)/24,5),АТС!$A$41:$F$784,3)+'Иные услуги '!$C$5+'РСТ РСО-А'!$I$7+'РСТ РСО-А'!$H$9</f>
        <v>1104.47</v>
      </c>
      <c r="M95" s="116">
        <f>VLOOKUP($A95+ROUND((COLUMN()-2)/24,5),АТС!$A$41:$F$784,3)+'Иные услуги '!$C$5+'РСТ РСО-А'!$I$7+'РСТ РСО-А'!$H$9</f>
        <v>1105.25</v>
      </c>
      <c r="N95" s="116">
        <f>VLOOKUP($A95+ROUND((COLUMN()-2)/24,5),АТС!$A$41:$F$784,3)+'Иные услуги '!$C$5+'РСТ РСО-А'!$I$7+'РСТ РСО-А'!$H$9</f>
        <v>1104.7800000000002</v>
      </c>
      <c r="O95" s="116">
        <f>VLOOKUP($A95+ROUND((COLUMN()-2)/24,5),АТС!$A$41:$F$784,3)+'Иные услуги '!$C$5+'РСТ РСО-А'!$I$7+'РСТ РСО-А'!$H$9</f>
        <v>1104.8000000000002</v>
      </c>
      <c r="P95" s="116">
        <f>VLOOKUP($A95+ROUND((COLUMN()-2)/24,5),АТС!$A$41:$F$784,3)+'Иные услуги '!$C$5+'РСТ РСО-А'!$I$7+'РСТ РСО-А'!$H$9</f>
        <v>1104.5100000000002</v>
      </c>
      <c r="Q95" s="116">
        <f>VLOOKUP($A95+ROUND((COLUMN()-2)/24,5),АТС!$A$41:$F$784,3)+'Иные услуги '!$C$5+'РСТ РСО-А'!$I$7+'РСТ РСО-А'!$H$9</f>
        <v>1104.6199999999999</v>
      </c>
      <c r="R95" s="116">
        <f>VLOOKUP($A95+ROUND((COLUMN()-2)/24,5),АТС!$A$41:$F$784,3)+'Иные услуги '!$C$5+'РСТ РСО-А'!$I$7+'РСТ РСО-А'!$H$9</f>
        <v>1104.4100000000001</v>
      </c>
      <c r="S95" s="116">
        <f>VLOOKUP($A95+ROUND((COLUMN()-2)/24,5),АТС!$A$41:$F$784,3)+'Иные услуги '!$C$5+'РСТ РСО-А'!$I$7+'РСТ РСО-А'!$H$9</f>
        <v>1104.3800000000001</v>
      </c>
      <c r="T95" s="116">
        <f>VLOOKUP($A95+ROUND((COLUMN()-2)/24,5),АТС!$A$41:$F$784,3)+'Иные услуги '!$C$5+'РСТ РСО-А'!$I$7+'РСТ РСО-А'!$H$9</f>
        <v>1100.5999999999999</v>
      </c>
      <c r="U95" s="116">
        <f>VLOOKUP($A95+ROUND((COLUMN()-2)/24,5),АТС!$A$41:$F$784,3)+'Иные услуги '!$C$5+'РСТ РСО-А'!$I$7+'РСТ РСО-А'!$H$9</f>
        <v>1099.48</v>
      </c>
      <c r="V95" s="116">
        <f>VLOOKUP($A95+ROUND((COLUMN()-2)/24,5),АТС!$A$41:$F$784,3)+'Иные услуги '!$C$5+'РСТ РСО-А'!$I$7+'РСТ РСО-А'!$H$9</f>
        <v>1100.69</v>
      </c>
      <c r="W95" s="116">
        <f>VLOOKUP($A95+ROUND((COLUMN()-2)/24,5),АТС!$A$41:$F$784,3)+'Иные услуги '!$C$5+'РСТ РСО-А'!$I$7+'РСТ РСО-А'!$H$9</f>
        <v>1091.99</v>
      </c>
      <c r="X95" s="116">
        <f>VLOOKUP($A95+ROUND((COLUMN()-2)/24,5),АТС!$A$41:$F$784,3)+'Иные услуги '!$C$5+'РСТ РСО-А'!$I$7+'РСТ РСО-А'!$H$9</f>
        <v>1214.05</v>
      </c>
      <c r="Y95" s="116">
        <f>VLOOKUP($A95+ROUND((COLUMN()-2)/24,5),АТС!$A$41:$F$784,3)+'Иные услуги '!$C$5+'РСТ РСО-А'!$I$7+'РСТ РСО-А'!$H$9</f>
        <v>1127.4000000000001</v>
      </c>
    </row>
    <row r="96" spans="1:27" x14ac:dyDescent="0.2">
      <c r="A96" s="65">
        <f t="shared" si="2"/>
        <v>43897</v>
      </c>
      <c r="B96" s="116">
        <f>VLOOKUP($A96+ROUND((COLUMN()-2)/24,5),АТС!$A$41:$F$784,3)+'Иные услуги '!$C$5+'РСТ РСО-А'!$I$7+'РСТ РСО-А'!$H$9</f>
        <v>1093.2</v>
      </c>
      <c r="C96" s="116">
        <f>VLOOKUP($A96+ROUND((COLUMN()-2)/24,5),АТС!$A$41:$F$784,3)+'Иные услуги '!$C$5+'РСТ РСО-А'!$I$7+'РСТ РСО-А'!$H$9</f>
        <v>1093.2600000000002</v>
      </c>
      <c r="D96" s="116">
        <f>VLOOKUP($A96+ROUND((COLUMN()-2)/24,5),АТС!$A$41:$F$784,3)+'Иные услуги '!$C$5+'РСТ РСО-А'!$I$7+'РСТ РСО-А'!$H$9</f>
        <v>1093.31</v>
      </c>
      <c r="E96" s="116">
        <f>VLOOKUP($A96+ROUND((COLUMN()-2)/24,5),АТС!$A$41:$F$784,3)+'Иные услуги '!$C$5+'РСТ РСО-А'!$I$7+'РСТ РСО-А'!$H$9</f>
        <v>1093.2800000000002</v>
      </c>
      <c r="F96" s="116">
        <f>VLOOKUP($A96+ROUND((COLUMN()-2)/24,5),АТС!$A$41:$F$784,3)+'Иные услуги '!$C$5+'РСТ РСО-А'!$I$7+'РСТ РСО-А'!$H$9</f>
        <v>1093.2800000000002</v>
      </c>
      <c r="G96" s="116">
        <f>VLOOKUP($A96+ROUND((COLUMN()-2)/24,5),АТС!$A$41:$F$784,3)+'Иные услуги '!$C$5+'РСТ РСО-А'!$I$7+'РСТ РСО-А'!$H$9</f>
        <v>1093.2</v>
      </c>
      <c r="H96" s="116">
        <f>VLOOKUP($A96+ROUND((COLUMN()-2)/24,5),АТС!$A$41:$F$784,3)+'Иные услуги '!$C$5+'РСТ РСО-А'!$I$7+'РСТ РСО-А'!$H$9</f>
        <v>1092.8499999999999</v>
      </c>
      <c r="I96" s="116">
        <f>VLOOKUP($A96+ROUND((COLUMN()-2)/24,5),АТС!$A$41:$F$784,3)+'Иные услуги '!$C$5+'РСТ РСО-А'!$I$7+'РСТ РСО-А'!$H$9</f>
        <v>1092.7800000000002</v>
      </c>
      <c r="J96" s="116">
        <f>VLOOKUP($A96+ROUND((COLUMN()-2)/24,5),АТС!$A$41:$F$784,3)+'Иные услуги '!$C$5+'РСТ РСО-А'!$I$7+'РСТ РСО-А'!$H$9</f>
        <v>1092.93</v>
      </c>
      <c r="K96" s="116">
        <f>VLOOKUP($A96+ROUND((COLUMN()-2)/24,5),АТС!$A$41:$F$784,3)+'Иные услуги '!$C$5+'РСТ РСО-А'!$I$7+'РСТ РСО-А'!$H$9</f>
        <v>1093</v>
      </c>
      <c r="L96" s="116">
        <f>VLOOKUP($A96+ROUND((COLUMN()-2)/24,5),АТС!$A$41:$F$784,3)+'Иные услуги '!$C$5+'РСТ РСО-А'!$I$7+'РСТ РСО-А'!$H$9</f>
        <v>1092.98</v>
      </c>
      <c r="M96" s="116">
        <f>VLOOKUP($A96+ROUND((COLUMN()-2)/24,5),АТС!$A$41:$F$784,3)+'Иные услуги '!$C$5+'РСТ РСО-А'!$I$7+'РСТ РСО-А'!$H$9</f>
        <v>1092.98</v>
      </c>
      <c r="N96" s="116">
        <f>VLOOKUP($A96+ROUND((COLUMN()-2)/24,5),АТС!$A$41:$F$784,3)+'Иные услуги '!$C$5+'РСТ РСО-А'!$I$7+'РСТ РСО-А'!$H$9</f>
        <v>1092.99</v>
      </c>
      <c r="O96" s="116">
        <f>VLOOKUP($A96+ROUND((COLUMN()-2)/24,5),АТС!$A$41:$F$784,3)+'Иные услуги '!$C$5+'РСТ РСО-А'!$I$7+'РСТ РСО-А'!$H$9</f>
        <v>1092.99</v>
      </c>
      <c r="P96" s="116">
        <f>VLOOKUP($A96+ROUND((COLUMN()-2)/24,5),АТС!$A$41:$F$784,3)+'Иные услуги '!$C$5+'РСТ РСО-А'!$I$7+'РСТ РСО-А'!$H$9</f>
        <v>1092.98</v>
      </c>
      <c r="Q96" s="116">
        <f>VLOOKUP($A96+ROUND((COLUMN()-2)/24,5),АТС!$A$41:$F$784,3)+'Иные услуги '!$C$5+'РСТ РСО-А'!$I$7+'РСТ РСО-А'!$H$9</f>
        <v>1093.0100000000002</v>
      </c>
      <c r="R96" s="116">
        <f>VLOOKUP($A96+ROUND((COLUMN()-2)/24,5),АТС!$A$41:$F$784,3)+'Иные услуги '!$C$5+'РСТ РСО-А'!$I$7+'РСТ РСО-А'!$H$9</f>
        <v>1093.0300000000002</v>
      </c>
      <c r="S96" s="116">
        <f>VLOOKUP($A96+ROUND((COLUMN()-2)/24,5),АТС!$A$41:$F$784,3)+'Иные услуги '!$C$5+'РСТ РСО-А'!$I$7+'РСТ РСО-А'!$H$9</f>
        <v>1093.1400000000001</v>
      </c>
      <c r="T96" s="116">
        <f>VLOOKUP($A96+ROUND((COLUMN()-2)/24,5),АТС!$A$41:$F$784,3)+'Иные услуги '!$C$5+'РСТ РСО-А'!$I$7+'РСТ РСО-А'!$H$9</f>
        <v>1092.47</v>
      </c>
      <c r="U96" s="116">
        <f>VLOOKUP($A96+ROUND((COLUMN()-2)/24,5),АТС!$A$41:$F$784,3)+'Иные услуги '!$C$5+'РСТ РСО-А'!$I$7+'РСТ РСО-А'!$H$9</f>
        <v>1091.8400000000001</v>
      </c>
      <c r="V96" s="116">
        <f>VLOOKUP($A96+ROUND((COLUMN()-2)/24,5),АТС!$A$41:$F$784,3)+'Иные услуги '!$C$5+'РСТ РСО-А'!$I$7+'РСТ РСО-А'!$H$9</f>
        <v>1091.9000000000001</v>
      </c>
      <c r="W96" s="116">
        <f>VLOOKUP($A96+ROUND((COLUMN()-2)/24,5),АТС!$A$41:$F$784,3)+'Иные услуги '!$C$5+'РСТ РСО-А'!$I$7+'РСТ РСО-А'!$H$9</f>
        <v>1092.42</v>
      </c>
      <c r="X96" s="116">
        <f>VLOOKUP($A96+ROUND((COLUMN()-2)/24,5),АТС!$A$41:$F$784,3)+'Иные услуги '!$C$5+'РСТ РСО-А'!$I$7+'РСТ РСО-А'!$H$9</f>
        <v>1188.1099999999999</v>
      </c>
      <c r="Y96" s="116">
        <f>VLOOKUP($A96+ROUND((COLUMN()-2)/24,5),АТС!$A$41:$F$784,3)+'Иные услуги '!$C$5+'РСТ РСО-А'!$I$7+'РСТ РСО-А'!$H$9</f>
        <v>1126.56</v>
      </c>
    </row>
    <row r="97" spans="1:25" x14ac:dyDescent="0.2">
      <c r="A97" s="65">
        <f t="shared" si="2"/>
        <v>43898</v>
      </c>
      <c r="B97" s="116">
        <f>VLOOKUP($A97+ROUND((COLUMN()-2)/24,5),АТС!$A$41:$F$784,3)+'Иные услуги '!$C$5+'РСТ РСО-А'!$I$7+'РСТ РСО-А'!$H$9</f>
        <v>1093.1199999999999</v>
      </c>
      <c r="C97" s="116">
        <f>VLOOKUP($A97+ROUND((COLUMN()-2)/24,5),АТС!$A$41:$F$784,3)+'Иные услуги '!$C$5+'РСТ РСО-А'!$I$7+'РСТ РСО-А'!$H$9</f>
        <v>1093.19</v>
      </c>
      <c r="D97" s="116">
        <f>VLOOKUP($A97+ROUND((COLUMN()-2)/24,5),АТС!$A$41:$F$784,3)+'Иные услуги '!$C$5+'РСТ РСО-А'!$I$7+'РСТ РСО-А'!$H$9</f>
        <v>1093.25</v>
      </c>
      <c r="E97" s="116">
        <f>VLOOKUP($A97+ROUND((COLUMN()-2)/24,5),АТС!$A$41:$F$784,3)+'Иные услуги '!$C$5+'РСТ РСО-А'!$I$7+'РСТ РСО-А'!$H$9</f>
        <v>1093.25</v>
      </c>
      <c r="F97" s="116">
        <f>VLOOKUP($A97+ROUND((COLUMN()-2)/24,5),АТС!$A$41:$F$784,3)+'Иные услуги '!$C$5+'РСТ РСО-А'!$I$7+'РСТ РСО-А'!$H$9</f>
        <v>1093.23</v>
      </c>
      <c r="G97" s="116">
        <f>VLOOKUP($A97+ROUND((COLUMN()-2)/24,5),АТС!$A$41:$F$784,3)+'Иные услуги '!$C$5+'РСТ РСО-А'!$I$7+'РСТ РСО-А'!$H$9</f>
        <v>1093.1400000000001</v>
      </c>
      <c r="H97" s="116">
        <f>VLOOKUP($A97+ROUND((COLUMN()-2)/24,5),АТС!$A$41:$F$784,3)+'Иные услуги '!$C$5+'РСТ РСО-А'!$I$7+'РСТ РСО-А'!$H$9</f>
        <v>1092.72</v>
      </c>
      <c r="I97" s="116">
        <f>VLOOKUP($A97+ROUND((COLUMN()-2)/24,5),АТС!$A$41:$F$784,3)+'Иные услуги '!$C$5+'РСТ РСО-А'!$I$7+'РСТ РСО-А'!$H$9</f>
        <v>1092.8200000000002</v>
      </c>
      <c r="J97" s="116">
        <f>VLOOKUP($A97+ROUND((COLUMN()-2)/24,5),АТС!$A$41:$F$784,3)+'Иные услуги '!$C$5+'РСТ РСО-А'!$I$7+'РСТ РСО-А'!$H$9</f>
        <v>1092.8200000000002</v>
      </c>
      <c r="K97" s="116">
        <f>VLOOKUP($A97+ROUND((COLUMN()-2)/24,5),АТС!$A$41:$F$784,3)+'Иные услуги '!$C$5+'РСТ РСО-А'!$I$7+'РСТ РСО-А'!$H$9</f>
        <v>1092.8900000000001</v>
      </c>
      <c r="L97" s="116">
        <f>VLOOKUP($A97+ROUND((COLUMN()-2)/24,5),АТС!$A$41:$F$784,3)+'Иные услуги '!$C$5+'РСТ РСО-А'!$I$7+'РСТ РСО-А'!$H$9</f>
        <v>1092.8800000000001</v>
      </c>
      <c r="M97" s="116">
        <f>VLOOKUP($A97+ROUND((COLUMN()-2)/24,5),АТС!$A$41:$F$784,3)+'Иные услуги '!$C$5+'РСТ РСО-А'!$I$7+'РСТ РСО-А'!$H$9</f>
        <v>1092.8800000000001</v>
      </c>
      <c r="N97" s="116">
        <f>VLOOKUP($A97+ROUND((COLUMN()-2)/24,5),АТС!$A$41:$F$784,3)+'Иные услуги '!$C$5+'РСТ РСО-А'!$I$7+'РСТ РСО-А'!$H$9</f>
        <v>1092.8800000000001</v>
      </c>
      <c r="O97" s="116">
        <f>VLOOKUP($A97+ROUND((COLUMN()-2)/24,5),АТС!$A$41:$F$784,3)+'Иные услуги '!$C$5+'РСТ РСО-А'!$I$7+'РСТ РСО-А'!$H$9</f>
        <v>1092.8900000000001</v>
      </c>
      <c r="P97" s="116">
        <f>VLOOKUP($A97+ROUND((COLUMN()-2)/24,5),АТС!$A$41:$F$784,3)+'Иные услуги '!$C$5+'РСТ РСО-А'!$I$7+'РСТ РСО-А'!$H$9</f>
        <v>1092.9000000000001</v>
      </c>
      <c r="Q97" s="116">
        <f>VLOOKUP($A97+ROUND((COLUMN()-2)/24,5),АТС!$A$41:$F$784,3)+'Иные услуги '!$C$5+'РСТ РСО-А'!$I$7+'РСТ РСО-А'!$H$9</f>
        <v>1092.9100000000001</v>
      </c>
      <c r="R97" s="116">
        <f>VLOOKUP($A97+ROUND((COLUMN()-2)/24,5),АТС!$A$41:$F$784,3)+'Иные услуги '!$C$5+'РСТ РСО-А'!$I$7+'РСТ РСО-А'!$H$9</f>
        <v>1092.92</v>
      </c>
      <c r="S97" s="116">
        <f>VLOOKUP($A97+ROUND((COLUMN()-2)/24,5),АТС!$A$41:$F$784,3)+'Иные услуги '!$C$5+'РСТ РСО-А'!$I$7+'РСТ РСО-А'!$H$9</f>
        <v>1092.98</v>
      </c>
      <c r="T97" s="116">
        <f>VLOOKUP($A97+ROUND((COLUMN()-2)/24,5),АТС!$A$41:$F$784,3)+'Иные услуги '!$C$5+'РСТ РСО-А'!$I$7+'РСТ РСО-А'!$H$9</f>
        <v>1092.4000000000001</v>
      </c>
      <c r="U97" s="116">
        <f>VLOOKUP($A97+ROUND((COLUMN()-2)/24,5),АТС!$A$41:$F$784,3)+'Иные услуги '!$C$5+'РСТ РСО-А'!$I$7+'РСТ РСО-А'!$H$9</f>
        <v>1091.79</v>
      </c>
      <c r="V97" s="116">
        <f>VLOOKUP($A97+ROUND((COLUMN()-2)/24,5),АТС!$A$41:$F$784,3)+'Иные услуги '!$C$5+'РСТ РСО-А'!$I$7+'РСТ РСО-А'!$H$9</f>
        <v>1091.83</v>
      </c>
      <c r="W97" s="116">
        <f>VLOOKUP($A97+ROUND((COLUMN()-2)/24,5),АТС!$A$41:$F$784,3)+'Иные услуги '!$C$5+'РСТ РСО-А'!$I$7+'РСТ РСО-А'!$H$9</f>
        <v>1091.96</v>
      </c>
      <c r="X97" s="116">
        <f>VLOOKUP($A97+ROUND((COLUMN()-2)/24,5),АТС!$A$41:$F$784,3)+'Иные услуги '!$C$5+'РСТ РСО-А'!$I$7+'РСТ РСО-А'!$H$9</f>
        <v>1191.5899999999999</v>
      </c>
      <c r="Y97" s="116">
        <f>VLOOKUP($A97+ROUND((COLUMN()-2)/24,5),АТС!$A$41:$F$784,3)+'Иные услуги '!$C$5+'РСТ РСО-А'!$I$7+'РСТ РСО-А'!$H$9</f>
        <v>1122.73</v>
      </c>
    </row>
    <row r="98" spans="1:25" x14ac:dyDescent="0.2">
      <c r="A98" s="65">
        <f t="shared" si="2"/>
        <v>43899</v>
      </c>
      <c r="B98" s="116">
        <f>VLOOKUP($A98+ROUND((COLUMN()-2)/24,5),АТС!$A$41:$F$784,3)+'Иные услуги '!$C$5+'РСТ РСО-А'!$I$7+'РСТ РСО-А'!$H$9</f>
        <v>1093.0999999999999</v>
      </c>
      <c r="C98" s="116">
        <f>VLOOKUP($A98+ROUND((COLUMN()-2)/24,5),АТС!$A$41:$F$784,3)+'Иные услуги '!$C$5+'РСТ РСО-А'!$I$7+'РСТ РСО-А'!$H$9</f>
        <v>1093.18</v>
      </c>
      <c r="D98" s="116">
        <f>VLOOKUP($A98+ROUND((COLUMN()-2)/24,5),АТС!$A$41:$F$784,3)+'Иные услуги '!$C$5+'РСТ РСО-А'!$I$7+'РСТ РСО-А'!$H$9</f>
        <v>1093.27</v>
      </c>
      <c r="E98" s="116">
        <f>VLOOKUP($A98+ROUND((COLUMN()-2)/24,5),АТС!$A$41:$F$784,3)+'Иные услуги '!$C$5+'РСТ РСО-А'!$I$7+'РСТ РСО-А'!$H$9</f>
        <v>1093.27</v>
      </c>
      <c r="F98" s="116">
        <f>VLOOKUP($A98+ROUND((COLUMN()-2)/24,5),АТС!$A$41:$F$784,3)+'Иные услуги '!$C$5+'РСТ РСО-А'!$I$7+'РСТ РСО-А'!$H$9</f>
        <v>1093.27</v>
      </c>
      <c r="G98" s="116">
        <f>VLOOKUP($A98+ROUND((COLUMN()-2)/24,5),АТС!$A$41:$F$784,3)+'Иные услуги '!$C$5+'РСТ РСО-А'!$I$7+'РСТ РСО-А'!$H$9</f>
        <v>1093.1600000000001</v>
      </c>
      <c r="H98" s="116">
        <f>VLOOKUP($A98+ROUND((COLUMN()-2)/24,5),АТС!$A$41:$F$784,3)+'Иные услуги '!$C$5+'РСТ РСО-А'!$I$7+'РСТ РСО-А'!$H$9</f>
        <v>1092.96</v>
      </c>
      <c r="I98" s="116">
        <f>VLOOKUP($A98+ROUND((COLUMN()-2)/24,5),АТС!$A$41:$F$784,3)+'Иные услуги '!$C$5+'РСТ РСО-А'!$I$7+'РСТ РСО-А'!$H$9</f>
        <v>1092.81</v>
      </c>
      <c r="J98" s="116">
        <f>VLOOKUP($A98+ROUND((COLUMN()-2)/24,5),АТС!$A$41:$F$784,3)+'Иные услуги '!$C$5+'РСТ РСО-А'!$I$7+'РСТ РСО-А'!$H$9</f>
        <v>1092.9100000000001</v>
      </c>
      <c r="K98" s="116">
        <f>VLOOKUP($A98+ROUND((COLUMN()-2)/24,5),АТС!$A$41:$F$784,3)+'Иные услуги '!$C$5+'РСТ РСО-А'!$I$7+'РСТ РСО-А'!$H$9</f>
        <v>1092.92</v>
      </c>
      <c r="L98" s="116">
        <f>VLOOKUP($A98+ROUND((COLUMN()-2)/24,5),АТС!$A$41:$F$784,3)+'Иные услуги '!$C$5+'РСТ РСО-А'!$I$7+'РСТ РСО-А'!$H$9</f>
        <v>1092.93</v>
      </c>
      <c r="M98" s="116">
        <f>VLOOKUP($A98+ROUND((COLUMN()-2)/24,5),АТС!$A$41:$F$784,3)+'Иные услуги '!$C$5+'РСТ РСО-А'!$I$7+'РСТ РСО-А'!$H$9</f>
        <v>1092.93</v>
      </c>
      <c r="N98" s="116">
        <f>VLOOKUP($A98+ROUND((COLUMN()-2)/24,5),АТС!$A$41:$F$784,3)+'Иные услуги '!$C$5+'РСТ РСО-А'!$I$7+'РСТ РСО-А'!$H$9</f>
        <v>1092.92</v>
      </c>
      <c r="O98" s="116">
        <f>VLOOKUP($A98+ROUND((COLUMN()-2)/24,5),АТС!$A$41:$F$784,3)+'Иные услуги '!$C$5+'РСТ РСО-А'!$I$7+'РСТ РСО-А'!$H$9</f>
        <v>1092.93</v>
      </c>
      <c r="P98" s="116">
        <f>VLOOKUP($A98+ROUND((COLUMN()-2)/24,5),АТС!$A$41:$F$784,3)+'Иные услуги '!$C$5+'РСТ РСО-А'!$I$7+'РСТ РСО-А'!$H$9</f>
        <v>1092.95</v>
      </c>
      <c r="Q98" s="116">
        <f>VLOOKUP($A98+ROUND((COLUMN()-2)/24,5),АТС!$A$41:$F$784,3)+'Иные услуги '!$C$5+'РСТ РСО-А'!$I$7+'РСТ РСО-А'!$H$9</f>
        <v>1092.96</v>
      </c>
      <c r="R98" s="116">
        <f>VLOOKUP($A98+ROUND((COLUMN()-2)/24,5),АТС!$A$41:$F$784,3)+'Иные услуги '!$C$5+'РСТ РСО-А'!$I$7+'РСТ РСО-А'!$H$9</f>
        <v>1092.93</v>
      </c>
      <c r="S98" s="116">
        <f>VLOOKUP($A98+ROUND((COLUMN()-2)/24,5),АТС!$A$41:$F$784,3)+'Иные услуги '!$C$5+'РСТ РСО-А'!$I$7+'РСТ РСО-А'!$H$9</f>
        <v>1093.0100000000002</v>
      </c>
      <c r="T98" s="116">
        <f>VLOOKUP($A98+ROUND((COLUMN()-2)/24,5),АТС!$A$41:$F$784,3)+'Иные услуги '!$C$5+'РСТ РСО-А'!$I$7+'РСТ РСО-А'!$H$9</f>
        <v>1092.49</v>
      </c>
      <c r="U98" s="116">
        <f>VLOOKUP($A98+ROUND((COLUMN()-2)/24,5),АТС!$A$41:$F$784,3)+'Иные услуги '!$C$5+'РСТ РСО-А'!$I$7+'РСТ РСО-А'!$H$9</f>
        <v>1091.8400000000001</v>
      </c>
      <c r="V98" s="116">
        <f>VLOOKUP($A98+ROUND((COLUMN()-2)/24,5),АТС!$A$41:$F$784,3)+'Иные услуги '!$C$5+'РСТ РСО-А'!$I$7+'РСТ РСО-А'!$H$9</f>
        <v>1091.8900000000001</v>
      </c>
      <c r="W98" s="116">
        <f>VLOOKUP($A98+ROUND((COLUMN()-2)/24,5),АТС!$A$41:$F$784,3)+'Иные услуги '!$C$5+'РСТ РСО-А'!$I$7+'РСТ РСО-А'!$H$9</f>
        <v>1092.04</v>
      </c>
      <c r="X98" s="116">
        <f>VLOOKUP($A98+ROUND((COLUMN()-2)/24,5),АТС!$A$41:$F$784,3)+'Иные услуги '!$C$5+'РСТ РСО-А'!$I$7+'РСТ РСО-А'!$H$9</f>
        <v>1172.1300000000001</v>
      </c>
      <c r="Y98" s="116">
        <f>VLOOKUP($A98+ROUND((COLUMN()-2)/24,5),АТС!$A$41:$F$784,3)+'Иные услуги '!$C$5+'РСТ РСО-А'!$I$7+'РСТ РСО-А'!$H$9</f>
        <v>1118.96</v>
      </c>
    </row>
    <row r="99" spans="1:25" x14ac:dyDescent="0.2">
      <c r="A99" s="65">
        <f t="shared" si="2"/>
        <v>43900</v>
      </c>
      <c r="B99" s="116">
        <f>VLOOKUP($A99+ROUND((COLUMN()-2)/24,5),АТС!$A$41:$F$784,3)+'Иные услуги '!$C$5+'РСТ РСО-А'!$I$7+'РСТ РСО-А'!$H$9</f>
        <v>1093.3000000000002</v>
      </c>
      <c r="C99" s="116">
        <f>VLOOKUP($A99+ROUND((COLUMN()-2)/24,5),АТС!$A$41:$F$784,3)+'Иные услуги '!$C$5+'РСТ РСО-А'!$I$7+'РСТ РСО-А'!$H$9</f>
        <v>1093.29</v>
      </c>
      <c r="D99" s="116">
        <f>VLOOKUP($A99+ROUND((COLUMN()-2)/24,5),АТС!$A$41:$F$784,3)+'Иные услуги '!$C$5+'РСТ РСО-А'!$I$7+'РСТ РСО-А'!$H$9</f>
        <v>1093.3000000000002</v>
      </c>
      <c r="E99" s="116">
        <f>VLOOKUP($A99+ROUND((COLUMN()-2)/24,5),АТС!$A$41:$F$784,3)+'Иные услуги '!$C$5+'РСТ РСО-А'!$I$7+'РСТ РСО-А'!$H$9</f>
        <v>1093.31</v>
      </c>
      <c r="F99" s="116">
        <f>VLOOKUP($A99+ROUND((COLUMN()-2)/24,5),АТС!$A$41:$F$784,3)+'Иные услуги '!$C$5+'РСТ РСО-А'!$I$7+'РСТ РСО-А'!$H$9</f>
        <v>1093.29</v>
      </c>
      <c r="G99" s="116">
        <f>VLOOKUP($A99+ROUND((COLUMN()-2)/24,5),АТС!$A$41:$F$784,3)+'Иные услуги '!$C$5+'РСТ РСО-А'!$I$7+'РСТ РСО-А'!$H$9</f>
        <v>1093.24</v>
      </c>
      <c r="H99" s="116">
        <f>VLOOKUP($A99+ROUND((COLUMN()-2)/24,5),АТС!$A$41:$F$784,3)+'Иные услуги '!$C$5+'РСТ РСО-А'!$I$7+'РСТ РСО-А'!$H$9</f>
        <v>1092.74</v>
      </c>
      <c r="I99" s="116">
        <f>VLOOKUP($A99+ROUND((COLUMN()-2)/24,5),АТС!$A$41:$F$784,3)+'Иные услуги '!$C$5+'РСТ РСО-А'!$I$7+'РСТ РСО-А'!$H$9</f>
        <v>1138.21</v>
      </c>
      <c r="J99" s="116">
        <f>VLOOKUP($A99+ROUND((COLUMN()-2)/24,5),АТС!$A$41:$F$784,3)+'Иные услуги '!$C$5+'РСТ РСО-А'!$I$7+'РСТ РСО-А'!$H$9</f>
        <v>1092.5700000000002</v>
      </c>
      <c r="K99" s="116">
        <f>VLOOKUP($A99+ROUND((COLUMN()-2)/24,5),АТС!$A$41:$F$784,3)+'Иные услуги '!$C$5+'РСТ РСО-А'!$I$7+'РСТ РСО-А'!$H$9</f>
        <v>1092.67</v>
      </c>
      <c r="L99" s="116">
        <f>VLOOKUP($A99+ROUND((COLUMN()-2)/24,5),АТС!$A$41:$F$784,3)+'Иные услуги '!$C$5+'РСТ РСО-А'!$I$7+'РСТ РСО-А'!$H$9</f>
        <v>1092.6600000000001</v>
      </c>
      <c r="M99" s="116">
        <f>VLOOKUP($A99+ROUND((COLUMN()-2)/24,5),АТС!$A$41:$F$784,3)+'Иные услуги '!$C$5+'РСТ РСО-А'!$I$7+'РСТ РСО-А'!$H$9</f>
        <v>1092.68</v>
      </c>
      <c r="N99" s="116">
        <f>VLOOKUP($A99+ROUND((COLUMN()-2)/24,5),АТС!$A$41:$F$784,3)+'Иные услуги '!$C$5+'РСТ РСО-А'!$I$7+'РСТ РСО-А'!$H$9</f>
        <v>1092.73</v>
      </c>
      <c r="O99" s="116">
        <f>VLOOKUP($A99+ROUND((COLUMN()-2)/24,5),АТС!$A$41:$F$784,3)+'Иные услуги '!$C$5+'РСТ РСО-А'!$I$7+'РСТ РСО-А'!$H$9</f>
        <v>1092.77</v>
      </c>
      <c r="P99" s="116">
        <f>VLOOKUP($A99+ROUND((COLUMN()-2)/24,5),АТС!$A$41:$F$784,3)+'Иные услуги '!$C$5+'РСТ РСО-А'!$I$7+'РСТ РСО-А'!$H$9</f>
        <v>1092.58</v>
      </c>
      <c r="Q99" s="116">
        <f>VLOOKUP($A99+ROUND((COLUMN()-2)/24,5),АТС!$A$41:$F$784,3)+'Иные услуги '!$C$5+'РСТ РСО-А'!$I$7+'РСТ РСО-А'!$H$9</f>
        <v>1092.5900000000001</v>
      </c>
      <c r="R99" s="116">
        <f>VLOOKUP($A99+ROUND((COLUMN()-2)/24,5),АТС!$A$41:$F$784,3)+'Иные услуги '!$C$5+'РСТ РСО-А'!$I$7+'РСТ РСО-А'!$H$9</f>
        <v>1092.75</v>
      </c>
      <c r="S99" s="116">
        <f>VLOOKUP($A99+ROUND((COLUMN()-2)/24,5),АТС!$A$41:$F$784,3)+'Иные услуги '!$C$5+'РСТ РСО-А'!$I$7+'РСТ РСО-А'!$H$9</f>
        <v>1092.9000000000001</v>
      </c>
      <c r="T99" s="116">
        <f>VLOOKUP($A99+ROUND((COLUMN()-2)/24,5),АТС!$A$41:$F$784,3)+'Иные услуги '!$C$5+'РСТ РСО-А'!$I$7+'РСТ РСО-А'!$H$9</f>
        <v>1092.22</v>
      </c>
      <c r="U99" s="116">
        <f>VLOOKUP($A99+ROUND((COLUMN()-2)/24,5),АТС!$A$41:$F$784,3)+'Иные услуги '!$C$5+'РСТ РСО-А'!$I$7+'РСТ РСО-А'!$H$9</f>
        <v>1091.49</v>
      </c>
      <c r="V99" s="116">
        <f>VLOOKUP($A99+ROUND((COLUMN()-2)/24,5),АТС!$A$41:$F$784,3)+'Иные услуги '!$C$5+'РСТ РСО-А'!$I$7+'РСТ РСО-А'!$H$9</f>
        <v>1091.6600000000001</v>
      </c>
      <c r="W99" s="116">
        <f>VLOOKUP($A99+ROUND((COLUMN()-2)/24,5),АТС!$A$41:$F$784,3)+'Иные услуги '!$C$5+'РСТ РСО-А'!$I$7+'РСТ РСО-А'!$H$9</f>
        <v>1091.56</v>
      </c>
      <c r="X99" s="116">
        <f>VLOOKUP($A99+ROUND((COLUMN()-2)/24,5),АТС!$A$41:$F$784,3)+'Иные услуги '!$C$5+'РСТ РСО-А'!$I$7+'РСТ РСО-А'!$H$9</f>
        <v>1188.95</v>
      </c>
      <c r="Y99" s="116">
        <f>VLOOKUP($A99+ROUND((COLUMN()-2)/24,5),АТС!$A$41:$F$784,3)+'Иные услуги '!$C$5+'РСТ РСО-А'!$I$7+'РСТ РСО-А'!$H$9</f>
        <v>1111.8200000000002</v>
      </c>
    </row>
    <row r="100" spans="1:25" x14ac:dyDescent="0.2">
      <c r="A100" s="65">
        <f t="shared" si="2"/>
        <v>43901</v>
      </c>
      <c r="B100" s="116">
        <f>VLOOKUP($A100+ROUND((COLUMN()-2)/24,5),АТС!$A$41:$F$784,3)+'Иные услуги '!$C$5+'РСТ РСО-А'!$I$7+'РСТ РСО-А'!$H$9</f>
        <v>1093.19</v>
      </c>
      <c r="C100" s="116">
        <f>VLOOKUP($A100+ROUND((COLUMN()-2)/24,5),АТС!$A$41:$F$784,3)+'Иные услуги '!$C$5+'РСТ РСО-А'!$I$7+'РСТ РСО-А'!$H$9</f>
        <v>1093.2</v>
      </c>
      <c r="D100" s="116">
        <f>VLOOKUP($A100+ROUND((COLUMN()-2)/24,5),АТС!$A$41:$F$784,3)+'Иные услуги '!$C$5+'РСТ РСО-А'!$I$7+'РСТ РСО-А'!$H$9</f>
        <v>1093.23</v>
      </c>
      <c r="E100" s="116">
        <f>VLOOKUP($A100+ROUND((COLUMN()-2)/24,5),АТС!$A$41:$F$784,3)+'Иные услуги '!$C$5+'РСТ РСО-А'!$I$7+'РСТ РСО-А'!$H$9</f>
        <v>1093.24</v>
      </c>
      <c r="F100" s="116">
        <f>VLOOKUP($A100+ROUND((COLUMN()-2)/24,5),АТС!$A$41:$F$784,3)+'Иные услуги '!$C$5+'РСТ РСО-А'!$I$7+'РСТ РСО-А'!$H$9</f>
        <v>1093.18</v>
      </c>
      <c r="G100" s="116">
        <f>VLOOKUP($A100+ROUND((COLUMN()-2)/24,5),АТС!$A$41:$F$784,3)+'Иные услуги '!$C$5+'РСТ РСО-А'!$I$7+'РСТ РСО-А'!$H$9</f>
        <v>1093.1199999999999</v>
      </c>
      <c r="H100" s="116">
        <f>VLOOKUP($A100+ROUND((COLUMN()-2)/24,5),АТС!$A$41:$F$784,3)+'Иные услуги '!$C$5+'РСТ РСО-А'!$I$7+'РСТ РСО-А'!$H$9</f>
        <v>1092.54</v>
      </c>
      <c r="I100" s="116">
        <f>VLOOKUP($A100+ROUND((COLUMN()-2)/24,5),АТС!$A$41:$F$784,3)+'Иные услуги '!$C$5+'РСТ РСО-А'!$I$7+'РСТ РСО-А'!$H$9</f>
        <v>1138.43</v>
      </c>
      <c r="J100" s="116">
        <f>VLOOKUP($A100+ROUND((COLUMN()-2)/24,5),АТС!$A$41:$F$784,3)+'Иные услуги '!$C$5+'РСТ РСО-А'!$I$7+'РСТ РСО-А'!$H$9</f>
        <v>1092.49</v>
      </c>
      <c r="K100" s="116">
        <f>VLOOKUP($A100+ROUND((COLUMN()-2)/24,5),АТС!$A$41:$F$784,3)+'Иные услуги '!$C$5+'РСТ РСО-А'!$I$7+'РСТ РСО-А'!$H$9</f>
        <v>1092.58</v>
      </c>
      <c r="L100" s="116">
        <f>VLOOKUP($A100+ROUND((COLUMN()-2)/24,5),АТС!$A$41:$F$784,3)+'Иные услуги '!$C$5+'РСТ РСО-А'!$I$7+'РСТ РСО-А'!$H$9</f>
        <v>1092.56</v>
      </c>
      <c r="M100" s="116">
        <f>VLOOKUP($A100+ROUND((COLUMN()-2)/24,5),АТС!$A$41:$F$784,3)+'Иные услуги '!$C$5+'РСТ РСО-А'!$I$7+'РСТ РСО-А'!$H$9</f>
        <v>1092.6199999999999</v>
      </c>
      <c r="N100" s="116">
        <f>VLOOKUP($A100+ROUND((COLUMN()-2)/24,5),АТС!$A$41:$F$784,3)+'Иные услуги '!$C$5+'РСТ РСО-А'!$I$7+'РСТ РСО-А'!$H$9</f>
        <v>1092.67</v>
      </c>
      <c r="O100" s="116">
        <f>VLOOKUP($A100+ROUND((COLUMN()-2)/24,5),АТС!$A$41:$F$784,3)+'Иные услуги '!$C$5+'РСТ РСО-А'!$I$7+'РСТ РСО-А'!$H$9</f>
        <v>1092.72</v>
      </c>
      <c r="P100" s="116">
        <f>VLOOKUP($A100+ROUND((COLUMN()-2)/24,5),АТС!$A$41:$F$784,3)+'Иные услуги '!$C$5+'РСТ РСО-А'!$I$7+'РСТ РСО-А'!$H$9</f>
        <v>1092.6400000000001</v>
      </c>
      <c r="Q100" s="116">
        <f>VLOOKUP($A100+ROUND((COLUMN()-2)/24,5),АТС!$A$41:$F$784,3)+'Иные услуги '!$C$5+'РСТ РСО-А'!$I$7+'РСТ РСО-А'!$H$9</f>
        <v>1092.6300000000001</v>
      </c>
      <c r="R100" s="116">
        <f>VLOOKUP($A100+ROUND((COLUMN()-2)/24,5),АТС!$A$41:$F$784,3)+'Иные услуги '!$C$5+'РСТ РСО-А'!$I$7+'РСТ РСО-А'!$H$9</f>
        <v>1092.6400000000001</v>
      </c>
      <c r="S100" s="116">
        <f>VLOOKUP($A100+ROUND((COLUMN()-2)/24,5),АТС!$A$41:$F$784,3)+'Иные услуги '!$C$5+'РСТ РСО-А'!$I$7+'РСТ РСО-А'!$H$9</f>
        <v>1092.81</v>
      </c>
      <c r="T100" s="116">
        <f>VLOOKUP($A100+ROUND((COLUMN()-2)/24,5),АТС!$A$41:$F$784,3)+'Иные услуги '!$C$5+'РСТ РСО-А'!$I$7+'РСТ РСО-А'!$H$9</f>
        <v>1092.22</v>
      </c>
      <c r="U100" s="116">
        <f>VLOOKUP($A100+ROUND((COLUMN()-2)/24,5),АТС!$A$41:$F$784,3)+'Иные услуги '!$C$5+'РСТ РСО-А'!$I$7+'РСТ РСО-А'!$H$9</f>
        <v>1091.27</v>
      </c>
      <c r="V100" s="116">
        <f>VLOOKUP($A100+ROUND((COLUMN()-2)/24,5),АТС!$A$41:$F$784,3)+'Иные услуги '!$C$5+'РСТ РСО-А'!$I$7+'РСТ РСО-А'!$H$9</f>
        <v>1091.5500000000002</v>
      </c>
      <c r="W100" s="116">
        <f>VLOOKUP($A100+ROUND((COLUMN()-2)/24,5),АТС!$A$41:$F$784,3)+'Иные услуги '!$C$5+'РСТ РСО-А'!$I$7+'РСТ РСО-А'!$H$9</f>
        <v>1091.5300000000002</v>
      </c>
      <c r="X100" s="116">
        <f>VLOOKUP($A100+ROUND((COLUMN()-2)/24,5),АТС!$A$41:$F$784,3)+'Иные услуги '!$C$5+'РСТ РСО-А'!$I$7+'РСТ РСО-А'!$H$9</f>
        <v>1192.78</v>
      </c>
      <c r="Y100" s="116">
        <f>VLOOKUP($A100+ROUND((COLUMN()-2)/24,5),АТС!$A$41:$F$784,3)+'Иные услуги '!$C$5+'РСТ РСО-А'!$I$7+'РСТ РСО-А'!$H$9</f>
        <v>1119.68</v>
      </c>
    </row>
    <row r="101" spans="1:25" x14ac:dyDescent="0.2">
      <c r="A101" s="65">
        <f t="shared" si="2"/>
        <v>43902</v>
      </c>
      <c r="B101" s="116">
        <f>VLOOKUP($A101+ROUND((COLUMN()-2)/24,5),АТС!$A$41:$F$784,3)+'Иные услуги '!$C$5+'РСТ РСО-А'!$I$7+'РСТ РСО-А'!$H$9</f>
        <v>1096.02</v>
      </c>
      <c r="C101" s="116">
        <f>VLOOKUP($A101+ROUND((COLUMN()-2)/24,5),АТС!$A$41:$F$784,3)+'Иные услуги '!$C$5+'РСТ РСО-А'!$I$7+'РСТ РСО-А'!$H$9</f>
        <v>1093.21</v>
      </c>
      <c r="D101" s="116">
        <f>VLOOKUP($A101+ROUND((COLUMN()-2)/24,5),АТС!$A$41:$F$784,3)+'Иные услуги '!$C$5+'РСТ РСО-А'!$I$7+'РСТ РСО-А'!$H$9</f>
        <v>1093.24</v>
      </c>
      <c r="E101" s="116">
        <f>VLOOKUP($A101+ROUND((COLUMN()-2)/24,5),АТС!$A$41:$F$784,3)+'Иные услуги '!$C$5+'РСТ РСО-А'!$I$7+'РСТ РСО-А'!$H$9</f>
        <v>1093.23</v>
      </c>
      <c r="F101" s="116">
        <f>VLOOKUP($A101+ROUND((COLUMN()-2)/24,5),АТС!$A$41:$F$784,3)+'Иные услуги '!$C$5+'РСТ РСО-А'!$I$7+'РСТ РСО-А'!$H$9</f>
        <v>1093.19</v>
      </c>
      <c r="G101" s="116">
        <f>VLOOKUP($A101+ROUND((COLUMN()-2)/24,5),АТС!$A$41:$F$784,3)+'Иные услуги '!$C$5+'РСТ РСО-А'!$I$7+'РСТ РСО-А'!$H$9</f>
        <v>1093.19</v>
      </c>
      <c r="H101" s="116">
        <f>VLOOKUP($A101+ROUND((COLUMN()-2)/24,5),АТС!$A$41:$F$784,3)+'Иные услуги '!$C$5+'РСТ РСО-А'!$I$7+'РСТ РСО-А'!$H$9</f>
        <v>1092.6300000000001</v>
      </c>
      <c r="I101" s="116">
        <f>VLOOKUP($A101+ROUND((COLUMN()-2)/24,5),АТС!$A$41:$F$784,3)+'Иные услуги '!$C$5+'РСТ РСО-А'!$I$7+'РСТ РСО-А'!$H$9</f>
        <v>1178.21</v>
      </c>
      <c r="J101" s="116">
        <f>VLOOKUP($A101+ROUND((COLUMN()-2)/24,5),АТС!$A$41:$F$784,3)+'Иные услуги '!$C$5+'РСТ РСО-А'!$I$7+'РСТ РСО-А'!$H$9</f>
        <v>1092.5700000000002</v>
      </c>
      <c r="K101" s="116">
        <f>VLOOKUP($A101+ROUND((COLUMN()-2)/24,5),АТС!$A$41:$F$784,3)+'Иные услуги '!$C$5+'РСТ РСО-А'!$I$7+'РСТ РСО-А'!$H$9</f>
        <v>1103.8900000000001</v>
      </c>
      <c r="L101" s="116">
        <f>VLOOKUP($A101+ROUND((COLUMN()-2)/24,5),АТС!$A$41:$F$784,3)+'Иные услуги '!$C$5+'РСТ РСО-А'!$I$7+'РСТ РСО-А'!$H$9</f>
        <v>1104.3600000000001</v>
      </c>
      <c r="M101" s="116">
        <f>VLOOKUP($A101+ROUND((COLUMN()-2)/24,5),АТС!$A$41:$F$784,3)+'Иные услуги '!$C$5+'РСТ РСО-А'!$I$7+'РСТ РСО-А'!$H$9</f>
        <v>1104.48</v>
      </c>
      <c r="N101" s="116">
        <f>VLOOKUP($A101+ROUND((COLUMN()-2)/24,5),АТС!$A$41:$F$784,3)+'Иные услуги '!$C$5+'РСТ РСО-А'!$I$7+'РСТ РСО-А'!$H$9</f>
        <v>1092.6300000000001</v>
      </c>
      <c r="O101" s="116">
        <f>VLOOKUP($A101+ROUND((COLUMN()-2)/24,5),АТС!$A$41:$F$784,3)+'Иные услуги '!$C$5+'РСТ РСО-А'!$I$7+'РСТ РСО-А'!$H$9</f>
        <v>1092.6600000000001</v>
      </c>
      <c r="P101" s="116">
        <f>VLOOKUP($A101+ROUND((COLUMN()-2)/24,5),АТС!$A$41:$F$784,3)+'Иные услуги '!$C$5+'РСТ РСО-А'!$I$7+'РСТ РСО-А'!$H$9</f>
        <v>1092.69</v>
      </c>
      <c r="Q101" s="116">
        <f>VLOOKUP($A101+ROUND((COLUMN()-2)/24,5),АТС!$A$41:$F$784,3)+'Иные услуги '!$C$5+'РСТ РСО-А'!$I$7+'РСТ РСО-А'!$H$9</f>
        <v>1092.69</v>
      </c>
      <c r="R101" s="116">
        <f>VLOOKUP($A101+ROUND((COLUMN()-2)/24,5),АТС!$A$41:$F$784,3)+'Иные услуги '!$C$5+'РСТ РСО-А'!$I$7+'РСТ РСО-А'!$H$9</f>
        <v>1092.77</v>
      </c>
      <c r="S101" s="116">
        <f>VLOOKUP($A101+ROUND((COLUMN()-2)/24,5),АТС!$A$41:$F$784,3)+'Иные услуги '!$C$5+'РСТ РСО-А'!$I$7+'РСТ РСО-А'!$H$9</f>
        <v>1092.99</v>
      </c>
      <c r="T101" s="116">
        <f>VLOOKUP($A101+ROUND((COLUMN()-2)/24,5),АТС!$A$41:$F$784,3)+'Иные услуги '!$C$5+'РСТ РСО-А'!$I$7+'РСТ РСО-А'!$H$9</f>
        <v>1092.21</v>
      </c>
      <c r="U101" s="116">
        <f>VLOOKUP($A101+ROUND((COLUMN()-2)/24,5),АТС!$A$41:$F$784,3)+'Иные услуги '!$C$5+'РСТ РСО-А'!$I$7+'РСТ РСО-А'!$H$9</f>
        <v>1100.8400000000001</v>
      </c>
      <c r="V101" s="116">
        <f>VLOOKUP($A101+ROUND((COLUMN()-2)/24,5),АТС!$A$41:$F$784,3)+'Иные услуги '!$C$5+'РСТ РСО-А'!$I$7+'РСТ РСО-А'!$H$9</f>
        <v>1092.25</v>
      </c>
      <c r="W101" s="116">
        <f>VLOOKUP($A101+ROUND((COLUMN()-2)/24,5),АТС!$A$41:$F$784,3)+'Иные услуги '!$C$5+'РСТ РСО-А'!$I$7+'РСТ РСО-А'!$H$9</f>
        <v>1091.54</v>
      </c>
      <c r="X101" s="116">
        <f>VLOOKUP($A101+ROUND((COLUMN()-2)/24,5),АТС!$A$41:$F$784,3)+'Иные услуги '!$C$5+'РСТ РСО-А'!$I$7+'РСТ РСО-А'!$H$9</f>
        <v>1230.67</v>
      </c>
      <c r="Y101" s="116">
        <f>VLOOKUP($A101+ROUND((COLUMN()-2)/24,5),АТС!$A$41:$F$784,3)+'Иные услуги '!$C$5+'РСТ РСО-А'!$I$7+'РСТ РСО-А'!$H$9</f>
        <v>1122.1400000000001</v>
      </c>
    </row>
    <row r="102" spans="1:25" x14ac:dyDescent="0.2">
      <c r="A102" s="65">
        <f t="shared" si="2"/>
        <v>43903</v>
      </c>
      <c r="B102" s="116">
        <f>VLOOKUP($A102+ROUND((COLUMN()-2)/24,5),АТС!$A$41:$F$784,3)+'Иные услуги '!$C$5+'РСТ РСО-А'!$I$7+'РСТ РСО-А'!$H$9</f>
        <v>1104.6400000000001</v>
      </c>
      <c r="C102" s="116">
        <f>VLOOKUP($A102+ROUND((COLUMN()-2)/24,5),АТС!$A$41:$F$784,3)+'Иные услуги '!$C$5+'РСТ РСО-А'!$I$7+'РСТ РСО-А'!$H$9</f>
        <v>1093.19</v>
      </c>
      <c r="D102" s="116">
        <f>VLOOKUP($A102+ROUND((COLUMN()-2)/24,5),АТС!$A$41:$F$784,3)+'Иные услуги '!$C$5+'РСТ РСО-А'!$I$7+'РСТ РСО-А'!$H$9</f>
        <v>1093.25</v>
      </c>
      <c r="E102" s="116">
        <f>VLOOKUP($A102+ROUND((COLUMN()-2)/24,5),АТС!$A$41:$F$784,3)+'Иные услуги '!$C$5+'РСТ РСО-А'!$I$7+'РСТ РСО-А'!$H$9</f>
        <v>1093.24</v>
      </c>
      <c r="F102" s="116">
        <f>VLOOKUP($A102+ROUND((COLUMN()-2)/24,5),АТС!$A$41:$F$784,3)+'Иные услуги '!$C$5+'РСТ РСО-А'!$I$7+'РСТ РСО-А'!$H$9</f>
        <v>1093.19</v>
      </c>
      <c r="G102" s="116">
        <f>VLOOKUP($A102+ROUND((COLUMN()-2)/24,5),АТС!$A$41:$F$784,3)+'Иные услуги '!$C$5+'РСТ РСО-А'!$I$7+'РСТ РСО-А'!$H$9</f>
        <v>1093.0999999999999</v>
      </c>
      <c r="H102" s="116">
        <f>VLOOKUP($A102+ROUND((COLUMN()-2)/24,5),АТС!$A$41:$F$784,3)+'Иные услуги '!$C$5+'РСТ РСО-А'!$I$7+'РСТ РСО-А'!$H$9</f>
        <v>1100.6400000000001</v>
      </c>
      <c r="I102" s="116">
        <f>VLOOKUP($A102+ROUND((COLUMN()-2)/24,5),АТС!$A$41:$F$784,3)+'Иные услуги '!$C$5+'РСТ РСО-А'!$I$7+'РСТ РСО-А'!$H$9</f>
        <v>1207.19</v>
      </c>
      <c r="J102" s="116">
        <f>VLOOKUP($A102+ROUND((COLUMN()-2)/24,5),АТС!$A$41:$F$784,3)+'Иные услуги '!$C$5+'РСТ РСО-А'!$I$7+'РСТ РСО-А'!$H$9</f>
        <v>1092.72</v>
      </c>
      <c r="K102" s="116">
        <f>VLOOKUP($A102+ROUND((COLUMN()-2)/24,5),АТС!$A$41:$F$784,3)+'Иные услуги '!$C$5+'РСТ РСО-А'!$I$7+'РСТ РСО-А'!$H$9</f>
        <v>1129.0999999999999</v>
      </c>
      <c r="L102" s="116">
        <f>VLOOKUP($A102+ROUND((COLUMN()-2)/24,5),АТС!$A$41:$F$784,3)+'Иные услуги '!$C$5+'РСТ РСО-А'!$I$7+'РСТ РСО-А'!$H$9</f>
        <v>1128.8200000000002</v>
      </c>
      <c r="M102" s="116">
        <f>VLOOKUP($A102+ROUND((COLUMN()-2)/24,5),АТС!$A$41:$F$784,3)+'Иные услуги '!$C$5+'РСТ РСО-А'!$I$7+'РСТ РСО-А'!$H$9</f>
        <v>1104.23</v>
      </c>
      <c r="N102" s="116">
        <f>VLOOKUP($A102+ROUND((COLUMN()-2)/24,5),АТС!$A$41:$F$784,3)+'Иные услуги '!$C$5+'РСТ РСО-А'!$I$7+'РСТ РСО-А'!$H$9</f>
        <v>1092.94</v>
      </c>
      <c r="O102" s="116">
        <f>VLOOKUP($A102+ROUND((COLUMN()-2)/24,5),АТС!$A$41:$F$784,3)+'Иные услуги '!$C$5+'РСТ РСО-А'!$I$7+'РСТ РСО-А'!$H$9</f>
        <v>1093.0300000000002</v>
      </c>
      <c r="P102" s="116">
        <f>VLOOKUP($A102+ROUND((COLUMN()-2)/24,5),АТС!$A$41:$F$784,3)+'Иные услуги '!$C$5+'РСТ РСО-А'!$I$7+'РСТ РСО-А'!$H$9</f>
        <v>1092.98</v>
      </c>
      <c r="Q102" s="116">
        <f>VLOOKUP($A102+ROUND((COLUMN()-2)/24,5),АТС!$A$41:$F$784,3)+'Иные услуги '!$C$5+'РСТ РСО-А'!$I$7+'РСТ РСО-А'!$H$9</f>
        <v>1093.0900000000001</v>
      </c>
      <c r="R102" s="116">
        <f>VLOOKUP($A102+ROUND((COLUMN()-2)/24,5),АТС!$A$41:$F$784,3)+'Иные услуги '!$C$5+'РСТ РСО-А'!$I$7+'РСТ РСО-А'!$H$9</f>
        <v>1093.17</v>
      </c>
      <c r="S102" s="116">
        <f>VLOOKUP($A102+ROUND((COLUMN()-2)/24,5),АТС!$A$41:$F$784,3)+'Иные услуги '!$C$5+'РСТ РСО-А'!$I$7+'РСТ РСО-А'!$H$9</f>
        <v>1104.1199999999999</v>
      </c>
      <c r="T102" s="116">
        <f>VLOOKUP($A102+ROUND((COLUMN()-2)/24,5),АТС!$A$41:$F$784,3)+'Иные услуги '!$C$5+'РСТ РСО-А'!$I$7+'РСТ РСО-А'!$H$9</f>
        <v>1100.3400000000001</v>
      </c>
      <c r="U102" s="116">
        <f>VLOOKUP($A102+ROUND((COLUMN()-2)/24,5),АТС!$A$41:$F$784,3)+'Иные услуги '!$C$5+'РСТ РСО-А'!$I$7+'РСТ РСО-А'!$H$9</f>
        <v>1144.99</v>
      </c>
      <c r="V102" s="116">
        <f>VLOOKUP($A102+ROUND((COLUMN()-2)/24,5),АТС!$A$41:$F$784,3)+'Иные услуги '!$C$5+'РСТ РСО-А'!$I$7+'РСТ РСО-А'!$H$9</f>
        <v>1117.2</v>
      </c>
      <c r="W102" s="116">
        <f>VLOOKUP($A102+ROUND((COLUMN()-2)/24,5),АТС!$A$41:$F$784,3)+'Иные услуги '!$C$5+'РСТ РСО-А'!$I$7+'РСТ РСО-А'!$H$9</f>
        <v>1092.8600000000001</v>
      </c>
      <c r="X102" s="116">
        <f>VLOOKUP($A102+ROUND((COLUMN()-2)/24,5),АТС!$A$41:$F$784,3)+'Иные услуги '!$C$5+'РСТ РСО-А'!$I$7+'РСТ РСО-А'!$H$9</f>
        <v>1222.3800000000001</v>
      </c>
      <c r="Y102" s="116">
        <f>VLOOKUP($A102+ROUND((COLUMN()-2)/24,5),АТС!$A$41:$F$784,3)+'Иные услуги '!$C$5+'РСТ РСО-А'!$I$7+'РСТ РСО-А'!$H$9</f>
        <v>1134.31</v>
      </c>
    </row>
    <row r="103" spans="1:25" x14ac:dyDescent="0.2">
      <c r="A103" s="65">
        <f t="shared" si="2"/>
        <v>43904</v>
      </c>
      <c r="B103" s="116">
        <f>VLOOKUP($A103+ROUND((COLUMN()-2)/24,5),АТС!$A$41:$F$784,3)+'Иные услуги '!$C$5+'РСТ РСО-А'!$I$7+'РСТ РСО-А'!$H$9</f>
        <v>1108.24</v>
      </c>
      <c r="C103" s="116">
        <f>VLOOKUP($A103+ROUND((COLUMN()-2)/24,5),АТС!$A$41:$F$784,3)+'Иные услуги '!$C$5+'РСТ РСО-А'!$I$7+'РСТ РСО-А'!$H$9</f>
        <v>1093.3600000000001</v>
      </c>
      <c r="D103" s="116">
        <f>VLOOKUP($A103+ROUND((COLUMN()-2)/24,5),АТС!$A$41:$F$784,3)+'Иные услуги '!$C$5+'РСТ РСО-А'!$I$7+'РСТ РСО-А'!$H$9</f>
        <v>1093.3699999999999</v>
      </c>
      <c r="E103" s="116">
        <f>VLOOKUP($A103+ROUND((COLUMN()-2)/24,5),АТС!$A$41:$F$784,3)+'Иные услуги '!$C$5+'РСТ РСО-А'!$I$7+'РСТ РСО-А'!$H$9</f>
        <v>1093.3800000000001</v>
      </c>
      <c r="F103" s="116">
        <f>VLOOKUP($A103+ROUND((COLUMN()-2)/24,5),АТС!$A$41:$F$784,3)+'Иные услуги '!$C$5+'РСТ РСО-А'!$I$7+'РСТ РСО-А'!$H$9</f>
        <v>1093.3699999999999</v>
      </c>
      <c r="G103" s="116">
        <f>VLOOKUP($A103+ROUND((COLUMN()-2)/24,5),АТС!$A$41:$F$784,3)+'Иные услуги '!$C$5+'РСТ РСО-А'!$I$7+'РСТ РСО-А'!$H$9</f>
        <v>1093.3600000000001</v>
      </c>
      <c r="H103" s="116">
        <f>VLOOKUP($A103+ROUND((COLUMN()-2)/24,5),АТС!$A$41:$F$784,3)+'Иные услуги '!$C$5+'РСТ РСО-А'!$I$7+'РСТ РСО-А'!$H$9</f>
        <v>1093.04</v>
      </c>
      <c r="I103" s="116">
        <f>VLOOKUP($A103+ROUND((COLUMN()-2)/24,5),АТС!$A$41:$F$784,3)+'Иные услуги '!$C$5+'РСТ РСО-А'!$I$7+'РСТ РСО-А'!$H$9</f>
        <v>1097.71</v>
      </c>
      <c r="J103" s="116">
        <f>VLOOKUP($A103+ROUND((COLUMN()-2)/24,5),АТС!$A$41:$F$784,3)+'Иные услуги '!$C$5+'РСТ РСО-А'!$I$7+'РСТ РСО-А'!$H$9</f>
        <v>1092.95</v>
      </c>
      <c r="K103" s="116">
        <f>VLOOKUP($A103+ROUND((COLUMN()-2)/24,5),АТС!$A$41:$F$784,3)+'Иные услуги '!$C$5+'РСТ РСО-А'!$I$7+'РСТ РСО-А'!$H$9</f>
        <v>1092.9100000000001</v>
      </c>
      <c r="L103" s="116">
        <f>VLOOKUP($A103+ROUND((COLUMN()-2)/24,5),АТС!$A$41:$F$784,3)+'Иные услуги '!$C$5+'РСТ РСО-А'!$I$7+'РСТ РСО-А'!$H$9</f>
        <v>1092.94</v>
      </c>
      <c r="M103" s="116">
        <f>VLOOKUP($A103+ROUND((COLUMN()-2)/24,5),АТС!$A$41:$F$784,3)+'Иные услуги '!$C$5+'РСТ РСО-А'!$I$7+'РСТ РСО-А'!$H$9</f>
        <v>1092.97</v>
      </c>
      <c r="N103" s="116">
        <f>VLOOKUP($A103+ROUND((COLUMN()-2)/24,5),АТС!$A$41:$F$784,3)+'Иные услуги '!$C$5+'РСТ РСО-А'!$I$7+'РСТ РСО-А'!$H$9</f>
        <v>1092.99</v>
      </c>
      <c r="O103" s="116">
        <f>VLOOKUP($A103+ROUND((COLUMN()-2)/24,5),АТС!$A$41:$F$784,3)+'Иные услуги '!$C$5+'РСТ РСО-А'!$I$7+'РСТ РСО-А'!$H$9</f>
        <v>1092.95</v>
      </c>
      <c r="P103" s="116">
        <f>VLOOKUP($A103+ROUND((COLUMN()-2)/24,5),АТС!$A$41:$F$784,3)+'Иные услуги '!$C$5+'РСТ РСО-А'!$I$7+'РСТ РСО-А'!$H$9</f>
        <v>1092.9100000000001</v>
      </c>
      <c r="Q103" s="116">
        <f>VLOOKUP($A103+ROUND((COLUMN()-2)/24,5),АТС!$A$41:$F$784,3)+'Иные услуги '!$C$5+'РСТ РСО-А'!$I$7+'РСТ РСО-А'!$H$9</f>
        <v>1092.9000000000001</v>
      </c>
      <c r="R103" s="116">
        <f>VLOOKUP($A103+ROUND((COLUMN()-2)/24,5),АТС!$A$41:$F$784,3)+'Иные услуги '!$C$5+'РСТ РСО-А'!$I$7+'РСТ РСО-А'!$H$9</f>
        <v>1092.92</v>
      </c>
      <c r="S103" s="116">
        <f>VLOOKUP($A103+ROUND((COLUMN()-2)/24,5),АТС!$A$41:$F$784,3)+'Иные услуги '!$C$5+'РСТ РСО-А'!$I$7+'РСТ РСО-А'!$H$9</f>
        <v>1093.0100000000002</v>
      </c>
      <c r="T103" s="116">
        <f>VLOOKUP($A103+ROUND((COLUMN()-2)/24,5),АТС!$A$41:$F$784,3)+'Иные услуги '!$C$5+'РСТ РСО-А'!$I$7+'РСТ РСО-А'!$H$9</f>
        <v>1098.5100000000002</v>
      </c>
      <c r="U103" s="116">
        <f>VLOOKUP($A103+ROUND((COLUMN()-2)/24,5),АТС!$A$41:$F$784,3)+'Иные услуги '!$C$5+'РСТ РСО-А'!$I$7+'РСТ РСО-А'!$H$9</f>
        <v>1099.5700000000002</v>
      </c>
      <c r="V103" s="116">
        <f>VLOOKUP($A103+ROUND((COLUMN()-2)/24,5),АТС!$A$41:$F$784,3)+'Иные услуги '!$C$5+'РСТ РСО-А'!$I$7+'РСТ РСО-А'!$H$9</f>
        <v>1100.21</v>
      </c>
      <c r="W103" s="116">
        <f>VLOOKUP($A103+ROUND((COLUMN()-2)/24,5),АТС!$A$41:$F$784,3)+'Иные услуги '!$C$5+'РСТ РСО-А'!$I$7+'РСТ РСО-А'!$H$9</f>
        <v>1092.31</v>
      </c>
      <c r="X103" s="116">
        <f>VLOOKUP($A103+ROUND((COLUMN()-2)/24,5),АТС!$A$41:$F$784,3)+'Иные услуги '!$C$5+'РСТ РСО-А'!$I$7+'РСТ РСО-А'!$H$9</f>
        <v>1249.1100000000001</v>
      </c>
      <c r="Y103" s="116">
        <f>VLOOKUP($A103+ROUND((COLUMN()-2)/24,5),АТС!$A$41:$F$784,3)+'Иные услуги '!$C$5+'РСТ РСО-А'!$I$7+'РСТ РСО-А'!$H$9</f>
        <v>1157.7</v>
      </c>
    </row>
    <row r="104" spans="1:25" x14ac:dyDescent="0.2">
      <c r="A104" s="65">
        <f t="shared" si="2"/>
        <v>43905</v>
      </c>
      <c r="B104" s="116">
        <f>VLOOKUP($A104+ROUND((COLUMN()-2)/24,5),АТС!$A$41:$F$784,3)+'Иные услуги '!$C$5+'РСТ РСО-А'!$I$7+'РСТ РСО-А'!$H$9</f>
        <v>1102.8200000000002</v>
      </c>
      <c r="C104" s="116">
        <f>VLOOKUP($A104+ROUND((COLUMN()-2)/24,5),АТС!$A$41:$F$784,3)+'Иные услуги '!$C$5+'РСТ РСО-А'!$I$7+'РСТ РСО-А'!$H$9</f>
        <v>1093.19</v>
      </c>
      <c r="D104" s="116">
        <f>VLOOKUP($A104+ROUND((COLUMN()-2)/24,5),АТС!$A$41:$F$784,3)+'Иные услуги '!$C$5+'РСТ РСО-А'!$I$7+'РСТ РСО-А'!$H$9</f>
        <v>1093.24</v>
      </c>
      <c r="E104" s="116">
        <f>VLOOKUP($A104+ROUND((COLUMN()-2)/24,5),АТС!$A$41:$F$784,3)+'Иные услуги '!$C$5+'РСТ РСО-А'!$I$7+'РСТ РСО-А'!$H$9</f>
        <v>1093.2600000000002</v>
      </c>
      <c r="F104" s="116">
        <f>VLOOKUP($A104+ROUND((COLUMN()-2)/24,5),АТС!$A$41:$F$784,3)+'Иные услуги '!$C$5+'РСТ РСО-А'!$I$7+'РСТ РСО-А'!$H$9</f>
        <v>1093.27</v>
      </c>
      <c r="G104" s="116">
        <f>VLOOKUP($A104+ROUND((COLUMN()-2)/24,5),АТС!$A$41:$F$784,3)+'Иные услуги '!$C$5+'РСТ РСО-А'!$I$7+'РСТ РСО-А'!$H$9</f>
        <v>1093.23</v>
      </c>
      <c r="H104" s="116">
        <f>VLOOKUP($A104+ROUND((COLUMN()-2)/24,5),АТС!$A$41:$F$784,3)+'Иные услуги '!$C$5+'РСТ РСО-А'!$I$7+'РСТ РСО-А'!$H$9</f>
        <v>1092.97</v>
      </c>
      <c r="I104" s="116">
        <f>VLOOKUP($A104+ROUND((COLUMN()-2)/24,5),АТС!$A$41:$F$784,3)+'Иные услуги '!$C$5+'РСТ РСО-А'!$I$7+'РСТ РСО-А'!$H$9</f>
        <v>1092.8600000000001</v>
      </c>
      <c r="J104" s="116">
        <f>VLOOKUP($A104+ROUND((COLUMN()-2)/24,5),АТС!$A$41:$F$784,3)+'Иные услуги '!$C$5+'РСТ РСО-А'!$I$7+'РСТ РСО-А'!$H$9</f>
        <v>1092.98</v>
      </c>
      <c r="K104" s="116">
        <f>VLOOKUP($A104+ROUND((COLUMN()-2)/24,5),АТС!$A$41:$F$784,3)+'Иные услуги '!$C$5+'РСТ РСО-А'!$I$7+'РСТ РСО-А'!$H$9</f>
        <v>1092.95</v>
      </c>
      <c r="L104" s="116">
        <f>VLOOKUP($A104+ROUND((COLUMN()-2)/24,5),АТС!$A$41:$F$784,3)+'Иные услуги '!$C$5+'РСТ РСО-А'!$I$7+'РСТ РСО-А'!$H$9</f>
        <v>1092.99</v>
      </c>
      <c r="M104" s="116">
        <f>VLOOKUP($A104+ROUND((COLUMN()-2)/24,5),АТС!$A$41:$F$784,3)+'Иные услуги '!$C$5+'РСТ РСО-А'!$I$7+'РСТ РСО-А'!$H$9</f>
        <v>1092.99</v>
      </c>
      <c r="N104" s="116">
        <f>VLOOKUP($A104+ROUND((COLUMN()-2)/24,5),АТС!$A$41:$F$784,3)+'Иные услуги '!$C$5+'РСТ РСО-А'!$I$7+'РСТ РСО-А'!$H$9</f>
        <v>1093.04</v>
      </c>
      <c r="O104" s="116">
        <f>VLOOKUP($A104+ROUND((COLUMN()-2)/24,5),АТС!$A$41:$F$784,3)+'Иные услуги '!$C$5+'РСТ РСО-А'!$I$7+'РСТ РСО-А'!$H$9</f>
        <v>1093.04</v>
      </c>
      <c r="P104" s="116">
        <f>VLOOKUP($A104+ROUND((COLUMN()-2)/24,5),АТС!$A$41:$F$784,3)+'Иные услуги '!$C$5+'РСТ РСО-А'!$I$7+'РСТ РСО-А'!$H$9</f>
        <v>1093.04</v>
      </c>
      <c r="Q104" s="116">
        <f>VLOOKUP($A104+ROUND((COLUMN()-2)/24,5),АТС!$A$41:$F$784,3)+'Иные услуги '!$C$5+'РСТ РСО-А'!$I$7+'РСТ РСО-А'!$H$9</f>
        <v>1093.0300000000002</v>
      </c>
      <c r="R104" s="116">
        <f>VLOOKUP($A104+ROUND((COLUMN()-2)/24,5),АТС!$A$41:$F$784,3)+'Иные услуги '!$C$5+'РСТ РСО-А'!$I$7+'РСТ РСО-А'!$H$9</f>
        <v>1092.96</v>
      </c>
      <c r="S104" s="116">
        <f>VLOOKUP($A104+ROUND((COLUMN()-2)/24,5),АТС!$A$41:$F$784,3)+'Иные услуги '!$C$5+'РСТ РСО-А'!$I$7+'РСТ РСО-А'!$H$9</f>
        <v>1093.1100000000001</v>
      </c>
      <c r="T104" s="116">
        <f>VLOOKUP($A104+ROUND((COLUMN()-2)/24,5),АТС!$A$41:$F$784,3)+'Иные услуги '!$C$5+'РСТ РСО-А'!$I$7+'РСТ РСО-А'!$H$9</f>
        <v>1111.3600000000001</v>
      </c>
      <c r="U104" s="116">
        <f>VLOOKUP($A104+ROUND((COLUMN()-2)/24,5),АТС!$A$41:$F$784,3)+'Иные услуги '!$C$5+'РСТ РСО-А'!$I$7+'РСТ РСО-А'!$H$9</f>
        <v>1116.8200000000002</v>
      </c>
      <c r="V104" s="116">
        <f>VLOOKUP($A104+ROUND((COLUMN()-2)/24,5),АТС!$A$41:$F$784,3)+'Иные услуги '!$C$5+'РСТ РСО-А'!$I$7+'РСТ РСО-А'!$H$9</f>
        <v>1100.52</v>
      </c>
      <c r="W104" s="116">
        <f>VLOOKUP($A104+ROUND((COLUMN()-2)/24,5),АТС!$A$41:$F$784,3)+'Иные услуги '!$C$5+'РСТ РСО-А'!$I$7+'РСТ РСО-А'!$H$9</f>
        <v>1092.77</v>
      </c>
      <c r="X104" s="116">
        <f>VLOOKUP($A104+ROUND((COLUMN()-2)/24,5),АТС!$A$41:$F$784,3)+'Иные услуги '!$C$5+'РСТ РСО-А'!$I$7+'РСТ РСО-А'!$H$9</f>
        <v>1248.7</v>
      </c>
      <c r="Y104" s="116">
        <f>VLOOKUP($A104+ROUND((COLUMN()-2)/24,5),АТС!$A$41:$F$784,3)+'Иные услуги '!$C$5+'РСТ РСО-А'!$I$7+'РСТ РСО-А'!$H$9</f>
        <v>1125.3600000000001</v>
      </c>
    </row>
    <row r="105" spans="1:25" x14ac:dyDescent="0.2">
      <c r="A105" s="65">
        <f t="shared" si="2"/>
        <v>43906</v>
      </c>
      <c r="B105" s="116">
        <f>VLOOKUP($A105+ROUND((COLUMN()-2)/24,5),АТС!$A$41:$F$784,3)+'Иные услуги '!$C$5+'РСТ РСО-А'!$I$7+'РСТ РСО-А'!$H$9</f>
        <v>1108.7</v>
      </c>
      <c r="C105" s="116">
        <f>VLOOKUP($A105+ROUND((COLUMN()-2)/24,5),АТС!$A$41:$F$784,3)+'Иные услуги '!$C$5+'РСТ РСО-А'!$I$7+'РСТ РСО-А'!$H$9</f>
        <v>1093.4000000000001</v>
      </c>
      <c r="D105" s="116">
        <f>VLOOKUP($A105+ROUND((COLUMN()-2)/24,5),АТС!$A$41:$F$784,3)+'Иные услуги '!$C$5+'РСТ РСО-А'!$I$7+'РСТ РСО-А'!$H$9</f>
        <v>1093.43</v>
      </c>
      <c r="E105" s="116">
        <f>VLOOKUP($A105+ROUND((COLUMN()-2)/24,5),АТС!$A$41:$F$784,3)+'Иные услуги '!$C$5+'РСТ РСО-А'!$I$7+'РСТ РСО-А'!$H$9</f>
        <v>1093.44</v>
      </c>
      <c r="F105" s="116">
        <f>VLOOKUP($A105+ROUND((COLUMN()-2)/24,5),АТС!$A$41:$F$784,3)+'Иные услуги '!$C$5+'РСТ РСО-А'!$I$7+'РСТ РСО-А'!$H$9</f>
        <v>1093.43</v>
      </c>
      <c r="G105" s="116">
        <f>VLOOKUP($A105+ROUND((COLUMN()-2)/24,5),АТС!$A$41:$F$784,3)+'Иные услуги '!$C$5+'РСТ РСО-А'!$I$7+'РСТ РСО-А'!$H$9</f>
        <v>1093.4000000000001</v>
      </c>
      <c r="H105" s="116">
        <f>VLOOKUP($A105+ROUND((COLUMN()-2)/24,5),АТС!$A$41:$F$784,3)+'Иные услуги '!$C$5+'РСТ РСО-А'!$I$7+'РСТ РСО-А'!$H$9</f>
        <v>1099.98</v>
      </c>
      <c r="I105" s="116">
        <f>VLOOKUP($A105+ROUND((COLUMN()-2)/24,5),АТС!$A$41:$F$784,3)+'Иные услуги '!$C$5+'РСТ РСО-А'!$I$7+'РСТ РСО-А'!$H$9</f>
        <v>1194.1400000000001</v>
      </c>
      <c r="J105" s="116">
        <f>VLOOKUP($A105+ROUND((COLUMN()-2)/24,5),АТС!$A$41:$F$784,3)+'Иные услуги '!$C$5+'РСТ РСО-А'!$I$7+'РСТ РСО-А'!$H$9</f>
        <v>1092.93</v>
      </c>
      <c r="K105" s="116">
        <f>VLOOKUP($A105+ROUND((COLUMN()-2)/24,5),АТС!$A$41:$F$784,3)+'Иные услуги '!$C$5+'РСТ РСО-А'!$I$7+'РСТ РСО-А'!$H$9</f>
        <v>1132.17</v>
      </c>
      <c r="L105" s="116">
        <f>VLOOKUP($A105+ROUND((COLUMN()-2)/24,5),АТС!$A$41:$F$784,3)+'Иные услуги '!$C$5+'РСТ РСО-А'!$I$7+'РСТ РСО-А'!$H$9</f>
        <v>1131.8900000000001</v>
      </c>
      <c r="M105" s="116">
        <f>VLOOKUP($A105+ROUND((COLUMN()-2)/24,5),АТС!$A$41:$F$784,3)+'Иные услуги '!$C$5+'РСТ РСО-А'!$I$7+'РСТ РСО-А'!$H$9</f>
        <v>1132.23</v>
      </c>
      <c r="N105" s="116">
        <f>VLOOKUP($A105+ROUND((COLUMN()-2)/24,5),АТС!$A$41:$F$784,3)+'Иные услуги '!$C$5+'РСТ РСО-А'!$I$7+'РСТ РСО-А'!$H$9</f>
        <v>1130.75</v>
      </c>
      <c r="O105" s="116">
        <f>VLOOKUP($A105+ROUND((COLUMN()-2)/24,5),АТС!$A$41:$F$784,3)+'Иные услуги '!$C$5+'РСТ РСО-А'!$I$7+'РСТ РСО-А'!$H$9</f>
        <v>1129.8699999999999</v>
      </c>
      <c r="P105" s="116">
        <f>VLOOKUP($A105+ROUND((COLUMN()-2)/24,5),АТС!$A$41:$F$784,3)+'Иные услуги '!$C$5+'РСТ РСО-А'!$I$7+'РСТ РСО-А'!$H$9</f>
        <v>1124.67</v>
      </c>
      <c r="Q105" s="116">
        <f>VLOOKUP($A105+ROUND((COLUMN()-2)/24,5),АТС!$A$41:$F$784,3)+'Иные услуги '!$C$5+'РСТ РСО-А'!$I$7+'РСТ РСО-А'!$H$9</f>
        <v>1124.1199999999999</v>
      </c>
      <c r="R105" s="116">
        <f>VLOOKUP($A105+ROUND((COLUMN()-2)/24,5),АТС!$A$41:$F$784,3)+'Иные услуги '!$C$5+'РСТ РСО-А'!$I$7+'РСТ РСО-А'!$H$9</f>
        <v>1127.4100000000001</v>
      </c>
      <c r="S105" s="116">
        <f>VLOOKUP($A105+ROUND((COLUMN()-2)/24,5),АТС!$A$41:$F$784,3)+'Иные услуги '!$C$5+'РСТ РСО-А'!$I$7+'РСТ РСО-А'!$H$9</f>
        <v>1128.4000000000001</v>
      </c>
      <c r="T105" s="116">
        <f>VLOOKUP($A105+ROUND((COLUMN()-2)/24,5),АТС!$A$41:$F$784,3)+'Иные услуги '!$C$5+'РСТ РСО-А'!$I$7+'РСТ РСО-А'!$H$9</f>
        <v>1137.54</v>
      </c>
      <c r="U105" s="116">
        <f>VLOOKUP($A105+ROUND((COLUMN()-2)/24,5),АТС!$A$41:$F$784,3)+'Иные услуги '!$C$5+'РСТ РСО-А'!$I$7+'РСТ РСО-А'!$H$9</f>
        <v>1159.4000000000001</v>
      </c>
      <c r="V105" s="116">
        <f>VLOOKUP($A105+ROUND((COLUMN()-2)/24,5),АТС!$A$41:$F$784,3)+'Иные услуги '!$C$5+'РСТ РСО-А'!$I$7+'РСТ РСО-А'!$H$9</f>
        <v>1116.3699999999999</v>
      </c>
      <c r="W105" s="116">
        <f>VLOOKUP($A105+ROUND((COLUMN()-2)/24,5),АТС!$A$41:$F$784,3)+'Иные услуги '!$C$5+'РСТ РСО-А'!$I$7+'РСТ РСО-А'!$H$9</f>
        <v>1092.3699999999999</v>
      </c>
      <c r="X105" s="116">
        <f>VLOOKUP($A105+ROUND((COLUMN()-2)/24,5),АТС!$A$41:$F$784,3)+'Иные услуги '!$C$5+'РСТ РСО-А'!$I$7+'РСТ РСО-А'!$H$9</f>
        <v>1244.46</v>
      </c>
      <c r="Y105" s="116">
        <f>VLOOKUP($A105+ROUND((COLUMN()-2)/24,5),АТС!$A$41:$F$784,3)+'Иные услуги '!$C$5+'РСТ РСО-А'!$I$7+'РСТ РСО-А'!$H$9</f>
        <v>1120.93</v>
      </c>
    </row>
    <row r="106" spans="1:25" x14ac:dyDescent="0.2">
      <c r="A106" s="65">
        <f t="shared" si="2"/>
        <v>43907</v>
      </c>
      <c r="B106" s="116">
        <f>VLOOKUP($A106+ROUND((COLUMN()-2)/24,5),АТС!$A$41:$F$784,3)+'Иные услуги '!$C$5+'РСТ РСО-А'!$I$7+'РСТ РСО-А'!$H$9</f>
        <v>1102.0500000000002</v>
      </c>
      <c r="C106" s="116">
        <f>VLOOKUP($A106+ROUND((COLUMN()-2)/24,5),АТС!$A$41:$F$784,3)+'Иные услуги '!$C$5+'РСТ РСО-А'!$I$7+'РСТ РСО-А'!$H$9</f>
        <v>1093.4000000000001</v>
      </c>
      <c r="D106" s="116">
        <f>VLOOKUP($A106+ROUND((COLUMN()-2)/24,5),АТС!$A$41:$F$784,3)+'Иные услуги '!$C$5+'РСТ РСО-А'!$I$7+'РСТ РСО-А'!$H$9</f>
        <v>1093.42</v>
      </c>
      <c r="E106" s="116">
        <f>VLOOKUP($A106+ROUND((COLUMN()-2)/24,5),АТС!$A$41:$F$784,3)+'Иные услуги '!$C$5+'РСТ РСО-А'!$I$7+'РСТ РСО-А'!$H$9</f>
        <v>1093.42</v>
      </c>
      <c r="F106" s="116">
        <f>VLOOKUP($A106+ROUND((COLUMN()-2)/24,5),АТС!$A$41:$F$784,3)+'Иные услуги '!$C$5+'РСТ РСО-А'!$I$7+'РСТ РСО-А'!$H$9</f>
        <v>1093.4100000000001</v>
      </c>
      <c r="G106" s="116">
        <f>VLOOKUP($A106+ROUND((COLUMN()-2)/24,5),АТС!$A$41:$F$784,3)+'Иные услуги '!$C$5+'РСТ РСО-А'!$I$7+'РСТ РСО-А'!$H$9</f>
        <v>1093.3800000000001</v>
      </c>
      <c r="H106" s="116">
        <f>VLOOKUP($A106+ROUND((COLUMN()-2)/24,5),АТС!$A$41:$F$784,3)+'Иные услуги '!$C$5+'РСТ РСО-А'!$I$7+'РСТ РСО-А'!$H$9</f>
        <v>1098.77</v>
      </c>
      <c r="I106" s="116">
        <f>VLOOKUP($A106+ROUND((COLUMN()-2)/24,5),АТС!$A$41:$F$784,3)+'Иные услуги '!$C$5+'РСТ РСО-А'!$I$7+'РСТ РСО-А'!$H$9</f>
        <v>1211.8699999999999</v>
      </c>
      <c r="J106" s="116">
        <f>VLOOKUP($A106+ROUND((COLUMN()-2)/24,5),АТС!$A$41:$F$784,3)+'Иные услуги '!$C$5+'РСТ РСО-А'!$I$7+'РСТ РСО-А'!$H$9</f>
        <v>1092.9000000000001</v>
      </c>
      <c r="K106" s="116">
        <f>VLOOKUP($A106+ROUND((COLUMN()-2)/24,5),АТС!$A$41:$F$784,3)+'Иные услуги '!$C$5+'РСТ РСО-А'!$I$7+'РСТ РСО-А'!$H$9</f>
        <v>1135.21</v>
      </c>
      <c r="L106" s="116">
        <f>VLOOKUP($A106+ROUND((COLUMN()-2)/24,5),АТС!$A$41:$F$784,3)+'Иные услуги '!$C$5+'РСТ РСО-А'!$I$7+'РСТ РСО-А'!$H$9</f>
        <v>1135.1500000000001</v>
      </c>
      <c r="M106" s="116">
        <f>VLOOKUP($A106+ROUND((COLUMN()-2)/24,5),АТС!$A$41:$F$784,3)+'Иные услуги '!$C$5+'РСТ РСО-А'!$I$7+'РСТ РСО-А'!$H$9</f>
        <v>1134.5100000000002</v>
      </c>
      <c r="N106" s="116">
        <f>VLOOKUP($A106+ROUND((COLUMN()-2)/24,5),АТС!$A$41:$F$784,3)+'Иные услуги '!$C$5+'РСТ РСО-А'!$I$7+'РСТ РСО-А'!$H$9</f>
        <v>1133.5700000000002</v>
      </c>
      <c r="O106" s="116">
        <f>VLOOKUP($A106+ROUND((COLUMN()-2)/24,5),АТС!$A$41:$F$784,3)+'Иные услуги '!$C$5+'РСТ РСО-А'!$I$7+'РСТ РСО-А'!$H$9</f>
        <v>1131.0700000000002</v>
      </c>
      <c r="P106" s="116">
        <f>VLOOKUP($A106+ROUND((COLUMN()-2)/24,5),АТС!$A$41:$F$784,3)+'Иные услуги '!$C$5+'РСТ РСО-А'!$I$7+'РСТ РСО-А'!$H$9</f>
        <v>1130.5700000000002</v>
      </c>
      <c r="Q106" s="116">
        <f>VLOOKUP($A106+ROUND((COLUMN()-2)/24,5),АТС!$A$41:$F$784,3)+'Иные услуги '!$C$5+'РСТ РСО-А'!$I$7+'РСТ РСО-А'!$H$9</f>
        <v>1129.45</v>
      </c>
      <c r="R106" s="116">
        <f>VLOOKUP($A106+ROUND((COLUMN()-2)/24,5),АТС!$A$41:$F$784,3)+'Иные услуги '!$C$5+'РСТ РСО-А'!$I$7+'РСТ РСО-А'!$H$9</f>
        <v>1130.8600000000001</v>
      </c>
      <c r="S106" s="116">
        <f>VLOOKUP($A106+ROUND((COLUMN()-2)/24,5),АТС!$A$41:$F$784,3)+'Иные услуги '!$C$5+'РСТ РСО-А'!$I$7+'РСТ РСО-А'!$H$9</f>
        <v>1128.8900000000001</v>
      </c>
      <c r="T106" s="116">
        <f>VLOOKUP($A106+ROUND((COLUMN()-2)/24,5),АТС!$A$41:$F$784,3)+'Иные услуги '!$C$5+'РСТ РСО-А'!$I$7+'РСТ РСО-А'!$H$9</f>
        <v>1139.3800000000001</v>
      </c>
      <c r="U106" s="116">
        <f>VLOOKUP($A106+ROUND((COLUMN()-2)/24,5),АТС!$A$41:$F$784,3)+'Иные услуги '!$C$5+'РСТ РСО-А'!$I$7+'РСТ РСО-А'!$H$9</f>
        <v>1164.94</v>
      </c>
      <c r="V106" s="116">
        <f>VLOOKUP($A106+ROUND((COLUMN()-2)/24,5),АТС!$A$41:$F$784,3)+'Иные услуги '!$C$5+'РСТ РСО-А'!$I$7+'РСТ РСО-А'!$H$9</f>
        <v>1117.58</v>
      </c>
      <c r="W106" s="116">
        <f>VLOOKUP($A106+ROUND((COLUMN()-2)/24,5),АТС!$A$41:$F$784,3)+'Иные услуги '!$C$5+'РСТ РСО-А'!$I$7+'РСТ РСО-А'!$H$9</f>
        <v>1092.24</v>
      </c>
      <c r="X106" s="116">
        <f>VLOOKUP($A106+ROUND((COLUMN()-2)/24,5),АТС!$A$41:$F$784,3)+'Иные услуги '!$C$5+'РСТ РСО-А'!$I$7+'РСТ РСО-А'!$H$9</f>
        <v>1252.1100000000001</v>
      </c>
      <c r="Y106" s="116">
        <f>VLOOKUP($A106+ROUND((COLUMN()-2)/24,5),АТС!$A$41:$F$784,3)+'Иные услуги '!$C$5+'РСТ РСО-А'!$I$7+'РСТ РСО-А'!$H$9</f>
        <v>1124.8699999999999</v>
      </c>
    </row>
    <row r="107" spans="1:25" x14ac:dyDescent="0.2">
      <c r="A107" s="65">
        <f t="shared" si="2"/>
        <v>43908</v>
      </c>
      <c r="B107" s="116">
        <f>VLOOKUP($A107+ROUND((COLUMN()-2)/24,5),АТС!$A$41:$F$784,3)+'Иные услуги '!$C$5+'РСТ РСО-А'!$I$7+'РСТ РСО-А'!$H$9</f>
        <v>1103.3000000000002</v>
      </c>
      <c r="C107" s="116">
        <f>VLOOKUP($A107+ROUND((COLUMN()-2)/24,5),АТС!$A$41:$F$784,3)+'Иные услуги '!$C$5+'РСТ РСО-А'!$I$7+'РСТ РСО-А'!$H$9</f>
        <v>1092.9000000000001</v>
      </c>
      <c r="D107" s="116">
        <f>VLOOKUP($A107+ROUND((COLUMN()-2)/24,5),АТС!$A$41:$F$784,3)+'Иные услуги '!$C$5+'РСТ РСО-А'!$I$7+'РСТ РСО-А'!$H$9</f>
        <v>1092.99</v>
      </c>
      <c r="E107" s="116">
        <f>VLOOKUP($A107+ROUND((COLUMN()-2)/24,5),АТС!$A$41:$F$784,3)+'Иные услуги '!$C$5+'РСТ РСО-А'!$I$7+'РСТ РСО-А'!$H$9</f>
        <v>1093.02</v>
      </c>
      <c r="F107" s="116">
        <f>VLOOKUP($A107+ROUND((COLUMN()-2)/24,5),АТС!$A$41:$F$784,3)+'Иные услуги '!$C$5+'РСТ РСО-А'!$I$7+'РСТ РСО-А'!$H$9</f>
        <v>1092.99</v>
      </c>
      <c r="G107" s="116">
        <f>VLOOKUP($A107+ROUND((COLUMN()-2)/24,5),АТС!$A$41:$F$784,3)+'Иные услуги '!$C$5+'РСТ РСО-А'!$I$7+'РСТ РСО-А'!$H$9</f>
        <v>1092.96</v>
      </c>
      <c r="H107" s="116">
        <f>VLOOKUP($A107+ROUND((COLUMN()-2)/24,5),АТС!$A$41:$F$784,3)+'Иные услуги '!$C$5+'РСТ РСО-А'!$I$7+'РСТ РСО-А'!$H$9</f>
        <v>1092.0999999999999</v>
      </c>
      <c r="I107" s="116">
        <f>VLOOKUP($A107+ROUND((COLUMN()-2)/24,5),АТС!$A$41:$F$784,3)+'Иные услуги '!$C$5+'РСТ РСО-А'!$I$7+'РСТ РСО-А'!$H$9</f>
        <v>1105.8600000000001</v>
      </c>
      <c r="J107" s="116">
        <f>VLOOKUP($A107+ROUND((COLUMN()-2)/24,5),АТС!$A$41:$F$784,3)+'Иные услуги '!$C$5+'РСТ РСО-А'!$I$7+'РСТ РСО-А'!$H$9</f>
        <v>1092.7600000000002</v>
      </c>
      <c r="K107" s="116">
        <f>VLOOKUP($A107+ROUND((COLUMN()-2)/24,5),АТС!$A$41:$F$784,3)+'Иные услуги '!$C$5+'РСТ РСО-А'!$I$7+'РСТ РСО-А'!$H$9</f>
        <v>1105.18</v>
      </c>
      <c r="L107" s="116">
        <f>VLOOKUP($A107+ROUND((COLUMN()-2)/24,5),АТС!$A$41:$F$784,3)+'Иные услуги '!$C$5+'РСТ РСО-А'!$I$7+'РСТ РСО-А'!$H$9</f>
        <v>1136.0500000000002</v>
      </c>
      <c r="M107" s="116">
        <f>VLOOKUP($A107+ROUND((COLUMN()-2)/24,5),АТС!$A$41:$F$784,3)+'Иные услуги '!$C$5+'РСТ РСО-А'!$I$7+'РСТ РСО-А'!$H$9</f>
        <v>1135.69</v>
      </c>
      <c r="N107" s="116">
        <f>VLOOKUP($A107+ROUND((COLUMN()-2)/24,5),АТС!$A$41:$F$784,3)+'Иные услуги '!$C$5+'РСТ РСО-А'!$I$7+'РСТ РСО-А'!$H$9</f>
        <v>1132.1199999999999</v>
      </c>
      <c r="O107" s="116">
        <f>VLOOKUP($A107+ROUND((COLUMN()-2)/24,5),АТС!$A$41:$F$784,3)+'Иные услуги '!$C$5+'РСТ РСО-А'!$I$7+'РСТ РСО-А'!$H$9</f>
        <v>1131.68</v>
      </c>
      <c r="P107" s="116">
        <f>VLOOKUP($A107+ROUND((COLUMN()-2)/24,5),АТС!$A$41:$F$784,3)+'Иные услуги '!$C$5+'РСТ РСО-А'!$I$7+'РСТ РСО-А'!$H$9</f>
        <v>1131.1400000000001</v>
      </c>
      <c r="Q107" s="116">
        <f>VLOOKUP($A107+ROUND((COLUMN()-2)/24,5),АТС!$A$41:$F$784,3)+'Иные услуги '!$C$5+'РСТ РСО-А'!$I$7+'РСТ РСО-А'!$H$9</f>
        <v>1130.6199999999999</v>
      </c>
      <c r="R107" s="116">
        <f>VLOOKUP($A107+ROUND((COLUMN()-2)/24,5),АТС!$A$41:$F$784,3)+'Иные услуги '!$C$5+'РСТ РСО-А'!$I$7+'РСТ РСО-А'!$H$9</f>
        <v>1130.29</v>
      </c>
      <c r="S107" s="116">
        <f>VLOOKUP($A107+ROUND((COLUMN()-2)/24,5),АТС!$A$41:$F$784,3)+'Иные услуги '!$C$5+'РСТ РСО-А'!$I$7+'РСТ РСО-А'!$H$9</f>
        <v>1153.96</v>
      </c>
      <c r="T107" s="116">
        <f>VLOOKUP($A107+ROUND((COLUMN()-2)/24,5),АТС!$A$41:$F$784,3)+'Иные услуги '!$C$5+'РСТ РСО-А'!$I$7+'РСТ РСО-А'!$H$9</f>
        <v>1174.76</v>
      </c>
      <c r="U107" s="116">
        <f>VLOOKUP($A107+ROUND((COLUMN()-2)/24,5),АТС!$A$41:$F$784,3)+'Иные услуги '!$C$5+'РСТ РСО-А'!$I$7+'РСТ РСО-А'!$H$9</f>
        <v>1179.73</v>
      </c>
      <c r="V107" s="116">
        <f>VLOOKUP($A107+ROUND((COLUMN()-2)/24,5),АТС!$A$41:$F$784,3)+'Иные услуги '!$C$5+'РСТ РСО-А'!$I$7+'РСТ РСО-А'!$H$9</f>
        <v>1144.7800000000002</v>
      </c>
      <c r="W107" s="116">
        <f>VLOOKUP($A107+ROUND((COLUMN()-2)/24,5),АТС!$A$41:$F$784,3)+'Иные услуги '!$C$5+'РСТ РСО-А'!$I$7+'РСТ РСО-А'!$H$9</f>
        <v>1121.8000000000002</v>
      </c>
      <c r="X107" s="116">
        <f>VLOOKUP($A107+ROUND((COLUMN()-2)/24,5),АТС!$A$41:$F$784,3)+'Иные услуги '!$C$5+'РСТ РСО-А'!$I$7+'РСТ РСО-А'!$H$9</f>
        <v>1261.5800000000002</v>
      </c>
      <c r="Y107" s="116">
        <f>VLOOKUP($A107+ROUND((COLUMN()-2)/24,5),АТС!$A$41:$F$784,3)+'Иные услуги '!$C$5+'РСТ РСО-А'!$I$7+'РСТ РСО-А'!$H$9</f>
        <v>1136.6300000000001</v>
      </c>
    </row>
    <row r="108" spans="1:25" x14ac:dyDescent="0.2">
      <c r="A108" s="65">
        <f t="shared" si="2"/>
        <v>43909</v>
      </c>
      <c r="B108" s="116">
        <f>VLOOKUP($A108+ROUND((COLUMN()-2)/24,5),АТС!$A$41:$F$784,3)+'Иные услуги '!$C$5+'РСТ РСО-А'!$I$7+'РСТ РСО-А'!$H$9</f>
        <v>1100.46</v>
      </c>
      <c r="C108" s="116">
        <f>VLOOKUP($A108+ROUND((COLUMN()-2)/24,5),АТС!$A$41:$F$784,3)+'Иные услуги '!$C$5+'РСТ РСО-А'!$I$7+'РСТ РСО-А'!$H$9</f>
        <v>1093.31</v>
      </c>
      <c r="D108" s="116">
        <f>VLOOKUP($A108+ROUND((COLUMN()-2)/24,5),АТС!$A$41:$F$784,3)+'Иные услуги '!$C$5+'РСТ РСО-А'!$I$7+'РСТ РСО-А'!$H$9</f>
        <v>1093.33</v>
      </c>
      <c r="E108" s="116">
        <f>VLOOKUP($A108+ROUND((COLUMN()-2)/24,5),АТС!$A$41:$F$784,3)+'Иные услуги '!$C$5+'РСТ РСО-А'!$I$7+'РСТ РСО-А'!$H$9</f>
        <v>1093.3499999999999</v>
      </c>
      <c r="F108" s="116">
        <f>VLOOKUP($A108+ROUND((COLUMN()-2)/24,5),АТС!$A$41:$F$784,3)+'Иные услуги '!$C$5+'РСТ РСО-А'!$I$7+'РСТ РСО-А'!$H$9</f>
        <v>1093.3400000000001</v>
      </c>
      <c r="G108" s="116">
        <f>VLOOKUP($A108+ROUND((COLUMN()-2)/24,5),АТС!$A$41:$F$784,3)+'Иные услуги '!$C$5+'РСТ РСО-А'!$I$7+'РСТ РСО-А'!$H$9</f>
        <v>1093.2</v>
      </c>
      <c r="H108" s="116">
        <f>VLOOKUP($A108+ROUND((COLUMN()-2)/24,5),АТС!$A$41:$F$784,3)+'Иные услуги '!$C$5+'РСТ РСО-А'!$I$7+'РСТ РСО-А'!$H$9</f>
        <v>1099.24</v>
      </c>
      <c r="I108" s="116">
        <f>VLOOKUP($A108+ROUND((COLUMN()-2)/24,5),АТС!$A$41:$F$784,3)+'Иные услуги '!$C$5+'РСТ РСО-А'!$I$7+'РСТ РСО-А'!$H$9</f>
        <v>1234.45</v>
      </c>
      <c r="J108" s="116">
        <f>VLOOKUP($A108+ROUND((COLUMN()-2)/24,5),АТС!$A$41:$F$784,3)+'Иные услуги '!$C$5+'РСТ РСО-А'!$I$7+'РСТ РСО-А'!$H$9</f>
        <v>1103.69</v>
      </c>
      <c r="K108" s="116">
        <f>VLOOKUP($A108+ROUND((COLUMN()-2)/24,5),АТС!$A$41:$F$784,3)+'Иные услуги '!$C$5+'РСТ РСО-А'!$I$7+'РСТ РСО-А'!$H$9</f>
        <v>1196.57</v>
      </c>
      <c r="L108" s="116">
        <f>VLOOKUP($A108+ROUND((COLUMN()-2)/24,5),АТС!$A$41:$F$784,3)+'Иные услуги '!$C$5+'РСТ РСО-А'!$I$7+'РСТ РСО-А'!$H$9</f>
        <v>1229.47</v>
      </c>
      <c r="M108" s="116">
        <f>VLOOKUP($A108+ROUND((COLUMN()-2)/24,5),АТС!$A$41:$F$784,3)+'Иные услуги '!$C$5+'РСТ РСО-А'!$I$7+'РСТ РСО-А'!$H$9</f>
        <v>1259.26</v>
      </c>
      <c r="N108" s="116">
        <f>VLOOKUP($A108+ROUND((COLUMN()-2)/24,5),АТС!$A$41:$F$784,3)+'Иные услуги '!$C$5+'РСТ РСО-А'!$I$7+'РСТ РСО-А'!$H$9</f>
        <v>1247.25</v>
      </c>
      <c r="O108" s="116">
        <f>VLOOKUP($A108+ROUND((COLUMN()-2)/24,5),АТС!$A$41:$F$784,3)+'Иные услуги '!$C$5+'РСТ РСО-А'!$I$7+'РСТ РСО-А'!$H$9</f>
        <v>1242.31</v>
      </c>
      <c r="P108" s="116">
        <f>VLOOKUP($A108+ROUND((COLUMN()-2)/24,5),АТС!$A$41:$F$784,3)+'Иные услуги '!$C$5+'РСТ РСО-А'!$I$7+'РСТ РСО-А'!$H$9</f>
        <v>1216.21</v>
      </c>
      <c r="Q108" s="116">
        <f>VLOOKUP($A108+ROUND((COLUMN()-2)/24,5),АТС!$A$41:$F$784,3)+'Иные услуги '!$C$5+'РСТ РСО-А'!$I$7+'РСТ РСО-А'!$H$9</f>
        <v>1211.97</v>
      </c>
      <c r="R108" s="116">
        <f>VLOOKUP($A108+ROUND((COLUMN()-2)/24,5),АТС!$A$41:$F$784,3)+'Иные услуги '!$C$5+'РСТ РСО-А'!$I$7+'РСТ РСО-А'!$H$9</f>
        <v>1215.74</v>
      </c>
      <c r="S108" s="116">
        <f>VLOOKUP($A108+ROUND((COLUMN()-2)/24,5),АТС!$A$41:$F$784,3)+'Иные услуги '!$C$5+'РСТ РСО-А'!$I$7+'РСТ РСО-А'!$H$9</f>
        <v>1230.44</v>
      </c>
      <c r="T108" s="116">
        <f>VLOOKUP($A108+ROUND((COLUMN()-2)/24,5),АТС!$A$41:$F$784,3)+'Иные услуги '!$C$5+'РСТ РСО-А'!$I$7+'РСТ РСО-А'!$H$9</f>
        <v>1259.46</v>
      </c>
      <c r="U108" s="116">
        <f>VLOOKUP($A108+ROUND((COLUMN()-2)/24,5),АТС!$A$41:$F$784,3)+'Иные услуги '!$C$5+'РСТ РСО-А'!$I$7+'РСТ РСО-А'!$H$9</f>
        <v>1289.6000000000001</v>
      </c>
      <c r="V108" s="116">
        <f>VLOOKUP($A108+ROUND((COLUMN()-2)/24,5),АТС!$A$41:$F$784,3)+'Иные услуги '!$C$5+'РСТ РСО-А'!$I$7+'РСТ РСО-А'!$H$9</f>
        <v>1265.51</v>
      </c>
      <c r="W108" s="116">
        <f>VLOOKUP($A108+ROUND((COLUMN()-2)/24,5),АТС!$A$41:$F$784,3)+'Иные услуги '!$C$5+'РСТ РСО-А'!$I$7+'РСТ РСО-А'!$H$9</f>
        <v>1219.53</v>
      </c>
      <c r="X108" s="116">
        <f>VLOOKUP($A108+ROUND((COLUMN()-2)/24,5),АТС!$A$41:$F$784,3)+'Иные услуги '!$C$5+'РСТ РСО-А'!$I$7+'РСТ РСО-А'!$H$9</f>
        <v>1310.24</v>
      </c>
      <c r="Y108" s="116">
        <f>VLOOKUP($A108+ROUND((COLUMN()-2)/24,5),АТС!$A$41:$F$784,3)+'Иные услуги '!$C$5+'РСТ РСО-А'!$I$7+'РСТ РСО-А'!$H$9</f>
        <v>1138.6100000000001</v>
      </c>
    </row>
    <row r="109" spans="1:25" x14ac:dyDescent="0.2">
      <c r="A109" s="65">
        <f t="shared" si="2"/>
        <v>43910</v>
      </c>
      <c r="B109" s="116">
        <f>VLOOKUP($A109+ROUND((COLUMN()-2)/24,5),АТС!$A$41:$F$784,3)+'Иные услуги '!$C$5+'РСТ РСО-А'!$I$7+'РСТ РСО-А'!$H$9</f>
        <v>1115.49</v>
      </c>
      <c r="C109" s="116">
        <f>VLOOKUP($A109+ROUND((COLUMN()-2)/24,5),АТС!$A$41:$F$784,3)+'Иные услуги '!$C$5+'РСТ РСО-А'!$I$7+'РСТ РСО-А'!$H$9</f>
        <v>1091.68</v>
      </c>
      <c r="D109" s="116">
        <f>VLOOKUP($A109+ROUND((COLUMN()-2)/24,5),АТС!$A$41:$F$784,3)+'Иные услуги '!$C$5+'РСТ РСО-А'!$I$7+'РСТ РСО-А'!$H$9</f>
        <v>1091.0900000000001</v>
      </c>
      <c r="E109" s="116">
        <f>VLOOKUP($A109+ROUND((COLUMN()-2)/24,5),АТС!$A$41:$F$784,3)+'Иные услуги '!$C$5+'РСТ РСО-А'!$I$7+'РСТ РСО-А'!$H$9</f>
        <v>1090.6100000000001</v>
      </c>
      <c r="F109" s="116">
        <f>VLOOKUP($A109+ROUND((COLUMN()-2)/24,5),АТС!$A$41:$F$784,3)+'Иные услуги '!$C$5+'РСТ РСО-А'!$I$7+'РСТ РСО-А'!$H$9</f>
        <v>1090.97</v>
      </c>
      <c r="G109" s="116">
        <f>VLOOKUP($A109+ROUND((COLUMN()-2)/24,5),АТС!$A$41:$F$784,3)+'Иные услуги '!$C$5+'РСТ РСО-А'!$I$7+'РСТ РСО-А'!$H$9</f>
        <v>1106.93</v>
      </c>
      <c r="H109" s="116">
        <f>VLOOKUP($A109+ROUND((COLUMN()-2)/24,5),АТС!$A$41:$F$784,3)+'Иные услуги '!$C$5+'РСТ РСО-А'!$I$7+'РСТ РСО-А'!$H$9</f>
        <v>1147.27</v>
      </c>
      <c r="I109" s="116">
        <f>VLOOKUP($A109+ROUND((COLUMN()-2)/24,5),АТС!$A$41:$F$784,3)+'Иные услуги '!$C$5+'РСТ РСО-А'!$I$7+'РСТ РСО-А'!$H$9</f>
        <v>1275.47</v>
      </c>
      <c r="J109" s="116">
        <f>VLOOKUP($A109+ROUND((COLUMN()-2)/24,5),АТС!$A$41:$F$784,3)+'Иные услуги '!$C$5+'РСТ РСО-А'!$I$7+'РСТ РСО-А'!$H$9</f>
        <v>1158.73</v>
      </c>
      <c r="K109" s="116">
        <f>VLOOKUP($A109+ROUND((COLUMN()-2)/24,5),АТС!$A$41:$F$784,3)+'Иные услуги '!$C$5+'РСТ РСО-А'!$I$7+'РСТ РСО-А'!$H$9</f>
        <v>1227.52</v>
      </c>
      <c r="L109" s="116">
        <f>VLOOKUP($A109+ROUND((COLUMN()-2)/24,5),АТС!$A$41:$F$784,3)+'Иные услуги '!$C$5+'РСТ РСО-А'!$I$7+'РСТ РСО-А'!$H$9</f>
        <v>1240.18</v>
      </c>
      <c r="M109" s="116">
        <f>VLOOKUP($A109+ROUND((COLUMN()-2)/24,5),АТС!$A$41:$F$784,3)+'Иные услуги '!$C$5+'РСТ РСО-А'!$I$7+'РСТ РСО-А'!$H$9</f>
        <v>1239.5</v>
      </c>
      <c r="N109" s="116">
        <f>VLOOKUP($A109+ROUND((COLUMN()-2)/24,5),АТС!$A$41:$F$784,3)+'Иные услуги '!$C$5+'РСТ РСО-А'!$I$7+'РСТ РСО-А'!$H$9</f>
        <v>1241.3900000000001</v>
      </c>
      <c r="O109" s="116">
        <f>VLOOKUP($A109+ROUND((COLUMN()-2)/24,5),АТС!$A$41:$F$784,3)+'Иные услуги '!$C$5+'РСТ РСО-А'!$I$7+'РСТ РСО-А'!$H$9</f>
        <v>1238</v>
      </c>
      <c r="P109" s="116">
        <f>VLOOKUP($A109+ROUND((COLUMN()-2)/24,5),АТС!$A$41:$F$784,3)+'Иные услуги '!$C$5+'РСТ РСО-А'!$I$7+'РСТ РСО-А'!$H$9</f>
        <v>1236.77</v>
      </c>
      <c r="Q109" s="116">
        <f>VLOOKUP($A109+ROUND((COLUMN()-2)/24,5),АТС!$A$41:$F$784,3)+'Иные услуги '!$C$5+'РСТ РСО-А'!$I$7+'РСТ РСО-А'!$H$9</f>
        <v>1236.8</v>
      </c>
      <c r="R109" s="116">
        <f>VLOOKUP($A109+ROUND((COLUMN()-2)/24,5),АТС!$A$41:$F$784,3)+'Иные услуги '!$C$5+'РСТ РСО-А'!$I$7+'РСТ РСО-А'!$H$9</f>
        <v>1236.79</v>
      </c>
      <c r="S109" s="116">
        <f>VLOOKUP($A109+ROUND((COLUMN()-2)/24,5),АТС!$A$41:$F$784,3)+'Иные услуги '!$C$5+'РСТ РСО-А'!$I$7+'РСТ РСО-А'!$H$9</f>
        <v>1239.97</v>
      </c>
      <c r="T109" s="116">
        <f>VLOOKUP($A109+ROUND((COLUMN()-2)/24,5),АТС!$A$41:$F$784,3)+'Иные услуги '!$C$5+'РСТ РСО-А'!$I$7+'РСТ РСО-А'!$H$9</f>
        <v>1252.1000000000001</v>
      </c>
      <c r="U109" s="116">
        <f>VLOOKUP($A109+ROUND((COLUMN()-2)/24,5),АТС!$A$41:$F$784,3)+'Иные услуги '!$C$5+'РСТ РСО-А'!$I$7+'РСТ РСО-А'!$H$9</f>
        <v>1272.0700000000002</v>
      </c>
      <c r="V109" s="116">
        <f>VLOOKUP($A109+ROUND((COLUMN()-2)/24,5),АТС!$A$41:$F$784,3)+'Иные услуги '!$C$5+'РСТ РСО-А'!$I$7+'РСТ РСО-А'!$H$9</f>
        <v>1223.18</v>
      </c>
      <c r="W109" s="116">
        <f>VLOOKUP($A109+ROUND((COLUMN()-2)/24,5),АТС!$A$41:$F$784,3)+'Иные услуги '!$C$5+'РСТ РСО-А'!$I$7+'РСТ РСО-А'!$H$9</f>
        <v>1183.97</v>
      </c>
      <c r="X109" s="116">
        <f>VLOOKUP($A109+ROUND((COLUMN()-2)/24,5),АТС!$A$41:$F$784,3)+'Иные услуги '!$C$5+'РСТ РСО-А'!$I$7+'РСТ РСО-А'!$H$9</f>
        <v>1299.6400000000001</v>
      </c>
      <c r="Y109" s="116">
        <f>VLOOKUP($A109+ROUND((COLUMN()-2)/24,5),АТС!$A$41:$F$784,3)+'Иные услуги '!$C$5+'РСТ РСО-А'!$I$7+'РСТ РСО-А'!$H$9</f>
        <v>1141.02</v>
      </c>
    </row>
    <row r="110" spans="1:25" x14ac:dyDescent="0.2">
      <c r="A110" s="65">
        <f t="shared" si="2"/>
        <v>43911</v>
      </c>
      <c r="B110" s="116">
        <f>VLOOKUP($A110+ROUND((COLUMN()-2)/24,5),АТС!$A$41:$F$784,3)+'Иные услуги '!$C$5+'РСТ РСО-А'!$I$7+'РСТ РСО-А'!$H$9</f>
        <v>1142.29</v>
      </c>
      <c r="C110" s="116">
        <f>VLOOKUP($A110+ROUND((COLUMN()-2)/24,5),АТС!$A$41:$F$784,3)+'Иные услуги '!$C$5+'РСТ РСО-А'!$I$7+'РСТ РСО-А'!$H$9</f>
        <v>1111.5999999999999</v>
      </c>
      <c r="D110" s="116">
        <f>VLOOKUP($A110+ROUND((COLUMN()-2)/24,5),АТС!$A$41:$F$784,3)+'Иные услуги '!$C$5+'РСТ РСО-А'!$I$7+'РСТ РСО-А'!$H$9</f>
        <v>1099.74</v>
      </c>
      <c r="E110" s="116">
        <f>VLOOKUP($A110+ROUND((COLUMN()-2)/24,5),АТС!$A$41:$F$784,3)+'Иные услуги '!$C$5+'РСТ РСО-А'!$I$7+'РСТ РСО-А'!$H$9</f>
        <v>1092.73</v>
      </c>
      <c r="F110" s="116">
        <f>VLOOKUP($A110+ROUND((COLUMN()-2)/24,5),АТС!$A$41:$F$784,3)+'Иные услуги '!$C$5+'РСТ РСО-А'!$I$7+'РСТ РСО-А'!$H$9</f>
        <v>1097.0900000000001</v>
      </c>
      <c r="G110" s="116">
        <f>VLOOKUP($A110+ROUND((COLUMN()-2)/24,5),АТС!$A$41:$F$784,3)+'Иные услуги '!$C$5+'РСТ РСО-А'!$I$7+'РСТ РСО-А'!$H$9</f>
        <v>1107.9100000000001</v>
      </c>
      <c r="H110" s="116">
        <f>VLOOKUP($A110+ROUND((COLUMN()-2)/24,5),АТС!$A$41:$F$784,3)+'Иные услуги '!$C$5+'РСТ РСО-А'!$I$7+'РСТ РСО-А'!$H$9</f>
        <v>1117.2600000000002</v>
      </c>
      <c r="I110" s="116">
        <f>VLOOKUP($A110+ROUND((COLUMN()-2)/24,5),АТС!$A$41:$F$784,3)+'Иные услуги '!$C$5+'РСТ РСО-А'!$I$7+'РСТ РСО-А'!$H$9</f>
        <v>1161.81</v>
      </c>
      <c r="J110" s="116">
        <f>VLOOKUP($A110+ROUND((COLUMN()-2)/24,5),АТС!$A$41:$F$784,3)+'Иные услуги '!$C$5+'РСТ РСО-А'!$I$7+'РСТ РСО-А'!$H$9</f>
        <v>1114.1400000000001</v>
      </c>
      <c r="K110" s="116">
        <f>VLOOKUP($A110+ROUND((COLUMN()-2)/24,5),АТС!$A$41:$F$784,3)+'Иные услуги '!$C$5+'РСТ РСО-А'!$I$7+'РСТ РСО-А'!$H$9</f>
        <v>1203.0999999999999</v>
      </c>
      <c r="L110" s="116">
        <f>VLOOKUP($A110+ROUND((COLUMN()-2)/24,5),АТС!$A$41:$F$784,3)+'Иные услуги '!$C$5+'РСТ РСО-А'!$I$7+'РСТ РСО-А'!$H$9</f>
        <v>1224.71</v>
      </c>
      <c r="M110" s="116">
        <f>VLOOKUP($A110+ROUND((COLUMN()-2)/24,5),АТС!$A$41:$F$784,3)+'Иные услуги '!$C$5+'РСТ РСО-А'!$I$7+'РСТ РСО-А'!$H$9</f>
        <v>1224.48</v>
      </c>
      <c r="N110" s="116">
        <f>VLOOKUP($A110+ROUND((COLUMN()-2)/24,5),АТС!$A$41:$F$784,3)+'Иные услуги '!$C$5+'РСТ РСО-А'!$I$7+'РСТ РСО-А'!$H$9</f>
        <v>1229.3500000000001</v>
      </c>
      <c r="O110" s="116">
        <f>VLOOKUP($A110+ROUND((COLUMN()-2)/24,5),АТС!$A$41:$F$784,3)+'Иные услуги '!$C$5+'РСТ РСО-А'!$I$7+'РСТ РСО-А'!$H$9</f>
        <v>1225.1500000000001</v>
      </c>
      <c r="P110" s="116">
        <f>VLOOKUP($A110+ROUND((COLUMN()-2)/24,5),АТС!$A$41:$F$784,3)+'Иные услуги '!$C$5+'РСТ РСО-А'!$I$7+'РСТ РСО-А'!$H$9</f>
        <v>1212.33</v>
      </c>
      <c r="Q110" s="116">
        <f>VLOOKUP($A110+ROUND((COLUMN()-2)/24,5),АТС!$A$41:$F$784,3)+'Иные услуги '!$C$5+'РСТ РСО-А'!$I$7+'РСТ РСО-А'!$H$9</f>
        <v>1211.9000000000001</v>
      </c>
      <c r="R110" s="116">
        <f>VLOOKUP($A110+ROUND((COLUMN()-2)/24,5),АТС!$A$41:$F$784,3)+'Иные услуги '!$C$5+'РСТ РСО-А'!$I$7+'РСТ РСО-А'!$H$9</f>
        <v>1223.96</v>
      </c>
      <c r="S110" s="116">
        <f>VLOOKUP($A110+ROUND((COLUMN()-2)/24,5),АТС!$A$41:$F$784,3)+'Иные услуги '!$C$5+'РСТ РСО-А'!$I$7+'РСТ РСО-А'!$H$9</f>
        <v>1243.3400000000001</v>
      </c>
      <c r="T110" s="116">
        <f>VLOOKUP($A110+ROUND((COLUMN()-2)/24,5),АТС!$A$41:$F$784,3)+'Иные услуги '!$C$5+'РСТ РСО-А'!$I$7+'РСТ РСО-А'!$H$9</f>
        <v>1305.6600000000001</v>
      </c>
      <c r="U110" s="116">
        <f>VLOOKUP($A110+ROUND((COLUMN()-2)/24,5),АТС!$A$41:$F$784,3)+'Иные услуги '!$C$5+'РСТ РСО-А'!$I$7+'РСТ РСО-А'!$H$9</f>
        <v>1315.5</v>
      </c>
      <c r="V110" s="116">
        <f>VLOOKUP($A110+ROUND((COLUMN()-2)/24,5),АТС!$A$41:$F$784,3)+'Иные услуги '!$C$5+'РСТ РСО-А'!$I$7+'РСТ РСО-А'!$H$9</f>
        <v>1293.8400000000001</v>
      </c>
      <c r="W110" s="116">
        <f>VLOOKUP($A110+ROUND((COLUMN()-2)/24,5),АТС!$A$41:$F$784,3)+'Иные услуги '!$C$5+'РСТ РСО-А'!$I$7+'РСТ РСО-А'!$H$9</f>
        <v>1230.69</v>
      </c>
      <c r="X110" s="116">
        <f>VLOOKUP($A110+ROUND((COLUMN()-2)/24,5),АТС!$A$41:$F$784,3)+'Иные услуги '!$C$5+'РСТ РСО-А'!$I$7+'РСТ РСО-А'!$H$9</f>
        <v>1339.74</v>
      </c>
      <c r="Y110" s="116">
        <f>VLOOKUP($A110+ROUND((COLUMN()-2)/24,5),АТС!$A$41:$F$784,3)+'Иные услуги '!$C$5+'РСТ РСО-А'!$I$7+'РСТ РСО-А'!$H$9</f>
        <v>1281.1300000000001</v>
      </c>
    </row>
    <row r="111" spans="1:25" x14ac:dyDescent="0.2">
      <c r="A111" s="65">
        <f t="shared" si="2"/>
        <v>43912</v>
      </c>
      <c r="B111" s="116">
        <f>VLOOKUP($A111+ROUND((COLUMN()-2)/24,5),АТС!$A$41:$F$784,3)+'Иные услуги '!$C$5+'РСТ РСО-А'!$I$7+'РСТ РСО-А'!$H$9</f>
        <v>1101.43</v>
      </c>
      <c r="C111" s="116">
        <f>VLOOKUP($A111+ROUND((COLUMN()-2)/24,5),АТС!$A$41:$F$784,3)+'Иные услуги '!$C$5+'РСТ РСО-А'!$I$7+'РСТ РСО-А'!$H$9</f>
        <v>1093.21</v>
      </c>
      <c r="D111" s="116">
        <f>VLOOKUP($A111+ROUND((COLUMN()-2)/24,5),АТС!$A$41:$F$784,3)+'Иные услуги '!$C$5+'РСТ РСО-А'!$I$7+'РСТ РСО-А'!$H$9</f>
        <v>1093.24</v>
      </c>
      <c r="E111" s="116">
        <f>VLOOKUP($A111+ROUND((COLUMN()-2)/24,5),АТС!$A$41:$F$784,3)+'Иные услуги '!$C$5+'РСТ РСО-А'!$I$7+'РСТ РСО-А'!$H$9</f>
        <v>1093.2600000000002</v>
      </c>
      <c r="F111" s="116">
        <f>VLOOKUP($A111+ROUND((COLUMN()-2)/24,5),АТС!$A$41:$F$784,3)+'Иные услуги '!$C$5+'РСТ РСО-А'!$I$7+'РСТ РСО-А'!$H$9</f>
        <v>1093.27</v>
      </c>
      <c r="G111" s="116">
        <f>VLOOKUP($A111+ROUND((COLUMN()-2)/24,5),АТС!$A$41:$F$784,3)+'Иные услуги '!$C$5+'РСТ РСО-А'!$I$7+'РСТ РСО-А'!$H$9</f>
        <v>1093.23</v>
      </c>
      <c r="H111" s="116">
        <f>VLOOKUP($A111+ROUND((COLUMN()-2)/24,5),АТС!$A$41:$F$784,3)+'Иные услуги '!$C$5+'РСТ РСО-А'!$I$7+'РСТ РСО-А'!$H$9</f>
        <v>1092.93</v>
      </c>
      <c r="I111" s="116">
        <f>VLOOKUP($A111+ROUND((COLUMN()-2)/24,5),АТС!$A$41:$F$784,3)+'Иные услуги '!$C$5+'РСТ РСО-А'!$I$7+'РСТ РСО-А'!$H$9</f>
        <v>1092.74</v>
      </c>
      <c r="J111" s="116">
        <f>VLOOKUP($A111+ROUND((COLUMN()-2)/24,5),АТС!$A$41:$F$784,3)+'Иные услуги '!$C$5+'РСТ РСО-А'!$I$7+'РСТ РСО-А'!$H$9</f>
        <v>1093.81</v>
      </c>
      <c r="K111" s="116">
        <f>VLOOKUP($A111+ROUND((COLUMN()-2)/24,5),АТС!$A$41:$F$784,3)+'Иные услуги '!$C$5+'РСТ РСО-А'!$I$7+'РСТ РСО-А'!$H$9</f>
        <v>1092.92</v>
      </c>
      <c r="L111" s="116">
        <f>VLOOKUP($A111+ROUND((COLUMN()-2)/24,5),АТС!$A$41:$F$784,3)+'Иные услуги '!$C$5+'РСТ РСО-А'!$I$7+'РСТ РСО-А'!$H$9</f>
        <v>1126.49</v>
      </c>
      <c r="M111" s="116">
        <f>VLOOKUP($A111+ROUND((COLUMN()-2)/24,5),АТС!$A$41:$F$784,3)+'Иные услуги '!$C$5+'РСТ РСО-А'!$I$7+'РСТ РСО-А'!$H$9</f>
        <v>1126.0999999999999</v>
      </c>
      <c r="N111" s="116">
        <f>VLOOKUP($A111+ROUND((COLUMN()-2)/24,5),АТС!$A$41:$F$784,3)+'Иные услуги '!$C$5+'РСТ РСО-А'!$I$7+'РСТ РСО-А'!$H$9</f>
        <v>1092.93</v>
      </c>
      <c r="O111" s="116">
        <f>VLOOKUP($A111+ROUND((COLUMN()-2)/24,5),АТС!$A$41:$F$784,3)+'Иные услуги '!$C$5+'РСТ РСО-А'!$I$7+'РСТ РСО-А'!$H$9</f>
        <v>1092.8600000000001</v>
      </c>
      <c r="P111" s="116">
        <f>VLOOKUP($A111+ROUND((COLUMN()-2)/24,5),АТС!$A$41:$F$784,3)+'Иные услуги '!$C$5+'РСТ РСО-А'!$I$7+'РСТ РСО-А'!$H$9</f>
        <v>1093.1300000000001</v>
      </c>
      <c r="Q111" s="116">
        <f>VLOOKUP($A111+ROUND((COLUMN()-2)/24,5),АТС!$A$41:$F$784,3)+'Иные услуги '!$C$5+'РСТ РСО-А'!$I$7+'РСТ РСО-А'!$H$9</f>
        <v>1093.04</v>
      </c>
      <c r="R111" s="116">
        <f>VLOOKUP($A111+ROUND((COLUMN()-2)/24,5),АТС!$A$41:$F$784,3)+'Иные услуги '!$C$5+'РСТ РСО-А'!$I$7+'РСТ РСО-А'!$H$9</f>
        <v>1093.02</v>
      </c>
      <c r="S111" s="116">
        <f>VLOOKUP($A111+ROUND((COLUMN()-2)/24,5),АТС!$A$41:$F$784,3)+'Иные услуги '!$C$5+'РСТ РСО-А'!$I$7+'РСТ РСО-А'!$H$9</f>
        <v>1111.96</v>
      </c>
      <c r="T111" s="116">
        <f>VLOOKUP($A111+ROUND((COLUMN()-2)/24,5),АТС!$A$41:$F$784,3)+'Иные услуги '!$C$5+'РСТ РСО-А'!$I$7+'РСТ РСО-А'!$H$9</f>
        <v>1139.06</v>
      </c>
      <c r="U111" s="116">
        <f>VLOOKUP($A111+ROUND((COLUMN()-2)/24,5),АТС!$A$41:$F$784,3)+'Иные услуги '!$C$5+'РСТ РСО-А'!$I$7+'РСТ РСО-А'!$H$9</f>
        <v>1147.8699999999999</v>
      </c>
      <c r="V111" s="116">
        <f>VLOOKUP($A111+ROUND((COLUMN()-2)/24,5),АТС!$A$41:$F$784,3)+'Иные услуги '!$C$5+'РСТ РСО-А'!$I$7+'РСТ РСО-А'!$H$9</f>
        <v>1148.2</v>
      </c>
      <c r="W111" s="116">
        <f>VLOOKUP($A111+ROUND((COLUMN()-2)/24,5),АТС!$A$41:$F$784,3)+'Иные услуги '!$C$5+'РСТ РСО-А'!$I$7+'РСТ РСО-А'!$H$9</f>
        <v>1092.0999999999999</v>
      </c>
      <c r="X111" s="116">
        <f>VLOOKUP($A111+ROUND((COLUMN()-2)/24,5),АТС!$A$41:$F$784,3)+'Иные услуги '!$C$5+'РСТ РСО-А'!$I$7+'РСТ РСО-А'!$H$9</f>
        <v>1250.51</v>
      </c>
      <c r="Y111" s="116">
        <f>VLOOKUP($A111+ROUND((COLUMN()-2)/24,5),АТС!$A$41:$F$784,3)+'Иные услуги '!$C$5+'РСТ РСО-А'!$I$7+'РСТ РСО-А'!$H$9</f>
        <v>1133.0300000000002</v>
      </c>
    </row>
    <row r="112" spans="1:25" x14ac:dyDescent="0.2">
      <c r="A112" s="65">
        <f t="shared" si="2"/>
        <v>43913</v>
      </c>
      <c r="B112" s="116">
        <f>VLOOKUP($A112+ROUND((COLUMN()-2)/24,5),АТС!$A$41:$F$784,3)+'Иные услуги '!$C$5+'РСТ РСО-А'!$I$7+'РСТ РСО-А'!$H$9</f>
        <v>1108.24</v>
      </c>
      <c r="C112" s="116">
        <f>VLOOKUP($A112+ROUND((COLUMN()-2)/24,5),АТС!$A$41:$F$784,3)+'Иные услуги '!$C$5+'РСТ РСО-А'!$I$7+'РСТ РСО-А'!$H$9</f>
        <v>1093.95</v>
      </c>
      <c r="D112" s="116">
        <f>VLOOKUP($A112+ROUND((COLUMN()-2)/24,5),АТС!$A$41:$F$784,3)+'Иные услуги '!$C$5+'РСТ РСО-А'!$I$7+'РСТ РСО-А'!$H$9</f>
        <v>1093.2600000000002</v>
      </c>
      <c r="E112" s="116">
        <f>VLOOKUP($A112+ROUND((COLUMN()-2)/24,5),АТС!$A$41:$F$784,3)+'Иные услуги '!$C$5+'РСТ РСО-А'!$I$7+'РСТ РСО-А'!$H$9</f>
        <v>1093.22</v>
      </c>
      <c r="F112" s="116">
        <f>VLOOKUP($A112+ROUND((COLUMN()-2)/24,5),АТС!$A$41:$F$784,3)+'Иные услуги '!$C$5+'РСТ РСО-А'!$I$7+'РСТ РСО-А'!$H$9</f>
        <v>1093.23</v>
      </c>
      <c r="G112" s="116">
        <f>VLOOKUP($A112+ROUND((COLUMN()-2)/24,5),АТС!$A$41:$F$784,3)+'Иные услуги '!$C$5+'РСТ РСО-А'!$I$7+'РСТ РСО-А'!$H$9</f>
        <v>1093.94</v>
      </c>
      <c r="H112" s="116">
        <f>VLOOKUP($A112+ROUND((COLUMN()-2)/24,5),АТС!$A$41:$F$784,3)+'Иные услуги '!$C$5+'РСТ РСО-А'!$I$7+'РСТ РСО-А'!$H$9</f>
        <v>1112.0900000000001</v>
      </c>
      <c r="I112" s="116">
        <f>VLOOKUP($A112+ROUND((COLUMN()-2)/24,5),АТС!$A$41:$F$784,3)+'Иные услуги '!$C$5+'РСТ РСО-А'!$I$7+'РСТ РСО-А'!$H$9</f>
        <v>1224.01</v>
      </c>
      <c r="J112" s="116">
        <f>VLOOKUP($A112+ROUND((COLUMN()-2)/24,5),АТС!$A$41:$F$784,3)+'Иные услуги '!$C$5+'РСТ РСО-А'!$I$7+'РСТ РСО-А'!$H$9</f>
        <v>1092.81</v>
      </c>
      <c r="K112" s="116">
        <f>VLOOKUP($A112+ROUND((COLUMN()-2)/24,5),АТС!$A$41:$F$784,3)+'Иные услуги '!$C$5+'РСТ РСО-А'!$I$7+'РСТ РСО-А'!$H$9</f>
        <v>1133.3400000000001</v>
      </c>
      <c r="L112" s="116">
        <f>VLOOKUP($A112+ROUND((COLUMN()-2)/24,5),АТС!$A$41:$F$784,3)+'Иные услуги '!$C$5+'РСТ РСО-А'!$I$7+'РСТ РСО-А'!$H$9</f>
        <v>1116.1100000000001</v>
      </c>
      <c r="M112" s="116">
        <f>VLOOKUP($A112+ROUND((COLUMN()-2)/24,5),АТС!$A$41:$F$784,3)+'Иные услуги '!$C$5+'РСТ РСО-А'!$I$7+'РСТ РСО-А'!$H$9</f>
        <v>1116.3200000000002</v>
      </c>
      <c r="N112" s="116">
        <f>VLOOKUP($A112+ROUND((COLUMN()-2)/24,5),АТС!$A$41:$F$784,3)+'Иные услуги '!$C$5+'РСТ РСО-А'!$I$7+'РСТ РСО-А'!$H$9</f>
        <v>1105.06</v>
      </c>
      <c r="O112" s="116">
        <f>VLOOKUP($A112+ROUND((COLUMN()-2)/24,5),АТС!$A$41:$F$784,3)+'Иные услуги '!$C$5+'РСТ РСО-А'!$I$7+'РСТ РСО-А'!$H$9</f>
        <v>1104.7800000000002</v>
      </c>
      <c r="P112" s="116">
        <f>VLOOKUP($A112+ROUND((COLUMN()-2)/24,5),АТС!$A$41:$F$784,3)+'Иные услуги '!$C$5+'РСТ РСО-А'!$I$7+'РСТ РСО-А'!$H$9</f>
        <v>1103.98</v>
      </c>
      <c r="Q112" s="116">
        <f>VLOOKUP($A112+ROUND((COLUMN()-2)/24,5),АТС!$A$41:$F$784,3)+'Иные услуги '!$C$5+'РСТ РСО-А'!$I$7+'РСТ РСО-А'!$H$9</f>
        <v>1102.67</v>
      </c>
      <c r="R112" s="116">
        <f>VLOOKUP($A112+ROUND((COLUMN()-2)/24,5),АТС!$A$41:$F$784,3)+'Иные услуги '!$C$5+'РСТ РСО-А'!$I$7+'РСТ РСО-А'!$H$9</f>
        <v>1103.54</v>
      </c>
      <c r="S112" s="116">
        <f>VLOOKUP($A112+ROUND((COLUMN()-2)/24,5),АТС!$A$41:$F$784,3)+'Иные услуги '!$C$5+'РСТ РСО-А'!$I$7+'РСТ РСО-А'!$H$9</f>
        <v>1103.6300000000001</v>
      </c>
      <c r="T112" s="116">
        <f>VLOOKUP($A112+ROUND((COLUMN()-2)/24,5),АТС!$A$41:$F$784,3)+'Иные услуги '!$C$5+'РСТ РСО-А'!$I$7+'РСТ РСО-А'!$H$9</f>
        <v>1117.43</v>
      </c>
      <c r="U112" s="116">
        <f>VLOOKUP($A112+ROUND((COLUMN()-2)/24,5),АТС!$A$41:$F$784,3)+'Иные услуги '!$C$5+'РСТ РСО-А'!$I$7+'РСТ РСО-А'!$H$9</f>
        <v>1166.2</v>
      </c>
      <c r="V112" s="116">
        <f>VLOOKUP($A112+ROUND((COLUMN()-2)/24,5),АТС!$A$41:$F$784,3)+'Иные услуги '!$C$5+'РСТ РСО-А'!$I$7+'РСТ РСО-А'!$H$9</f>
        <v>1118.73</v>
      </c>
      <c r="W112" s="116">
        <f>VLOOKUP($A112+ROUND((COLUMN()-2)/24,5),АТС!$A$41:$F$784,3)+'Иные услуги '!$C$5+'РСТ РСО-А'!$I$7+'РСТ РСО-А'!$H$9</f>
        <v>1103.97</v>
      </c>
      <c r="X112" s="116">
        <f>VLOOKUP($A112+ROUND((COLUMN()-2)/24,5),АТС!$A$41:$F$784,3)+'Иные услуги '!$C$5+'РСТ РСО-А'!$I$7+'РСТ РСО-А'!$H$9</f>
        <v>1236.29</v>
      </c>
      <c r="Y112" s="116">
        <f>VLOOKUP($A112+ROUND((COLUMN()-2)/24,5),АТС!$A$41:$F$784,3)+'Иные услуги '!$C$5+'РСТ РСО-А'!$I$7+'РСТ РСО-А'!$H$9</f>
        <v>1186.67</v>
      </c>
    </row>
    <row r="113" spans="1:27" x14ac:dyDescent="0.2">
      <c r="A113" s="65">
        <f t="shared" si="2"/>
        <v>43914</v>
      </c>
      <c r="B113" s="116">
        <f>VLOOKUP($A113+ROUND((COLUMN()-2)/24,5),АТС!$A$41:$F$784,3)+'Иные услуги '!$C$5+'РСТ РСО-А'!$I$7+'РСТ РСО-А'!$H$9</f>
        <v>1149.02</v>
      </c>
      <c r="C113" s="116">
        <f>VLOOKUP($A113+ROUND((COLUMN()-2)/24,5),АТС!$A$41:$F$784,3)+'Иные услуги '!$C$5+'РСТ РСО-А'!$I$7+'РСТ РСО-А'!$H$9</f>
        <v>1096.17</v>
      </c>
      <c r="D113" s="116">
        <f>VLOOKUP($A113+ROUND((COLUMN()-2)/24,5),АТС!$A$41:$F$784,3)+'Иные услуги '!$C$5+'РСТ РСО-А'!$I$7+'РСТ РСО-А'!$H$9</f>
        <v>1096.06</v>
      </c>
      <c r="E113" s="116">
        <f>VLOOKUP($A113+ROUND((COLUMN()-2)/24,5),АТС!$A$41:$F$784,3)+'Иные услуги '!$C$5+'РСТ РСО-А'!$I$7+'РСТ РСО-А'!$H$9</f>
        <v>1096.0300000000002</v>
      </c>
      <c r="F113" s="116">
        <f>VLOOKUP($A113+ROUND((COLUMN()-2)/24,5),АТС!$A$41:$F$784,3)+'Иные услуги '!$C$5+'РСТ РСО-А'!$I$7+'РСТ РСО-А'!$H$9</f>
        <v>1096.0700000000002</v>
      </c>
      <c r="G113" s="116">
        <f>VLOOKUP($A113+ROUND((COLUMN()-2)/24,5),АТС!$A$41:$F$784,3)+'Иные услуги '!$C$5+'РСТ РСО-А'!$I$7+'РСТ РСО-А'!$H$9</f>
        <v>1095.99</v>
      </c>
      <c r="H113" s="116">
        <f>VLOOKUP($A113+ROUND((COLUMN()-2)/24,5),АТС!$A$41:$F$784,3)+'Иные услуги '!$C$5+'РСТ РСО-А'!$I$7+'РСТ РСО-А'!$H$9</f>
        <v>1144.3000000000002</v>
      </c>
      <c r="I113" s="116">
        <f>VLOOKUP($A113+ROUND((COLUMN()-2)/24,5),АТС!$A$41:$F$784,3)+'Иные услуги '!$C$5+'РСТ РСО-А'!$I$7+'РСТ РСО-А'!$H$9</f>
        <v>1224.8300000000002</v>
      </c>
      <c r="J113" s="116">
        <f>VLOOKUP($A113+ROUND((COLUMN()-2)/24,5),АТС!$A$41:$F$784,3)+'Иные услуги '!$C$5+'РСТ РСО-А'!$I$7+'РСТ РСО-А'!$H$9</f>
        <v>1092.92</v>
      </c>
      <c r="K113" s="116">
        <f>VLOOKUP($A113+ROUND((COLUMN()-2)/24,5),АТС!$A$41:$F$784,3)+'Иные услуги '!$C$5+'РСТ РСО-А'!$I$7+'РСТ РСО-А'!$H$9</f>
        <v>1134.5900000000001</v>
      </c>
      <c r="L113" s="116">
        <f>VLOOKUP($A113+ROUND((COLUMN()-2)/24,5),АТС!$A$41:$F$784,3)+'Иные услуги '!$C$5+'РСТ РСО-А'!$I$7+'РСТ РСО-А'!$H$9</f>
        <v>1116.96</v>
      </c>
      <c r="M113" s="116">
        <f>VLOOKUP($A113+ROUND((COLUMN()-2)/24,5),АТС!$A$41:$F$784,3)+'Иные услуги '!$C$5+'РСТ РСО-А'!$I$7+'РСТ РСО-А'!$H$9</f>
        <v>1116.3499999999999</v>
      </c>
      <c r="N113" s="116">
        <f>VLOOKUP($A113+ROUND((COLUMN()-2)/24,5),АТС!$A$41:$F$784,3)+'Иные услуги '!$C$5+'РСТ РСО-А'!$I$7+'РСТ РСО-А'!$H$9</f>
        <v>1105.2800000000002</v>
      </c>
      <c r="O113" s="116">
        <f>VLOOKUP($A113+ROUND((COLUMN()-2)/24,5),АТС!$A$41:$F$784,3)+'Иные услуги '!$C$5+'РСТ РСО-А'!$I$7+'РСТ РСО-А'!$H$9</f>
        <v>1105.2800000000002</v>
      </c>
      <c r="P113" s="116">
        <f>VLOOKUP($A113+ROUND((COLUMN()-2)/24,5),АТС!$A$41:$F$784,3)+'Иные услуги '!$C$5+'РСТ РСО-А'!$I$7+'РСТ РСО-А'!$H$9</f>
        <v>1105.1600000000001</v>
      </c>
      <c r="Q113" s="116">
        <f>VLOOKUP($A113+ROUND((COLUMN()-2)/24,5),АТС!$A$41:$F$784,3)+'Иные услуги '!$C$5+'РСТ РСО-А'!$I$7+'РСТ РСО-А'!$H$9</f>
        <v>1105.0500000000002</v>
      </c>
      <c r="R113" s="116">
        <f>VLOOKUP($A113+ROUND((COLUMN()-2)/24,5),АТС!$A$41:$F$784,3)+'Иные услуги '!$C$5+'РСТ РСО-А'!$I$7+'РСТ РСО-А'!$H$9</f>
        <v>1105.1500000000001</v>
      </c>
      <c r="S113" s="116">
        <f>VLOOKUP($A113+ROUND((COLUMN()-2)/24,5),АТС!$A$41:$F$784,3)+'Иные услуги '!$C$5+'РСТ РСО-А'!$I$7+'РСТ РСО-А'!$H$9</f>
        <v>1104.83</v>
      </c>
      <c r="T113" s="116">
        <f>VLOOKUP($A113+ROUND((COLUMN()-2)/24,5),АТС!$A$41:$F$784,3)+'Иные услуги '!$C$5+'РСТ РСО-А'!$I$7+'РСТ РСО-А'!$H$9</f>
        <v>1117.3600000000001</v>
      </c>
      <c r="U113" s="116">
        <f>VLOOKUP($A113+ROUND((COLUMN()-2)/24,5),АТС!$A$41:$F$784,3)+'Иные услуги '!$C$5+'РСТ РСО-А'!$I$7+'РСТ РСО-А'!$H$9</f>
        <v>1173.0899999999999</v>
      </c>
      <c r="V113" s="116">
        <f>VLOOKUP($A113+ROUND((COLUMN()-2)/24,5),АТС!$A$41:$F$784,3)+'Иные услуги '!$C$5+'РСТ РСО-А'!$I$7+'РСТ РСО-А'!$H$9</f>
        <v>1122.19</v>
      </c>
      <c r="W113" s="116">
        <f>VLOOKUP($A113+ROUND((COLUMN()-2)/24,5),АТС!$A$41:$F$784,3)+'Иные услуги '!$C$5+'РСТ РСО-А'!$I$7+'РСТ РСО-А'!$H$9</f>
        <v>1103.94</v>
      </c>
      <c r="X113" s="116">
        <f>VLOOKUP($A113+ROUND((COLUMN()-2)/24,5),АТС!$A$41:$F$784,3)+'Иные услуги '!$C$5+'РСТ РСО-А'!$I$7+'РСТ РСО-А'!$H$9</f>
        <v>1239.27</v>
      </c>
      <c r="Y113" s="116">
        <f>VLOOKUP($A113+ROUND((COLUMN()-2)/24,5),АТС!$A$41:$F$784,3)+'Иные услуги '!$C$5+'РСТ РСО-А'!$I$7+'РСТ РСО-А'!$H$9</f>
        <v>1187.3</v>
      </c>
    </row>
    <row r="114" spans="1:27" x14ac:dyDescent="0.2">
      <c r="A114" s="65">
        <f t="shared" si="2"/>
        <v>43915</v>
      </c>
      <c r="B114" s="116">
        <f>VLOOKUP($A114+ROUND((COLUMN()-2)/24,5),АТС!$A$41:$F$784,3)+'Иные услуги '!$C$5+'РСТ РСО-А'!$I$7+'РСТ РСО-А'!$H$9</f>
        <v>1184.3</v>
      </c>
      <c r="C114" s="116">
        <f>VLOOKUP($A114+ROUND((COLUMN()-2)/24,5),АТС!$A$41:$F$784,3)+'Иные услуги '!$C$5+'РСТ РСО-А'!$I$7+'РСТ РСО-А'!$H$9</f>
        <v>1159.2800000000002</v>
      </c>
      <c r="D114" s="116">
        <f>VLOOKUP($A114+ROUND((COLUMN()-2)/24,5),АТС!$A$41:$F$784,3)+'Иные услуги '!$C$5+'РСТ РСО-А'!$I$7+'РСТ РСО-А'!$H$9</f>
        <v>1132.3400000000001</v>
      </c>
      <c r="E114" s="116">
        <f>VLOOKUP($A114+ROUND((COLUMN()-2)/24,5),АТС!$A$41:$F$784,3)+'Иные услуги '!$C$5+'РСТ РСО-А'!$I$7+'РСТ РСО-А'!$H$9</f>
        <v>1103.46</v>
      </c>
      <c r="F114" s="116">
        <f>VLOOKUP($A114+ROUND((COLUMN()-2)/24,5),АТС!$A$41:$F$784,3)+'Иные услуги '!$C$5+'РСТ РСО-А'!$I$7+'РСТ РСО-А'!$H$9</f>
        <v>1103.94</v>
      </c>
      <c r="G114" s="116">
        <f>VLOOKUP($A114+ROUND((COLUMN()-2)/24,5),АТС!$A$41:$F$784,3)+'Иные услуги '!$C$5+'РСТ РСО-А'!$I$7+'РСТ РСО-А'!$H$9</f>
        <v>1104.21</v>
      </c>
      <c r="H114" s="116">
        <f>VLOOKUP($A114+ROUND((COLUMN()-2)/24,5),АТС!$A$41:$F$784,3)+'Иные услуги '!$C$5+'РСТ РСО-А'!$I$7+'РСТ РСО-А'!$H$9</f>
        <v>1110.96</v>
      </c>
      <c r="I114" s="116">
        <f>VLOOKUP($A114+ROUND((COLUMN()-2)/24,5),АТС!$A$41:$F$784,3)+'Иные услуги '!$C$5+'РСТ РСО-А'!$I$7+'РСТ РСО-А'!$H$9</f>
        <v>1181.3699999999999</v>
      </c>
      <c r="J114" s="116">
        <f>VLOOKUP($A114+ROUND((COLUMN()-2)/24,5),АТС!$A$41:$F$784,3)+'Иные услуги '!$C$5+'РСТ РСО-А'!$I$7+'РСТ РСО-А'!$H$9</f>
        <v>1093.42</v>
      </c>
      <c r="K114" s="116">
        <f>VLOOKUP($A114+ROUND((COLUMN()-2)/24,5),АТС!$A$41:$F$784,3)+'Иные услуги '!$C$5+'РСТ РСО-А'!$I$7+'РСТ РСО-А'!$H$9</f>
        <v>1139.43</v>
      </c>
      <c r="L114" s="116">
        <f>VLOOKUP($A114+ROUND((COLUMN()-2)/24,5),АТС!$A$41:$F$784,3)+'Иные услуги '!$C$5+'РСТ РСО-А'!$I$7+'РСТ РСО-А'!$H$9</f>
        <v>1119.46</v>
      </c>
      <c r="M114" s="116">
        <f>VLOOKUP($A114+ROUND((COLUMN()-2)/24,5),АТС!$A$41:$F$784,3)+'Иные услуги '!$C$5+'РСТ РСО-А'!$I$7+'РСТ РСО-А'!$H$9</f>
        <v>1119.1500000000001</v>
      </c>
      <c r="N114" s="116">
        <f>VLOOKUP($A114+ROUND((COLUMN()-2)/24,5),АТС!$A$41:$F$784,3)+'Иные услуги '!$C$5+'РСТ РСО-А'!$I$7+'РСТ РСО-А'!$H$9</f>
        <v>1105.94</v>
      </c>
      <c r="O114" s="116">
        <f>VLOOKUP($A114+ROUND((COLUMN()-2)/24,5),АТС!$A$41:$F$784,3)+'Иные услуги '!$C$5+'РСТ РСО-А'!$I$7+'РСТ РСО-А'!$H$9</f>
        <v>1106.1300000000001</v>
      </c>
      <c r="P114" s="116">
        <f>VLOOKUP($A114+ROUND((COLUMN()-2)/24,5),АТС!$A$41:$F$784,3)+'Иные услуги '!$C$5+'РСТ РСО-А'!$I$7+'РСТ РСО-А'!$H$9</f>
        <v>1105.8800000000001</v>
      </c>
      <c r="Q114" s="116">
        <f>VLOOKUP($A114+ROUND((COLUMN()-2)/24,5),АТС!$A$41:$F$784,3)+'Иные услуги '!$C$5+'РСТ РСО-А'!$I$7+'РСТ РСО-А'!$H$9</f>
        <v>1105.48</v>
      </c>
      <c r="R114" s="116">
        <f>VLOOKUP($A114+ROUND((COLUMN()-2)/24,5),АТС!$A$41:$F$784,3)+'Иные услуги '!$C$5+'РСТ РСО-А'!$I$7+'РСТ РСО-А'!$H$9</f>
        <v>1105.67</v>
      </c>
      <c r="S114" s="116">
        <f>VLOOKUP($A114+ROUND((COLUMN()-2)/24,5),АТС!$A$41:$F$784,3)+'Иные услуги '!$C$5+'РСТ РСО-А'!$I$7+'РСТ РСО-А'!$H$9</f>
        <v>1105.3600000000001</v>
      </c>
      <c r="T114" s="116">
        <f>VLOOKUP($A114+ROUND((COLUMN()-2)/24,5),АТС!$A$41:$F$784,3)+'Иные услуги '!$C$5+'РСТ РСО-А'!$I$7+'РСТ РСО-А'!$H$9</f>
        <v>1103.0300000000002</v>
      </c>
      <c r="U114" s="116">
        <f>VLOOKUP($A114+ROUND((COLUMN()-2)/24,5),АТС!$A$41:$F$784,3)+'Иные услуги '!$C$5+'РСТ РСО-А'!$I$7+'РСТ РСО-А'!$H$9</f>
        <v>1174.92</v>
      </c>
      <c r="V114" s="116">
        <f>VLOOKUP($A114+ROUND((COLUMN()-2)/24,5),АТС!$A$41:$F$784,3)+'Иные услуги '!$C$5+'РСТ РСО-А'!$I$7+'РСТ РСО-А'!$H$9</f>
        <v>1102.42</v>
      </c>
      <c r="W114" s="116">
        <f>VLOOKUP($A114+ROUND((COLUMN()-2)/24,5),АТС!$A$41:$F$784,3)+'Иные услуги '!$C$5+'РСТ РСО-А'!$I$7+'РСТ РСО-А'!$H$9</f>
        <v>1104.23</v>
      </c>
      <c r="X114" s="116">
        <f>VLOOKUP($A114+ROUND((COLUMN()-2)/24,5),АТС!$A$41:$F$784,3)+'Иные услуги '!$C$5+'РСТ РСО-А'!$I$7+'РСТ РСО-А'!$H$9</f>
        <v>1289.8900000000001</v>
      </c>
      <c r="Y114" s="116">
        <f>VLOOKUP($A114+ROUND((COLUMN()-2)/24,5),АТС!$A$41:$F$784,3)+'Иные услуги '!$C$5+'РСТ РСО-А'!$I$7+'РСТ РСО-А'!$H$9</f>
        <v>1227.8600000000001</v>
      </c>
    </row>
    <row r="115" spans="1:27" x14ac:dyDescent="0.2">
      <c r="A115" s="65">
        <f t="shared" si="2"/>
        <v>43916</v>
      </c>
      <c r="B115" s="116">
        <f>VLOOKUP($A115+ROUND((COLUMN()-2)/24,5),АТС!$A$41:$F$784,3)+'Иные услуги '!$C$5+'РСТ РСО-А'!$I$7+'РСТ РСО-А'!$H$9</f>
        <v>1156.3900000000001</v>
      </c>
      <c r="C115" s="116">
        <f>VLOOKUP($A115+ROUND((COLUMN()-2)/24,5),АТС!$A$41:$F$784,3)+'Иные услуги '!$C$5+'РСТ РСО-А'!$I$7+'РСТ РСО-А'!$H$9</f>
        <v>1097.5900000000001</v>
      </c>
      <c r="D115" s="116">
        <f>VLOOKUP($A115+ROUND((COLUMN()-2)/24,5),АТС!$A$41:$F$784,3)+'Иные услуги '!$C$5+'РСТ РСО-А'!$I$7+'РСТ РСО-А'!$H$9</f>
        <v>1097.45</v>
      </c>
      <c r="E115" s="116">
        <f>VLOOKUP($A115+ROUND((COLUMN()-2)/24,5),АТС!$A$41:$F$784,3)+'Иные услуги '!$C$5+'РСТ РСО-А'!$I$7+'РСТ РСО-А'!$H$9</f>
        <v>1098.08</v>
      </c>
      <c r="F115" s="116">
        <f>VLOOKUP($A115+ROUND((COLUMN()-2)/24,5),АТС!$A$41:$F$784,3)+'Иные услуги '!$C$5+'РСТ РСО-А'!$I$7+'РСТ РСО-А'!$H$9</f>
        <v>1097.5300000000002</v>
      </c>
      <c r="G115" s="116">
        <f>VLOOKUP($A115+ROUND((COLUMN()-2)/24,5),АТС!$A$41:$F$784,3)+'Иные услуги '!$C$5+'РСТ РСО-А'!$I$7+'РСТ РСО-А'!$H$9</f>
        <v>1097.8699999999999</v>
      </c>
      <c r="H115" s="116">
        <f>VLOOKUP($A115+ROUND((COLUMN()-2)/24,5),АТС!$A$41:$F$784,3)+'Иные услуги '!$C$5+'РСТ РСО-А'!$I$7+'РСТ РСО-А'!$H$9</f>
        <v>1103.52</v>
      </c>
      <c r="I115" s="116">
        <f>VLOOKUP($A115+ROUND((COLUMN()-2)/24,5),АТС!$A$41:$F$784,3)+'Иные услуги '!$C$5+'РСТ РСО-А'!$I$7+'РСТ РСО-А'!$H$9</f>
        <v>1178.19</v>
      </c>
      <c r="J115" s="116">
        <f>VLOOKUP($A115+ROUND((COLUMN()-2)/24,5),АТС!$A$41:$F$784,3)+'Иные услуги '!$C$5+'РСТ РСО-А'!$I$7+'РСТ РСО-А'!$H$9</f>
        <v>1092.95</v>
      </c>
      <c r="K115" s="116">
        <f>VLOOKUP($A115+ROUND((COLUMN()-2)/24,5),АТС!$A$41:$F$784,3)+'Иные услуги '!$C$5+'РСТ РСО-А'!$I$7+'РСТ РСО-А'!$H$9</f>
        <v>1132.02</v>
      </c>
      <c r="L115" s="116">
        <f>VLOOKUP($A115+ROUND((COLUMN()-2)/24,5),АТС!$A$41:$F$784,3)+'Иные услуги '!$C$5+'РСТ РСО-А'!$I$7+'РСТ РСО-А'!$H$9</f>
        <v>1115.19</v>
      </c>
      <c r="M115" s="116">
        <f>VLOOKUP($A115+ROUND((COLUMN()-2)/24,5),АТС!$A$41:$F$784,3)+'Иные услуги '!$C$5+'РСТ РСО-А'!$I$7+'РСТ РСО-А'!$H$9</f>
        <v>1115.2</v>
      </c>
      <c r="N115" s="116">
        <f>VLOOKUP($A115+ROUND((COLUMN()-2)/24,5),АТС!$A$41:$F$784,3)+'Иные услуги '!$C$5+'РСТ РСО-А'!$I$7+'РСТ РСО-А'!$H$9</f>
        <v>1104.3800000000001</v>
      </c>
      <c r="O115" s="116">
        <f>VLOOKUP($A115+ROUND((COLUMN()-2)/24,5),АТС!$A$41:$F$784,3)+'Иные услуги '!$C$5+'РСТ РСО-А'!$I$7+'РСТ РСО-А'!$H$9</f>
        <v>1104.56</v>
      </c>
      <c r="P115" s="116">
        <f>VLOOKUP($A115+ROUND((COLUMN()-2)/24,5),АТС!$A$41:$F$784,3)+'Иные услуги '!$C$5+'РСТ РСО-А'!$I$7+'РСТ РСО-А'!$H$9</f>
        <v>1104.5999999999999</v>
      </c>
      <c r="Q115" s="116">
        <f>VLOOKUP($A115+ROUND((COLUMN()-2)/24,5),АТС!$A$41:$F$784,3)+'Иные услуги '!$C$5+'РСТ РСО-А'!$I$7+'РСТ РСО-А'!$H$9</f>
        <v>1104.45</v>
      </c>
      <c r="R115" s="116">
        <f>VLOOKUP($A115+ROUND((COLUMN()-2)/24,5),АТС!$A$41:$F$784,3)+'Иные услуги '!$C$5+'РСТ РСО-А'!$I$7+'РСТ РСО-А'!$H$9</f>
        <v>1104.75</v>
      </c>
      <c r="S115" s="116">
        <f>VLOOKUP($A115+ROUND((COLUMN()-2)/24,5),АТС!$A$41:$F$784,3)+'Иные услуги '!$C$5+'РСТ РСО-А'!$I$7+'РСТ РСО-А'!$H$9</f>
        <v>1104.6600000000001</v>
      </c>
      <c r="T115" s="116">
        <f>VLOOKUP($A115+ROUND((COLUMN()-2)/24,5),АТС!$A$41:$F$784,3)+'Иные услуги '!$C$5+'РСТ РСО-А'!$I$7+'РСТ РСО-А'!$H$9</f>
        <v>1100.83</v>
      </c>
      <c r="U115" s="116">
        <f>VLOOKUP($A115+ROUND((COLUMN()-2)/24,5),АТС!$A$41:$F$784,3)+'Иные услуги '!$C$5+'РСТ РСО-А'!$I$7+'РСТ РСО-А'!$H$9</f>
        <v>1099.3699999999999</v>
      </c>
      <c r="V115" s="116">
        <f>VLOOKUP($A115+ROUND((COLUMN()-2)/24,5),АТС!$A$41:$F$784,3)+'Иные услуги '!$C$5+'РСТ РСО-А'!$I$7+'РСТ РСО-А'!$H$9</f>
        <v>1101.3200000000002</v>
      </c>
      <c r="W115" s="116">
        <f>VLOOKUP($A115+ROUND((COLUMN()-2)/24,5),АТС!$A$41:$F$784,3)+'Иные услуги '!$C$5+'РСТ РСО-А'!$I$7+'РСТ РСО-А'!$H$9</f>
        <v>1103.1300000000001</v>
      </c>
      <c r="X115" s="116">
        <f>VLOOKUP($A115+ROUND((COLUMN()-2)/24,5),АТС!$A$41:$F$784,3)+'Иные услуги '!$C$5+'РСТ РСО-А'!$I$7+'РСТ РСО-А'!$H$9</f>
        <v>1232.5</v>
      </c>
      <c r="Y115" s="116">
        <f>VLOOKUP($A115+ROUND((COLUMN()-2)/24,5),АТС!$A$41:$F$784,3)+'Иные услуги '!$C$5+'РСТ РСО-А'!$I$7+'РСТ РСО-А'!$H$9</f>
        <v>1168.0300000000002</v>
      </c>
    </row>
    <row r="116" spans="1:27" x14ac:dyDescent="0.2">
      <c r="A116" s="65">
        <f t="shared" si="2"/>
        <v>43917</v>
      </c>
      <c r="B116" s="116">
        <f>VLOOKUP($A116+ROUND((COLUMN()-2)/24,5),АТС!$A$41:$F$784,3)+'Иные услуги '!$C$5+'РСТ РСО-А'!$I$7+'РСТ РСО-А'!$H$9</f>
        <v>1181.1199999999999</v>
      </c>
      <c r="C116" s="116">
        <f>VLOOKUP($A116+ROUND((COLUMN()-2)/24,5),АТС!$A$41:$F$784,3)+'Иные услуги '!$C$5+'РСТ РСО-А'!$I$7+'РСТ РСО-А'!$H$9</f>
        <v>1141.0900000000001</v>
      </c>
      <c r="D116" s="116">
        <f>VLOOKUP($A116+ROUND((COLUMN()-2)/24,5),АТС!$A$41:$F$784,3)+'Иные услуги '!$C$5+'РСТ РСО-А'!$I$7+'РСТ РСО-А'!$H$9</f>
        <v>1119.8400000000001</v>
      </c>
      <c r="E116" s="116">
        <f>VLOOKUP($A116+ROUND((COLUMN()-2)/24,5),АТС!$A$41:$F$784,3)+'Иные услуги '!$C$5+'РСТ РСО-А'!$I$7+'РСТ РСО-А'!$H$9</f>
        <v>1095.94</v>
      </c>
      <c r="F116" s="116">
        <f>VLOOKUP($A116+ROUND((COLUMN()-2)/24,5),АТС!$A$41:$F$784,3)+'Иные услуги '!$C$5+'РСТ РСО-А'!$I$7+'РСТ РСО-А'!$H$9</f>
        <v>1099.43</v>
      </c>
      <c r="G116" s="116">
        <f>VLOOKUP($A116+ROUND((COLUMN()-2)/24,5),АТС!$A$41:$F$784,3)+'Иные услуги '!$C$5+'РСТ РСО-А'!$I$7+'РСТ РСО-А'!$H$9</f>
        <v>1104.1400000000001</v>
      </c>
      <c r="H116" s="116">
        <f>VLOOKUP($A116+ROUND((COLUMN()-2)/24,5),АТС!$A$41:$F$784,3)+'Иные услуги '!$C$5+'РСТ РСО-А'!$I$7+'РСТ РСО-А'!$H$9</f>
        <v>1101.3900000000001</v>
      </c>
      <c r="I116" s="116">
        <f>VLOOKUP($A116+ROUND((COLUMN()-2)/24,5),АТС!$A$41:$F$784,3)+'Иные услуги '!$C$5+'РСТ РСО-А'!$I$7+'РСТ РСО-А'!$H$9</f>
        <v>1150.67</v>
      </c>
      <c r="J116" s="116">
        <f>VLOOKUP($A116+ROUND((COLUMN()-2)/24,5),АТС!$A$41:$F$784,3)+'Иные услуги '!$C$5+'РСТ РСО-А'!$I$7+'РСТ РСО-А'!$H$9</f>
        <v>1092.8400000000001</v>
      </c>
      <c r="K116" s="116">
        <f>VLOOKUP($A116+ROUND((COLUMN()-2)/24,5),АТС!$A$41:$F$784,3)+'Иные услуги '!$C$5+'РСТ РСО-А'!$I$7+'РСТ РСО-А'!$H$9</f>
        <v>1130.25</v>
      </c>
      <c r="L116" s="116">
        <f>VLOOKUP($A116+ROUND((COLUMN()-2)/24,5),АТС!$A$41:$F$784,3)+'Иные услуги '!$C$5+'РСТ РСО-А'!$I$7+'РСТ РСО-А'!$H$9</f>
        <v>1144.75</v>
      </c>
      <c r="M116" s="116">
        <f>VLOOKUP($A116+ROUND((COLUMN()-2)/24,5),АТС!$A$41:$F$784,3)+'Иные услуги '!$C$5+'РСТ РСО-А'!$I$7+'РСТ РСО-А'!$H$9</f>
        <v>1134.5700000000002</v>
      </c>
      <c r="N116" s="116">
        <f>VLOOKUP($A116+ROUND((COLUMN()-2)/24,5),АТС!$A$41:$F$784,3)+'Иные услуги '!$C$5+'РСТ РСО-А'!$I$7+'РСТ РСО-А'!$H$9</f>
        <v>1129.67</v>
      </c>
      <c r="O116" s="116">
        <f>VLOOKUP($A116+ROUND((COLUMN()-2)/24,5),АТС!$A$41:$F$784,3)+'Иные услуги '!$C$5+'РСТ РСО-А'!$I$7+'РСТ РСО-А'!$H$9</f>
        <v>1129.75</v>
      </c>
      <c r="P116" s="116">
        <f>VLOOKUP($A116+ROUND((COLUMN()-2)/24,5),АТС!$A$41:$F$784,3)+'Иные услуги '!$C$5+'РСТ РСО-А'!$I$7+'РСТ РСО-А'!$H$9</f>
        <v>1103.74</v>
      </c>
      <c r="Q116" s="116">
        <f>VLOOKUP($A116+ROUND((COLUMN()-2)/24,5),АТС!$A$41:$F$784,3)+'Иные услуги '!$C$5+'РСТ РСО-А'!$I$7+'РСТ РСО-А'!$H$9</f>
        <v>1103.8400000000001</v>
      </c>
      <c r="R116" s="116">
        <f>VLOOKUP($A116+ROUND((COLUMN()-2)/24,5),АТС!$A$41:$F$784,3)+'Иные услуги '!$C$5+'РСТ РСО-А'!$I$7+'РСТ РСО-А'!$H$9</f>
        <v>1104.04</v>
      </c>
      <c r="S116" s="116">
        <f>VLOOKUP($A116+ROUND((COLUMN()-2)/24,5),АТС!$A$41:$F$784,3)+'Иные услуги '!$C$5+'РСТ РСО-А'!$I$7+'РСТ РСО-А'!$H$9</f>
        <v>1104.3400000000001</v>
      </c>
      <c r="T116" s="116">
        <f>VLOOKUP($A116+ROUND((COLUMN()-2)/24,5),АТС!$A$41:$F$784,3)+'Иные услуги '!$C$5+'РСТ РСО-А'!$I$7+'РСТ РСО-А'!$H$9</f>
        <v>1100.46</v>
      </c>
      <c r="U116" s="116">
        <f>VLOOKUP($A116+ROUND((COLUMN()-2)/24,5),АТС!$A$41:$F$784,3)+'Иные услуги '!$C$5+'РСТ РСО-А'!$I$7+'РСТ РСО-А'!$H$9</f>
        <v>1099.0900000000001</v>
      </c>
      <c r="V116" s="116">
        <f>VLOOKUP($A116+ROUND((COLUMN()-2)/24,5),АТС!$A$41:$F$784,3)+'Иные услуги '!$C$5+'РСТ РСО-А'!$I$7+'РСТ РСО-А'!$H$9</f>
        <v>1099.94</v>
      </c>
      <c r="W116" s="116">
        <f>VLOOKUP($A116+ROUND((COLUMN()-2)/24,5),АТС!$A$41:$F$784,3)+'Иные услуги '!$C$5+'РСТ РСО-А'!$I$7+'РСТ РСО-А'!$H$9</f>
        <v>1101.23</v>
      </c>
      <c r="X116" s="116">
        <f>VLOOKUP($A116+ROUND((COLUMN()-2)/24,5),АТС!$A$41:$F$784,3)+'Иные услуги '!$C$5+'РСТ РСО-А'!$I$7+'РСТ РСО-А'!$H$9</f>
        <v>1264.0700000000002</v>
      </c>
      <c r="Y116" s="116">
        <f>VLOOKUP($A116+ROUND((COLUMN()-2)/24,5),АТС!$A$41:$F$784,3)+'Иные услуги '!$C$5+'РСТ РСО-А'!$I$7+'РСТ РСО-А'!$H$9</f>
        <v>1166.81</v>
      </c>
    </row>
    <row r="117" spans="1:27" x14ac:dyDescent="0.2">
      <c r="A117" s="65">
        <f t="shared" si="2"/>
        <v>43918</v>
      </c>
      <c r="B117" s="116">
        <f>VLOOKUP($A117+ROUND((COLUMN()-2)/24,5),АТС!$A$41:$F$784,3)+'Иные услуги '!$C$5+'РСТ РСО-А'!$I$7+'РСТ РСО-А'!$H$9</f>
        <v>1178.92</v>
      </c>
      <c r="C117" s="116">
        <f>VLOOKUP($A117+ROUND((COLUMN()-2)/24,5),АТС!$A$41:$F$784,3)+'Иные услуги '!$C$5+'РСТ РСО-А'!$I$7+'РСТ РСО-А'!$H$9</f>
        <v>1154.8000000000002</v>
      </c>
      <c r="D117" s="116">
        <f>VLOOKUP($A117+ROUND((COLUMN()-2)/24,5),АТС!$A$41:$F$784,3)+'Иные услуги '!$C$5+'РСТ РСО-А'!$I$7+'РСТ РСО-А'!$H$9</f>
        <v>1101.44</v>
      </c>
      <c r="E117" s="116">
        <f>VLOOKUP($A117+ROUND((COLUMN()-2)/24,5),АТС!$A$41:$F$784,3)+'Иные услуги '!$C$5+'РСТ РСО-А'!$I$7+'РСТ РСО-А'!$H$9</f>
        <v>1095.8600000000001</v>
      </c>
      <c r="F117" s="116">
        <f>VLOOKUP($A117+ROUND((COLUMN()-2)/24,5),АТС!$A$41:$F$784,3)+'Иные услуги '!$C$5+'РСТ РСО-А'!$I$7+'РСТ РСО-А'!$H$9</f>
        <v>1095.8499999999999</v>
      </c>
      <c r="G117" s="116">
        <f>VLOOKUP($A117+ROUND((COLUMN()-2)/24,5),АТС!$A$41:$F$784,3)+'Иные услуги '!$C$5+'РСТ РСО-А'!$I$7+'РСТ РСО-А'!$H$9</f>
        <v>1095.98</v>
      </c>
      <c r="H117" s="116">
        <f>VLOOKUP($A117+ROUND((COLUMN()-2)/24,5),АТС!$A$41:$F$784,3)+'Иные услуги '!$C$5+'РСТ РСО-А'!$I$7+'РСТ РСО-А'!$H$9</f>
        <v>1097.44</v>
      </c>
      <c r="I117" s="116">
        <f>VLOOKUP($A117+ROUND((COLUMN()-2)/24,5),АТС!$A$41:$F$784,3)+'Иные услуги '!$C$5+'РСТ РСО-А'!$I$7+'РСТ РСО-А'!$H$9</f>
        <v>1117.44</v>
      </c>
      <c r="J117" s="116">
        <f>VLOOKUP($A117+ROUND((COLUMN()-2)/24,5),АТС!$A$41:$F$784,3)+'Иные услуги '!$C$5+'РСТ РСО-А'!$I$7+'РСТ РСО-А'!$H$9</f>
        <v>1092.9000000000001</v>
      </c>
      <c r="K117" s="116">
        <f>VLOOKUP($A117+ROUND((COLUMN()-2)/24,5),АТС!$A$41:$F$784,3)+'Иные услуги '!$C$5+'РСТ РСО-А'!$I$7+'РСТ РСО-А'!$H$9</f>
        <v>1093.21</v>
      </c>
      <c r="L117" s="116">
        <f>VLOOKUP($A117+ROUND((COLUMN()-2)/24,5),АТС!$A$41:$F$784,3)+'Иные услуги '!$C$5+'РСТ РСО-А'!$I$7+'РСТ РСО-А'!$H$9</f>
        <v>1092.8600000000001</v>
      </c>
      <c r="M117" s="116">
        <f>VLOOKUP($A117+ROUND((COLUMN()-2)/24,5),АТС!$A$41:$F$784,3)+'Иные услуги '!$C$5+'РСТ РСО-А'!$I$7+'РСТ РСО-А'!$H$9</f>
        <v>1092.93</v>
      </c>
      <c r="N117" s="116">
        <f>VLOOKUP($A117+ROUND((COLUMN()-2)/24,5),АТС!$A$41:$F$784,3)+'Иные услуги '!$C$5+'РСТ РСО-А'!$I$7+'РСТ РСО-А'!$H$9</f>
        <v>1092.9100000000001</v>
      </c>
      <c r="O117" s="116">
        <f>VLOOKUP($A117+ROUND((COLUMN()-2)/24,5),АТС!$A$41:$F$784,3)+'Иные услуги '!$C$5+'РСТ РСО-А'!$I$7+'РСТ РСО-А'!$H$9</f>
        <v>1092.98</v>
      </c>
      <c r="P117" s="116">
        <f>VLOOKUP($A117+ROUND((COLUMN()-2)/24,5),АТС!$A$41:$F$784,3)+'Иные услуги '!$C$5+'РСТ РСО-А'!$I$7+'РСТ РСО-А'!$H$9</f>
        <v>1093.1199999999999</v>
      </c>
      <c r="Q117" s="116">
        <f>VLOOKUP($A117+ROUND((COLUMN()-2)/24,5),АТС!$A$41:$F$784,3)+'Иные услуги '!$C$5+'РСТ РСО-А'!$I$7+'РСТ РСО-А'!$H$9</f>
        <v>1093.2600000000002</v>
      </c>
      <c r="R117" s="116">
        <f>VLOOKUP($A117+ROUND((COLUMN()-2)/24,5),АТС!$A$41:$F$784,3)+'Иные услуги '!$C$5+'РСТ РСО-А'!$I$7+'РСТ РСО-А'!$H$9</f>
        <v>1093.23</v>
      </c>
      <c r="S117" s="116">
        <f>VLOOKUP($A117+ROUND((COLUMN()-2)/24,5),АТС!$A$41:$F$784,3)+'Иные услуги '!$C$5+'РСТ РСО-А'!$I$7+'РСТ РСО-А'!$H$9</f>
        <v>1093.33</v>
      </c>
      <c r="T117" s="116">
        <f>VLOOKUP($A117+ROUND((COLUMN()-2)/24,5),АТС!$A$41:$F$784,3)+'Иные услуги '!$C$5+'РСТ РСО-А'!$I$7+'РСТ РСО-А'!$H$9</f>
        <v>1098.8200000000002</v>
      </c>
      <c r="U117" s="116">
        <f>VLOOKUP($A117+ROUND((COLUMN()-2)/24,5),АТС!$A$41:$F$784,3)+'Иные услуги '!$C$5+'РСТ РСО-А'!$I$7+'РСТ РСО-А'!$H$9</f>
        <v>1115.6300000000001</v>
      </c>
      <c r="V117" s="116">
        <f>VLOOKUP($A117+ROUND((COLUMN()-2)/24,5),АТС!$A$41:$F$784,3)+'Иные услуги '!$C$5+'РСТ РСО-А'!$I$7+'РСТ РСО-А'!$H$9</f>
        <v>1100.71</v>
      </c>
      <c r="W117" s="116">
        <f>VLOOKUP($A117+ROUND((COLUMN()-2)/24,5),АТС!$A$41:$F$784,3)+'Иные услуги '!$C$5+'РСТ РСО-А'!$I$7+'РСТ РСО-А'!$H$9</f>
        <v>1102.49</v>
      </c>
      <c r="X117" s="116">
        <f>VLOOKUP($A117+ROUND((COLUMN()-2)/24,5),АТС!$A$41:$F$784,3)+'Иные услуги '!$C$5+'РСТ РСО-А'!$I$7+'РСТ РСО-А'!$H$9</f>
        <v>1246.43</v>
      </c>
      <c r="Y117" s="116">
        <f>VLOOKUP($A117+ROUND((COLUMN()-2)/24,5),АТС!$A$41:$F$784,3)+'Иные услуги '!$C$5+'РСТ РСО-А'!$I$7+'РСТ РСО-А'!$H$9</f>
        <v>1148.58</v>
      </c>
    </row>
    <row r="118" spans="1:27" x14ac:dyDescent="0.2">
      <c r="A118" s="65">
        <f t="shared" si="2"/>
        <v>43919</v>
      </c>
      <c r="B118" s="116">
        <f>VLOOKUP($A118+ROUND((COLUMN()-2)/24,5),АТС!$A$41:$F$784,3)+'Иные услуги '!$C$5+'РСТ РСО-А'!$I$7+'РСТ РСО-А'!$H$9</f>
        <v>1131.3000000000002</v>
      </c>
      <c r="C118" s="116">
        <f>VLOOKUP($A118+ROUND((COLUMN()-2)/24,5),АТС!$A$41:$F$784,3)+'Иные услуги '!$C$5+'РСТ РСО-А'!$I$7+'РСТ РСО-А'!$H$9</f>
        <v>1092.68</v>
      </c>
      <c r="D118" s="116">
        <f>VLOOKUP($A118+ROUND((COLUMN()-2)/24,5),АТС!$A$41:$F$784,3)+'Иные услуги '!$C$5+'РСТ РСО-А'!$I$7+'РСТ РСО-А'!$H$9</f>
        <v>1093.06</v>
      </c>
      <c r="E118" s="116">
        <f>VLOOKUP($A118+ROUND((COLUMN()-2)/24,5),АТС!$A$41:$F$784,3)+'Иные услуги '!$C$5+'РСТ РСО-А'!$I$7+'РСТ РСО-А'!$H$9</f>
        <v>1093.06</v>
      </c>
      <c r="F118" s="116">
        <f>VLOOKUP($A118+ROUND((COLUMN()-2)/24,5),АТС!$A$41:$F$784,3)+'Иные услуги '!$C$5+'РСТ РСО-А'!$I$7+'РСТ РСО-А'!$H$9</f>
        <v>1093.0700000000002</v>
      </c>
      <c r="G118" s="116">
        <f>VLOOKUP($A118+ROUND((COLUMN()-2)/24,5),АТС!$A$41:$F$784,3)+'Иные услуги '!$C$5+'РСТ РСО-А'!$I$7+'РСТ РСО-А'!$H$9</f>
        <v>1092.6199999999999</v>
      </c>
      <c r="H118" s="116">
        <f>VLOOKUP($A118+ROUND((COLUMN()-2)/24,5),АТС!$A$41:$F$784,3)+'Иные услуги '!$C$5+'РСТ РСО-А'!$I$7+'РСТ РСО-А'!$H$9</f>
        <v>1092.67</v>
      </c>
      <c r="I118" s="116">
        <f>VLOOKUP($A118+ROUND((COLUMN()-2)/24,5),АТС!$A$41:$F$784,3)+'Иные услуги '!$C$5+'РСТ РСО-А'!$I$7+'РСТ РСО-А'!$H$9</f>
        <v>1096.8900000000001</v>
      </c>
      <c r="J118" s="116">
        <f>VLOOKUP($A118+ROUND((COLUMN()-2)/24,5),АТС!$A$41:$F$784,3)+'Иные услуги '!$C$5+'РСТ РСО-А'!$I$7+'РСТ РСО-А'!$H$9</f>
        <v>1092.77</v>
      </c>
      <c r="K118" s="116">
        <f>VLOOKUP($A118+ROUND((COLUMN()-2)/24,5),АТС!$A$41:$F$784,3)+'Иные услуги '!$C$5+'РСТ РСО-А'!$I$7+'РСТ РСО-А'!$H$9</f>
        <v>1092.97</v>
      </c>
      <c r="L118" s="116">
        <f>VLOOKUP($A118+ROUND((COLUMN()-2)/24,5),АТС!$A$41:$F$784,3)+'Иные услуги '!$C$5+'РСТ РСО-А'!$I$7+'РСТ РСО-А'!$H$9</f>
        <v>1092.8499999999999</v>
      </c>
      <c r="M118" s="116">
        <f>VLOOKUP($A118+ROUND((COLUMN()-2)/24,5),АТС!$A$41:$F$784,3)+'Иные услуги '!$C$5+'РСТ РСО-А'!$I$7+'РСТ РСО-А'!$H$9</f>
        <v>1092.8400000000001</v>
      </c>
      <c r="N118" s="116">
        <f>VLOOKUP($A118+ROUND((COLUMN()-2)/24,5),АТС!$A$41:$F$784,3)+'Иные услуги '!$C$5+'РСТ РСО-А'!$I$7+'РСТ РСО-А'!$H$9</f>
        <v>1092.9100000000001</v>
      </c>
      <c r="O118" s="116">
        <f>VLOOKUP($A118+ROUND((COLUMN()-2)/24,5),АТС!$A$41:$F$784,3)+'Иные услуги '!$C$5+'РСТ РСО-А'!$I$7+'РСТ РСО-А'!$H$9</f>
        <v>1092.95</v>
      </c>
      <c r="P118" s="116">
        <f>VLOOKUP($A118+ROUND((COLUMN()-2)/24,5),АТС!$A$41:$F$784,3)+'Иные услуги '!$C$5+'РСТ РСО-А'!$I$7+'РСТ РСО-А'!$H$9</f>
        <v>1092.97</v>
      </c>
      <c r="Q118" s="116">
        <f>VLOOKUP($A118+ROUND((COLUMN()-2)/24,5),АТС!$A$41:$F$784,3)+'Иные услуги '!$C$5+'РСТ РСО-А'!$I$7+'РСТ РСО-А'!$H$9</f>
        <v>1092.99</v>
      </c>
      <c r="R118" s="116">
        <f>VLOOKUP($A118+ROUND((COLUMN()-2)/24,5),АТС!$A$41:$F$784,3)+'Иные услуги '!$C$5+'РСТ РСО-А'!$I$7+'РСТ РСО-А'!$H$9</f>
        <v>1092.95</v>
      </c>
      <c r="S118" s="116">
        <f>VLOOKUP($A118+ROUND((COLUMN()-2)/24,5),АТС!$A$41:$F$784,3)+'Иные услуги '!$C$5+'РСТ РСО-А'!$I$7+'РСТ РСО-А'!$H$9</f>
        <v>1092.97</v>
      </c>
      <c r="T118" s="116">
        <f>VLOOKUP($A118+ROUND((COLUMN()-2)/24,5),АТС!$A$41:$F$784,3)+'Иные услуги '!$C$5+'РСТ РСО-А'!$I$7+'РСТ РСО-А'!$H$9</f>
        <v>1093.6300000000001</v>
      </c>
      <c r="U118" s="116">
        <f>VLOOKUP($A118+ROUND((COLUMN()-2)/24,5),АТС!$A$41:$F$784,3)+'Иные услуги '!$C$5+'РСТ РСО-А'!$I$7+'РСТ РСО-А'!$H$9</f>
        <v>1115.8499999999999</v>
      </c>
      <c r="V118" s="116">
        <f>VLOOKUP($A118+ROUND((COLUMN()-2)/24,5),АТС!$A$41:$F$784,3)+'Иные услуги '!$C$5+'РСТ РСО-А'!$I$7+'РСТ РСО-А'!$H$9</f>
        <v>1100.25</v>
      </c>
      <c r="W118" s="116">
        <f>VLOOKUP($A118+ROUND((COLUMN()-2)/24,5),АТС!$A$41:$F$784,3)+'Иные услуги '!$C$5+'РСТ РСО-А'!$I$7+'РСТ РСО-А'!$H$9</f>
        <v>1092.19</v>
      </c>
      <c r="X118" s="116">
        <f>VLOOKUP($A118+ROUND((COLUMN()-2)/24,5),АТС!$A$41:$F$784,3)+'Иные услуги '!$C$5+'РСТ РСО-А'!$I$7+'РСТ РСО-А'!$H$9</f>
        <v>1232.68</v>
      </c>
      <c r="Y118" s="116">
        <f>VLOOKUP($A118+ROUND((COLUMN()-2)/24,5),АТС!$A$41:$F$784,3)+'Иные услуги '!$C$5+'РСТ РСО-А'!$I$7+'РСТ РСО-А'!$H$9</f>
        <v>1165.22</v>
      </c>
    </row>
    <row r="119" spans="1:27" x14ac:dyDescent="0.2">
      <c r="A119" s="65">
        <f t="shared" ref="A119:A120" si="3">A82</f>
        <v>43920</v>
      </c>
      <c r="B119" s="116">
        <f>VLOOKUP($A119+ROUND((COLUMN()-2)/24,5),АТС!$A$41:$F$784,3)+'Иные услуги '!$C$5+'РСТ РСО-А'!$I$7+'РСТ РСО-А'!$H$9</f>
        <v>1103.0300000000002</v>
      </c>
      <c r="C119" s="116">
        <f>VLOOKUP($A119+ROUND((COLUMN()-2)/24,5),АТС!$A$41:$F$784,3)+'Иные услуги '!$C$5+'РСТ РСО-А'!$I$7+'РСТ РСО-А'!$H$9</f>
        <v>1092.73</v>
      </c>
      <c r="D119" s="116">
        <f>VLOOKUP($A119+ROUND((COLUMN()-2)/24,5),АТС!$A$41:$F$784,3)+'Иные услуги '!$C$5+'РСТ РСО-А'!$I$7+'РСТ РСО-А'!$H$9</f>
        <v>1093.1100000000001</v>
      </c>
      <c r="E119" s="116">
        <f>VLOOKUP($A119+ROUND((COLUMN()-2)/24,5),АТС!$A$41:$F$784,3)+'Иные услуги '!$C$5+'РСТ РСО-А'!$I$7+'РСТ РСО-А'!$H$9</f>
        <v>1093.1400000000001</v>
      </c>
      <c r="F119" s="116">
        <f>VLOOKUP($A119+ROUND((COLUMN()-2)/24,5),АТС!$A$41:$F$784,3)+'Иные услуги '!$C$5+'РСТ РСО-А'!$I$7+'РСТ РСО-А'!$H$9</f>
        <v>1093.1400000000001</v>
      </c>
      <c r="G119" s="116">
        <f>VLOOKUP($A119+ROUND((COLUMN()-2)/24,5),АТС!$A$41:$F$784,3)+'Иные услуги '!$C$5+'РСТ РСО-А'!$I$7+'РСТ РСО-А'!$H$9</f>
        <v>1092.8499999999999</v>
      </c>
      <c r="H119" s="116">
        <f>VLOOKUP($A119+ROUND((COLUMN()-2)/24,5),АТС!$A$41:$F$784,3)+'Иные услуги '!$C$5+'РСТ РСО-А'!$I$7+'РСТ РСО-А'!$H$9</f>
        <v>1092.8600000000001</v>
      </c>
      <c r="I119" s="116">
        <f>VLOOKUP($A119+ROUND((COLUMN()-2)/24,5),АТС!$A$41:$F$784,3)+'Иные услуги '!$C$5+'РСТ РСО-А'!$I$7+'РСТ РСО-А'!$H$9</f>
        <v>1101.33</v>
      </c>
      <c r="J119" s="116">
        <f>VLOOKUP($A119+ROUND((COLUMN()-2)/24,5),АТС!$A$41:$F$784,3)+'Иные услуги '!$C$5+'РСТ РСО-А'!$I$7+'РСТ РСО-А'!$H$9</f>
        <v>1093.31</v>
      </c>
      <c r="K119" s="116">
        <f>VLOOKUP($A119+ROUND((COLUMN()-2)/24,5),АТС!$A$41:$F$784,3)+'Иные услуги '!$C$5+'РСТ РСО-А'!$I$7+'РСТ РСО-А'!$H$9</f>
        <v>1130</v>
      </c>
      <c r="L119" s="116">
        <f>VLOOKUP($A119+ROUND((COLUMN()-2)/24,5),АТС!$A$41:$F$784,3)+'Иные услуги '!$C$5+'РСТ РСО-А'!$I$7+'РСТ РСО-А'!$H$9</f>
        <v>1135.1199999999999</v>
      </c>
      <c r="M119" s="116">
        <f>VLOOKUP($A119+ROUND((COLUMN()-2)/24,5),АТС!$A$41:$F$784,3)+'Иные услуги '!$C$5+'РСТ РСО-А'!$I$7+'РСТ РСО-А'!$H$9</f>
        <v>1129.1300000000001</v>
      </c>
      <c r="N119" s="116">
        <f>VLOOKUP($A119+ROUND((COLUMN()-2)/24,5),АТС!$A$41:$F$784,3)+'Иные услуги '!$C$5+'РСТ РСО-А'!$I$7+'РСТ РСО-А'!$H$9</f>
        <v>1126.6300000000001</v>
      </c>
      <c r="O119" s="116">
        <f>VLOOKUP($A119+ROUND((COLUMN()-2)/24,5),АТС!$A$41:$F$784,3)+'Иные услуги '!$C$5+'РСТ РСО-А'!$I$7+'РСТ РСО-А'!$H$9</f>
        <v>1126.3800000000001</v>
      </c>
      <c r="P119" s="116">
        <f>VLOOKUP($A119+ROUND((COLUMN()-2)/24,5),АТС!$A$41:$F$784,3)+'Иные услуги '!$C$5+'РСТ РСО-А'!$I$7+'РСТ РСО-А'!$H$9</f>
        <v>1092.8699999999999</v>
      </c>
      <c r="Q119" s="116">
        <f>VLOOKUP($A119+ROUND((COLUMN()-2)/24,5),АТС!$A$41:$F$784,3)+'Иные услуги '!$C$5+'РСТ РСО-А'!$I$7+'РСТ РСО-А'!$H$9</f>
        <v>1092.9100000000001</v>
      </c>
      <c r="R119" s="116">
        <f>VLOOKUP($A119+ROUND((COLUMN()-2)/24,5),АТС!$A$41:$F$784,3)+'Иные услуги '!$C$5+'РСТ РСО-А'!$I$7+'РСТ РСО-А'!$H$9</f>
        <v>1093.08</v>
      </c>
      <c r="S119" s="116">
        <f>VLOOKUP($A119+ROUND((COLUMN()-2)/24,5),АТС!$A$41:$F$784,3)+'Иные услуги '!$C$5+'РСТ РСО-А'!$I$7+'РСТ РСО-А'!$H$9</f>
        <v>1093.08</v>
      </c>
      <c r="T119" s="116">
        <f>VLOOKUP($A119+ROUND((COLUMN()-2)/24,5),АТС!$A$41:$F$784,3)+'Иные услуги '!$C$5+'РСТ РСО-А'!$I$7+'РСТ РСО-А'!$H$9</f>
        <v>1099.06</v>
      </c>
      <c r="U119" s="116">
        <f>VLOOKUP($A119+ROUND((COLUMN()-2)/24,5),АТС!$A$41:$F$784,3)+'Иные услуги '!$C$5+'РСТ РСО-А'!$I$7+'РСТ РСО-А'!$H$9</f>
        <v>1100.44</v>
      </c>
      <c r="V119" s="116">
        <f>VLOOKUP($A119+ROUND((COLUMN()-2)/24,5),АТС!$A$41:$F$784,3)+'Иные услуги '!$C$5+'РСТ РСО-А'!$I$7+'РСТ РСО-А'!$H$9</f>
        <v>1100.2800000000002</v>
      </c>
      <c r="W119" s="116">
        <f>VLOOKUP($A119+ROUND((COLUMN()-2)/24,5),АТС!$A$41:$F$784,3)+'Иные услуги '!$C$5+'РСТ РСО-А'!$I$7+'РСТ РСО-А'!$H$9</f>
        <v>1101.1600000000001</v>
      </c>
      <c r="X119" s="116">
        <f>VLOOKUP($A119+ROUND((COLUMN()-2)/24,5),АТС!$A$41:$F$784,3)+'Иные услуги '!$C$5+'РСТ РСО-А'!$I$7+'РСТ РСО-А'!$H$9</f>
        <v>1285.8900000000001</v>
      </c>
      <c r="Y119" s="116">
        <f>VLOOKUP($A119+ROUND((COLUMN()-2)/24,5),АТС!$A$41:$F$784,3)+'Иные услуги '!$C$5+'РСТ РСО-А'!$I$7+'РСТ РСО-А'!$H$9</f>
        <v>1136.8800000000001</v>
      </c>
    </row>
    <row r="120" spans="1:27" x14ac:dyDescent="0.2">
      <c r="A120" s="65">
        <f t="shared" si="3"/>
        <v>43921</v>
      </c>
      <c r="B120" s="116">
        <f>VLOOKUP($A120+ROUND((COLUMN()-2)/24,5),АТС!$A$41:$F$784,3)+'Иные услуги '!$C$5+'РСТ РСО-А'!$I$7+'РСТ РСО-А'!$H$9</f>
        <v>1102.6300000000001</v>
      </c>
      <c r="C120" s="116">
        <f>VLOOKUP($A120+ROUND((COLUMN()-2)/24,5),АТС!$A$41:$F$784,3)+'Иные услуги '!$C$5+'РСТ РСО-А'!$I$7+'РСТ РСО-А'!$H$9</f>
        <v>1093.18</v>
      </c>
      <c r="D120" s="116">
        <f>VLOOKUP($A120+ROUND((COLUMN()-2)/24,5),АТС!$A$41:$F$784,3)+'Иные услуги '!$C$5+'РСТ РСО-А'!$I$7+'РСТ РСО-А'!$H$9</f>
        <v>1093.18</v>
      </c>
      <c r="E120" s="116">
        <f>VLOOKUP($A120+ROUND((COLUMN()-2)/24,5),АТС!$A$41:$F$784,3)+'Иные услуги '!$C$5+'РСТ РСО-А'!$I$7+'РСТ РСО-А'!$H$9</f>
        <v>1093.18</v>
      </c>
      <c r="F120" s="116">
        <f>VLOOKUP($A120+ROUND((COLUMN()-2)/24,5),АТС!$A$41:$F$784,3)+'Иные услуги '!$C$5+'РСТ РСО-А'!$I$7+'РСТ РСО-А'!$H$9</f>
        <v>1093.18</v>
      </c>
      <c r="G120" s="116">
        <f>VLOOKUP($A120+ROUND((COLUMN()-2)/24,5),АТС!$A$41:$F$784,3)+'Иные услуги '!$C$5+'РСТ РСО-А'!$I$7+'РСТ РСО-А'!$H$9</f>
        <v>1093.27</v>
      </c>
      <c r="H120" s="116">
        <f>VLOOKUP($A120+ROUND((COLUMN()-2)/24,5),АТС!$A$41:$F$784,3)+'Иные услуги '!$C$5+'РСТ РСО-А'!$I$7+'РСТ РСО-А'!$H$9</f>
        <v>1092.8699999999999</v>
      </c>
      <c r="I120" s="116">
        <f>VLOOKUP($A120+ROUND((COLUMN()-2)/24,5),АТС!$A$41:$F$784,3)+'Иные услуги '!$C$5+'РСТ РСО-А'!$I$7+'РСТ РСО-А'!$H$9</f>
        <v>1109.3200000000002</v>
      </c>
      <c r="J120" s="116">
        <f>VLOOKUP($A120+ROUND((COLUMN()-2)/24,5),АТС!$A$41:$F$784,3)+'Иные услуги '!$C$5+'РСТ РСО-А'!$I$7+'РСТ РСО-А'!$H$9</f>
        <v>1093.1199999999999</v>
      </c>
      <c r="K120" s="116">
        <f>VLOOKUP($A120+ROUND((COLUMN()-2)/24,5),АТС!$A$41:$F$784,3)+'Иные услуги '!$C$5+'РСТ РСО-А'!$I$7+'РСТ РСО-А'!$H$9</f>
        <v>1106.02</v>
      </c>
      <c r="L120" s="116">
        <f>VLOOKUP($A120+ROUND((COLUMN()-2)/24,5),АТС!$A$41:$F$784,3)+'Иные услуги '!$C$5+'РСТ РСО-А'!$I$7+'РСТ РСО-А'!$H$9</f>
        <v>1131.5500000000002</v>
      </c>
      <c r="M120" s="116">
        <f>VLOOKUP($A120+ROUND((COLUMN()-2)/24,5),АТС!$A$41:$F$784,3)+'Иные услуги '!$C$5+'РСТ РСО-А'!$I$7+'РСТ РСО-А'!$H$9</f>
        <v>1118.43</v>
      </c>
      <c r="N120" s="116">
        <f>VLOOKUP($A120+ROUND((COLUMN()-2)/24,5),АТС!$A$41:$F$784,3)+'Иные услуги '!$C$5+'РСТ РСО-А'!$I$7+'РСТ РСО-А'!$H$9</f>
        <v>1115.5700000000002</v>
      </c>
      <c r="O120" s="116">
        <f>VLOOKUP($A120+ROUND((COLUMN()-2)/24,5),АТС!$A$41:$F$784,3)+'Иные услуги '!$C$5+'РСТ РСО-А'!$I$7+'РСТ РСО-А'!$H$9</f>
        <v>1115.08</v>
      </c>
      <c r="P120" s="116">
        <f>VLOOKUP($A120+ROUND((COLUMN()-2)/24,5),АТС!$A$41:$F$784,3)+'Иные услуги '!$C$5+'РСТ РСО-А'!$I$7+'РСТ РСО-А'!$H$9</f>
        <v>1100.06</v>
      </c>
      <c r="Q120" s="116">
        <f>VLOOKUP($A120+ROUND((COLUMN()-2)/24,5),АТС!$A$41:$F$784,3)+'Иные услуги '!$C$5+'РСТ РСО-А'!$I$7+'РСТ РСО-А'!$H$9</f>
        <v>1098.3400000000001</v>
      </c>
      <c r="R120" s="116">
        <f>VLOOKUP($A120+ROUND((COLUMN()-2)/24,5),АТС!$A$41:$F$784,3)+'Иные услуги '!$C$5+'РСТ РСО-А'!$I$7+'РСТ РСО-А'!$H$9</f>
        <v>1100.04</v>
      </c>
      <c r="S120" s="116">
        <f>VLOOKUP($A120+ROUND((COLUMN()-2)/24,5),АТС!$A$41:$F$784,3)+'Иные услуги '!$C$5+'РСТ РСО-А'!$I$7+'РСТ РСО-А'!$H$9</f>
        <v>1098.92</v>
      </c>
      <c r="T120" s="116">
        <f>VLOOKUP($A120+ROUND((COLUMN()-2)/24,5),АТС!$A$41:$F$784,3)+'Иные услуги '!$C$5+'РСТ РСО-А'!$I$7+'РСТ РСО-А'!$H$9</f>
        <v>1096.19</v>
      </c>
      <c r="U120" s="116">
        <f>VLOOKUP($A120+ROUND((COLUMN()-2)/24,5),АТС!$A$41:$F$784,3)+'Иные услуги '!$C$5+'РСТ РСО-А'!$I$7+'РСТ РСО-А'!$H$9</f>
        <v>1098.0500000000002</v>
      </c>
      <c r="V120" s="116">
        <f>VLOOKUP($A120+ROUND((COLUMN()-2)/24,5),АТС!$A$41:$F$784,3)+'Иные услуги '!$C$5+'РСТ РСО-А'!$I$7+'РСТ РСО-А'!$H$9</f>
        <v>1097.19</v>
      </c>
      <c r="W120" s="116">
        <f>VLOOKUP($A120+ROUND((COLUMN()-2)/24,5),АТС!$A$41:$F$784,3)+'Иные услуги '!$C$5+'РСТ РСО-А'!$I$7+'РСТ РСО-А'!$H$9</f>
        <v>1101.95</v>
      </c>
      <c r="X120" s="116">
        <f>VLOOKUP($A120+ROUND((COLUMN()-2)/24,5),АТС!$A$41:$F$784,3)+'Иные услуги '!$C$5+'РСТ РСО-А'!$I$7+'РСТ РСО-А'!$H$9</f>
        <v>1229.53</v>
      </c>
      <c r="Y120" s="116">
        <f>VLOOKUP($A120+ROUND((COLUMN()-2)/24,5),АТС!$A$41:$F$784,3)+'Иные услуги '!$C$5+'РСТ РСО-А'!$I$7+'РСТ РСО-А'!$H$9</f>
        <v>1131.5100000000002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157</v>
      </c>
      <c r="B123" s="64"/>
      <c r="C123" s="64"/>
      <c r="D123" s="64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5">
        <f>A90</f>
        <v>43891</v>
      </c>
      <c r="B128" s="90">
        <f>VLOOKUP($A128+ROUND((COLUMN()-2)/24,5),АТС!$A$41:$F$784,3)+'Иные услуги '!$C$5+'РСТ РСО-А'!$J$7+'РСТ РСО-А'!$F$9</f>
        <v>1354.56</v>
      </c>
      <c r="C128" s="116">
        <f>VLOOKUP($A128+ROUND((COLUMN()-2)/24,5),АТС!$A$41:$F$784,3)+'Иные услуги '!$C$5+'РСТ РСО-А'!$J$7+'РСТ РСО-А'!$F$9</f>
        <v>1329.57</v>
      </c>
      <c r="D128" s="116">
        <f>VLOOKUP($A128+ROUND((COLUMN()-2)/24,5),АТС!$A$41:$F$784,3)+'Иные услуги '!$C$5+'РСТ РСО-А'!$J$7+'РСТ РСО-А'!$F$9</f>
        <v>1316.79</v>
      </c>
      <c r="E128" s="116">
        <f>VLOOKUP($A128+ROUND((COLUMN()-2)/24,5),АТС!$A$41:$F$784,3)+'Иные услуги '!$C$5+'РСТ РСО-А'!$J$7+'РСТ РСО-А'!$F$9</f>
        <v>1316.77</v>
      </c>
      <c r="F128" s="116">
        <f>VLOOKUP($A128+ROUND((COLUMN()-2)/24,5),АТС!$A$41:$F$784,3)+'Иные услуги '!$C$5+'РСТ РСО-А'!$J$7+'РСТ РСО-А'!$F$9</f>
        <v>1316.75</v>
      </c>
      <c r="G128" s="116">
        <f>VLOOKUP($A128+ROUND((COLUMN()-2)/24,5),АТС!$A$41:$F$784,3)+'Иные услуги '!$C$5+'РСТ РСО-А'!$J$7+'РСТ РСО-А'!$F$9</f>
        <v>1316.7</v>
      </c>
      <c r="H128" s="116">
        <f>VLOOKUP($A128+ROUND((COLUMN()-2)/24,5),АТС!$A$41:$F$784,3)+'Иные услуги '!$C$5+'РСТ РСО-А'!$J$7+'РСТ РСО-А'!$F$9</f>
        <v>1319.6399999999999</v>
      </c>
      <c r="I128" s="116">
        <f>VLOOKUP($A128+ROUND((COLUMN()-2)/24,5),АТС!$A$41:$F$784,3)+'Иные услуги '!$C$5+'РСТ РСО-А'!$J$7+'РСТ РСО-А'!$F$9</f>
        <v>1344.24</v>
      </c>
      <c r="J128" s="116">
        <f>VLOOKUP($A128+ROUND((COLUMN()-2)/24,5),АТС!$A$41:$F$784,3)+'Иные услуги '!$C$5+'РСТ РСО-А'!$J$7+'РСТ РСО-А'!$F$9</f>
        <v>1316.49</v>
      </c>
      <c r="K128" s="116">
        <f>VLOOKUP($A128+ROUND((COLUMN()-2)/24,5),АТС!$A$41:$F$784,3)+'Иные услуги '!$C$5+'РСТ РСО-А'!$J$7+'РСТ РСО-А'!$F$9</f>
        <v>1336.24</v>
      </c>
      <c r="L128" s="116">
        <f>VLOOKUP($A128+ROUND((COLUMN()-2)/24,5),АТС!$A$41:$F$784,3)+'Иные услуги '!$C$5+'РСТ РСО-А'!$J$7+'РСТ РСО-А'!$F$9</f>
        <v>1377.8899999999999</v>
      </c>
      <c r="M128" s="116">
        <f>VLOOKUP($A128+ROUND((COLUMN()-2)/24,5),АТС!$A$41:$F$784,3)+'Иные услуги '!$C$5+'РСТ РСО-А'!$J$7+'РСТ РСО-А'!$F$9</f>
        <v>1401.6</v>
      </c>
      <c r="N128" s="116">
        <f>VLOOKUP($A128+ROUND((COLUMN()-2)/24,5),АТС!$A$41:$F$784,3)+'Иные услуги '!$C$5+'РСТ РСО-А'!$J$7+'РСТ РСО-А'!$F$9</f>
        <v>1378.16</v>
      </c>
      <c r="O128" s="116">
        <f>VLOOKUP($A128+ROUND((COLUMN()-2)/24,5),АТС!$A$41:$F$784,3)+'Иные услуги '!$C$5+'РСТ РСО-А'!$J$7+'РСТ РСО-А'!$F$9</f>
        <v>1378.35</v>
      </c>
      <c r="P128" s="116">
        <f>VLOOKUP($A128+ROUND((COLUMN()-2)/24,5),АТС!$A$41:$F$784,3)+'Иные услуги '!$C$5+'РСТ РСО-А'!$J$7+'РСТ РСО-А'!$F$9</f>
        <v>1378.42</v>
      </c>
      <c r="Q128" s="116">
        <f>VLOOKUP($A128+ROUND((COLUMN()-2)/24,5),АТС!$A$41:$F$784,3)+'Иные услуги '!$C$5+'РСТ РСО-А'!$J$7+'РСТ РСО-А'!$F$9</f>
        <v>1377.97</v>
      </c>
      <c r="R128" s="116">
        <f>VLOOKUP($A128+ROUND((COLUMN()-2)/24,5),АТС!$A$41:$F$784,3)+'Иные услуги '!$C$5+'РСТ РСО-А'!$J$7+'РСТ РСО-А'!$F$9</f>
        <v>1383.33</v>
      </c>
      <c r="S128" s="116">
        <f>VLOOKUP($A128+ROUND((COLUMN()-2)/24,5),АТС!$A$41:$F$784,3)+'Иные услуги '!$C$5+'РСТ РСО-А'!$J$7+'РСТ РСО-А'!$F$9</f>
        <v>1390.96</v>
      </c>
      <c r="T128" s="116">
        <f>VLOOKUP($A128+ROUND((COLUMN()-2)/24,5),АТС!$A$41:$F$784,3)+'Иные услуги '!$C$5+'РСТ РСО-А'!$J$7+'РСТ РСО-А'!$F$9</f>
        <v>1407.43</v>
      </c>
      <c r="U128" s="116">
        <f>VLOOKUP($A128+ROUND((COLUMN()-2)/24,5),АТС!$A$41:$F$784,3)+'Иные услуги '!$C$5+'РСТ РСО-А'!$J$7+'РСТ РСО-А'!$F$9</f>
        <v>1424.51</v>
      </c>
      <c r="V128" s="116">
        <f>VLOOKUP($A128+ROUND((COLUMN()-2)/24,5),АТС!$A$41:$F$784,3)+'Иные услуги '!$C$5+'РСТ РСО-А'!$J$7+'РСТ РСО-А'!$F$9</f>
        <v>1409.82</v>
      </c>
      <c r="W128" s="116">
        <f>VLOOKUP($A128+ROUND((COLUMN()-2)/24,5),АТС!$A$41:$F$784,3)+'Иные услуги '!$C$5+'РСТ РСО-А'!$J$7+'РСТ РСО-А'!$F$9</f>
        <v>1350.69</v>
      </c>
      <c r="X128" s="116">
        <f>VLOOKUP($A128+ROUND((COLUMN()-2)/24,5),АТС!$A$41:$F$784,3)+'Иные услуги '!$C$5+'РСТ РСО-А'!$J$7+'РСТ РСО-А'!$F$9</f>
        <v>1544.02</v>
      </c>
      <c r="Y128" s="116">
        <f>VLOOKUP($A128+ROUND((COLUMN()-2)/24,5),АТС!$A$41:$F$784,3)+'Иные услуги '!$C$5+'РСТ РСО-А'!$J$7+'РСТ РСО-А'!$F$9</f>
        <v>1395.03</v>
      </c>
      <c r="AA128" s="66"/>
    </row>
    <row r="129" spans="1:25" x14ac:dyDescent="0.2">
      <c r="A129" s="65">
        <f>A128+1</f>
        <v>43892</v>
      </c>
      <c r="B129" s="116">
        <f>VLOOKUP($A129+ROUND((COLUMN()-2)/24,5),АТС!$A$41:$F$784,3)+'Иные услуги '!$C$5+'РСТ РСО-А'!$J$7+'РСТ РСО-А'!$F$9</f>
        <v>1355.05</v>
      </c>
      <c r="C129" s="116">
        <f>VLOOKUP($A129+ROUND((COLUMN()-2)/24,5),АТС!$A$41:$F$784,3)+'Иные услуги '!$C$5+'РСТ РСО-А'!$J$7+'РСТ РСО-А'!$F$9</f>
        <v>1332.71</v>
      </c>
      <c r="D129" s="116">
        <f>VLOOKUP($A129+ROUND((COLUMN()-2)/24,5),АТС!$A$41:$F$784,3)+'Иные услуги '!$C$5+'РСТ РСО-А'!$J$7+'РСТ РСО-А'!$F$9</f>
        <v>1316.8</v>
      </c>
      <c r="E129" s="116">
        <f>VLOOKUP($A129+ROUND((COLUMN()-2)/24,5),АТС!$A$41:$F$784,3)+'Иные услуги '!$C$5+'РСТ РСО-А'!$J$7+'РСТ РСО-А'!$F$9</f>
        <v>1316.76</v>
      </c>
      <c r="F129" s="116">
        <f>VLOOKUP($A129+ROUND((COLUMN()-2)/24,5),АТС!$A$41:$F$784,3)+'Иные услуги '!$C$5+'РСТ РСО-А'!$J$7+'РСТ РСО-А'!$F$9</f>
        <v>1316.75</v>
      </c>
      <c r="G129" s="116">
        <f>VLOOKUP($A129+ROUND((COLUMN()-2)/24,5),АТС!$A$41:$F$784,3)+'Иные услуги '!$C$5+'РСТ РСО-А'!$J$7+'РСТ РСО-А'!$F$9</f>
        <v>1316.6499999999999</v>
      </c>
      <c r="H129" s="116">
        <f>VLOOKUP($A129+ROUND((COLUMN()-2)/24,5),АТС!$A$41:$F$784,3)+'Иные услуги '!$C$5+'РСТ РСО-А'!$J$7+'РСТ РСО-А'!$F$9</f>
        <v>1337.62</v>
      </c>
      <c r="I129" s="116">
        <f>VLOOKUP($A129+ROUND((COLUMN()-2)/24,5),АТС!$A$41:$F$784,3)+'Иные услуги '!$C$5+'РСТ РСО-А'!$J$7+'РСТ РСО-А'!$F$9</f>
        <v>1457.71</v>
      </c>
      <c r="J129" s="116">
        <f>VLOOKUP($A129+ROUND((COLUMN()-2)/24,5),АТС!$A$41:$F$784,3)+'Иные услуги '!$C$5+'РСТ РСО-А'!$J$7+'РСТ РСО-А'!$F$9</f>
        <v>1342.04</v>
      </c>
      <c r="K129" s="116">
        <f>VLOOKUP($A129+ROUND((COLUMN()-2)/24,5),АТС!$A$41:$F$784,3)+'Иные услуги '!$C$5+'РСТ РСО-А'!$J$7+'РСТ РСО-А'!$F$9</f>
        <v>1425.23</v>
      </c>
      <c r="L129" s="116">
        <f>VLOOKUP($A129+ROUND((COLUMN()-2)/24,5),АТС!$A$41:$F$784,3)+'Иные услуги '!$C$5+'РСТ РСО-А'!$J$7+'РСТ РСО-А'!$F$9</f>
        <v>1448.58</v>
      </c>
      <c r="M129" s="116">
        <f>VLOOKUP($A129+ROUND((COLUMN()-2)/24,5),АТС!$A$41:$F$784,3)+'Иные услуги '!$C$5+'РСТ РСО-А'!$J$7+'РСТ РСО-А'!$F$9</f>
        <v>1449.31</v>
      </c>
      <c r="N129" s="116">
        <f>VLOOKUP($A129+ROUND((COLUMN()-2)/24,5),АТС!$A$41:$F$784,3)+'Иные услуги '!$C$5+'РСТ РСО-А'!$J$7+'РСТ РСО-А'!$F$9</f>
        <v>1422.32</v>
      </c>
      <c r="O129" s="116">
        <f>VLOOKUP($A129+ROUND((COLUMN()-2)/24,5),АТС!$A$41:$F$784,3)+'Иные услуги '!$C$5+'РСТ РСО-А'!$J$7+'РСТ РСО-А'!$F$9</f>
        <v>1396.28</v>
      </c>
      <c r="P129" s="116">
        <f>VLOOKUP($A129+ROUND((COLUMN()-2)/24,5),АТС!$A$41:$F$784,3)+'Иные услуги '!$C$5+'РСТ РСО-А'!$J$7+'РСТ РСО-А'!$F$9</f>
        <v>1391.29</v>
      </c>
      <c r="Q129" s="116">
        <f>VLOOKUP($A129+ROUND((COLUMN()-2)/24,5),АТС!$A$41:$F$784,3)+'Иные услуги '!$C$5+'РСТ РСО-А'!$J$7+'РСТ РСО-А'!$F$9</f>
        <v>1393.8</v>
      </c>
      <c r="R129" s="116">
        <f>VLOOKUP($A129+ROUND((COLUMN()-2)/24,5),АТС!$A$41:$F$784,3)+'Иные услуги '!$C$5+'РСТ РСО-А'!$J$7+'РСТ РСО-А'!$F$9</f>
        <v>1394.72</v>
      </c>
      <c r="S129" s="116">
        <f>VLOOKUP($A129+ROUND((COLUMN()-2)/24,5),АТС!$A$41:$F$784,3)+'Иные услуги '!$C$5+'РСТ РСО-А'!$J$7+'РСТ РСО-А'!$F$9</f>
        <v>1393.31</v>
      </c>
      <c r="T129" s="116">
        <f>VLOOKUP($A129+ROUND((COLUMN()-2)/24,5),АТС!$A$41:$F$784,3)+'Иные услуги '!$C$5+'РСТ РСО-А'!$J$7+'РСТ РСО-А'!$F$9</f>
        <v>1423.58</v>
      </c>
      <c r="U129" s="116">
        <f>VLOOKUP($A129+ROUND((COLUMN()-2)/24,5),АТС!$A$41:$F$784,3)+'Иные услуги '!$C$5+'РСТ РСО-А'!$J$7+'РСТ РСО-А'!$F$9</f>
        <v>1465.3600000000001</v>
      </c>
      <c r="V129" s="116">
        <f>VLOOKUP($A129+ROUND((COLUMN()-2)/24,5),АТС!$A$41:$F$784,3)+'Иные услуги '!$C$5+'РСТ РСО-А'!$J$7+'РСТ РСО-А'!$F$9</f>
        <v>1429.8799999999999</v>
      </c>
      <c r="W129" s="116">
        <f>VLOOKUP($A129+ROUND((COLUMN()-2)/24,5),АТС!$A$41:$F$784,3)+'Иные услуги '!$C$5+'РСТ РСО-А'!$J$7+'РСТ РСО-А'!$F$9</f>
        <v>1347.36</v>
      </c>
      <c r="X129" s="116">
        <f>VLOOKUP($A129+ROUND((COLUMN()-2)/24,5),АТС!$A$41:$F$784,3)+'Иные услуги '!$C$5+'РСТ РСО-А'!$J$7+'РСТ РСО-А'!$F$9</f>
        <v>1521.81</v>
      </c>
      <c r="Y129" s="116">
        <f>VLOOKUP($A129+ROUND((COLUMN()-2)/24,5),АТС!$A$41:$F$784,3)+'Иные услуги '!$C$5+'РСТ РСО-А'!$J$7+'РСТ РСО-А'!$F$9</f>
        <v>1446.92</v>
      </c>
    </row>
    <row r="130" spans="1:25" x14ac:dyDescent="0.2">
      <c r="A130" s="65">
        <f t="shared" ref="A130:A158" si="4">A129+1</f>
        <v>43893</v>
      </c>
      <c r="B130" s="116">
        <f>VLOOKUP($A130+ROUND((COLUMN()-2)/24,5),АТС!$A$41:$F$784,3)+'Иные услуги '!$C$5+'РСТ РСО-А'!$J$7+'РСТ РСО-А'!$F$9</f>
        <v>1352.77</v>
      </c>
      <c r="C130" s="116">
        <f>VLOOKUP($A130+ROUND((COLUMN()-2)/24,5),АТС!$A$41:$F$784,3)+'Иные услуги '!$C$5+'РСТ РСО-А'!$J$7+'РСТ РСО-А'!$F$9</f>
        <v>1332.51</v>
      </c>
      <c r="D130" s="116">
        <f>VLOOKUP($A130+ROUND((COLUMN()-2)/24,5),АТС!$A$41:$F$784,3)+'Иные услуги '!$C$5+'РСТ РСО-А'!$J$7+'РСТ РСО-А'!$F$9</f>
        <v>1320.84</v>
      </c>
      <c r="E130" s="116">
        <f>VLOOKUP($A130+ROUND((COLUMN()-2)/24,5),АТС!$A$41:$F$784,3)+'Иные услуги '!$C$5+'РСТ РСО-А'!$J$7+'РСТ РСО-А'!$F$9</f>
        <v>1319.45</v>
      </c>
      <c r="F130" s="116">
        <f>VLOOKUP($A130+ROUND((COLUMN()-2)/24,5),АТС!$A$41:$F$784,3)+'Иные услуги '!$C$5+'РСТ РСО-А'!$J$7+'РСТ РСО-А'!$F$9</f>
        <v>1319.73</v>
      </c>
      <c r="G130" s="116">
        <f>VLOOKUP($A130+ROUND((COLUMN()-2)/24,5),АТС!$A$41:$F$784,3)+'Иные услуги '!$C$5+'РСТ РСО-А'!$J$7+'РСТ РСО-А'!$F$9</f>
        <v>1323.01</v>
      </c>
      <c r="H130" s="116">
        <f>VLOOKUP($A130+ROUND((COLUMN()-2)/24,5),АТС!$A$41:$F$784,3)+'Иные услуги '!$C$5+'РСТ РСО-А'!$J$7+'РСТ РСО-А'!$F$9</f>
        <v>1332.45</v>
      </c>
      <c r="I130" s="116">
        <f>VLOOKUP($A130+ROUND((COLUMN()-2)/24,5),АТС!$A$41:$F$784,3)+'Иные услуги '!$C$5+'РСТ РСО-А'!$J$7+'РСТ РСО-А'!$F$9</f>
        <v>1384.59</v>
      </c>
      <c r="J130" s="116">
        <f>VLOOKUP($A130+ROUND((COLUMN()-2)/24,5),АТС!$A$41:$F$784,3)+'Иные услуги '!$C$5+'РСТ РСО-А'!$J$7+'РСТ РСО-А'!$F$9</f>
        <v>1316.3799999999999</v>
      </c>
      <c r="K130" s="116">
        <f>VLOOKUP($A130+ROUND((COLUMN()-2)/24,5),АТС!$A$41:$F$784,3)+'Иные услуги '!$C$5+'РСТ РСО-А'!$J$7+'РСТ РСО-А'!$F$9</f>
        <v>1390.93</v>
      </c>
      <c r="L130" s="116">
        <f>VLOOKUP($A130+ROUND((COLUMN()-2)/24,5),АТС!$A$41:$F$784,3)+'Иные услуги '!$C$5+'РСТ РСО-А'!$J$7+'РСТ РСО-А'!$F$9</f>
        <v>1405.04</v>
      </c>
      <c r="M130" s="116">
        <f>VLOOKUP($A130+ROUND((COLUMN()-2)/24,5),АТС!$A$41:$F$784,3)+'Иные услуги '!$C$5+'РСТ РСО-А'!$J$7+'РСТ РСО-А'!$F$9</f>
        <v>1409.62</v>
      </c>
      <c r="N130" s="116">
        <f>VLOOKUP($A130+ROUND((COLUMN()-2)/24,5),АТС!$A$41:$F$784,3)+'Иные услуги '!$C$5+'РСТ РСО-А'!$J$7+'РСТ РСО-А'!$F$9</f>
        <v>1404.6299999999999</v>
      </c>
      <c r="O130" s="116">
        <f>VLOOKUP($A130+ROUND((COLUMN()-2)/24,5),АТС!$A$41:$F$784,3)+'Иные услуги '!$C$5+'РСТ РСО-А'!$J$7+'РСТ РСО-А'!$F$9</f>
        <v>1404.77</v>
      </c>
      <c r="P130" s="116">
        <f>VLOOKUP($A130+ROUND((COLUMN()-2)/24,5),АТС!$A$41:$F$784,3)+'Иные услуги '!$C$5+'РСТ РСО-А'!$J$7+'РСТ РСО-А'!$F$9</f>
        <v>1404.27</v>
      </c>
      <c r="Q130" s="116">
        <f>VLOOKUP($A130+ROUND((COLUMN()-2)/24,5),АТС!$A$41:$F$784,3)+'Иные услуги '!$C$5+'РСТ РСО-А'!$J$7+'РСТ РСО-А'!$F$9</f>
        <v>1403.54</v>
      </c>
      <c r="R130" s="116">
        <f>VLOOKUP($A130+ROUND((COLUMN()-2)/24,5),АТС!$A$41:$F$784,3)+'Иные услуги '!$C$5+'РСТ РСО-А'!$J$7+'РСТ РСО-А'!$F$9</f>
        <v>1403.69</v>
      </c>
      <c r="S130" s="116">
        <f>VLOOKUP($A130+ROUND((COLUMN()-2)/24,5),АТС!$A$41:$F$784,3)+'Иные услуги '!$C$5+'РСТ РСО-А'!$J$7+'РСТ РСО-А'!$F$9</f>
        <v>1403.67</v>
      </c>
      <c r="T130" s="116">
        <f>VLOOKUP($A130+ROUND((COLUMN()-2)/24,5),АТС!$A$41:$F$784,3)+'Иные услуги '!$C$5+'РСТ РСО-А'!$J$7+'РСТ РСО-А'!$F$9</f>
        <v>1433.6</v>
      </c>
      <c r="U130" s="116">
        <f>VLOOKUP($A130+ROUND((COLUMN()-2)/24,5),АТС!$A$41:$F$784,3)+'Иные услуги '!$C$5+'РСТ РСО-А'!$J$7+'РСТ РСО-А'!$F$9</f>
        <v>1448.42</v>
      </c>
      <c r="V130" s="116">
        <f>VLOOKUP($A130+ROUND((COLUMN()-2)/24,5),АТС!$A$41:$F$784,3)+'Иные услуги '!$C$5+'РСТ РСО-А'!$J$7+'РСТ РСО-А'!$F$9</f>
        <v>1450.9</v>
      </c>
      <c r="W130" s="116">
        <f>VLOOKUP($A130+ROUND((COLUMN()-2)/24,5),АТС!$A$41:$F$784,3)+'Иные услуги '!$C$5+'РСТ РСО-А'!$J$7+'РСТ РСО-А'!$F$9</f>
        <v>1370.55</v>
      </c>
      <c r="X130" s="116">
        <f>VLOOKUP($A130+ROUND((COLUMN()-2)/24,5),АТС!$A$41:$F$784,3)+'Иные услуги '!$C$5+'РСТ РСО-А'!$J$7+'РСТ РСО-А'!$F$9</f>
        <v>1516.66</v>
      </c>
      <c r="Y130" s="116">
        <f>VLOOKUP($A130+ROUND((COLUMN()-2)/24,5),АТС!$A$41:$F$784,3)+'Иные услуги '!$C$5+'РСТ РСО-А'!$J$7+'РСТ РСО-А'!$F$9</f>
        <v>1415.5</v>
      </c>
    </row>
    <row r="131" spans="1:25" x14ac:dyDescent="0.2">
      <c r="A131" s="65">
        <f t="shared" si="4"/>
        <v>43894</v>
      </c>
      <c r="B131" s="116">
        <f>VLOOKUP($A131+ROUND((COLUMN()-2)/24,5),АТС!$A$41:$F$784,3)+'Иные услуги '!$C$5+'РСТ РСО-А'!$J$7+'РСТ РСО-А'!$F$9</f>
        <v>1343.04</v>
      </c>
      <c r="C131" s="116">
        <f>VLOOKUP($A131+ROUND((COLUMN()-2)/24,5),АТС!$A$41:$F$784,3)+'Иные услуги '!$C$5+'РСТ РСО-А'!$J$7+'РСТ РСО-А'!$F$9</f>
        <v>1320.54</v>
      </c>
      <c r="D131" s="116">
        <f>VLOOKUP($A131+ROUND((COLUMN()-2)/24,5),АТС!$A$41:$F$784,3)+'Иные услуги '!$C$5+'РСТ РСО-А'!$J$7+'РСТ РСО-А'!$F$9</f>
        <v>1319.71</v>
      </c>
      <c r="E131" s="116">
        <f>VLOOKUP($A131+ROUND((COLUMN()-2)/24,5),АТС!$A$41:$F$784,3)+'Иные услуги '!$C$5+'РСТ РСО-А'!$J$7+'РСТ РСО-А'!$F$9</f>
        <v>1326.41</v>
      </c>
      <c r="F131" s="116">
        <f>VLOOKUP($A131+ROUND((COLUMN()-2)/24,5),АТС!$A$41:$F$784,3)+'Иные услуги '!$C$5+'РСТ РСО-А'!$J$7+'РСТ РСО-А'!$F$9</f>
        <v>1326.34</v>
      </c>
      <c r="G131" s="116">
        <f>VLOOKUP($A131+ROUND((COLUMN()-2)/24,5),АТС!$A$41:$F$784,3)+'Иные услуги '!$C$5+'РСТ РСО-А'!$J$7+'РСТ РСО-А'!$F$9</f>
        <v>1323.21</v>
      </c>
      <c r="H131" s="116">
        <f>VLOOKUP($A131+ROUND((COLUMN()-2)/24,5),АТС!$A$41:$F$784,3)+'Иные услуги '!$C$5+'РСТ РСО-А'!$J$7+'РСТ РСО-А'!$F$9</f>
        <v>1325.37</v>
      </c>
      <c r="I131" s="116">
        <f>VLOOKUP($A131+ROUND((COLUMN()-2)/24,5),АТС!$A$41:$F$784,3)+'Иные услуги '!$C$5+'РСТ РСО-А'!$J$7+'РСТ РСО-А'!$F$9</f>
        <v>1395.1399999999999</v>
      </c>
      <c r="J131" s="116">
        <f>VLOOKUP($A131+ROUND((COLUMN()-2)/24,5),АТС!$A$41:$F$784,3)+'Иные услуги '!$C$5+'РСТ РСО-А'!$J$7+'РСТ РСО-А'!$F$9</f>
        <v>1316.32</v>
      </c>
      <c r="K131" s="116">
        <f>VLOOKUP($A131+ROUND((COLUMN()-2)/24,5),АТС!$A$41:$F$784,3)+'Иные услуги '!$C$5+'РСТ РСО-А'!$J$7+'РСТ РСО-А'!$F$9</f>
        <v>1366.97</v>
      </c>
      <c r="L131" s="116">
        <f>VLOOKUP($A131+ROUND((COLUMN()-2)/24,5),АТС!$A$41:$F$784,3)+'Иные услуги '!$C$5+'РСТ РСО-А'!$J$7+'РСТ РСО-А'!$F$9</f>
        <v>1365.23</v>
      </c>
      <c r="M131" s="116">
        <f>VLOOKUP($A131+ROUND((COLUMN()-2)/24,5),АТС!$A$41:$F$784,3)+'Иные услуги '!$C$5+'РСТ РСО-А'!$J$7+'РСТ РСО-А'!$F$9</f>
        <v>1365.1</v>
      </c>
      <c r="N131" s="116">
        <f>VLOOKUP($A131+ROUND((COLUMN()-2)/24,5),АТС!$A$41:$F$784,3)+'Иные услуги '!$C$5+'РСТ РСО-А'!$J$7+'РСТ РСО-А'!$F$9</f>
        <v>1327.77</v>
      </c>
      <c r="O131" s="116">
        <f>VLOOKUP($A131+ROUND((COLUMN()-2)/24,5),АТС!$A$41:$F$784,3)+'Иные услуги '!$C$5+'РСТ РСО-А'!$J$7+'РСТ РСО-А'!$F$9</f>
        <v>1327.86</v>
      </c>
      <c r="P131" s="116">
        <f>VLOOKUP($A131+ROUND((COLUMN()-2)/24,5),АТС!$A$41:$F$784,3)+'Иные услуги '!$C$5+'РСТ РСО-А'!$J$7+'РСТ РСО-А'!$F$9</f>
        <v>1327.62</v>
      </c>
      <c r="Q131" s="116">
        <f>VLOOKUP($A131+ROUND((COLUMN()-2)/24,5),АТС!$A$41:$F$784,3)+'Иные услуги '!$C$5+'РСТ РСО-А'!$J$7+'РСТ РСО-А'!$F$9</f>
        <v>1327.68</v>
      </c>
      <c r="R131" s="116">
        <f>VLOOKUP($A131+ROUND((COLUMN()-2)/24,5),АТС!$A$41:$F$784,3)+'Иные услуги '!$C$5+'РСТ РСО-А'!$J$7+'РСТ РСО-А'!$F$9</f>
        <v>1327.75</v>
      </c>
      <c r="S131" s="116">
        <f>VLOOKUP($A131+ROUND((COLUMN()-2)/24,5),АТС!$A$41:$F$784,3)+'Иные услуги '!$C$5+'РСТ РСО-А'!$J$7+'РСТ РСО-А'!$F$9</f>
        <v>1353.08</v>
      </c>
      <c r="T131" s="116">
        <f>VLOOKUP($A131+ROUND((COLUMN()-2)/24,5),АТС!$A$41:$F$784,3)+'Иные услуги '!$C$5+'РСТ РСО-А'!$J$7+'РСТ РСО-А'!$F$9</f>
        <v>1396.5</v>
      </c>
      <c r="U131" s="116">
        <f>VLOOKUP($A131+ROUND((COLUMN()-2)/24,5),АТС!$A$41:$F$784,3)+'Иные услуги '!$C$5+'РСТ РСО-А'!$J$7+'РСТ РСО-А'!$F$9</f>
        <v>1444.32</v>
      </c>
      <c r="V131" s="116">
        <f>VLOOKUP($A131+ROUND((COLUMN()-2)/24,5),АТС!$A$41:$F$784,3)+'Иные услуги '!$C$5+'РСТ РСО-А'!$J$7+'РСТ РСО-А'!$F$9</f>
        <v>1408.8799999999999</v>
      </c>
      <c r="W131" s="116">
        <f>VLOOKUP($A131+ROUND((COLUMN()-2)/24,5),АТС!$A$41:$F$784,3)+'Иные услуги '!$C$5+'РСТ РСО-А'!$J$7+'РСТ РСО-А'!$F$9</f>
        <v>1343.7</v>
      </c>
      <c r="X131" s="116">
        <f>VLOOKUP($A131+ROUND((COLUMN()-2)/24,5),АТС!$A$41:$F$784,3)+'Иные услуги '!$C$5+'РСТ РСО-А'!$J$7+'РСТ РСО-А'!$F$9</f>
        <v>1490.24</v>
      </c>
      <c r="Y131" s="116">
        <f>VLOOKUP($A131+ROUND((COLUMN()-2)/24,5),АТС!$A$41:$F$784,3)+'Иные услуги '!$C$5+'РСТ РСО-А'!$J$7+'РСТ РСО-А'!$F$9</f>
        <v>1375.59</v>
      </c>
    </row>
    <row r="132" spans="1:25" x14ac:dyDescent="0.2">
      <c r="A132" s="65">
        <f t="shared" si="4"/>
        <v>43895</v>
      </c>
      <c r="B132" s="116">
        <f>VLOOKUP($A132+ROUND((COLUMN()-2)/24,5),АТС!$A$41:$F$784,3)+'Иные услуги '!$C$5+'РСТ РСО-А'!$J$7+'РСТ РСО-А'!$F$9</f>
        <v>1320.77</v>
      </c>
      <c r="C132" s="116">
        <f>VLOOKUP($A132+ROUND((COLUMN()-2)/24,5),АТС!$A$41:$F$784,3)+'Иные услуги '!$C$5+'РСТ РСО-А'!$J$7+'РСТ РСО-А'!$F$9</f>
        <v>1320.3799999999999</v>
      </c>
      <c r="D132" s="116">
        <f>VLOOKUP($A132+ROUND((COLUMN()-2)/24,5),АТС!$A$41:$F$784,3)+'Иные услуги '!$C$5+'РСТ РСО-А'!$J$7+'РСТ РСО-А'!$F$9</f>
        <v>1316.8799999999999</v>
      </c>
      <c r="E132" s="116">
        <f>VLOOKUP($A132+ROUND((COLUMN()-2)/24,5),АТС!$A$41:$F$784,3)+'Иные услуги '!$C$5+'РСТ РСО-А'!$J$7+'РСТ РСО-А'!$F$9</f>
        <v>1316.8799999999999</v>
      </c>
      <c r="F132" s="116">
        <f>VLOOKUP($A132+ROUND((COLUMN()-2)/24,5),АТС!$A$41:$F$784,3)+'Иные услуги '!$C$5+'РСТ РСО-А'!$J$7+'РСТ РСО-А'!$F$9</f>
        <v>1316.86</v>
      </c>
      <c r="G132" s="116">
        <f>VLOOKUP($A132+ROUND((COLUMN()-2)/24,5),АТС!$A$41:$F$784,3)+'Иные услуги '!$C$5+'РСТ РСО-А'!$J$7+'РСТ РСО-А'!$F$9</f>
        <v>1316.78</v>
      </c>
      <c r="H132" s="116">
        <f>VLOOKUP($A132+ROUND((COLUMN()-2)/24,5),АТС!$A$41:$F$784,3)+'Иные услуги '!$C$5+'РСТ РСО-А'!$J$7+'РСТ РСО-А'!$F$9</f>
        <v>1323.6399999999999</v>
      </c>
      <c r="I132" s="116">
        <f>VLOOKUP($A132+ROUND((COLUMN()-2)/24,5),АТС!$A$41:$F$784,3)+'Иные услуги '!$C$5+'РСТ РСО-А'!$J$7+'РСТ РСО-А'!$F$9</f>
        <v>1400.8899999999999</v>
      </c>
      <c r="J132" s="116">
        <f>VLOOKUP($A132+ROUND((COLUMN()-2)/24,5),АТС!$A$41:$F$784,3)+'Иные услуги '!$C$5+'РСТ РСО-А'!$J$7+'РСТ РСО-А'!$F$9</f>
        <v>1316.26</v>
      </c>
      <c r="K132" s="116">
        <f>VLOOKUP($A132+ROUND((COLUMN()-2)/24,5),АТС!$A$41:$F$784,3)+'Иные услуги '!$C$5+'РСТ РСО-А'!$J$7+'РСТ РСО-А'!$F$9</f>
        <v>1340.93</v>
      </c>
      <c r="L132" s="116">
        <f>VLOOKUP($A132+ROUND((COLUMN()-2)/24,5),АТС!$A$41:$F$784,3)+'Иные услуги '!$C$5+'РСТ РСО-А'!$J$7+'РСТ РСО-А'!$F$9</f>
        <v>1368.95</v>
      </c>
      <c r="M132" s="116">
        <f>VLOOKUP($A132+ROUND((COLUMN()-2)/24,5),АТС!$A$41:$F$784,3)+'Иные услуги '!$C$5+'РСТ РСО-А'!$J$7+'РСТ РСО-А'!$F$9</f>
        <v>1369.59</v>
      </c>
      <c r="N132" s="116">
        <f>VLOOKUP($A132+ROUND((COLUMN()-2)/24,5),АТС!$A$41:$F$784,3)+'Иные услуги '!$C$5+'РСТ РСО-А'!$J$7+'РСТ РСО-А'!$F$9</f>
        <v>1328.95</v>
      </c>
      <c r="O132" s="116">
        <f>VLOOKUP($A132+ROUND((COLUMN()-2)/24,5),АТС!$A$41:$F$784,3)+'Иные услуги '!$C$5+'РСТ РСО-А'!$J$7+'РСТ РСО-А'!$F$9</f>
        <v>1328.98</v>
      </c>
      <c r="P132" s="116">
        <f>VLOOKUP($A132+ROUND((COLUMN()-2)/24,5),АТС!$A$41:$F$784,3)+'Иные услуги '!$C$5+'РСТ РСО-А'!$J$7+'РСТ РСО-А'!$F$9</f>
        <v>1328.96</v>
      </c>
      <c r="Q132" s="116">
        <f>VLOOKUP($A132+ROUND((COLUMN()-2)/24,5),АТС!$A$41:$F$784,3)+'Иные услуги '!$C$5+'РСТ РСО-А'!$J$7+'РСТ РСО-А'!$F$9</f>
        <v>1328.7</v>
      </c>
      <c r="R132" s="116">
        <f>VLOOKUP($A132+ROUND((COLUMN()-2)/24,5),АТС!$A$41:$F$784,3)+'Иные услуги '!$C$5+'РСТ РСО-А'!$J$7+'РСТ РСО-А'!$F$9</f>
        <v>1340.7</v>
      </c>
      <c r="S132" s="116">
        <f>VLOOKUP($A132+ROUND((COLUMN()-2)/24,5),АТС!$A$41:$F$784,3)+'Иные услуги '!$C$5+'РСТ РСО-А'!$J$7+'РСТ РСО-А'!$F$9</f>
        <v>1357.18</v>
      </c>
      <c r="T132" s="116">
        <f>VLOOKUP($A132+ROUND((COLUMN()-2)/24,5),АТС!$A$41:$F$784,3)+'Иные услуги '!$C$5+'РСТ РСО-А'!$J$7+'РСТ РСО-А'!$F$9</f>
        <v>1404.42</v>
      </c>
      <c r="U132" s="116">
        <f>VLOOKUP($A132+ROUND((COLUMN()-2)/24,5),АТС!$A$41:$F$784,3)+'Иные услуги '!$C$5+'РСТ РСО-А'!$J$7+'РСТ РСО-А'!$F$9</f>
        <v>1443.48</v>
      </c>
      <c r="V132" s="116">
        <f>VLOOKUP($A132+ROUND((COLUMN()-2)/24,5),АТС!$A$41:$F$784,3)+'Иные услуги '!$C$5+'РСТ РСО-А'!$J$7+'РСТ РСО-А'!$F$9</f>
        <v>1323.93</v>
      </c>
      <c r="W132" s="116">
        <f>VLOOKUP($A132+ROUND((COLUMN()-2)/24,5),АТС!$A$41:$F$784,3)+'Иные услуги '!$C$5+'РСТ РСО-А'!$J$7+'РСТ РСО-А'!$F$9</f>
        <v>1325.19</v>
      </c>
      <c r="X132" s="116">
        <f>VLOOKUP($A132+ROUND((COLUMN()-2)/24,5),АТС!$A$41:$F$784,3)+'Иные услуги '!$C$5+'РСТ РСО-А'!$J$7+'РСТ РСО-А'!$F$9</f>
        <v>1459.64</v>
      </c>
      <c r="Y132" s="116">
        <f>VLOOKUP($A132+ROUND((COLUMN()-2)/24,5),АТС!$A$41:$F$784,3)+'Иные услуги '!$C$5+'РСТ РСО-А'!$J$7+'РСТ РСО-А'!$F$9</f>
        <v>1361.42</v>
      </c>
    </row>
    <row r="133" spans="1:25" x14ac:dyDescent="0.2">
      <c r="A133" s="65">
        <f t="shared" si="4"/>
        <v>43896</v>
      </c>
      <c r="B133" s="116">
        <f>VLOOKUP($A133+ROUND((COLUMN()-2)/24,5),АТС!$A$41:$F$784,3)+'Иные услуги '!$C$5+'РСТ РСО-А'!$J$7+'РСТ РСО-А'!$F$9</f>
        <v>1320.67</v>
      </c>
      <c r="C133" s="116">
        <f>VLOOKUP($A133+ROUND((COLUMN()-2)/24,5),АТС!$A$41:$F$784,3)+'Иные услуги '!$C$5+'РСТ РСО-А'!$J$7+'РСТ РСО-А'!$F$9</f>
        <v>1319.81</v>
      </c>
      <c r="D133" s="116">
        <f>VLOOKUP($A133+ROUND((COLUMN()-2)/24,5),АТС!$A$41:$F$784,3)+'Иные услуги '!$C$5+'РСТ РСО-А'!$J$7+'РСТ РСО-А'!$F$9</f>
        <v>1316.86</v>
      </c>
      <c r="E133" s="116">
        <f>VLOOKUP($A133+ROUND((COLUMN()-2)/24,5),АТС!$A$41:$F$784,3)+'Иные услуги '!$C$5+'РСТ РСО-А'!$J$7+'РСТ РСО-А'!$F$9</f>
        <v>1316.86</v>
      </c>
      <c r="F133" s="116">
        <f>VLOOKUP($A133+ROUND((COLUMN()-2)/24,5),АТС!$A$41:$F$784,3)+'Иные услуги '!$C$5+'РСТ РСО-А'!$J$7+'РСТ РСО-А'!$F$9</f>
        <v>1316.84</v>
      </c>
      <c r="G133" s="116">
        <f>VLOOKUP($A133+ROUND((COLUMN()-2)/24,5),АТС!$A$41:$F$784,3)+'Иные услуги '!$C$5+'РСТ РСО-А'!$J$7+'РСТ РСО-А'!$F$9</f>
        <v>1316.74</v>
      </c>
      <c r="H133" s="116">
        <f>VLOOKUP($A133+ROUND((COLUMN()-2)/24,5),АТС!$A$41:$F$784,3)+'Иные услуги '!$C$5+'РСТ РСО-А'!$J$7+'РСТ РСО-А'!$F$9</f>
        <v>1324.48</v>
      </c>
      <c r="I133" s="116">
        <f>VLOOKUP($A133+ROUND((COLUMN()-2)/24,5),АТС!$A$41:$F$784,3)+'Иные услуги '!$C$5+'РСТ РСО-А'!$J$7+'РСТ РСО-А'!$F$9</f>
        <v>1382.11</v>
      </c>
      <c r="J133" s="116">
        <f>VLOOKUP($A133+ROUND((COLUMN()-2)/24,5),АТС!$A$41:$F$784,3)+'Иные услуги '!$C$5+'РСТ РСО-А'!$J$7+'РСТ РСО-А'!$F$9</f>
        <v>1316.33</v>
      </c>
      <c r="K133" s="116">
        <f>VLOOKUP($A133+ROUND((COLUMN()-2)/24,5),АТС!$A$41:$F$784,3)+'Иные услуги '!$C$5+'РСТ РСО-А'!$J$7+'РСТ РСО-А'!$F$9</f>
        <v>1328.73</v>
      </c>
      <c r="L133" s="116">
        <f>VLOOKUP($A133+ROUND((COLUMN()-2)/24,5),АТС!$A$41:$F$784,3)+'Иные услуги '!$C$5+'РСТ РСО-А'!$J$7+'РСТ РСО-А'!$F$9</f>
        <v>1328</v>
      </c>
      <c r="M133" s="116">
        <f>VLOOKUP($A133+ROUND((COLUMN()-2)/24,5),АТС!$A$41:$F$784,3)+'Иные услуги '!$C$5+'РСТ РСО-А'!$J$7+'РСТ РСО-А'!$F$9</f>
        <v>1328.78</v>
      </c>
      <c r="N133" s="116">
        <f>VLOOKUP($A133+ROUND((COLUMN()-2)/24,5),АТС!$A$41:$F$784,3)+'Иные услуги '!$C$5+'РСТ РСО-А'!$J$7+'РСТ РСО-А'!$F$9</f>
        <v>1328.31</v>
      </c>
      <c r="O133" s="116">
        <f>VLOOKUP($A133+ROUND((COLUMN()-2)/24,5),АТС!$A$41:$F$784,3)+'Иные услуги '!$C$5+'РСТ РСО-А'!$J$7+'РСТ РСО-А'!$F$9</f>
        <v>1328.33</v>
      </c>
      <c r="P133" s="116">
        <f>VLOOKUP($A133+ROUND((COLUMN()-2)/24,5),АТС!$A$41:$F$784,3)+'Иные услуги '!$C$5+'РСТ РСО-А'!$J$7+'РСТ РСО-А'!$F$9</f>
        <v>1328.04</v>
      </c>
      <c r="Q133" s="116">
        <f>VLOOKUP($A133+ROUND((COLUMN()-2)/24,5),АТС!$A$41:$F$784,3)+'Иные услуги '!$C$5+'РСТ РСО-А'!$J$7+'РСТ РСО-А'!$F$9</f>
        <v>1328.1499999999999</v>
      </c>
      <c r="R133" s="116">
        <f>VLOOKUP($A133+ROUND((COLUMN()-2)/24,5),АТС!$A$41:$F$784,3)+'Иные услуги '!$C$5+'РСТ РСО-А'!$J$7+'РСТ РСО-А'!$F$9</f>
        <v>1327.94</v>
      </c>
      <c r="S133" s="116">
        <f>VLOOKUP($A133+ROUND((COLUMN()-2)/24,5),АТС!$A$41:$F$784,3)+'Иные услуги '!$C$5+'РСТ РСО-А'!$J$7+'РСТ РСО-А'!$F$9</f>
        <v>1327.91</v>
      </c>
      <c r="T133" s="116">
        <f>VLOOKUP($A133+ROUND((COLUMN()-2)/24,5),АТС!$A$41:$F$784,3)+'Иные услуги '!$C$5+'РСТ РСО-А'!$J$7+'РСТ РСО-А'!$F$9</f>
        <v>1324.1299999999999</v>
      </c>
      <c r="U133" s="116">
        <f>VLOOKUP($A133+ROUND((COLUMN()-2)/24,5),АТС!$A$41:$F$784,3)+'Иные услуги '!$C$5+'РСТ РСО-А'!$J$7+'РСТ РСО-А'!$F$9</f>
        <v>1323.01</v>
      </c>
      <c r="V133" s="116">
        <f>VLOOKUP($A133+ROUND((COLUMN()-2)/24,5),АТС!$A$41:$F$784,3)+'Иные услуги '!$C$5+'РСТ РСО-А'!$J$7+'РСТ РСО-А'!$F$9</f>
        <v>1324.22</v>
      </c>
      <c r="W133" s="116">
        <f>VLOOKUP($A133+ROUND((COLUMN()-2)/24,5),АТС!$A$41:$F$784,3)+'Иные услуги '!$C$5+'РСТ РСО-А'!$J$7+'РСТ РСО-А'!$F$9</f>
        <v>1315.52</v>
      </c>
      <c r="X133" s="116">
        <f>VLOOKUP($A133+ROUND((COLUMN()-2)/24,5),АТС!$A$41:$F$784,3)+'Иные услуги '!$C$5+'РСТ РСО-А'!$J$7+'РСТ РСО-А'!$F$9</f>
        <v>1437.58</v>
      </c>
      <c r="Y133" s="116">
        <f>VLOOKUP($A133+ROUND((COLUMN()-2)/24,5),АТС!$A$41:$F$784,3)+'Иные услуги '!$C$5+'РСТ РСО-А'!$J$7+'РСТ РСО-А'!$F$9</f>
        <v>1350.93</v>
      </c>
    </row>
    <row r="134" spans="1:25" x14ac:dyDescent="0.2">
      <c r="A134" s="65">
        <f t="shared" si="4"/>
        <v>43897</v>
      </c>
      <c r="B134" s="116">
        <f>VLOOKUP($A134+ROUND((COLUMN()-2)/24,5),АТС!$A$41:$F$784,3)+'Иные услуги '!$C$5+'РСТ РСО-А'!$J$7+'РСТ РСО-А'!$F$9</f>
        <v>1316.73</v>
      </c>
      <c r="C134" s="116">
        <f>VLOOKUP($A134+ROUND((COLUMN()-2)/24,5),АТС!$A$41:$F$784,3)+'Иные услуги '!$C$5+'РСТ РСО-А'!$J$7+'РСТ РСО-А'!$F$9</f>
        <v>1316.79</v>
      </c>
      <c r="D134" s="116">
        <f>VLOOKUP($A134+ROUND((COLUMN()-2)/24,5),АТС!$A$41:$F$784,3)+'Иные услуги '!$C$5+'РСТ РСО-А'!$J$7+'РСТ РСО-А'!$F$9</f>
        <v>1316.84</v>
      </c>
      <c r="E134" s="116">
        <f>VLOOKUP($A134+ROUND((COLUMN()-2)/24,5),АТС!$A$41:$F$784,3)+'Иные услуги '!$C$5+'РСТ РСО-А'!$J$7+'РСТ РСО-А'!$F$9</f>
        <v>1316.81</v>
      </c>
      <c r="F134" s="116">
        <f>VLOOKUP($A134+ROUND((COLUMN()-2)/24,5),АТС!$A$41:$F$784,3)+'Иные услуги '!$C$5+'РСТ РСО-А'!$J$7+'РСТ РСО-А'!$F$9</f>
        <v>1316.81</v>
      </c>
      <c r="G134" s="116">
        <f>VLOOKUP($A134+ROUND((COLUMN()-2)/24,5),АТС!$A$41:$F$784,3)+'Иные услуги '!$C$5+'РСТ РСО-А'!$J$7+'РСТ РСО-А'!$F$9</f>
        <v>1316.73</v>
      </c>
      <c r="H134" s="116">
        <f>VLOOKUP($A134+ROUND((COLUMN()-2)/24,5),АТС!$A$41:$F$784,3)+'Иные услуги '!$C$5+'РСТ РСО-А'!$J$7+'РСТ РСО-А'!$F$9</f>
        <v>1316.3799999999999</v>
      </c>
      <c r="I134" s="116">
        <f>VLOOKUP($A134+ROUND((COLUMN()-2)/24,5),АТС!$A$41:$F$784,3)+'Иные услуги '!$C$5+'РСТ РСО-А'!$J$7+'РСТ РСО-А'!$F$9</f>
        <v>1316.31</v>
      </c>
      <c r="J134" s="116">
        <f>VLOOKUP($A134+ROUND((COLUMN()-2)/24,5),АТС!$A$41:$F$784,3)+'Иные услуги '!$C$5+'РСТ РСО-А'!$J$7+'РСТ РСО-А'!$F$9</f>
        <v>1316.46</v>
      </c>
      <c r="K134" s="116">
        <f>VLOOKUP($A134+ROUND((COLUMN()-2)/24,5),АТС!$A$41:$F$784,3)+'Иные услуги '!$C$5+'РСТ РСО-А'!$J$7+'РСТ РСО-А'!$F$9</f>
        <v>1316.53</v>
      </c>
      <c r="L134" s="116">
        <f>VLOOKUP($A134+ROUND((COLUMN()-2)/24,5),АТС!$A$41:$F$784,3)+'Иные услуги '!$C$5+'РСТ РСО-А'!$J$7+'РСТ РСО-А'!$F$9</f>
        <v>1316.51</v>
      </c>
      <c r="M134" s="116">
        <f>VLOOKUP($A134+ROUND((COLUMN()-2)/24,5),АТС!$A$41:$F$784,3)+'Иные услуги '!$C$5+'РСТ РСО-А'!$J$7+'РСТ РСО-А'!$F$9</f>
        <v>1316.51</v>
      </c>
      <c r="N134" s="116">
        <f>VLOOKUP($A134+ROUND((COLUMN()-2)/24,5),АТС!$A$41:$F$784,3)+'Иные услуги '!$C$5+'РСТ РСО-А'!$J$7+'РСТ РСО-А'!$F$9</f>
        <v>1316.52</v>
      </c>
      <c r="O134" s="116">
        <f>VLOOKUP($A134+ROUND((COLUMN()-2)/24,5),АТС!$A$41:$F$784,3)+'Иные услуги '!$C$5+'РСТ РСО-А'!$J$7+'РСТ РСО-А'!$F$9</f>
        <v>1316.52</v>
      </c>
      <c r="P134" s="116">
        <f>VLOOKUP($A134+ROUND((COLUMN()-2)/24,5),АТС!$A$41:$F$784,3)+'Иные услуги '!$C$5+'РСТ РСО-А'!$J$7+'РСТ РСО-А'!$F$9</f>
        <v>1316.51</v>
      </c>
      <c r="Q134" s="116">
        <f>VLOOKUP($A134+ROUND((COLUMN()-2)/24,5),АТС!$A$41:$F$784,3)+'Иные услуги '!$C$5+'РСТ РСО-А'!$J$7+'РСТ РСО-А'!$F$9</f>
        <v>1316.54</v>
      </c>
      <c r="R134" s="116">
        <f>VLOOKUP($A134+ROUND((COLUMN()-2)/24,5),АТС!$A$41:$F$784,3)+'Иные услуги '!$C$5+'РСТ РСО-А'!$J$7+'РСТ РСО-А'!$F$9</f>
        <v>1316.56</v>
      </c>
      <c r="S134" s="116">
        <f>VLOOKUP($A134+ROUND((COLUMN()-2)/24,5),АТС!$A$41:$F$784,3)+'Иные услуги '!$C$5+'РСТ РСО-А'!$J$7+'РСТ РСО-А'!$F$9</f>
        <v>1316.67</v>
      </c>
      <c r="T134" s="116">
        <f>VLOOKUP($A134+ROUND((COLUMN()-2)/24,5),АТС!$A$41:$F$784,3)+'Иные услуги '!$C$5+'РСТ РСО-А'!$J$7+'РСТ РСО-А'!$F$9</f>
        <v>1316</v>
      </c>
      <c r="U134" s="116">
        <f>VLOOKUP($A134+ROUND((COLUMN()-2)/24,5),АТС!$A$41:$F$784,3)+'Иные услуги '!$C$5+'РСТ РСО-А'!$J$7+'РСТ РСО-А'!$F$9</f>
        <v>1315.37</v>
      </c>
      <c r="V134" s="116">
        <f>VLOOKUP($A134+ROUND((COLUMN()-2)/24,5),АТС!$A$41:$F$784,3)+'Иные услуги '!$C$5+'РСТ РСО-А'!$J$7+'РСТ РСО-А'!$F$9</f>
        <v>1315.43</v>
      </c>
      <c r="W134" s="116">
        <f>VLOOKUP($A134+ROUND((COLUMN()-2)/24,5),АТС!$A$41:$F$784,3)+'Иные услуги '!$C$5+'РСТ РСО-А'!$J$7+'РСТ РСО-А'!$F$9</f>
        <v>1315.95</v>
      </c>
      <c r="X134" s="116">
        <f>VLOOKUP($A134+ROUND((COLUMN()-2)/24,5),АТС!$A$41:$F$784,3)+'Иные услуги '!$C$5+'РСТ РСО-А'!$J$7+'РСТ РСО-А'!$F$9</f>
        <v>1411.6399999999999</v>
      </c>
      <c r="Y134" s="116">
        <f>VLOOKUP($A134+ROUND((COLUMN()-2)/24,5),АТС!$A$41:$F$784,3)+'Иные услуги '!$C$5+'РСТ РСО-А'!$J$7+'РСТ РСО-А'!$F$9</f>
        <v>1350.09</v>
      </c>
    </row>
    <row r="135" spans="1:25" x14ac:dyDescent="0.2">
      <c r="A135" s="65">
        <f t="shared" si="4"/>
        <v>43898</v>
      </c>
      <c r="B135" s="116">
        <f>VLOOKUP($A135+ROUND((COLUMN()-2)/24,5),АТС!$A$41:$F$784,3)+'Иные услуги '!$C$5+'РСТ РСО-А'!$J$7+'РСТ РСО-А'!$F$9</f>
        <v>1316.6499999999999</v>
      </c>
      <c r="C135" s="116">
        <f>VLOOKUP($A135+ROUND((COLUMN()-2)/24,5),АТС!$A$41:$F$784,3)+'Иные услуги '!$C$5+'РСТ РСО-А'!$J$7+'РСТ РСО-А'!$F$9</f>
        <v>1316.72</v>
      </c>
      <c r="D135" s="116">
        <f>VLOOKUP($A135+ROUND((COLUMN()-2)/24,5),АТС!$A$41:$F$784,3)+'Иные услуги '!$C$5+'РСТ РСО-А'!$J$7+'РСТ РСО-А'!$F$9</f>
        <v>1316.78</v>
      </c>
      <c r="E135" s="116">
        <f>VLOOKUP($A135+ROUND((COLUMN()-2)/24,5),АТС!$A$41:$F$784,3)+'Иные услуги '!$C$5+'РСТ РСО-А'!$J$7+'РСТ РСО-А'!$F$9</f>
        <v>1316.78</v>
      </c>
      <c r="F135" s="116">
        <f>VLOOKUP($A135+ROUND((COLUMN()-2)/24,5),АТС!$A$41:$F$784,3)+'Иные услуги '!$C$5+'РСТ РСО-А'!$J$7+'РСТ РСО-А'!$F$9</f>
        <v>1316.76</v>
      </c>
      <c r="G135" s="116">
        <f>VLOOKUP($A135+ROUND((COLUMN()-2)/24,5),АТС!$A$41:$F$784,3)+'Иные услуги '!$C$5+'РСТ РСО-А'!$J$7+'РСТ РСО-А'!$F$9</f>
        <v>1316.67</v>
      </c>
      <c r="H135" s="116">
        <f>VLOOKUP($A135+ROUND((COLUMN()-2)/24,5),АТС!$A$41:$F$784,3)+'Иные услуги '!$C$5+'РСТ РСО-А'!$J$7+'РСТ РСО-А'!$F$9</f>
        <v>1316.25</v>
      </c>
      <c r="I135" s="116">
        <f>VLOOKUP($A135+ROUND((COLUMN()-2)/24,5),АТС!$A$41:$F$784,3)+'Иные услуги '!$C$5+'РСТ РСО-А'!$J$7+'РСТ РСО-А'!$F$9</f>
        <v>1316.35</v>
      </c>
      <c r="J135" s="116">
        <f>VLOOKUP($A135+ROUND((COLUMN()-2)/24,5),АТС!$A$41:$F$784,3)+'Иные услуги '!$C$5+'РСТ РСО-А'!$J$7+'РСТ РСО-А'!$F$9</f>
        <v>1316.35</v>
      </c>
      <c r="K135" s="116">
        <f>VLOOKUP($A135+ROUND((COLUMN()-2)/24,5),АТС!$A$41:$F$784,3)+'Иные услуги '!$C$5+'РСТ РСО-А'!$J$7+'РСТ РСО-А'!$F$9</f>
        <v>1316.42</v>
      </c>
      <c r="L135" s="116">
        <f>VLOOKUP($A135+ROUND((COLUMN()-2)/24,5),АТС!$A$41:$F$784,3)+'Иные услуги '!$C$5+'РСТ РСО-А'!$J$7+'РСТ РСО-А'!$F$9</f>
        <v>1316.41</v>
      </c>
      <c r="M135" s="116">
        <f>VLOOKUP($A135+ROUND((COLUMN()-2)/24,5),АТС!$A$41:$F$784,3)+'Иные услуги '!$C$5+'РСТ РСО-А'!$J$7+'РСТ РСО-А'!$F$9</f>
        <v>1316.41</v>
      </c>
      <c r="N135" s="116">
        <f>VLOOKUP($A135+ROUND((COLUMN()-2)/24,5),АТС!$A$41:$F$784,3)+'Иные услуги '!$C$5+'РСТ РСО-А'!$J$7+'РСТ РСО-А'!$F$9</f>
        <v>1316.41</v>
      </c>
      <c r="O135" s="116">
        <f>VLOOKUP($A135+ROUND((COLUMN()-2)/24,5),АТС!$A$41:$F$784,3)+'Иные услуги '!$C$5+'РСТ РСО-А'!$J$7+'РСТ РСО-А'!$F$9</f>
        <v>1316.42</v>
      </c>
      <c r="P135" s="116">
        <f>VLOOKUP($A135+ROUND((COLUMN()-2)/24,5),АТС!$A$41:$F$784,3)+'Иные услуги '!$C$5+'РСТ РСО-А'!$J$7+'РСТ РСО-А'!$F$9</f>
        <v>1316.43</v>
      </c>
      <c r="Q135" s="116">
        <f>VLOOKUP($A135+ROUND((COLUMN()-2)/24,5),АТС!$A$41:$F$784,3)+'Иные услуги '!$C$5+'РСТ РСО-А'!$J$7+'РСТ РСО-А'!$F$9</f>
        <v>1316.44</v>
      </c>
      <c r="R135" s="116">
        <f>VLOOKUP($A135+ROUND((COLUMN()-2)/24,5),АТС!$A$41:$F$784,3)+'Иные услуги '!$C$5+'РСТ РСО-А'!$J$7+'РСТ РСО-А'!$F$9</f>
        <v>1316.45</v>
      </c>
      <c r="S135" s="116">
        <f>VLOOKUP($A135+ROUND((COLUMN()-2)/24,5),АТС!$A$41:$F$784,3)+'Иные услуги '!$C$5+'РСТ РСО-А'!$J$7+'РСТ РСО-А'!$F$9</f>
        <v>1316.51</v>
      </c>
      <c r="T135" s="116">
        <f>VLOOKUP($A135+ROUND((COLUMN()-2)/24,5),АТС!$A$41:$F$784,3)+'Иные услуги '!$C$5+'РСТ РСО-А'!$J$7+'РСТ РСО-А'!$F$9</f>
        <v>1315.93</v>
      </c>
      <c r="U135" s="116">
        <f>VLOOKUP($A135+ROUND((COLUMN()-2)/24,5),АТС!$A$41:$F$784,3)+'Иные услуги '!$C$5+'РСТ РСО-А'!$J$7+'РСТ РСО-А'!$F$9</f>
        <v>1315.32</v>
      </c>
      <c r="V135" s="116">
        <f>VLOOKUP($A135+ROUND((COLUMN()-2)/24,5),АТС!$A$41:$F$784,3)+'Иные услуги '!$C$5+'РСТ РСО-А'!$J$7+'РСТ РСО-А'!$F$9</f>
        <v>1315.36</v>
      </c>
      <c r="W135" s="116">
        <f>VLOOKUP($A135+ROUND((COLUMN()-2)/24,5),АТС!$A$41:$F$784,3)+'Иные услуги '!$C$5+'РСТ РСО-А'!$J$7+'РСТ РСО-А'!$F$9</f>
        <v>1315.49</v>
      </c>
      <c r="X135" s="116">
        <f>VLOOKUP($A135+ROUND((COLUMN()-2)/24,5),АТС!$A$41:$F$784,3)+'Иные услуги '!$C$5+'РСТ РСО-А'!$J$7+'РСТ РСО-А'!$F$9</f>
        <v>1415.12</v>
      </c>
      <c r="Y135" s="116">
        <f>VLOOKUP($A135+ROUND((COLUMN()-2)/24,5),АТС!$A$41:$F$784,3)+'Иные услуги '!$C$5+'РСТ РСО-А'!$J$7+'РСТ РСО-А'!$F$9</f>
        <v>1346.26</v>
      </c>
    </row>
    <row r="136" spans="1:25" x14ac:dyDescent="0.2">
      <c r="A136" s="65">
        <f t="shared" si="4"/>
        <v>43899</v>
      </c>
      <c r="B136" s="116">
        <f>VLOOKUP($A136+ROUND((COLUMN()-2)/24,5),АТС!$A$41:$F$784,3)+'Иные услуги '!$C$5+'РСТ РСО-А'!$J$7+'РСТ РСО-А'!$F$9</f>
        <v>1316.6299999999999</v>
      </c>
      <c r="C136" s="116">
        <f>VLOOKUP($A136+ROUND((COLUMN()-2)/24,5),АТС!$A$41:$F$784,3)+'Иные услуги '!$C$5+'РСТ РСО-А'!$J$7+'РСТ РСО-А'!$F$9</f>
        <v>1316.71</v>
      </c>
      <c r="D136" s="116">
        <f>VLOOKUP($A136+ROUND((COLUMN()-2)/24,5),АТС!$A$41:$F$784,3)+'Иные услуги '!$C$5+'РСТ РСО-А'!$J$7+'РСТ РСО-А'!$F$9</f>
        <v>1316.8</v>
      </c>
      <c r="E136" s="116">
        <f>VLOOKUP($A136+ROUND((COLUMN()-2)/24,5),АТС!$A$41:$F$784,3)+'Иные услуги '!$C$5+'РСТ РСО-А'!$J$7+'РСТ РСО-А'!$F$9</f>
        <v>1316.8</v>
      </c>
      <c r="F136" s="116">
        <f>VLOOKUP($A136+ROUND((COLUMN()-2)/24,5),АТС!$A$41:$F$784,3)+'Иные услуги '!$C$5+'РСТ РСО-А'!$J$7+'РСТ РСО-А'!$F$9</f>
        <v>1316.8</v>
      </c>
      <c r="G136" s="116">
        <f>VLOOKUP($A136+ROUND((COLUMN()-2)/24,5),АТС!$A$41:$F$784,3)+'Иные услуги '!$C$5+'РСТ РСО-А'!$J$7+'РСТ РСО-А'!$F$9</f>
        <v>1316.69</v>
      </c>
      <c r="H136" s="116">
        <f>VLOOKUP($A136+ROUND((COLUMN()-2)/24,5),АТС!$A$41:$F$784,3)+'Иные услуги '!$C$5+'РСТ РСО-А'!$J$7+'РСТ РСО-А'!$F$9</f>
        <v>1316.49</v>
      </c>
      <c r="I136" s="116">
        <f>VLOOKUP($A136+ROUND((COLUMN()-2)/24,5),АТС!$A$41:$F$784,3)+'Иные услуги '!$C$5+'РСТ РСО-А'!$J$7+'РСТ РСО-А'!$F$9</f>
        <v>1316.34</v>
      </c>
      <c r="J136" s="116">
        <f>VLOOKUP($A136+ROUND((COLUMN()-2)/24,5),АТС!$A$41:$F$784,3)+'Иные услуги '!$C$5+'РСТ РСО-А'!$J$7+'РСТ РСО-А'!$F$9</f>
        <v>1316.44</v>
      </c>
      <c r="K136" s="116">
        <f>VLOOKUP($A136+ROUND((COLUMN()-2)/24,5),АТС!$A$41:$F$784,3)+'Иные услуги '!$C$5+'РСТ РСО-А'!$J$7+'РСТ РСО-А'!$F$9</f>
        <v>1316.45</v>
      </c>
      <c r="L136" s="116">
        <f>VLOOKUP($A136+ROUND((COLUMN()-2)/24,5),АТС!$A$41:$F$784,3)+'Иные услуги '!$C$5+'РСТ РСО-А'!$J$7+'РСТ РСО-А'!$F$9</f>
        <v>1316.46</v>
      </c>
      <c r="M136" s="116">
        <f>VLOOKUP($A136+ROUND((COLUMN()-2)/24,5),АТС!$A$41:$F$784,3)+'Иные услуги '!$C$5+'РСТ РСО-А'!$J$7+'РСТ РСО-А'!$F$9</f>
        <v>1316.46</v>
      </c>
      <c r="N136" s="116">
        <f>VLOOKUP($A136+ROUND((COLUMN()-2)/24,5),АТС!$A$41:$F$784,3)+'Иные услуги '!$C$5+'РСТ РСО-А'!$J$7+'РСТ РСО-А'!$F$9</f>
        <v>1316.45</v>
      </c>
      <c r="O136" s="116">
        <f>VLOOKUP($A136+ROUND((COLUMN()-2)/24,5),АТС!$A$41:$F$784,3)+'Иные услуги '!$C$5+'РСТ РСО-А'!$J$7+'РСТ РСО-А'!$F$9</f>
        <v>1316.46</v>
      </c>
      <c r="P136" s="116">
        <f>VLOOKUP($A136+ROUND((COLUMN()-2)/24,5),АТС!$A$41:$F$784,3)+'Иные услуги '!$C$5+'РСТ РСО-А'!$J$7+'РСТ РСО-А'!$F$9</f>
        <v>1316.48</v>
      </c>
      <c r="Q136" s="116">
        <f>VLOOKUP($A136+ROUND((COLUMN()-2)/24,5),АТС!$A$41:$F$784,3)+'Иные услуги '!$C$5+'РСТ РСО-А'!$J$7+'РСТ РСО-А'!$F$9</f>
        <v>1316.49</v>
      </c>
      <c r="R136" s="116">
        <f>VLOOKUP($A136+ROUND((COLUMN()-2)/24,5),АТС!$A$41:$F$784,3)+'Иные услуги '!$C$5+'РСТ РСО-А'!$J$7+'РСТ РСО-А'!$F$9</f>
        <v>1316.46</v>
      </c>
      <c r="S136" s="116">
        <f>VLOOKUP($A136+ROUND((COLUMN()-2)/24,5),АТС!$A$41:$F$784,3)+'Иные услуги '!$C$5+'РСТ РСО-А'!$J$7+'РСТ РСО-А'!$F$9</f>
        <v>1316.54</v>
      </c>
      <c r="T136" s="116">
        <f>VLOOKUP($A136+ROUND((COLUMN()-2)/24,5),АТС!$A$41:$F$784,3)+'Иные услуги '!$C$5+'РСТ РСО-А'!$J$7+'РСТ РСО-А'!$F$9</f>
        <v>1316.02</v>
      </c>
      <c r="U136" s="116">
        <f>VLOOKUP($A136+ROUND((COLUMN()-2)/24,5),АТС!$A$41:$F$784,3)+'Иные услуги '!$C$5+'РСТ РСО-А'!$J$7+'РСТ РСО-А'!$F$9</f>
        <v>1315.37</v>
      </c>
      <c r="V136" s="116">
        <f>VLOOKUP($A136+ROUND((COLUMN()-2)/24,5),АТС!$A$41:$F$784,3)+'Иные услуги '!$C$5+'РСТ РСО-А'!$J$7+'РСТ РСО-А'!$F$9</f>
        <v>1315.42</v>
      </c>
      <c r="W136" s="116">
        <f>VLOOKUP($A136+ROUND((COLUMN()-2)/24,5),АТС!$A$41:$F$784,3)+'Иные услуги '!$C$5+'РСТ РСО-А'!$J$7+'РСТ РСО-А'!$F$9</f>
        <v>1315.57</v>
      </c>
      <c r="X136" s="116">
        <f>VLOOKUP($A136+ROUND((COLUMN()-2)/24,5),АТС!$A$41:$F$784,3)+'Иные услуги '!$C$5+'РСТ РСО-А'!$J$7+'РСТ РСО-А'!$F$9</f>
        <v>1395.66</v>
      </c>
      <c r="Y136" s="116">
        <f>VLOOKUP($A136+ROUND((COLUMN()-2)/24,5),АТС!$A$41:$F$784,3)+'Иные услуги '!$C$5+'РСТ РСО-А'!$J$7+'РСТ РСО-А'!$F$9</f>
        <v>1342.49</v>
      </c>
    </row>
    <row r="137" spans="1:25" x14ac:dyDescent="0.2">
      <c r="A137" s="65">
        <f t="shared" si="4"/>
        <v>43900</v>
      </c>
      <c r="B137" s="116">
        <f>VLOOKUP($A137+ROUND((COLUMN()-2)/24,5),АТС!$A$41:$F$784,3)+'Иные услуги '!$C$5+'РСТ РСО-А'!$J$7+'РСТ РСО-А'!$F$9</f>
        <v>1316.83</v>
      </c>
      <c r="C137" s="116">
        <f>VLOOKUP($A137+ROUND((COLUMN()-2)/24,5),АТС!$A$41:$F$784,3)+'Иные услуги '!$C$5+'РСТ РСО-А'!$J$7+'РСТ РСО-А'!$F$9</f>
        <v>1316.82</v>
      </c>
      <c r="D137" s="116">
        <f>VLOOKUP($A137+ROUND((COLUMN()-2)/24,5),АТС!$A$41:$F$784,3)+'Иные услуги '!$C$5+'РСТ РСО-А'!$J$7+'РСТ РСО-А'!$F$9</f>
        <v>1316.83</v>
      </c>
      <c r="E137" s="116">
        <f>VLOOKUP($A137+ROUND((COLUMN()-2)/24,5),АТС!$A$41:$F$784,3)+'Иные услуги '!$C$5+'РСТ РСО-А'!$J$7+'РСТ РСО-А'!$F$9</f>
        <v>1316.84</v>
      </c>
      <c r="F137" s="116">
        <f>VLOOKUP($A137+ROUND((COLUMN()-2)/24,5),АТС!$A$41:$F$784,3)+'Иные услуги '!$C$5+'РСТ РСО-А'!$J$7+'РСТ РСО-А'!$F$9</f>
        <v>1316.82</v>
      </c>
      <c r="G137" s="116">
        <f>VLOOKUP($A137+ROUND((COLUMN()-2)/24,5),АТС!$A$41:$F$784,3)+'Иные услуги '!$C$5+'РСТ РСО-А'!$J$7+'РСТ РСО-А'!$F$9</f>
        <v>1316.77</v>
      </c>
      <c r="H137" s="116">
        <f>VLOOKUP($A137+ROUND((COLUMN()-2)/24,5),АТС!$A$41:$F$784,3)+'Иные услуги '!$C$5+'РСТ РСО-А'!$J$7+'РСТ РСО-А'!$F$9</f>
        <v>1316.27</v>
      </c>
      <c r="I137" s="116">
        <f>VLOOKUP($A137+ROUND((COLUMN()-2)/24,5),АТС!$A$41:$F$784,3)+'Иные услуги '!$C$5+'РСТ РСО-А'!$J$7+'РСТ РСО-А'!$F$9</f>
        <v>1361.74</v>
      </c>
      <c r="J137" s="116">
        <f>VLOOKUP($A137+ROUND((COLUMN()-2)/24,5),АТС!$A$41:$F$784,3)+'Иные услуги '!$C$5+'РСТ РСО-А'!$J$7+'РСТ РСО-А'!$F$9</f>
        <v>1316.1</v>
      </c>
      <c r="K137" s="116">
        <f>VLOOKUP($A137+ROUND((COLUMN()-2)/24,5),АТС!$A$41:$F$784,3)+'Иные услуги '!$C$5+'РСТ РСО-А'!$J$7+'РСТ РСО-А'!$F$9</f>
        <v>1316.2</v>
      </c>
      <c r="L137" s="116">
        <f>VLOOKUP($A137+ROUND((COLUMN()-2)/24,5),АТС!$A$41:$F$784,3)+'Иные услуги '!$C$5+'РСТ РСО-А'!$J$7+'РСТ РСО-А'!$F$9</f>
        <v>1316.19</v>
      </c>
      <c r="M137" s="116">
        <f>VLOOKUP($A137+ROUND((COLUMN()-2)/24,5),АТС!$A$41:$F$784,3)+'Иные услуги '!$C$5+'РСТ РСО-А'!$J$7+'РСТ РСО-А'!$F$9</f>
        <v>1316.21</v>
      </c>
      <c r="N137" s="116">
        <f>VLOOKUP($A137+ROUND((COLUMN()-2)/24,5),АТС!$A$41:$F$784,3)+'Иные услуги '!$C$5+'РСТ РСО-А'!$J$7+'РСТ РСО-А'!$F$9</f>
        <v>1316.26</v>
      </c>
      <c r="O137" s="116">
        <f>VLOOKUP($A137+ROUND((COLUMN()-2)/24,5),АТС!$A$41:$F$784,3)+'Иные услуги '!$C$5+'РСТ РСО-А'!$J$7+'РСТ РСО-А'!$F$9</f>
        <v>1316.3</v>
      </c>
      <c r="P137" s="116">
        <f>VLOOKUP($A137+ROUND((COLUMN()-2)/24,5),АТС!$A$41:$F$784,3)+'Иные услуги '!$C$5+'РСТ РСО-А'!$J$7+'РСТ РСО-А'!$F$9</f>
        <v>1316.11</v>
      </c>
      <c r="Q137" s="116">
        <f>VLOOKUP($A137+ROUND((COLUMN()-2)/24,5),АТС!$A$41:$F$784,3)+'Иные услуги '!$C$5+'РСТ РСО-А'!$J$7+'РСТ РСО-А'!$F$9</f>
        <v>1316.12</v>
      </c>
      <c r="R137" s="116">
        <f>VLOOKUP($A137+ROUND((COLUMN()-2)/24,5),АТС!$A$41:$F$784,3)+'Иные услуги '!$C$5+'РСТ РСО-А'!$J$7+'РСТ РСО-А'!$F$9</f>
        <v>1316.28</v>
      </c>
      <c r="S137" s="116">
        <f>VLOOKUP($A137+ROUND((COLUMN()-2)/24,5),АТС!$A$41:$F$784,3)+'Иные услуги '!$C$5+'РСТ РСО-А'!$J$7+'РСТ РСО-А'!$F$9</f>
        <v>1316.43</v>
      </c>
      <c r="T137" s="116">
        <f>VLOOKUP($A137+ROUND((COLUMN()-2)/24,5),АТС!$A$41:$F$784,3)+'Иные услуги '!$C$5+'РСТ РСО-А'!$J$7+'РСТ РСО-А'!$F$9</f>
        <v>1315.75</v>
      </c>
      <c r="U137" s="116">
        <f>VLOOKUP($A137+ROUND((COLUMN()-2)/24,5),АТС!$A$41:$F$784,3)+'Иные услуги '!$C$5+'РСТ РСО-А'!$J$7+'РСТ РСО-А'!$F$9</f>
        <v>1315.02</v>
      </c>
      <c r="V137" s="116">
        <f>VLOOKUP($A137+ROUND((COLUMN()-2)/24,5),АТС!$A$41:$F$784,3)+'Иные услуги '!$C$5+'РСТ РСО-А'!$J$7+'РСТ РСО-А'!$F$9</f>
        <v>1315.19</v>
      </c>
      <c r="W137" s="116">
        <f>VLOOKUP($A137+ROUND((COLUMN()-2)/24,5),АТС!$A$41:$F$784,3)+'Иные услуги '!$C$5+'РСТ РСО-А'!$J$7+'РСТ РСО-А'!$F$9</f>
        <v>1315.09</v>
      </c>
      <c r="X137" s="116">
        <f>VLOOKUP($A137+ROUND((COLUMN()-2)/24,5),АТС!$A$41:$F$784,3)+'Иные услуги '!$C$5+'РСТ РСО-А'!$J$7+'РСТ РСО-А'!$F$9</f>
        <v>1412.48</v>
      </c>
      <c r="Y137" s="116">
        <f>VLOOKUP($A137+ROUND((COLUMN()-2)/24,5),АТС!$A$41:$F$784,3)+'Иные услуги '!$C$5+'РСТ РСО-А'!$J$7+'РСТ РСО-А'!$F$9</f>
        <v>1335.35</v>
      </c>
    </row>
    <row r="138" spans="1:25" x14ac:dyDescent="0.2">
      <c r="A138" s="65">
        <f t="shared" si="4"/>
        <v>43901</v>
      </c>
      <c r="B138" s="116">
        <f>VLOOKUP($A138+ROUND((COLUMN()-2)/24,5),АТС!$A$41:$F$784,3)+'Иные услуги '!$C$5+'РСТ РСО-А'!$J$7+'РСТ РСО-А'!$F$9</f>
        <v>1316.72</v>
      </c>
      <c r="C138" s="116">
        <f>VLOOKUP($A138+ROUND((COLUMN()-2)/24,5),АТС!$A$41:$F$784,3)+'Иные услуги '!$C$5+'РСТ РСО-А'!$J$7+'РСТ РСО-А'!$F$9</f>
        <v>1316.73</v>
      </c>
      <c r="D138" s="116">
        <f>VLOOKUP($A138+ROUND((COLUMN()-2)/24,5),АТС!$A$41:$F$784,3)+'Иные услуги '!$C$5+'РСТ РСО-А'!$J$7+'РСТ РСО-А'!$F$9</f>
        <v>1316.76</v>
      </c>
      <c r="E138" s="116">
        <f>VLOOKUP($A138+ROUND((COLUMN()-2)/24,5),АТС!$A$41:$F$784,3)+'Иные услуги '!$C$5+'РСТ РСО-А'!$J$7+'РСТ РСО-А'!$F$9</f>
        <v>1316.77</v>
      </c>
      <c r="F138" s="116">
        <f>VLOOKUP($A138+ROUND((COLUMN()-2)/24,5),АТС!$A$41:$F$784,3)+'Иные услуги '!$C$5+'РСТ РСО-А'!$J$7+'РСТ РСО-А'!$F$9</f>
        <v>1316.71</v>
      </c>
      <c r="G138" s="116">
        <f>VLOOKUP($A138+ROUND((COLUMN()-2)/24,5),АТС!$A$41:$F$784,3)+'Иные услуги '!$C$5+'РСТ РСО-А'!$J$7+'РСТ РСО-А'!$F$9</f>
        <v>1316.6499999999999</v>
      </c>
      <c r="H138" s="116">
        <f>VLOOKUP($A138+ROUND((COLUMN()-2)/24,5),АТС!$A$41:$F$784,3)+'Иные услуги '!$C$5+'РСТ РСО-А'!$J$7+'РСТ РСО-А'!$F$9</f>
        <v>1316.07</v>
      </c>
      <c r="I138" s="116">
        <f>VLOOKUP($A138+ROUND((COLUMN()-2)/24,5),АТС!$A$41:$F$784,3)+'Иные услуги '!$C$5+'РСТ РСО-А'!$J$7+'РСТ РСО-А'!$F$9</f>
        <v>1361.96</v>
      </c>
      <c r="J138" s="116">
        <f>VLOOKUP($A138+ROUND((COLUMN()-2)/24,5),АТС!$A$41:$F$784,3)+'Иные услуги '!$C$5+'РСТ РСО-А'!$J$7+'РСТ РСО-А'!$F$9</f>
        <v>1316.02</v>
      </c>
      <c r="K138" s="116">
        <f>VLOOKUP($A138+ROUND((COLUMN()-2)/24,5),АТС!$A$41:$F$784,3)+'Иные услуги '!$C$5+'РСТ РСО-А'!$J$7+'РСТ РСО-А'!$F$9</f>
        <v>1316.11</v>
      </c>
      <c r="L138" s="116">
        <f>VLOOKUP($A138+ROUND((COLUMN()-2)/24,5),АТС!$A$41:$F$784,3)+'Иные услуги '!$C$5+'РСТ РСО-А'!$J$7+'РСТ РСО-А'!$F$9</f>
        <v>1316.09</v>
      </c>
      <c r="M138" s="116">
        <f>VLOOKUP($A138+ROUND((COLUMN()-2)/24,5),АТС!$A$41:$F$784,3)+'Иные услуги '!$C$5+'РСТ РСО-А'!$J$7+'РСТ РСО-А'!$F$9</f>
        <v>1316.1499999999999</v>
      </c>
      <c r="N138" s="116">
        <f>VLOOKUP($A138+ROUND((COLUMN()-2)/24,5),АТС!$A$41:$F$784,3)+'Иные услуги '!$C$5+'РСТ РСО-А'!$J$7+'РСТ РСО-А'!$F$9</f>
        <v>1316.2</v>
      </c>
      <c r="O138" s="116">
        <f>VLOOKUP($A138+ROUND((COLUMN()-2)/24,5),АТС!$A$41:$F$784,3)+'Иные услуги '!$C$5+'РСТ РСО-А'!$J$7+'РСТ РСО-А'!$F$9</f>
        <v>1316.25</v>
      </c>
      <c r="P138" s="116">
        <f>VLOOKUP($A138+ROUND((COLUMN()-2)/24,5),АТС!$A$41:$F$784,3)+'Иные услуги '!$C$5+'РСТ РСО-А'!$J$7+'РСТ РСО-А'!$F$9</f>
        <v>1316.17</v>
      </c>
      <c r="Q138" s="116">
        <f>VLOOKUP($A138+ROUND((COLUMN()-2)/24,5),АТС!$A$41:$F$784,3)+'Иные услуги '!$C$5+'РСТ РСО-А'!$J$7+'РСТ РСО-А'!$F$9</f>
        <v>1316.16</v>
      </c>
      <c r="R138" s="116">
        <f>VLOOKUP($A138+ROUND((COLUMN()-2)/24,5),АТС!$A$41:$F$784,3)+'Иные услуги '!$C$5+'РСТ РСО-А'!$J$7+'РСТ РСО-А'!$F$9</f>
        <v>1316.17</v>
      </c>
      <c r="S138" s="116">
        <f>VLOOKUP($A138+ROUND((COLUMN()-2)/24,5),АТС!$A$41:$F$784,3)+'Иные услуги '!$C$5+'РСТ РСО-А'!$J$7+'РСТ РСО-А'!$F$9</f>
        <v>1316.34</v>
      </c>
      <c r="T138" s="116">
        <f>VLOOKUP($A138+ROUND((COLUMN()-2)/24,5),АТС!$A$41:$F$784,3)+'Иные услуги '!$C$5+'РСТ РСО-А'!$J$7+'РСТ РСО-А'!$F$9</f>
        <v>1315.75</v>
      </c>
      <c r="U138" s="116">
        <f>VLOOKUP($A138+ROUND((COLUMN()-2)/24,5),АТС!$A$41:$F$784,3)+'Иные услуги '!$C$5+'РСТ РСО-А'!$J$7+'РСТ РСО-А'!$F$9</f>
        <v>1314.8</v>
      </c>
      <c r="V138" s="116">
        <f>VLOOKUP($A138+ROUND((COLUMN()-2)/24,5),АТС!$A$41:$F$784,3)+'Иные услуги '!$C$5+'РСТ РСО-А'!$J$7+'РСТ РСО-А'!$F$9</f>
        <v>1315.08</v>
      </c>
      <c r="W138" s="116">
        <f>VLOOKUP($A138+ROUND((COLUMN()-2)/24,5),АТС!$A$41:$F$784,3)+'Иные услуги '!$C$5+'РСТ РСО-А'!$J$7+'РСТ РСО-А'!$F$9</f>
        <v>1315.06</v>
      </c>
      <c r="X138" s="116">
        <f>VLOOKUP($A138+ROUND((COLUMN()-2)/24,5),АТС!$A$41:$F$784,3)+'Иные услуги '!$C$5+'РСТ РСО-А'!$J$7+'РСТ РСО-А'!$F$9</f>
        <v>1416.31</v>
      </c>
      <c r="Y138" s="116">
        <f>VLOOKUP($A138+ROUND((COLUMN()-2)/24,5),АТС!$A$41:$F$784,3)+'Иные услуги '!$C$5+'РСТ РСО-А'!$J$7+'РСТ РСО-А'!$F$9</f>
        <v>1343.21</v>
      </c>
    </row>
    <row r="139" spans="1:25" x14ac:dyDescent="0.2">
      <c r="A139" s="65">
        <f t="shared" si="4"/>
        <v>43902</v>
      </c>
      <c r="B139" s="116">
        <f>VLOOKUP($A139+ROUND((COLUMN()-2)/24,5),АТС!$A$41:$F$784,3)+'Иные услуги '!$C$5+'РСТ РСО-А'!$J$7+'РСТ РСО-А'!$F$9</f>
        <v>1319.55</v>
      </c>
      <c r="C139" s="116">
        <f>VLOOKUP($A139+ROUND((COLUMN()-2)/24,5),АТС!$A$41:$F$784,3)+'Иные услуги '!$C$5+'РСТ РСО-А'!$J$7+'РСТ РСО-А'!$F$9</f>
        <v>1316.74</v>
      </c>
      <c r="D139" s="116">
        <f>VLOOKUP($A139+ROUND((COLUMN()-2)/24,5),АТС!$A$41:$F$784,3)+'Иные услуги '!$C$5+'РСТ РСО-А'!$J$7+'РСТ РСО-А'!$F$9</f>
        <v>1316.77</v>
      </c>
      <c r="E139" s="116">
        <f>VLOOKUP($A139+ROUND((COLUMN()-2)/24,5),АТС!$A$41:$F$784,3)+'Иные услуги '!$C$5+'РСТ РСО-А'!$J$7+'РСТ РСО-А'!$F$9</f>
        <v>1316.76</v>
      </c>
      <c r="F139" s="116">
        <f>VLOOKUP($A139+ROUND((COLUMN()-2)/24,5),АТС!$A$41:$F$784,3)+'Иные услуги '!$C$5+'РСТ РСО-А'!$J$7+'РСТ РСО-А'!$F$9</f>
        <v>1316.72</v>
      </c>
      <c r="G139" s="116">
        <f>VLOOKUP($A139+ROUND((COLUMN()-2)/24,5),АТС!$A$41:$F$784,3)+'Иные услуги '!$C$5+'РСТ РСО-А'!$J$7+'РСТ РСО-А'!$F$9</f>
        <v>1316.72</v>
      </c>
      <c r="H139" s="116">
        <f>VLOOKUP($A139+ROUND((COLUMN()-2)/24,5),АТС!$A$41:$F$784,3)+'Иные услуги '!$C$5+'РСТ РСО-А'!$J$7+'РСТ РСО-А'!$F$9</f>
        <v>1316.16</v>
      </c>
      <c r="I139" s="116">
        <f>VLOOKUP($A139+ROUND((COLUMN()-2)/24,5),АТС!$A$41:$F$784,3)+'Иные услуги '!$C$5+'РСТ РСО-А'!$J$7+'РСТ РСО-А'!$F$9</f>
        <v>1401.74</v>
      </c>
      <c r="J139" s="116">
        <f>VLOOKUP($A139+ROUND((COLUMN()-2)/24,5),АТС!$A$41:$F$784,3)+'Иные услуги '!$C$5+'РСТ РСО-А'!$J$7+'РСТ РСО-А'!$F$9</f>
        <v>1316.1</v>
      </c>
      <c r="K139" s="116">
        <f>VLOOKUP($A139+ROUND((COLUMN()-2)/24,5),АТС!$A$41:$F$784,3)+'Иные услуги '!$C$5+'РСТ РСО-А'!$J$7+'РСТ РСО-А'!$F$9</f>
        <v>1327.42</v>
      </c>
      <c r="L139" s="116">
        <f>VLOOKUP($A139+ROUND((COLUMN()-2)/24,5),АТС!$A$41:$F$784,3)+'Иные услуги '!$C$5+'РСТ РСО-А'!$J$7+'РСТ РСО-А'!$F$9</f>
        <v>1327.8899999999999</v>
      </c>
      <c r="M139" s="116">
        <f>VLOOKUP($A139+ROUND((COLUMN()-2)/24,5),АТС!$A$41:$F$784,3)+'Иные услуги '!$C$5+'РСТ РСО-А'!$J$7+'РСТ РСО-А'!$F$9</f>
        <v>1328.01</v>
      </c>
      <c r="N139" s="116">
        <f>VLOOKUP($A139+ROUND((COLUMN()-2)/24,5),АТС!$A$41:$F$784,3)+'Иные услуги '!$C$5+'РСТ РСО-А'!$J$7+'РСТ РСО-А'!$F$9</f>
        <v>1316.16</v>
      </c>
      <c r="O139" s="116">
        <f>VLOOKUP($A139+ROUND((COLUMN()-2)/24,5),АТС!$A$41:$F$784,3)+'Иные услуги '!$C$5+'РСТ РСО-А'!$J$7+'РСТ РСО-А'!$F$9</f>
        <v>1316.19</v>
      </c>
      <c r="P139" s="116">
        <f>VLOOKUP($A139+ROUND((COLUMN()-2)/24,5),АТС!$A$41:$F$784,3)+'Иные услуги '!$C$5+'РСТ РСО-А'!$J$7+'РСТ РСО-А'!$F$9</f>
        <v>1316.22</v>
      </c>
      <c r="Q139" s="116">
        <f>VLOOKUP($A139+ROUND((COLUMN()-2)/24,5),АТС!$A$41:$F$784,3)+'Иные услуги '!$C$5+'РСТ РСО-А'!$J$7+'РСТ РСО-А'!$F$9</f>
        <v>1316.22</v>
      </c>
      <c r="R139" s="116">
        <f>VLOOKUP($A139+ROUND((COLUMN()-2)/24,5),АТС!$A$41:$F$784,3)+'Иные услуги '!$C$5+'РСТ РСО-А'!$J$7+'РСТ РСО-А'!$F$9</f>
        <v>1316.3</v>
      </c>
      <c r="S139" s="116">
        <f>VLOOKUP($A139+ROUND((COLUMN()-2)/24,5),АТС!$A$41:$F$784,3)+'Иные услуги '!$C$5+'РСТ РСО-А'!$J$7+'РСТ РСО-А'!$F$9</f>
        <v>1316.52</v>
      </c>
      <c r="T139" s="116">
        <f>VLOOKUP($A139+ROUND((COLUMN()-2)/24,5),АТС!$A$41:$F$784,3)+'Иные услуги '!$C$5+'РСТ РСО-А'!$J$7+'РСТ РСО-А'!$F$9</f>
        <v>1315.74</v>
      </c>
      <c r="U139" s="116">
        <f>VLOOKUP($A139+ROUND((COLUMN()-2)/24,5),АТС!$A$41:$F$784,3)+'Иные услуги '!$C$5+'РСТ РСО-А'!$J$7+'РСТ РСО-А'!$F$9</f>
        <v>1324.37</v>
      </c>
      <c r="V139" s="116">
        <f>VLOOKUP($A139+ROUND((COLUMN()-2)/24,5),АТС!$A$41:$F$784,3)+'Иные услуги '!$C$5+'РСТ РСО-А'!$J$7+'РСТ РСО-А'!$F$9</f>
        <v>1315.78</v>
      </c>
      <c r="W139" s="116">
        <f>VLOOKUP($A139+ROUND((COLUMN()-2)/24,5),АТС!$A$41:$F$784,3)+'Иные услуги '!$C$5+'РСТ РСО-А'!$J$7+'РСТ РСО-А'!$F$9</f>
        <v>1315.07</v>
      </c>
      <c r="X139" s="116">
        <f>VLOOKUP($A139+ROUND((COLUMN()-2)/24,5),АТС!$A$41:$F$784,3)+'Иные услуги '!$C$5+'РСТ РСО-А'!$J$7+'РСТ РСО-А'!$F$9</f>
        <v>1454.2</v>
      </c>
      <c r="Y139" s="116">
        <f>VLOOKUP($A139+ROUND((COLUMN()-2)/24,5),АТС!$A$41:$F$784,3)+'Иные услуги '!$C$5+'РСТ РСО-А'!$J$7+'РСТ РСО-А'!$F$9</f>
        <v>1345.67</v>
      </c>
    </row>
    <row r="140" spans="1:25" x14ac:dyDescent="0.2">
      <c r="A140" s="65">
        <f t="shared" si="4"/>
        <v>43903</v>
      </c>
      <c r="B140" s="116">
        <f>VLOOKUP($A140+ROUND((COLUMN()-2)/24,5),АТС!$A$41:$F$784,3)+'Иные услуги '!$C$5+'РСТ РСО-А'!$J$7+'РСТ РСО-А'!$F$9</f>
        <v>1328.17</v>
      </c>
      <c r="C140" s="116">
        <f>VLOOKUP($A140+ROUND((COLUMN()-2)/24,5),АТС!$A$41:$F$784,3)+'Иные услуги '!$C$5+'РСТ РСО-А'!$J$7+'РСТ РСО-А'!$F$9</f>
        <v>1316.72</v>
      </c>
      <c r="D140" s="116">
        <f>VLOOKUP($A140+ROUND((COLUMN()-2)/24,5),АТС!$A$41:$F$784,3)+'Иные услуги '!$C$5+'РСТ РСО-А'!$J$7+'РСТ РСО-А'!$F$9</f>
        <v>1316.78</v>
      </c>
      <c r="E140" s="116">
        <f>VLOOKUP($A140+ROUND((COLUMN()-2)/24,5),АТС!$A$41:$F$784,3)+'Иные услуги '!$C$5+'РСТ РСО-А'!$J$7+'РСТ РСО-А'!$F$9</f>
        <v>1316.77</v>
      </c>
      <c r="F140" s="116">
        <f>VLOOKUP($A140+ROUND((COLUMN()-2)/24,5),АТС!$A$41:$F$784,3)+'Иные услуги '!$C$5+'РСТ РСО-А'!$J$7+'РСТ РСО-А'!$F$9</f>
        <v>1316.72</v>
      </c>
      <c r="G140" s="116">
        <f>VLOOKUP($A140+ROUND((COLUMN()-2)/24,5),АТС!$A$41:$F$784,3)+'Иные услуги '!$C$5+'РСТ РСО-А'!$J$7+'РСТ РСО-А'!$F$9</f>
        <v>1316.6299999999999</v>
      </c>
      <c r="H140" s="116">
        <f>VLOOKUP($A140+ROUND((COLUMN()-2)/24,5),АТС!$A$41:$F$784,3)+'Иные услуги '!$C$5+'РСТ РСО-А'!$J$7+'РСТ РСО-А'!$F$9</f>
        <v>1324.17</v>
      </c>
      <c r="I140" s="116">
        <f>VLOOKUP($A140+ROUND((COLUMN()-2)/24,5),АТС!$A$41:$F$784,3)+'Иные услуги '!$C$5+'РСТ РСО-А'!$J$7+'РСТ РСО-А'!$F$9</f>
        <v>1430.72</v>
      </c>
      <c r="J140" s="116">
        <f>VLOOKUP($A140+ROUND((COLUMN()-2)/24,5),АТС!$A$41:$F$784,3)+'Иные услуги '!$C$5+'РСТ РСО-А'!$J$7+'РСТ РСО-А'!$F$9</f>
        <v>1316.25</v>
      </c>
      <c r="K140" s="116">
        <f>VLOOKUP($A140+ROUND((COLUMN()-2)/24,5),АТС!$A$41:$F$784,3)+'Иные услуги '!$C$5+'РСТ РСО-А'!$J$7+'РСТ РСО-А'!$F$9</f>
        <v>1352.6299999999999</v>
      </c>
      <c r="L140" s="116">
        <f>VLOOKUP($A140+ROUND((COLUMN()-2)/24,5),АТС!$A$41:$F$784,3)+'Иные услуги '!$C$5+'РСТ РСО-А'!$J$7+'РСТ РСО-А'!$F$9</f>
        <v>1352.35</v>
      </c>
      <c r="M140" s="116">
        <f>VLOOKUP($A140+ROUND((COLUMN()-2)/24,5),АТС!$A$41:$F$784,3)+'Иные услуги '!$C$5+'РСТ РСО-А'!$J$7+'РСТ РСО-А'!$F$9</f>
        <v>1327.76</v>
      </c>
      <c r="N140" s="116">
        <f>VLOOKUP($A140+ROUND((COLUMN()-2)/24,5),АТС!$A$41:$F$784,3)+'Иные услуги '!$C$5+'РСТ РСО-А'!$J$7+'РСТ РСО-А'!$F$9</f>
        <v>1316.47</v>
      </c>
      <c r="O140" s="116">
        <f>VLOOKUP($A140+ROUND((COLUMN()-2)/24,5),АТС!$A$41:$F$784,3)+'Иные услуги '!$C$5+'РСТ РСО-А'!$J$7+'РСТ РСО-А'!$F$9</f>
        <v>1316.56</v>
      </c>
      <c r="P140" s="116">
        <f>VLOOKUP($A140+ROUND((COLUMN()-2)/24,5),АТС!$A$41:$F$784,3)+'Иные услуги '!$C$5+'РСТ РСО-А'!$J$7+'РСТ РСО-А'!$F$9</f>
        <v>1316.51</v>
      </c>
      <c r="Q140" s="116">
        <f>VLOOKUP($A140+ROUND((COLUMN()-2)/24,5),АТС!$A$41:$F$784,3)+'Иные услуги '!$C$5+'РСТ РСО-А'!$J$7+'РСТ РСО-А'!$F$9</f>
        <v>1316.62</v>
      </c>
      <c r="R140" s="116">
        <f>VLOOKUP($A140+ROUND((COLUMN()-2)/24,5),АТС!$A$41:$F$784,3)+'Иные услуги '!$C$5+'РСТ РСО-А'!$J$7+'РСТ РСО-А'!$F$9</f>
        <v>1316.7</v>
      </c>
      <c r="S140" s="116">
        <f>VLOOKUP($A140+ROUND((COLUMN()-2)/24,5),АТС!$A$41:$F$784,3)+'Иные услуги '!$C$5+'РСТ РСО-А'!$J$7+'РСТ РСО-А'!$F$9</f>
        <v>1327.6499999999999</v>
      </c>
      <c r="T140" s="116">
        <f>VLOOKUP($A140+ROUND((COLUMN()-2)/24,5),АТС!$A$41:$F$784,3)+'Иные услуги '!$C$5+'РСТ РСО-А'!$J$7+'РСТ РСО-А'!$F$9</f>
        <v>1323.87</v>
      </c>
      <c r="U140" s="116">
        <f>VLOOKUP($A140+ROUND((COLUMN()-2)/24,5),АТС!$A$41:$F$784,3)+'Иные услуги '!$C$5+'РСТ РСО-А'!$J$7+'РСТ РСО-А'!$F$9</f>
        <v>1368.52</v>
      </c>
      <c r="V140" s="116">
        <f>VLOOKUP($A140+ROUND((COLUMN()-2)/24,5),АТС!$A$41:$F$784,3)+'Иные услуги '!$C$5+'РСТ РСО-А'!$J$7+'РСТ РСО-А'!$F$9</f>
        <v>1340.73</v>
      </c>
      <c r="W140" s="116">
        <f>VLOOKUP($A140+ROUND((COLUMN()-2)/24,5),АТС!$A$41:$F$784,3)+'Иные услуги '!$C$5+'РСТ РСО-А'!$J$7+'РСТ РСО-А'!$F$9</f>
        <v>1316.3899999999999</v>
      </c>
      <c r="X140" s="116">
        <f>VLOOKUP($A140+ROUND((COLUMN()-2)/24,5),АТС!$A$41:$F$784,3)+'Иные услуги '!$C$5+'РСТ РСО-А'!$J$7+'РСТ РСО-А'!$F$9</f>
        <v>1445.91</v>
      </c>
      <c r="Y140" s="116">
        <f>VLOOKUP($A140+ROUND((COLUMN()-2)/24,5),АТС!$A$41:$F$784,3)+'Иные услуги '!$C$5+'РСТ РСО-А'!$J$7+'РСТ РСО-А'!$F$9</f>
        <v>1357.84</v>
      </c>
    </row>
    <row r="141" spans="1:25" x14ac:dyDescent="0.2">
      <c r="A141" s="65">
        <f t="shared" si="4"/>
        <v>43904</v>
      </c>
      <c r="B141" s="116">
        <f>VLOOKUP($A141+ROUND((COLUMN()-2)/24,5),АТС!$A$41:$F$784,3)+'Иные услуги '!$C$5+'РСТ РСО-А'!$J$7+'РСТ РСО-А'!$F$9</f>
        <v>1331.77</v>
      </c>
      <c r="C141" s="116">
        <f>VLOOKUP($A141+ROUND((COLUMN()-2)/24,5),АТС!$A$41:$F$784,3)+'Иные услуги '!$C$5+'РСТ РСО-А'!$J$7+'РСТ РСО-А'!$F$9</f>
        <v>1316.8899999999999</v>
      </c>
      <c r="D141" s="116">
        <f>VLOOKUP($A141+ROUND((COLUMN()-2)/24,5),АТС!$A$41:$F$784,3)+'Иные услуги '!$C$5+'РСТ РСО-А'!$J$7+'РСТ РСО-А'!$F$9</f>
        <v>1316.8999999999999</v>
      </c>
      <c r="E141" s="116">
        <f>VLOOKUP($A141+ROUND((COLUMN()-2)/24,5),АТС!$A$41:$F$784,3)+'Иные услуги '!$C$5+'РСТ РСО-А'!$J$7+'РСТ РСО-А'!$F$9</f>
        <v>1316.91</v>
      </c>
      <c r="F141" s="116">
        <f>VLOOKUP($A141+ROUND((COLUMN()-2)/24,5),АТС!$A$41:$F$784,3)+'Иные услуги '!$C$5+'РСТ РСО-А'!$J$7+'РСТ РСО-А'!$F$9</f>
        <v>1316.8999999999999</v>
      </c>
      <c r="G141" s="116">
        <f>VLOOKUP($A141+ROUND((COLUMN()-2)/24,5),АТС!$A$41:$F$784,3)+'Иные услуги '!$C$5+'РСТ РСО-А'!$J$7+'РСТ РСО-А'!$F$9</f>
        <v>1316.8899999999999</v>
      </c>
      <c r="H141" s="116">
        <f>VLOOKUP($A141+ROUND((COLUMN()-2)/24,5),АТС!$A$41:$F$784,3)+'Иные услуги '!$C$5+'РСТ РСО-А'!$J$7+'РСТ РСО-А'!$F$9</f>
        <v>1316.57</v>
      </c>
      <c r="I141" s="116">
        <f>VLOOKUP($A141+ROUND((COLUMN()-2)/24,5),АТС!$A$41:$F$784,3)+'Иные услуги '!$C$5+'РСТ РСО-А'!$J$7+'РСТ РСО-А'!$F$9</f>
        <v>1321.24</v>
      </c>
      <c r="J141" s="116">
        <f>VLOOKUP($A141+ROUND((COLUMN()-2)/24,5),АТС!$A$41:$F$784,3)+'Иные услуги '!$C$5+'РСТ РСО-А'!$J$7+'РСТ РСО-А'!$F$9</f>
        <v>1316.48</v>
      </c>
      <c r="K141" s="116">
        <f>VLOOKUP($A141+ROUND((COLUMN()-2)/24,5),АТС!$A$41:$F$784,3)+'Иные услуги '!$C$5+'РСТ РСО-А'!$J$7+'РСТ РСО-А'!$F$9</f>
        <v>1316.44</v>
      </c>
      <c r="L141" s="116">
        <f>VLOOKUP($A141+ROUND((COLUMN()-2)/24,5),АТС!$A$41:$F$784,3)+'Иные услуги '!$C$5+'РСТ РСО-А'!$J$7+'РСТ РСО-А'!$F$9</f>
        <v>1316.47</v>
      </c>
      <c r="M141" s="116">
        <f>VLOOKUP($A141+ROUND((COLUMN()-2)/24,5),АТС!$A$41:$F$784,3)+'Иные услуги '!$C$5+'РСТ РСО-А'!$J$7+'РСТ РСО-А'!$F$9</f>
        <v>1316.5</v>
      </c>
      <c r="N141" s="116">
        <f>VLOOKUP($A141+ROUND((COLUMN()-2)/24,5),АТС!$A$41:$F$784,3)+'Иные услуги '!$C$5+'РСТ РСО-А'!$J$7+'РСТ РСО-А'!$F$9</f>
        <v>1316.52</v>
      </c>
      <c r="O141" s="116">
        <f>VLOOKUP($A141+ROUND((COLUMN()-2)/24,5),АТС!$A$41:$F$784,3)+'Иные услуги '!$C$5+'РСТ РСО-А'!$J$7+'РСТ РСО-А'!$F$9</f>
        <v>1316.48</v>
      </c>
      <c r="P141" s="116">
        <f>VLOOKUP($A141+ROUND((COLUMN()-2)/24,5),АТС!$A$41:$F$784,3)+'Иные услуги '!$C$5+'РСТ РСО-А'!$J$7+'РСТ РСО-А'!$F$9</f>
        <v>1316.44</v>
      </c>
      <c r="Q141" s="116">
        <f>VLOOKUP($A141+ROUND((COLUMN()-2)/24,5),АТС!$A$41:$F$784,3)+'Иные услуги '!$C$5+'РСТ РСО-А'!$J$7+'РСТ РСО-А'!$F$9</f>
        <v>1316.43</v>
      </c>
      <c r="R141" s="116">
        <f>VLOOKUP($A141+ROUND((COLUMN()-2)/24,5),АТС!$A$41:$F$784,3)+'Иные услуги '!$C$5+'РСТ РСО-А'!$J$7+'РСТ РСО-А'!$F$9</f>
        <v>1316.45</v>
      </c>
      <c r="S141" s="116">
        <f>VLOOKUP($A141+ROUND((COLUMN()-2)/24,5),АТС!$A$41:$F$784,3)+'Иные услуги '!$C$5+'РСТ РСО-А'!$J$7+'РСТ РСО-А'!$F$9</f>
        <v>1316.54</v>
      </c>
      <c r="T141" s="116">
        <f>VLOOKUP($A141+ROUND((COLUMN()-2)/24,5),АТС!$A$41:$F$784,3)+'Иные услуги '!$C$5+'РСТ РСО-А'!$J$7+'РСТ РСО-А'!$F$9</f>
        <v>1322.04</v>
      </c>
      <c r="U141" s="116">
        <f>VLOOKUP($A141+ROUND((COLUMN()-2)/24,5),АТС!$A$41:$F$784,3)+'Иные услуги '!$C$5+'РСТ РСО-А'!$J$7+'РСТ РСО-А'!$F$9</f>
        <v>1323.1</v>
      </c>
      <c r="V141" s="116">
        <f>VLOOKUP($A141+ROUND((COLUMN()-2)/24,5),АТС!$A$41:$F$784,3)+'Иные услуги '!$C$5+'РСТ РСО-А'!$J$7+'РСТ РСО-А'!$F$9</f>
        <v>1323.74</v>
      </c>
      <c r="W141" s="116">
        <f>VLOOKUP($A141+ROUND((COLUMN()-2)/24,5),АТС!$A$41:$F$784,3)+'Иные услуги '!$C$5+'РСТ РСО-А'!$J$7+'РСТ РСО-А'!$F$9</f>
        <v>1315.84</v>
      </c>
      <c r="X141" s="116">
        <f>VLOOKUP($A141+ROUND((COLUMN()-2)/24,5),АТС!$A$41:$F$784,3)+'Иные услуги '!$C$5+'РСТ РСО-А'!$J$7+'РСТ РСО-А'!$F$9</f>
        <v>1472.64</v>
      </c>
      <c r="Y141" s="116">
        <f>VLOOKUP($A141+ROUND((COLUMN()-2)/24,5),АТС!$A$41:$F$784,3)+'Иные услуги '!$C$5+'РСТ РСО-А'!$J$7+'РСТ РСО-А'!$F$9</f>
        <v>1381.23</v>
      </c>
    </row>
    <row r="142" spans="1:25" x14ac:dyDescent="0.2">
      <c r="A142" s="65">
        <f t="shared" si="4"/>
        <v>43905</v>
      </c>
      <c r="B142" s="116">
        <f>VLOOKUP($A142+ROUND((COLUMN()-2)/24,5),АТС!$A$41:$F$784,3)+'Иные услуги '!$C$5+'РСТ РСО-А'!$J$7+'РСТ РСО-А'!$F$9</f>
        <v>1326.35</v>
      </c>
      <c r="C142" s="116">
        <f>VLOOKUP($A142+ROUND((COLUMN()-2)/24,5),АТС!$A$41:$F$784,3)+'Иные услуги '!$C$5+'РСТ РСО-А'!$J$7+'РСТ РСО-А'!$F$9</f>
        <v>1316.72</v>
      </c>
      <c r="D142" s="116">
        <f>VLOOKUP($A142+ROUND((COLUMN()-2)/24,5),АТС!$A$41:$F$784,3)+'Иные услуги '!$C$5+'РСТ РСО-А'!$J$7+'РСТ РСО-А'!$F$9</f>
        <v>1316.77</v>
      </c>
      <c r="E142" s="116">
        <f>VLOOKUP($A142+ROUND((COLUMN()-2)/24,5),АТС!$A$41:$F$784,3)+'Иные услуги '!$C$5+'РСТ РСО-А'!$J$7+'РСТ РСО-А'!$F$9</f>
        <v>1316.79</v>
      </c>
      <c r="F142" s="116">
        <f>VLOOKUP($A142+ROUND((COLUMN()-2)/24,5),АТС!$A$41:$F$784,3)+'Иные услуги '!$C$5+'РСТ РСО-А'!$J$7+'РСТ РСО-А'!$F$9</f>
        <v>1316.8</v>
      </c>
      <c r="G142" s="116">
        <f>VLOOKUP($A142+ROUND((COLUMN()-2)/24,5),АТС!$A$41:$F$784,3)+'Иные услуги '!$C$5+'РСТ РСО-А'!$J$7+'РСТ РСО-А'!$F$9</f>
        <v>1316.76</v>
      </c>
      <c r="H142" s="116">
        <f>VLOOKUP($A142+ROUND((COLUMN()-2)/24,5),АТС!$A$41:$F$784,3)+'Иные услуги '!$C$5+'РСТ РСО-А'!$J$7+'РСТ РСО-А'!$F$9</f>
        <v>1316.5</v>
      </c>
      <c r="I142" s="116">
        <f>VLOOKUP($A142+ROUND((COLUMN()-2)/24,5),АТС!$A$41:$F$784,3)+'Иные услуги '!$C$5+'РСТ РСО-А'!$J$7+'РСТ РСО-А'!$F$9</f>
        <v>1316.3899999999999</v>
      </c>
      <c r="J142" s="116">
        <f>VLOOKUP($A142+ROUND((COLUMN()-2)/24,5),АТС!$A$41:$F$784,3)+'Иные услуги '!$C$5+'РСТ РСО-А'!$J$7+'РСТ РСО-А'!$F$9</f>
        <v>1316.51</v>
      </c>
      <c r="K142" s="116">
        <f>VLOOKUP($A142+ROUND((COLUMN()-2)/24,5),АТС!$A$41:$F$784,3)+'Иные услуги '!$C$5+'РСТ РСО-А'!$J$7+'РСТ РСО-А'!$F$9</f>
        <v>1316.48</v>
      </c>
      <c r="L142" s="116">
        <f>VLOOKUP($A142+ROUND((COLUMN()-2)/24,5),АТС!$A$41:$F$784,3)+'Иные услуги '!$C$5+'РСТ РСО-А'!$J$7+'РСТ РСО-А'!$F$9</f>
        <v>1316.52</v>
      </c>
      <c r="M142" s="116">
        <f>VLOOKUP($A142+ROUND((COLUMN()-2)/24,5),АТС!$A$41:$F$784,3)+'Иные услуги '!$C$5+'РСТ РСО-А'!$J$7+'РСТ РСО-А'!$F$9</f>
        <v>1316.52</v>
      </c>
      <c r="N142" s="116">
        <f>VLOOKUP($A142+ROUND((COLUMN()-2)/24,5),АТС!$A$41:$F$784,3)+'Иные услуги '!$C$5+'РСТ РСО-А'!$J$7+'РСТ РСО-А'!$F$9</f>
        <v>1316.57</v>
      </c>
      <c r="O142" s="116">
        <f>VLOOKUP($A142+ROUND((COLUMN()-2)/24,5),АТС!$A$41:$F$784,3)+'Иные услуги '!$C$5+'РСТ РСО-А'!$J$7+'РСТ РСО-А'!$F$9</f>
        <v>1316.57</v>
      </c>
      <c r="P142" s="116">
        <f>VLOOKUP($A142+ROUND((COLUMN()-2)/24,5),АТС!$A$41:$F$784,3)+'Иные услуги '!$C$5+'РСТ РСО-А'!$J$7+'РСТ РСО-А'!$F$9</f>
        <v>1316.57</v>
      </c>
      <c r="Q142" s="116">
        <f>VLOOKUP($A142+ROUND((COLUMN()-2)/24,5),АТС!$A$41:$F$784,3)+'Иные услуги '!$C$5+'РСТ РСО-А'!$J$7+'РСТ РСО-А'!$F$9</f>
        <v>1316.56</v>
      </c>
      <c r="R142" s="116">
        <f>VLOOKUP($A142+ROUND((COLUMN()-2)/24,5),АТС!$A$41:$F$784,3)+'Иные услуги '!$C$5+'РСТ РСО-А'!$J$7+'РСТ РСО-А'!$F$9</f>
        <v>1316.49</v>
      </c>
      <c r="S142" s="116">
        <f>VLOOKUP($A142+ROUND((COLUMN()-2)/24,5),АТС!$A$41:$F$784,3)+'Иные услуги '!$C$5+'РСТ РСО-А'!$J$7+'РСТ РСО-А'!$F$9</f>
        <v>1316.6399999999999</v>
      </c>
      <c r="T142" s="116">
        <f>VLOOKUP($A142+ROUND((COLUMN()-2)/24,5),АТС!$A$41:$F$784,3)+'Иные услуги '!$C$5+'РСТ РСО-А'!$J$7+'РСТ РСО-А'!$F$9</f>
        <v>1334.8899999999999</v>
      </c>
      <c r="U142" s="116">
        <f>VLOOKUP($A142+ROUND((COLUMN()-2)/24,5),АТС!$A$41:$F$784,3)+'Иные услуги '!$C$5+'РСТ РСО-А'!$J$7+'РСТ РСО-А'!$F$9</f>
        <v>1340.35</v>
      </c>
      <c r="V142" s="116">
        <f>VLOOKUP($A142+ROUND((COLUMN()-2)/24,5),АТС!$A$41:$F$784,3)+'Иные услуги '!$C$5+'РСТ РСО-А'!$J$7+'РСТ РСО-А'!$F$9</f>
        <v>1324.05</v>
      </c>
      <c r="W142" s="116">
        <f>VLOOKUP($A142+ROUND((COLUMN()-2)/24,5),АТС!$A$41:$F$784,3)+'Иные услуги '!$C$5+'РСТ РСО-А'!$J$7+'РСТ РСО-А'!$F$9</f>
        <v>1316.3</v>
      </c>
      <c r="X142" s="116">
        <f>VLOOKUP($A142+ROUND((COLUMN()-2)/24,5),АТС!$A$41:$F$784,3)+'Иные услуги '!$C$5+'РСТ РСО-А'!$J$7+'РСТ РСО-А'!$F$9</f>
        <v>1472.23</v>
      </c>
      <c r="Y142" s="116">
        <f>VLOOKUP($A142+ROUND((COLUMN()-2)/24,5),АТС!$A$41:$F$784,3)+'Иные услуги '!$C$5+'РСТ РСО-А'!$J$7+'РСТ РСО-А'!$F$9</f>
        <v>1348.8899999999999</v>
      </c>
    </row>
    <row r="143" spans="1:25" x14ac:dyDescent="0.2">
      <c r="A143" s="65">
        <f t="shared" si="4"/>
        <v>43906</v>
      </c>
      <c r="B143" s="116">
        <f>VLOOKUP($A143+ROUND((COLUMN()-2)/24,5),АТС!$A$41:$F$784,3)+'Иные услуги '!$C$5+'РСТ РСО-А'!$J$7+'РСТ РСО-А'!$F$9</f>
        <v>1332.23</v>
      </c>
      <c r="C143" s="116">
        <f>VLOOKUP($A143+ROUND((COLUMN()-2)/24,5),АТС!$A$41:$F$784,3)+'Иные услуги '!$C$5+'РСТ РСО-А'!$J$7+'РСТ РСО-А'!$F$9</f>
        <v>1316.93</v>
      </c>
      <c r="D143" s="116">
        <f>VLOOKUP($A143+ROUND((COLUMN()-2)/24,5),АТС!$A$41:$F$784,3)+'Иные услуги '!$C$5+'РСТ РСО-А'!$J$7+'РСТ РСО-А'!$F$9</f>
        <v>1316.96</v>
      </c>
      <c r="E143" s="116">
        <f>VLOOKUP($A143+ROUND((COLUMN()-2)/24,5),АТС!$A$41:$F$784,3)+'Иные услуги '!$C$5+'РСТ РСО-А'!$J$7+'РСТ РСО-А'!$F$9</f>
        <v>1316.97</v>
      </c>
      <c r="F143" s="116">
        <f>VLOOKUP($A143+ROUND((COLUMN()-2)/24,5),АТС!$A$41:$F$784,3)+'Иные услуги '!$C$5+'РСТ РСО-А'!$J$7+'РСТ РСО-А'!$F$9</f>
        <v>1316.96</v>
      </c>
      <c r="G143" s="116">
        <f>VLOOKUP($A143+ROUND((COLUMN()-2)/24,5),АТС!$A$41:$F$784,3)+'Иные услуги '!$C$5+'РСТ РСО-А'!$J$7+'РСТ РСО-А'!$F$9</f>
        <v>1316.93</v>
      </c>
      <c r="H143" s="116">
        <f>VLOOKUP($A143+ROUND((COLUMN()-2)/24,5),АТС!$A$41:$F$784,3)+'Иные услуги '!$C$5+'РСТ РСО-А'!$J$7+'РСТ РСО-А'!$F$9</f>
        <v>1323.51</v>
      </c>
      <c r="I143" s="116">
        <f>VLOOKUP($A143+ROUND((COLUMN()-2)/24,5),АТС!$A$41:$F$784,3)+'Иные услуги '!$C$5+'РСТ РСО-А'!$J$7+'РСТ РСО-А'!$F$9</f>
        <v>1417.67</v>
      </c>
      <c r="J143" s="116">
        <f>VLOOKUP($A143+ROUND((COLUMN()-2)/24,5),АТС!$A$41:$F$784,3)+'Иные услуги '!$C$5+'РСТ РСО-А'!$J$7+'РСТ РСО-А'!$F$9</f>
        <v>1316.46</v>
      </c>
      <c r="K143" s="116">
        <f>VLOOKUP($A143+ROUND((COLUMN()-2)/24,5),АТС!$A$41:$F$784,3)+'Иные услуги '!$C$5+'РСТ РСО-А'!$J$7+'РСТ РСО-А'!$F$9</f>
        <v>1355.7</v>
      </c>
      <c r="L143" s="116">
        <f>VLOOKUP($A143+ROUND((COLUMN()-2)/24,5),АТС!$A$41:$F$784,3)+'Иные услуги '!$C$5+'РСТ РСО-А'!$J$7+'РСТ РСО-А'!$F$9</f>
        <v>1355.42</v>
      </c>
      <c r="M143" s="116">
        <f>VLOOKUP($A143+ROUND((COLUMN()-2)/24,5),АТС!$A$41:$F$784,3)+'Иные услуги '!$C$5+'РСТ РСО-А'!$J$7+'РСТ РСО-А'!$F$9</f>
        <v>1355.76</v>
      </c>
      <c r="N143" s="116">
        <f>VLOOKUP($A143+ROUND((COLUMN()-2)/24,5),АТС!$A$41:$F$784,3)+'Иные услуги '!$C$5+'РСТ РСО-А'!$J$7+'РСТ РСО-А'!$F$9</f>
        <v>1354.28</v>
      </c>
      <c r="O143" s="116">
        <f>VLOOKUP($A143+ROUND((COLUMN()-2)/24,5),АТС!$A$41:$F$784,3)+'Иные услуги '!$C$5+'РСТ РСО-А'!$J$7+'РСТ РСО-А'!$F$9</f>
        <v>1353.3999999999999</v>
      </c>
      <c r="P143" s="116">
        <f>VLOOKUP($A143+ROUND((COLUMN()-2)/24,5),АТС!$A$41:$F$784,3)+'Иные услуги '!$C$5+'РСТ РСО-А'!$J$7+'РСТ РСО-А'!$F$9</f>
        <v>1348.2</v>
      </c>
      <c r="Q143" s="116">
        <f>VLOOKUP($A143+ROUND((COLUMN()-2)/24,5),АТС!$A$41:$F$784,3)+'Иные услуги '!$C$5+'РСТ РСО-А'!$J$7+'РСТ РСО-А'!$F$9</f>
        <v>1347.6499999999999</v>
      </c>
      <c r="R143" s="116">
        <f>VLOOKUP($A143+ROUND((COLUMN()-2)/24,5),АТС!$A$41:$F$784,3)+'Иные услуги '!$C$5+'РСТ РСО-А'!$J$7+'РСТ РСО-А'!$F$9</f>
        <v>1350.94</v>
      </c>
      <c r="S143" s="116">
        <f>VLOOKUP($A143+ROUND((COLUMN()-2)/24,5),АТС!$A$41:$F$784,3)+'Иные услуги '!$C$5+'РСТ РСО-А'!$J$7+'РСТ РСО-А'!$F$9</f>
        <v>1351.93</v>
      </c>
      <c r="T143" s="116">
        <f>VLOOKUP($A143+ROUND((COLUMN()-2)/24,5),АТС!$A$41:$F$784,3)+'Иные услуги '!$C$5+'РСТ РСО-А'!$J$7+'РСТ РСО-А'!$F$9</f>
        <v>1361.07</v>
      </c>
      <c r="U143" s="116">
        <f>VLOOKUP($A143+ROUND((COLUMN()-2)/24,5),АТС!$A$41:$F$784,3)+'Иные услуги '!$C$5+'РСТ РСО-А'!$J$7+'РСТ РСО-А'!$F$9</f>
        <v>1382.93</v>
      </c>
      <c r="V143" s="116">
        <f>VLOOKUP($A143+ROUND((COLUMN()-2)/24,5),АТС!$A$41:$F$784,3)+'Иные услуги '!$C$5+'РСТ РСО-А'!$J$7+'РСТ РСО-А'!$F$9</f>
        <v>1339.8999999999999</v>
      </c>
      <c r="W143" s="116">
        <f>VLOOKUP($A143+ROUND((COLUMN()-2)/24,5),АТС!$A$41:$F$784,3)+'Иные услуги '!$C$5+'РСТ РСО-А'!$J$7+'РСТ РСО-А'!$F$9</f>
        <v>1315.8999999999999</v>
      </c>
      <c r="X143" s="116">
        <f>VLOOKUP($A143+ROUND((COLUMN()-2)/24,5),АТС!$A$41:$F$784,3)+'Иные услуги '!$C$5+'РСТ РСО-А'!$J$7+'РСТ РСО-А'!$F$9</f>
        <v>1467.99</v>
      </c>
      <c r="Y143" s="116">
        <f>VLOOKUP($A143+ROUND((COLUMN()-2)/24,5),АТС!$A$41:$F$784,3)+'Иные услуги '!$C$5+'РСТ РСО-А'!$J$7+'РСТ РСО-А'!$F$9</f>
        <v>1344.46</v>
      </c>
    </row>
    <row r="144" spans="1:25" x14ac:dyDescent="0.2">
      <c r="A144" s="65">
        <f t="shared" si="4"/>
        <v>43907</v>
      </c>
      <c r="B144" s="116">
        <f>VLOOKUP($A144+ROUND((COLUMN()-2)/24,5),АТС!$A$41:$F$784,3)+'Иные услуги '!$C$5+'РСТ РСО-А'!$J$7+'РСТ РСО-А'!$F$9</f>
        <v>1325.58</v>
      </c>
      <c r="C144" s="116">
        <f>VLOOKUP($A144+ROUND((COLUMN()-2)/24,5),АТС!$A$41:$F$784,3)+'Иные услуги '!$C$5+'РСТ РСО-А'!$J$7+'РСТ РСО-А'!$F$9</f>
        <v>1316.93</v>
      </c>
      <c r="D144" s="116">
        <f>VLOOKUP($A144+ROUND((COLUMN()-2)/24,5),АТС!$A$41:$F$784,3)+'Иные услуги '!$C$5+'РСТ РСО-А'!$J$7+'РСТ РСО-А'!$F$9</f>
        <v>1316.95</v>
      </c>
      <c r="E144" s="116">
        <f>VLOOKUP($A144+ROUND((COLUMN()-2)/24,5),АТС!$A$41:$F$784,3)+'Иные услуги '!$C$5+'РСТ РСО-А'!$J$7+'РСТ РСО-А'!$F$9</f>
        <v>1316.95</v>
      </c>
      <c r="F144" s="116">
        <f>VLOOKUP($A144+ROUND((COLUMN()-2)/24,5),АТС!$A$41:$F$784,3)+'Иные услуги '!$C$5+'РСТ РСО-А'!$J$7+'РСТ РСО-А'!$F$9</f>
        <v>1316.94</v>
      </c>
      <c r="G144" s="116">
        <f>VLOOKUP($A144+ROUND((COLUMN()-2)/24,5),АТС!$A$41:$F$784,3)+'Иные услуги '!$C$5+'РСТ РСО-А'!$J$7+'РСТ РСО-А'!$F$9</f>
        <v>1316.91</v>
      </c>
      <c r="H144" s="116">
        <f>VLOOKUP($A144+ROUND((COLUMN()-2)/24,5),АТС!$A$41:$F$784,3)+'Иные услуги '!$C$5+'РСТ РСО-А'!$J$7+'РСТ РСО-А'!$F$9</f>
        <v>1322.3</v>
      </c>
      <c r="I144" s="116">
        <f>VLOOKUP($A144+ROUND((COLUMN()-2)/24,5),АТС!$A$41:$F$784,3)+'Иные услуги '!$C$5+'РСТ РСО-А'!$J$7+'РСТ РСО-А'!$F$9</f>
        <v>1435.3999999999999</v>
      </c>
      <c r="J144" s="116">
        <f>VLOOKUP($A144+ROUND((COLUMN()-2)/24,5),АТС!$A$41:$F$784,3)+'Иные услуги '!$C$5+'РСТ РСО-А'!$J$7+'РСТ РСО-А'!$F$9</f>
        <v>1316.43</v>
      </c>
      <c r="K144" s="116">
        <f>VLOOKUP($A144+ROUND((COLUMN()-2)/24,5),АТС!$A$41:$F$784,3)+'Иные услуги '!$C$5+'РСТ РСО-А'!$J$7+'РСТ РСО-А'!$F$9</f>
        <v>1358.74</v>
      </c>
      <c r="L144" s="116">
        <f>VLOOKUP($A144+ROUND((COLUMN()-2)/24,5),АТС!$A$41:$F$784,3)+'Иные услуги '!$C$5+'РСТ РСО-А'!$J$7+'РСТ РСО-А'!$F$9</f>
        <v>1358.68</v>
      </c>
      <c r="M144" s="116">
        <f>VLOOKUP($A144+ROUND((COLUMN()-2)/24,5),АТС!$A$41:$F$784,3)+'Иные услуги '!$C$5+'РСТ РСО-А'!$J$7+'РСТ РСО-А'!$F$9</f>
        <v>1358.04</v>
      </c>
      <c r="N144" s="116">
        <f>VLOOKUP($A144+ROUND((COLUMN()-2)/24,5),АТС!$A$41:$F$784,3)+'Иные услуги '!$C$5+'РСТ РСО-А'!$J$7+'РСТ РСО-А'!$F$9</f>
        <v>1357.1</v>
      </c>
      <c r="O144" s="116">
        <f>VLOOKUP($A144+ROUND((COLUMN()-2)/24,5),АТС!$A$41:$F$784,3)+'Иные услуги '!$C$5+'РСТ РСО-А'!$J$7+'РСТ РСО-А'!$F$9</f>
        <v>1354.6</v>
      </c>
      <c r="P144" s="116">
        <f>VLOOKUP($A144+ROUND((COLUMN()-2)/24,5),АТС!$A$41:$F$784,3)+'Иные услуги '!$C$5+'РСТ РСО-А'!$J$7+'РСТ РСО-А'!$F$9</f>
        <v>1354.1</v>
      </c>
      <c r="Q144" s="116">
        <f>VLOOKUP($A144+ROUND((COLUMN()-2)/24,5),АТС!$A$41:$F$784,3)+'Иные услуги '!$C$5+'РСТ РСО-А'!$J$7+'РСТ РСО-А'!$F$9</f>
        <v>1352.98</v>
      </c>
      <c r="R144" s="116">
        <f>VLOOKUP($A144+ROUND((COLUMN()-2)/24,5),АТС!$A$41:$F$784,3)+'Иные услуги '!$C$5+'РСТ РСО-А'!$J$7+'РСТ РСО-А'!$F$9</f>
        <v>1354.3899999999999</v>
      </c>
      <c r="S144" s="116">
        <f>VLOOKUP($A144+ROUND((COLUMN()-2)/24,5),АТС!$A$41:$F$784,3)+'Иные услуги '!$C$5+'РСТ РСО-А'!$J$7+'РСТ РСО-А'!$F$9</f>
        <v>1352.42</v>
      </c>
      <c r="T144" s="116">
        <f>VLOOKUP($A144+ROUND((COLUMN()-2)/24,5),АТС!$A$41:$F$784,3)+'Иные услуги '!$C$5+'РСТ РСО-А'!$J$7+'РСТ РСО-А'!$F$9</f>
        <v>1362.91</v>
      </c>
      <c r="U144" s="116">
        <f>VLOOKUP($A144+ROUND((COLUMN()-2)/24,5),АТС!$A$41:$F$784,3)+'Иные услуги '!$C$5+'РСТ РСО-А'!$J$7+'РСТ РСО-А'!$F$9</f>
        <v>1388.47</v>
      </c>
      <c r="V144" s="116">
        <f>VLOOKUP($A144+ROUND((COLUMN()-2)/24,5),АТС!$A$41:$F$784,3)+'Иные услуги '!$C$5+'РСТ РСО-А'!$J$7+'РСТ РСО-А'!$F$9</f>
        <v>1341.11</v>
      </c>
      <c r="W144" s="116">
        <f>VLOOKUP($A144+ROUND((COLUMN()-2)/24,5),АТС!$A$41:$F$784,3)+'Иные услуги '!$C$5+'РСТ РСО-А'!$J$7+'РСТ РСО-А'!$F$9</f>
        <v>1315.77</v>
      </c>
      <c r="X144" s="116">
        <f>VLOOKUP($A144+ROUND((COLUMN()-2)/24,5),АТС!$A$41:$F$784,3)+'Иные услуги '!$C$5+'РСТ РСО-А'!$J$7+'РСТ РСО-А'!$F$9</f>
        <v>1475.64</v>
      </c>
      <c r="Y144" s="116">
        <f>VLOOKUP($A144+ROUND((COLUMN()-2)/24,5),АТС!$A$41:$F$784,3)+'Иные услуги '!$C$5+'РСТ РСО-А'!$J$7+'РСТ РСО-А'!$F$9</f>
        <v>1348.3999999999999</v>
      </c>
    </row>
    <row r="145" spans="1:25" x14ac:dyDescent="0.2">
      <c r="A145" s="65">
        <f t="shared" si="4"/>
        <v>43908</v>
      </c>
      <c r="B145" s="116">
        <f>VLOOKUP($A145+ROUND((COLUMN()-2)/24,5),АТС!$A$41:$F$784,3)+'Иные услуги '!$C$5+'РСТ РСО-А'!$J$7+'РСТ РСО-А'!$F$9</f>
        <v>1326.83</v>
      </c>
      <c r="C145" s="116">
        <f>VLOOKUP($A145+ROUND((COLUMN()-2)/24,5),АТС!$A$41:$F$784,3)+'Иные услуги '!$C$5+'РСТ РСО-А'!$J$7+'РСТ РСО-А'!$F$9</f>
        <v>1316.43</v>
      </c>
      <c r="D145" s="116">
        <f>VLOOKUP($A145+ROUND((COLUMN()-2)/24,5),АТС!$A$41:$F$784,3)+'Иные услуги '!$C$5+'РСТ РСО-А'!$J$7+'РСТ РСО-А'!$F$9</f>
        <v>1316.52</v>
      </c>
      <c r="E145" s="116">
        <f>VLOOKUP($A145+ROUND((COLUMN()-2)/24,5),АТС!$A$41:$F$784,3)+'Иные услуги '!$C$5+'РСТ РСО-А'!$J$7+'РСТ РСО-А'!$F$9</f>
        <v>1316.55</v>
      </c>
      <c r="F145" s="116">
        <f>VLOOKUP($A145+ROUND((COLUMN()-2)/24,5),АТС!$A$41:$F$784,3)+'Иные услуги '!$C$5+'РСТ РСО-А'!$J$7+'РСТ РСО-А'!$F$9</f>
        <v>1316.52</v>
      </c>
      <c r="G145" s="116">
        <f>VLOOKUP($A145+ROUND((COLUMN()-2)/24,5),АТС!$A$41:$F$784,3)+'Иные услуги '!$C$5+'РСТ РСО-А'!$J$7+'РСТ РСО-А'!$F$9</f>
        <v>1316.49</v>
      </c>
      <c r="H145" s="116">
        <f>VLOOKUP($A145+ROUND((COLUMN()-2)/24,5),АТС!$A$41:$F$784,3)+'Иные услуги '!$C$5+'РСТ РСО-А'!$J$7+'РСТ РСО-А'!$F$9</f>
        <v>1315.6299999999999</v>
      </c>
      <c r="I145" s="116">
        <f>VLOOKUP($A145+ROUND((COLUMN()-2)/24,5),АТС!$A$41:$F$784,3)+'Иные услуги '!$C$5+'РСТ РСО-А'!$J$7+'РСТ РСО-А'!$F$9</f>
        <v>1329.3899999999999</v>
      </c>
      <c r="J145" s="116">
        <f>VLOOKUP($A145+ROUND((COLUMN()-2)/24,5),АТС!$A$41:$F$784,3)+'Иные услуги '!$C$5+'РСТ РСО-А'!$J$7+'РСТ РСО-А'!$F$9</f>
        <v>1316.29</v>
      </c>
      <c r="K145" s="116">
        <f>VLOOKUP($A145+ROUND((COLUMN()-2)/24,5),АТС!$A$41:$F$784,3)+'Иные услуги '!$C$5+'РСТ РСО-А'!$J$7+'РСТ РСО-А'!$F$9</f>
        <v>1328.71</v>
      </c>
      <c r="L145" s="116">
        <f>VLOOKUP($A145+ROUND((COLUMN()-2)/24,5),АТС!$A$41:$F$784,3)+'Иные услуги '!$C$5+'РСТ РСО-А'!$J$7+'РСТ РСО-А'!$F$9</f>
        <v>1359.58</v>
      </c>
      <c r="M145" s="116">
        <f>VLOOKUP($A145+ROUND((COLUMN()-2)/24,5),АТС!$A$41:$F$784,3)+'Иные услуги '!$C$5+'РСТ РСО-А'!$J$7+'РСТ РСО-А'!$F$9</f>
        <v>1359.22</v>
      </c>
      <c r="N145" s="116">
        <f>VLOOKUP($A145+ROUND((COLUMN()-2)/24,5),АТС!$A$41:$F$784,3)+'Иные услуги '!$C$5+'РСТ РСО-А'!$J$7+'РСТ РСО-А'!$F$9</f>
        <v>1355.6499999999999</v>
      </c>
      <c r="O145" s="116">
        <f>VLOOKUP($A145+ROUND((COLUMN()-2)/24,5),АТС!$A$41:$F$784,3)+'Иные услуги '!$C$5+'РСТ РСО-А'!$J$7+'РСТ РСО-А'!$F$9</f>
        <v>1355.21</v>
      </c>
      <c r="P145" s="116">
        <f>VLOOKUP($A145+ROUND((COLUMN()-2)/24,5),АТС!$A$41:$F$784,3)+'Иные услуги '!$C$5+'РСТ РСО-А'!$J$7+'РСТ РСО-А'!$F$9</f>
        <v>1354.67</v>
      </c>
      <c r="Q145" s="116">
        <f>VLOOKUP($A145+ROUND((COLUMN()-2)/24,5),АТС!$A$41:$F$784,3)+'Иные услуги '!$C$5+'РСТ РСО-А'!$J$7+'РСТ РСО-А'!$F$9</f>
        <v>1354.1499999999999</v>
      </c>
      <c r="R145" s="116">
        <f>VLOOKUP($A145+ROUND((COLUMN()-2)/24,5),АТС!$A$41:$F$784,3)+'Иные услуги '!$C$5+'РСТ РСО-А'!$J$7+'РСТ РСО-А'!$F$9</f>
        <v>1353.82</v>
      </c>
      <c r="S145" s="116">
        <f>VLOOKUP($A145+ROUND((COLUMN()-2)/24,5),АТС!$A$41:$F$784,3)+'Иные услуги '!$C$5+'РСТ РСО-А'!$J$7+'РСТ РСО-А'!$F$9</f>
        <v>1377.49</v>
      </c>
      <c r="T145" s="116">
        <f>VLOOKUP($A145+ROUND((COLUMN()-2)/24,5),АТС!$A$41:$F$784,3)+'Иные услуги '!$C$5+'РСТ РСО-А'!$J$7+'РСТ РСО-А'!$F$9</f>
        <v>1398.29</v>
      </c>
      <c r="U145" s="116">
        <f>VLOOKUP($A145+ROUND((COLUMN()-2)/24,5),АТС!$A$41:$F$784,3)+'Иные услуги '!$C$5+'РСТ РСО-А'!$J$7+'РСТ РСО-А'!$F$9</f>
        <v>1403.26</v>
      </c>
      <c r="V145" s="116">
        <f>VLOOKUP($A145+ROUND((COLUMN()-2)/24,5),АТС!$A$41:$F$784,3)+'Иные услуги '!$C$5+'РСТ РСО-А'!$J$7+'РСТ РСО-А'!$F$9</f>
        <v>1368.31</v>
      </c>
      <c r="W145" s="116">
        <f>VLOOKUP($A145+ROUND((COLUMN()-2)/24,5),АТС!$A$41:$F$784,3)+'Иные услуги '!$C$5+'РСТ РСО-А'!$J$7+'РСТ РСО-А'!$F$9</f>
        <v>1345.33</v>
      </c>
      <c r="X145" s="116">
        <f>VLOOKUP($A145+ROUND((COLUMN()-2)/24,5),АТС!$A$41:$F$784,3)+'Иные услуги '!$C$5+'РСТ РСО-А'!$J$7+'РСТ РСО-А'!$F$9</f>
        <v>1485.1100000000001</v>
      </c>
      <c r="Y145" s="116">
        <f>VLOOKUP($A145+ROUND((COLUMN()-2)/24,5),АТС!$A$41:$F$784,3)+'Иные услуги '!$C$5+'РСТ РСО-А'!$J$7+'РСТ РСО-А'!$F$9</f>
        <v>1360.16</v>
      </c>
    </row>
    <row r="146" spans="1:25" x14ac:dyDescent="0.2">
      <c r="A146" s="65">
        <f t="shared" si="4"/>
        <v>43909</v>
      </c>
      <c r="B146" s="116">
        <f>VLOOKUP($A146+ROUND((COLUMN()-2)/24,5),АТС!$A$41:$F$784,3)+'Иные услуги '!$C$5+'РСТ РСО-А'!$J$7+'РСТ РСО-А'!$F$9</f>
        <v>1323.99</v>
      </c>
      <c r="C146" s="116">
        <f>VLOOKUP($A146+ROUND((COLUMN()-2)/24,5),АТС!$A$41:$F$784,3)+'Иные услуги '!$C$5+'РСТ РСО-А'!$J$7+'РСТ РСО-А'!$F$9</f>
        <v>1316.84</v>
      </c>
      <c r="D146" s="116">
        <f>VLOOKUP($A146+ROUND((COLUMN()-2)/24,5),АТС!$A$41:$F$784,3)+'Иные услуги '!$C$5+'РСТ РСО-А'!$J$7+'РСТ РСО-А'!$F$9</f>
        <v>1316.86</v>
      </c>
      <c r="E146" s="116">
        <f>VLOOKUP($A146+ROUND((COLUMN()-2)/24,5),АТС!$A$41:$F$784,3)+'Иные услуги '!$C$5+'РСТ РСО-А'!$J$7+'РСТ РСО-А'!$F$9</f>
        <v>1316.8799999999999</v>
      </c>
      <c r="F146" s="116">
        <f>VLOOKUP($A146+ROUND((COLUMN()-2)/24,5),АТС!$A$41:$F$784,3)+'Иные услуги '!$C$5+'РСТ РСО-А'!$J$7+'РСТ РСО-А'!$F$9</f>
        <v>1316.87</v>
      </c>
      <c r="G146" s="116">
        <f>VLOOKUP($A146+ROUND((COLUMN()-2)/24,5),АТС!$A$41:$F$784,3)+'Иные услуги '!$C$5+'РСТ РСО-А'!$J$7+'РСТ РСО-А'!$F$9</f>
        <v>1316.73</v>
      </c>
      <c r="H146" s="116">
        <f>VLOOKUP($A146+ROUND((COLUMN()-2)/24,5),АТС!$A$41:$F$784,3)+'Иные услуги '!$C$5+'РСТ РСО-А'!$J$7+'РСТ РСО-А'!$F$9</f>
        <v>1322.77</v>
      </c>
      <c r="I146" s="116">
        <f>VLOOKUP($A146+ROUND((COLUMN()-2)/24,5),АТС!$A$41:$F$784,3)+'Иные услуги '!$C$5+'РСТ РСО-А'!$J$7+'РСТ РСО-А'!$F$9</f>
        <v>1457.98</v>
      </c>
      <c r="J146" s="116">
        <f>VLOOKUP($A146+ROUND((COLUMN()-2)/24,5),АТС!$A$41:$F$784,3)+'Иные услуги '!$C$5+'РСТ РСО-А'!$J$7+'РСТ РСО-А'!$F$9</f>
        <v>1327.22</v>
      </c>
      <c r="K146" s="116">
        <f>VLOOKUP($A146+ROUND((COLUMN()-2)/24,5),АТС!$A$41:$F$784,3)+'Иные услуги '!$C$5+'РСТ РСО-А'!$J$7+'РСТ РСО-А'!$F$9</f>
        <v>1420.1</v>
      </c>
      <c r="L146" s="116">
        <f>VLOOKUP($A146+ROUND((COLUMN()-2)/24,5),АТС!$A$41:$F$784,3)+'Иные услуги '!$C$5+'РСТ РСО-А'!$J$7+'РСТ РСО-А'!$F$9</f>
        <v>1453</v>
      </c>
      <c r="M146" s="116">
        <f>VLOOKUP($A146+ROUND((COLUMN()-2)/24,5),АТС!$A$41:$F$784,3)+'Иные услуги '!$C$5+'РСТ РСО-А'!$J$7+'РСТ РСО-А'!$F$9</f>
        <v>1482.79</v>
      </c>
      <c r="N146" s="116">
        <f>VLOOKUP($A146+ROUND((COLUMN()-2)/24,5),АТС!$A$41:$F$784,3)+'Иные услуги '!$C$5+'РСТ РСО-А'!$J$7+'РСТ РСО-А'!$F$9</f>
        <v>1470.78</v>
      </c>
      <c r="O146" s="116">
        <f>VLOOKUP($A146+ROUND((COLUMN()-2)/24,5),АТС!$A$41:$F$784,3)+'Иные услуги '!$C$5+'РСТ РСО-А'!$J$7+'РСТ РСО-А'!$F$9</f>
        <v>1465.84</v>
      </c>
      <c r="P146" s="116">
        <f>VLOOKUP($A146+ROUND((COLUMN()-2)/24,5),АТС!$A$41:$F$784,3)+'Иные услуги '!$C$5+'РСТ РСО-А'!$J$7+'РСТ РСО-А'!$F$9</f>
        <v>1439.74</v>
      </c>
      <c r="Q146" s="116">
        <f>VLOOKUP($A146+ROUND((COLUMN()-2)/24,5),АТС!$A$41:$F$784,3)+'Иные услуги '!$C$5+'РСТ РСО-А'!$J$7+'РСТ РСО-А'!$F$9</f>
        <v>1435.5</v>
      </c>
      <c r="R146" s="116">
        <f>VLOOKUP($A146+ROUND((COLUMN()-2)/24,5),АТС!$A$41:$F$784,3)+'Иные услуги '!$C$5+'РСТ РСО-А'!$J$7+'РСТ РСО-А'!$F$9</f>
        <v>1439.27</v>
      </c>
      <c r="S146" s="116">
        <f>VLOOKUP($A146+ROUND((COLUMN()-2)/24,5),АТС!$A$41:$F$784,3)+'Иные услуги '!$C$5+'РСТ РСО-А'!$J$7+'РСТ РСО-А'!$F$9</f>
        <v>1453.97</v>
      </c>
      <c r="T146" s="116">
        <f>VLOOKUP($A146+ROUND((COLUMN()-2)/24,5),АТС!$A$41:$F$784,3)+'Иные услуги '!$C$5+'РСТ РСО-А'!$J$7+'РСТ РСО-А'!$F$9</f>
        <v>1482.99</v>
      </c>
      <c r="U146" s="116">
        <f>VLOOKUP($A146+ROUND((COLUMN()-2)/24,5),АТС!$A$41:$F$784,3)+'Иные услуги '!$C$5+'РСТ РСО-А'!$J$7+'РСТ РСО-А'!$F$9</f>
        <v>1513.13</v>
      </c>
      <c r="V146" s="116">
        <f>VLOOKUP($A146+ROUND((COLUMN()-2)/24,5),АТС!$A$41:$F$784,3)+'Иные услуги '!$C$5+'РСТ РСО-А'!$J$7+'РСТ РСО-А'!$F$9</f>
        <v>1489.04</v>
      </c>
      <c r="W146" s="116">
        <f>VLOOKUP($A146+ROUND((COLUMN()-2)/24,5),АТС!$A$41:$F$784,3)+'Иные услуги '!$C$5+'РСТ РСО-А'!$J$7+'РСТ РСО-А'!$F$9</f>
        <v>1443.06</v>
      </c>
      <c r="X146" s="116">
        <f>VLOOKUP($A146+ROUND((COLUMN()-2)/24,5),АТС!$A$41:$F$784,3)+'Иные услуги '!$C$5+'РСТ РСО-А'!$J$7+'РСТ РСО-А'!$F$9</f>
        <v>1533.77</v>
      </c>
      <c r="Y146" s="116">
        <f>VLOOKUP($A146+ROUND((COLUMN()-2)/24,5),АТС!$A$41:$F$784,3)+'Иные услуги '!$C$5+'РСТ РСО-А'!$J$7+'РСТ РСО-А'!$F$9</f>
        <v>1362.1399999999999</v>
      </c>
    </row>
    <row r="147" spans="1:25" x14ac:dyDescent="0.2">
      <c r="A147" s="65">
        <f t="shared" si="4"/>
        <v>43910</v>
      </c>
      <c r="B147" s="116">
        <f>VLOOKUP($A147+ROUND((COLUMN()-2)/24,5),АТС!$A$41:$F$784,3)+'Иные услуги '!$C$5+'РСТ РСО-А'!$J$7+'РСТ РСО-А'!$F$9</f>
        <v>1339.02</v>
      </c>
      <c r="C147" s="116">
        <f>VLOOKUP($A147+ROUND((COLUMN()-2)/24,5),АТС!$A$41:$F$784,3)+'Иные услуги '!$C$5+'РСТ РСО-А'!$J$7+'РСТ РСО-А'!$F$9</f>
        <v>1315.21</v>
      </c>
      <c r="D147" s="116">
        <f>VLOOKUP($A147+ROUND((COLUMN()-2)/24,5),АТС!$A$41:$F$784,3)+'Иные услуги '!$C$5+'РСТ РСО-А'!$J$7+'РСТ РСО-А'!$F$9</f>
        <v>1314.62</v>
      </c>
      <c r="E147" s="116">
        <f>VLOOKUP($A147+ROUND((COLUMN()-2)/24,5),АТС!$A$41:$F$784,3)+'Иные услуги '!$C$5+'РСТ РСО-А'!$J$7+'РСТ РСО-А'!$F$9</f>
        <v>1314.1399999999999</v>
      </c>
      <c r="F147" s="116">
        <f>VLOOKUP($A147+ROUND((COLUMN()-2)/24,5),АТС!$A$41:$F$784,3)+'Иные услуги '!$C$5+'РСТ РСО-А'!$J$7+'РСТ РСО-А'!$F$9</f>
        <v>1314.5</v>
      </c>
      <c r="G147" s="116">
        <f>VLOOKUP($A147+ROUND((COLUMN()-2)/24,5),АТС!$A$41:$F$784,3)+'Иные услуги '!$C$5+'РСТ РСО-А'!$J$7+'РСТ РСО-А'!$F$9</f>
        <v>1330.46</v>
      </c>
      <c r="H147" s="116">
        <f>VLOOKUP($A147+ROUND((COLUMN()-2)/24,5),АТС!$A$41:$F$784,3)+'Иные услуги '!$C$5+'РСТ РСО-А'!$J$7+'РСТ РСО-А'!$F$9</f>
        <v>1370.8</v>
      </c>
      <c r="I147" s="116">
        <f>VLOOKUP($A147+ROUND((COLUMN()-2)/24,5),АТС!$A$41:$F$784,3)+'Иные услуги '!$C$5+'РСТ РСО-А'!$J$7+'РСТ РСО-А'!$F$9</f>
        <v>1499</v>
      </c>
      <c r="J147" s="116">
        <f>VLOOKUP($A147+ROUND((COLUMN()-2)/24,5),АТС!$A$41:$F$784,3)+'Иные услуги '!$C$5+'РСТ РСО-А'!$J$7+'РСТ РСО-А'!$F$9</f>
        <v>1382.26</v>
      </c>
      <c r="K147" s="116">
        <f>VLOOKUP($A147+ROUND((COLUMN()-2)/24,5),АТС!$A$41:$F$784,3)+'Иные услуги '!$C$5+'РСТ РСО-А'!$J$7+'РСТ РСО-А'!$F$9</f>
        <v>1451.05</v>
      </c>
      <c r="L147" s="116">
        <f>VLOOKUP($A147+ROUND((COLUMN()-2)/24,5),АТС!$A$41:$F$784,3)+'Иные услуги '!$C$5+'РСТ РСО-А'!$J$7+'РСТ РСО-А'!$F$9</f>
        <v>1463.71</v>
      </c>
      <c r="M147" s="116">
        <f>VLOOKUP($A147+ROUND((COLUMN()-2)/24,5),АТС!$A$41:$F$784,3)+'Иные услуги '!$C$5+'РСТ РСО-А'!$J$7+'РСТ РСО-А'!$F$9</f>
        <v>1463.03</v>
      </c>
      <c r="N147" s="116">
        <f>VLOOKUP($A147+ROUND((COLUMN()-2)/24,5),АТС!$A$41:$F$784,3)+'Иные услуги '!$C$5+'РСТ РСО-А'!$J$7+'РСТ РСО-А'!$F$9</f>
        <v>1464.92</v>
      </c>
      <c r="O147" s="116">
        <f>VLOOKUP($A147+ROUND((COLUMN()-2)/24,5),АТС!$A$41:$F$784,3)+'Иные услуги '!$C$5+'РСТ РСО-А'!$J$7+'РСТ РСО-А'!$F$9</f>
        <v>1461.53</v>
      </c>
      <c r="P147" s="116">
        <f>VLOOKUP($A147+ROUND((COLUMN()-2)/24,5),АТС!$A$41:$F$784,3)+'Иные услуги '!$C$5+'РСТ РСО-А'!$J$7+'РСТ РСО-А'!$F$9</f>
        <v>1460.3</v>
      </c>
      <c r="Q147" s="116">
        <f>VLOOKUP($A147+ROUND((COLUMN()-2)/24,5),АТС!$A$41:$F$784,3)+'Иные услуги '!$C$5+'РСТ РСО-А'!$J$7+'РСТ РСО-А'!$F$9</f>
        <v>1460.33</v>
      </c>
      <c r="R147" s="116">
        <f>VLOOKUP($A147+ROUND((COLUMN()-2)/24,5),АТС!$A$41:$F$784,3)+'Иные услуги '!$C$5+'РСТ РСО-А'!$J$7+'РСТ РСО-А'!$F$9</f>
        <v>1460.32</v>
      </c>
      <c r="S147" s="116">
        <f>VLOOKUP($A147+ROUND((COLUMN()-2)/24,5),АТС!$A$41:$F$784,3)+'Иные услуги '!$C$5+'РСТ РСО-А'!$J$7+'РСТ РСО-А'!$F$9</f>
        <v>1463.5</v>
      </c>
      <c r="T147" s="116">
        <f>VLOOKUP($A147+ROUND((COLUMN()-2)/24,5),АТС!$A$41:$F$784,3)+'Иные услуги '!$C$5+'РСТ РСО-А'!$J$7+'РСТ РСО-А'!$F$9</f>
        <v>1475.63</v>
      </c>
      <c r="U147" s="116">
        <f>VLOOKUP($A147+ROUND((COLUMN()-2)/24,5),АТС!$A$41:$F$784,3)+'Иные услуги '!$C$5+'РСТ РСО-А'!$J$7+'РСТ РСО-А'!$F$9</f>
        <v>1495.6000000000001</v>
      </c>
      <c r="V147" s="116">
        <f>VLOOKUP($A147+ROUND((COLUMN()-2)/24,5),АТС!$A$41:$F$784,3)+'Иные услуги '!$C$5+'РСТ РСО-А'!$J$7+'РСТ РСО-А'!$F$9</f>
        <v>1446.71</v>
      </c>
      <c r="W147" s="116">
        <f>VLOOKUP($A147+ROUND((COLUMN()-2)/24,5),АТС!$A$41:$F$784,3)+'Иные услуги '!$C$5+'РСТ РСО-А'!$J$7+'РСТ РСО-А'!$F$9</f>
        <v>1407.5</v>
      </c>
      <c r="X147" s="116">
        <f>VLOOKUP($A147+ROUND((COLUMN()-2)/24,5),АТС!$A$41:$F$784,3)+'Иные услуги '!$C$5+'РСТ РСО-А'!$J$7+'РСТ РСО-А'!$F$9</f>
        <v>1523.17</v>
      </c>
      <c r="Y147" s="116">
        <f>VLOOKUP($A147+ROUND((COLUMN()-2)/24,5),АТС!$A$41:$F$784,3)+'Иные услуги '!$C$5+'РСТ РСО-А'!$J$7+'РСТ РСО-А'!$F$9</f>
        <v>1364.55</v>
      </c>
    </row>
    <row r="148" spans="1:25" x14ac:dyDescent="0.2">
      <c r="A148" s="65">
        <f t="shared" si="4"/>
        <v>43911</v>
      </c>
      <c r="B148" s="116">
        <f>VLOOKUP($A148+ROUND((COLUMN()-2)/24,5),АТС!$A$41:$F$784,3)+'Иные услуги '!$C$5+'РСТ РСО-А'!$J$7+'РСТ РСО-А'!$F$9</f>
        <v>1365.82</v>
      </c>
      <c r="C148" s="116">
        <f>VLOOKUP($A148+ROUND((COLUMN()-2)/24,5),АТС!$A$41:$F$784,3)+'Иные услуги '!$C$5+'РСТ РСО-А'!$J$7+'РСТ РСО-А'!$F$9</f>
        <v>1335.1299999999999</v>
      </c>
      <c r="D148" s="116">
        <f>VLOOKUP($A148+ROUND((COLUMN()-2)/24,5),АТС!$A$41:$F$784,3)+'Иные услуги '!$C$5+'РСТ РСО-А'!$J$7+'РСТ РСО-А'!$F$9</f>
        <v>1323.27</v>
      </c>
      <c r="E148" s="116">
        <f>VLOOKUP($A148+ROUND((COLUMN()-2)/24,5),АТС!$A$41:$F$784,3)+'Иные услуги '!$C$5+'РСТ РСО-А'!$J$7+'РСТ РСО-А'!$F$9</f>
        <v>1316.26</v>
      </c>
      <c r="F148" s="116">
        <f>VLOOKUP($A148+ROUND((COLUMN()-2)/24,5),АТС!$A$41:$F$784,3)+'Иные услуги '!$C$5+'РСТ РСО-А'!$J$7+'РСТ РСО-А'!$F$9</f>
        <v>1320.62</v>
      </c>
      <c r="G148" s="116">
        <f>VLOOKUP($A148+ROUND((COLUMN()-2)/24,5),АТС!$A$41:$F$784,3)+'Иные услуги '!$C$5+'РСТ РСО-А'!$J$7+'РСТ РСО-А'!$F$9</f>
        <v>1331.44</v>
      </c>
      <c r="H148" s="116">
        <f>VLOOKUP($A148+ROUND((COLUMN()-2)/24,5),АТС!$A$41:$F$784,3)+'Иные услуги '!$C$5+'РСТ РСО-А'!$J$7+'РСТ РСО-А'!$F$9</f>
        <v>1340.79</v>
      </c>
      <c r="I148" s="116">
        <f>VLOOKUP($A148+ROUND((COLUMN()-2)/24,5),АТС!$A$41:$F$784,3)+'Иные услуги '!$C$5+'РСТ РСО-А'!$J$7+'РСТ РСО-А'!$F$9</f>
        <v>1385.34</v>
      </c>
      <c r="J148" s="116">
        <f>VLOOKUP($A148+ROUND((COLUMN()-2)/24,5),АТС!$A$41:$F$784,3)+'Иные услуги '!$C$5+'РСТ РСО-А'!$J$7+'РСТ РСО-А'!$F$9</f>
        <v>1337.67</v>
      </c>
      <c r="K148" s="116">
        <f>VLOOKUP($A148+ROUND((COLUMN()-2)/24,5),АТС!$A$41:$F$784,3)+'Иные услуги '!$C$5+'РСТ РСО-А'!$J$7+'РСТ РСО-А'!$F$9</f>
        <v>1426.6299999999999</v>
      </c>
      <c r="L148" s="116">
        <f>VLOOKUP($A148+ROUND((COLUMN()-2)/24,5),АТС!$A$41:$F$784,3)+'Иные услуги '!$C$5+'РСТ РСО-А'!$J$7+'РСТ РСО-А'!$F$9</f>
        <v>1448.24</v>
      </c>
      <c r="M148" s="116">
        <f>VLOOKUP($A148+ROUND((COLUMN()-2)/24,5),АТС!$A$41:$F$784,3)+'Иные услуги '!$C$5+'РСТ РСО-А'!$J$7+'РСТ РСО-А'!$F$9</f>
        <v>1448.01</v>
      </c>
      <c r="N148" s="116">
        <f>VLOOKUP($A148+ROUND((COLUMN()-2)/24,5),АТС!$A$41:$F$784,3)+'Иные услуги '!$C$5+'РСТ РСО-А'!$J$7+'РСТ РСО-А'!$F$9</f>
        <v>1452.88</v>
      </c>
      <c r="O148" s="116">
        <f>VLOOKUP($A148+ROUND((COLUMN()-2)/24,5),АТС!$A$41:$F$784,3)+'Иные услуги '!$C$5+'РСТ РСО-А'!$J$7+'РСТ РСО-А'!$F$9</f>
        <v>1448.68</v>
      </c>
      <c r="P148" s="116">
        <f>VLOOKUP($A148+ROUND((COLUMN()-2)/24,5),АТС!$A$41:$F$784,3)+'Иные услуги '!$C$5+'РСТ РСО-А'!$J$7+'РСТ РСО-А'!$F$9</f>
        <v>1435.86</v>
      </c>
      <c r="Q148" s="116">
        <f>VLOOKUP($A148+ROUND((COLUMN()-2)/24,5),АТС!$A$41:$F$784,3)+'Иные услуги '!$C$5+'РСТ РСО-А'!$J$7+'РСТ РСО-А'!$F$9</f>
        <v>1435.43</v>
      </c>
      <c r="R148" s="116">
        <f>VLOOKUP($A148+ROUND((COLUMN()-2)/24,5),АТС!$A$41:$F$784,3)+'Иные услуги '!$C$5+'РСТ РСО-А'!$J$7+'РСТ РСО-А'!$F$9</f>
        <v>1447.49</v>
      </c>
      <c r="S148" s="116">
        <f>VLOOKUP($A148+ROUND((COLUMN()-2)/24,5),АТС!$A$41:$F$784,3)+'Иные услуги '!$C$5+'РСТ РСО-А'!$J$7+'РСТ РСО-А'!$F$9</f>
        <v>1466.8700000000001</v>
      </c>
      <c r="T148" s="116">
        <f>VLOOKUP($A148+ROUND((COLUMN()-2)/24,5),АТС!$A$41:$F$784,3)+'Иные услуги '!$C$5+'РСТ РСО-А'!$J$7+'РСТ РСО-А'!$F$9</f>
        <v>1529.19</v>
      </c>
      <c r="U148" s="116">
        <f>VLOOKUP($A148+ROUND((COLUMN()-2)/24,5),АТС!$A$41:$F$784,3)+'Иные услуги '!$C$5+'РСТ РСО-А'!$J$7+'РСТ РСО-А'!$F$9</f>
        <v>1539.03</v>
      </c>
      <c r="V148" s="116">
        <f>VLOOKUP($A148+ROUND((COLUMN()-2)/24,5),АТС!$A$41:$F$784,3)+'Иные услуги '!$C$5+'РСТ РСО-А'!$J$7+'РСТ РСО-А'!$F$9</f>
        <v>1517.3700000000001</v>
      </c>
      <c r="W148" s="116">
        <f>VLOOKUP($A148+ROUND((COLUMN()-2)/24,5),АТС!$A$41:$F$784,3)+'Иные услуги '!$C$5+'РСТ РСО-А'!$J$7+'РСТ РСО-А'!$F$9</f>
        <v>1454.22</v>
      </c>
      <c r="X148" s="116">
        <f>VLOOKUP($A148+ROUND((COLUMN()-2)/24,5),АТС!$A$41:$F$784,3)+'Иные услуги '!$C$5+'РСТ РСО-А'!$J$7+'РСТ РСО-А'!$F$9</f>
        <v>1563.27</v>
      </c>
      <c r="Y148" s="116">
        <f>VLOOKUP($A148+ROUND((COLUMN()-2)/24,5),АТС!$A$41:$F$784,3)+'Иные услуги '!$C$5+'РСТ РСО-А'!$J$7+'РСТ РСО-А'!$F$9</f>
        <v>1504.66</v>
      </c>
    </row>
    <row r="149" spans="1:25" x14ac:dyDescent="0.2">
      <c r="A149" s="65">
        <f t="shared" si="4"/>
        <v>43912</v>
      </c>
      <c r="B149" s="116">
        <f>VLOOKUP($A149+ROUND((COLUMN()-2)/24,5),АТС!$A$41:$F$784,3)+'Иные услуги '!$C$5+'РСТ РСО-А'!$J$7+'РСТ РСО-А'!$F$9</f>
        <v>1324.96</v>
      </c>
      <c r="C149" s="116">
        <f>VLOOKUP($A149+ROUND((COLUMN()-2)/24,5),АТС!$A$41:$F$784,3)+'Иные услуги '!$C$5+'РСТ РСО-А'!$J$7+'РСТ РСО-А'!$F$9</f>
        <v>1316.74</v>
      </c>
      <c r="D149" s="116">
        <f>VLOOKUP($A149+ROUND((COLUMN()-2)/24,5),АТС!$A$41:$F$784,3)+'Иные услуги '!$C$5+'РСТ РСО-А'!$J$7+'РСТ РСО-А'!$F$9</f>
        <v>1316.77</v>
      </c>
      <c r="E149" s="116">
        <f>VLOOKUP($A149+ROUND((COLUMN()-2)/24,5),АТС!$A$41:$F$784,3)+'Иные услуги '!$C$5+'РСТ РСО-А'!$J$7+'РСТ РСО-А'!$F$9</f>
        <v>1316.79</v>
      </c>
      <c r="F149" s="116">
        <f>VLOOKUP($A149+ROUND((COLUMN()-2)/24,5),АТС!$A$41:$F$784,3)+'Иные услуги '!$C$5+'РСТ РСО-А'!$J$7+'РСТ РСО-А'!$F$9</f>
        <v>1316.8</v>
      </c>
      <c r="G149" s="116">
        <f>VLOOKUP($A149+ROUND((COLUMN()-2)/24,5),АТС!$A$41:$F$784,3)+'Иные услуги '!$C$5+'РСТ РСО-А'!$J$7+'РСТ РСО-А'!$F$9</f>
        <v>1316.76</v>
      </c>
      <c r="H149" s="116">
        <f>VLOOKUP($A149+ROUND((COLUMN()-2)/24,5),АТС!$A$41:$F$784,3)+'Иные услуги '!$C$5+'РСТ РСО-А'!$J$7+'РСТ РСО-А'!$F$9</f>
        <v>1316.46</v>
      </c>
      <c r="I149" s="116">
        <f>VLOOKUP($A149+ROUND((COLUMN()-2)/24,5),АТС!$A$41:$F$784,3)+'Иные услуги '!$C$5+'РСТ РСО-А'!$J$7+'РСТ РСО-А'!$F$9</f>
        <v>1316.27</v>
      </c>
      <c r="J149" s="116">
        <f>VLOOKUP($A149+ROUND((COLUMN()-2)/24,5),АТС!$A$41:$F$784,3)+'Иные услуги '!$C$5+'РСТ РСО-А'!$J$7+'РСТ РСО-А'!$F$9</f>
        <v>1317.34</v>
      </c>
      <c r="K149" s="116">
        <f>VLOOKUP($A149+ROUND((COLUMN()-2)/24,5),АТС!$A$41:$F$784,3)+'Иные услуги '!$C$5+'РСТ РСО-А'!$J$7+'РСТ РСО-А'!$F$9</f>
        <v>1316.45</v>
      </c>
      <c r="L149" s="116">
        <f>VLOOKUP($A149+ROUND((COLUMN()-2)/24,5),АТС!$A$41:$F$784,3)+'Иные услуги '!$C$5+'РСТ РСО-А'!$J$7+'РСТ РСО-А'!$F$9</f>
        <v>1350.02</v>
      </c>
      <c r="M149" s="116">
        <f>VLOOKUP($A149+ROUND((COLUMN()-2)/24,5),АТС!$A$41:$F$784,3)+'Иные услуги '!$C$5+'РСТ РСО-А'!$J$7+'РСТ РСО-А'!$F$9</f>
        <v>1349.6299999999999</v>
      </c>
      <c r="N149" s="116">
        <f>VLOOKUP($A149+ROUND((COLUMN()-2)/24,5),АТС!$A$41:$F$784,3)+'Иные услуги '!$C$5+'РСТ РСО-А'!$J$7+'РСТ РСО-А'!$F$9</f>
        <v>1316.46</v>
      </c>
      <c r="O149" s="116">
        <f>VLOOKUP($A149+ROUND((COLUMN()-2)/24,5),АТС!$A$41:$F$784,3)+'Иные услуги '!$C$5+'РСТ РСО-А'!$J$7+'РСТ РСО-А'!$F$9</f>
        <v>1316.3899999999999</v>
      </c>
      <c r="P149" s="116">
        <f>VLOOKUP($A149+ROUND((COLUMN()-2)/24,5),АТС!$A$41:$F$784,3)+'Иные услуги '!$C$5+'РСТ РСО-А'!$J$7+'РСТ РСО-А'!$F$9</f>
        <v>1316.66</v>
      </c>
      <c r="Q149" s="116">
        <f>VLOOKUP($A149+ROUND((COLUMN()-2)/24,5),АТС!$A$41:$F$784,3)+'Иные услуги '!$C$5+'РСТ РСО-А'!$J$7+'РСТ РСО-А'!$F$9</f>
        <v>1316.57</v>
      </c>
      <c r="R149" s="116">
        <f>VLOOKUP($A149+ROUND((COLUMN()-2)/24,5),АТС!$A$41:$F$784,3)+'Иные услуги '!$C$5+'РСТ РСО-А'!$J$7+'РСТ РСО-А'!$F$9</f>
        <v>1316.55</v>
      </c>
      <c r="S149" s="116">
        <f>VLOOKUP($A149+ROUND((COLUMN()-2)/24,5),АТС!$A$41:$F$784,3)+'Иные услуги '!$C$5+'РСТ РСО-А'!$J$7+'РСТ РСО-А'!$F$9</f>
        <v>1335.49</v>
      </c>
      <c r="T149" s="116">
        <f>VLOOKUP($A149+ROUND((COLUMN()-2)/24,5),АТС!$A$41:$F$784,3)+'Иные услуги '!$C$5+'РСТ РСО-А'!$J$7+'РСТ РСО-А'!$F$9</f>
        <v>1362.59</v>
      </c>
      <c r="U149" s="116">
        <f>VLOOKUP($A149+ROUND((COLUMN()-2)/24,5),АТС!$A$41:$F$784,3)+'Иные услуги '!$C$5+'РСТ РСО-А'!$J$7+'РСТ РСО-А'!$F$9</f>
        <v>1371.3999999999999</v>
      </c>
      <c r="V149" s="116">
        <f>VLOOKUP($A149+ROUND((COLUMN()-2)/24,5),АТС!$A$41:$F$784,3)+'Иные услуги '!$C$5+'РСТ РСО-А'!$J$7+'РСТ РСО-А'!$F$9</f>
        <v>1371.73</v>
      </c>
      <c r="W149" s="116">
        <f>VLOOKUP($A149+ROUND((COLUMN()-2)/24,5),АТС!$A$41:$F$784,3)+'Иные услуги '!$C$5+'РСТ РСО-А'!$J$7+'РСТ РСО-А'!$F$9</f>
        <v>1315.6299999999999</v>
      </c>
      <c r="X149" s="116">
        <f>VLOOKUP($A149+ROUND((COLUMN()-2)/24,5),АТС!$A$41:$F$784,3)+'Иные услуги '!$C$5+'РСТ РСО-А'!$J$7+'РСТ РСО-А'!$F$9</f>
        <v>1474.04</v>
      </c>
      <c r="Y149" s="116">
        <f>VLOOKUP($A149+ROUND((COLUMN()-2)/24,5),АТС!$A$41:$F$784,3)+'Иные услуги '!$C$5+'РСТ РСО-А'!$J$7+'РСТ РСО-А'!$F$9</f>
        <v>1356.56</v>
      </c>
    </row>
    <row r="150" spans="1:25" x14ac:dyDescent="0.2">
      <c r="A150" s="65">
        <f t="shared" si="4"/>
        <v>43913</v>
      </c>
      <c r="B150" s="116">
        <f>VLOOKUP($A150+ROUND((COLUMN()-2)/24,5),АТС!$A$41:$F$784,3)+'Иные услуги '!$C$5+'РСТ РСО-А'!$J$7+'РСТ РСО-А'!$F$9</f>
        <v>1331.77</v>
      </c>
      <c r="C150" s="116">
        <f>VLOOKUP($A150+ROUND((COLUMN()-2)/24,5),АТС!$A$41:$F$784,3)+'Иные услуги '!$C$5+'РСТ РСО-А'!$J$7+'РСТ РСО-А'!$F$9</f>
        <v>1317.48</v>
      </c>
      <c r="D150" s="116">
        <f>VLOOKUP($A150+ROUND((COLUMN()-2)/24,5),АТС!$A$41:$F$784,3)+'Иные услуги '!$C$5+'РСТ РСО-А'!$J$7+'РСТ РСО-А'!$F$9</f>
        <v>1316.79</v>
      </c>
      <c r="E150" s="116">
        <f>VLOOKUP($A150+ROUND((COLUMN()-2)/24,5),АТС!$A$41:$F$784,3)+'Иные услуги '!$C$5+'РСТ РСО-А'!$J$7+'РСТ РСО-А'!$F$9</f>
        <v>1316.75</v>
      </c>
      <c r="F150" s="116">
        <f>VLOOKUP($A150+ROUND((COLUMN()-2)/24,5),АТС!$A$41:$F$784,3)+'Иные услуги '!$C$5+'РСТ РСО-А'!$J$7+'РСТ РСО-А'!$F$9</f>
        <v>1316.76</v>
      </c>
      <c r="G150" s="116">
        <f>VLOOKUP($A150+ROUND((COLUMN()-2)/24,5),АТС!$A$41:$F$784,3)+'Иные услуги '!$C$5+'РСТ РСО-А'!$J$7+'РСТ РСО-А'!$F$9</f>
        <v>1317.47</v>
      </c>
      <c r="H150" s="116">
        <f>VLOOKUP($A150+ROUND((COLUMN()-2)/24,5),АТС!$A$41:$F$784,3)+'Иные услуги '!$C$5+'РСТ РСО-А'!$J$7+'РСТ РСО-А'!$F$9</f>
        <v>1335.62</v>
      </c>
      <c r="I150" s="116">
        <f>VLOOKUP($A150+ROUND((COLUMN()-2)/24,5),АТС!$A$41:$F$784,3)+'Иные услуги '!$C$5+'РСТ РСО-А'!$J$7+'РСТ РСО-А'!$F$9</f>
        <v>1447.54</v>
      </c>
      <c r="J150" s="116">
        <f>VLOOKUP($A150+ROUND((COLUMN()-2)/24,5),АТС!$A$41:$F$784,3)+'Иные услуги '!$C$5+'РСТ РСО-А'!$J$7+'РСТ РСО-А'!$F$9</f>
        <v>1316.34</v>
      </c>
      <c r="K150" s="116">
        <f>VLOOKUP($A150+ROUND((COLUMN()-2)/24,5),АТС!$A$41:$F$784,3)+'Иные услуги '!$C$5+'РСТ РСО-А'!$J$7+'РСТ РСО-А'!$F$9</f>
        <v>1356.87</v>
      </c>
      <c r="L150" s="116">
        <f>VLOOKUP($A150+ROUND((COLUMN()-2)/24,5),АТС!$A$41:$F$784,3)+'Иные услуги '!$C$5+'РСТ РСО-А'!$J$7+'РСТ РСО-А'!$F$9</f>
        <v>1339.6399999999999</v>
      </c>
      <c r="M150" s="116">
        <f>VLOOKUP($A150+ROUND((COLUMN()-2)/24,5),АТС!$A$41:$F$784,3)+'Иные услуги '!$C$5+'РСТ РСО-А'!$J$7+'РСТ РСО-А'!$F$9</f>
        <v>1339.85</v>
      </c>
      <c r="N150" s="116">
        <f>VLOOKUP($A150+ROUND((COLUMN()-2)/24,5),АТС!$A$41:$F$784,3)+'Иные услуги '!$C$5+'РСТ РСО-А'!$J$7+'РСТ РСО-А'!$F$9</f>
        <v>1328.59</v>
      </c>
      <c r="O150" s="116">
        <f>VLOOKUP($A150+ROUND((COLUMN()-2)/24,5),АТС!$A$41:$F$784,3)+'Иные услуги '!$C$5+'РСТ РСО-А'!$J$7+'РСТ РСО-А'!$F$9</f>
        <v>1328.31</v>
      </c>
      <c r="P150" s="116">
        <f>VLOOKUP($A150+ROUND((COLUMN()-2)/24,5),АТС!$A$41:$F$784,3)+'Иные услуги '!$C$5+'РСТ РСО-А'!$J$7+'РСТ РСО-А'!$F$9</f>
        <v>1327.51</v>
      </c>
      <c r="Q150" s="116">
        <f>VLOOKUP($A150+ROUND((COLUMN()-2)/24,5),АТС!$A$41:$F$784,3)+'Иные услуги '!$C$5+'РСТ РСО-А'!$J$7+'РСТ РСО-А'!$F$9</f>
        <v>1326.2</v>
      </c>
      <c r="R150" s="116">
        <f>VLOOKUP($A150+ROUND((COLUMN()-2)/24,5),АТС!$A$41:$F$784,3)+'Иные услуги '!$C$5+'РСТ РСО-А'!$J$7+'РСТ РСО-А'!$F$9</f>
        <v>1327.07</v>
      </c>
      <c r="S150" s="116">
        <f>VLOOKUP($A150+ROUND((COLUMN()-2)/24,5),АТС!$A$41:$F$784,3)+'Иные услуги '!$C$5+'РСТ РСО-А'!$J$7+'РСТ РСО-А'!$F$9</f>
        <v>1327.16</v>
      </c>
      <c r="T150" s="116">
        <f>VLOOKUP($A150+ROUND((COLUMN()-2)/24,5),АТС!$A$41:$F$784,3)+'Иные услуги '!$C$5+'РСТ РСО-А'!$J$7+'РСТ РСО-А'!$F$9</f>
        <v>1340.96</v>
      </c>
      <c r="U150" s="116">
        <f>VLOOKUP($A150+ROUND((COLUMN()-2)/24,5),АТС!$A$41:$F$784,3)+'Иные услуги '!$C$5+'РСТ РСО-А'!$J$7+'РСТ РСО-А'!$F$9</f>
        <v>1389.73</v>
      </c>
      <c r="V150" s="116">
        <f>VLOOKUP($A150+ROUND((COLUMN()-2)/24,5),АТС!$A$41:$F$784,3)+'Иные услуги '!$C$5+'РСТ РСО-А'!$J$7+'РСТ РСО-А'!$F$9</f>
        <v>1342.26</v>
      </c>
      <c r="W150" s="116">
        <f>VLOOKUP($A150+ROUND((COLUMN()-2)/24,5),АТС!$A$41:$F$784,3)+'Иные услуги '!$C$5+'РСТ РСО-А'!$J$7+'РСТ РСО-А'!$F$9</f>
        <v>1327.5</v>
      </c>
      <c r="X150" s="116">
        <f>VLOOKUP($A150+ROUND((COLUMN()-2)/24,5),АТС!$A$41:$F$784,3)+'Иные услуги '!$C$5+'РСТ РСО-А'!$J$7+'РСТ РСО-А'!$F$9</f>
        <v>1459.82</v>
      </c>
      <c r="Y150" s="116">
        <f>VLOOKUP($A150+ROUND((COLUMN()-2)/24,5),АТС!$A$41:$F$784,3)+'Иные услуги '!$C$5+'РСТ РСО-А'!$J$7+'РСТ РСО-А'!$F$9</f>
        <v>1410.2</v>
      </c>
    </row>
    <row r="151" spans="1:25" x14ac:dyDescent="0.2">
      <c r="A151" s="65">
        <f t="shared" si="4"/>
        <v>43914</v>
      </c>
      <c r="B151" s="116">
        <f>VLOOKUP($A151+ROUND((COLUMN()-2)/24,5),АТС!$A$41:$F$784,3)+'Иные услуги '!$C$5+'РСТ РСО-А'!$J$7+'РСТ РСО-А'!$F$9</f>
        <v>1372.55</v>
      </c>
      <c r="C151" s="116">
        <f>VLOOKUP($A151+ROUND((COLUMN()-2)/24,5),АТС!$A$41:$F$784,3)+'Иные услуги '!$C$5+'РСТ РСО-А'!$J$7+'РСТ РСО-А'!$F$9</f>
        <v>1319.7</v>
      </c>
      <c r="D151" s="116">
        <f>VLOOKUP($A151+ROUND((COLUMN()-2)/24,5),АТС!$A$41:$F$784,3)+'Иные услуги '!$C$5+'РСТ РСО-А'!$J$7+'РСТ РСО-А'!$F$9</f>
        <v>1319.59</v>
      </c>
      <c r="E151" s="116">
        <f>VLOOKUP($A151+ROUND((COLUMN()-2)/24,5),АТС!$A$41:$F$784,3)+'Иные услуги '!$C$5+'РСТ РСО-А'!$J$7+'РСТ РСО-А'!$F$9</f>
        <v>1319.56</v>
      </c>
      <c r="F151" s="116">
        <f>VLOOKUP($A151+ROUND((COLUMN()-2)/24,5),АТС!$A$41:$F$784,3)+'Иные услуги '!$C$5+'РСТ РСО-А'!$J$7+'РСТ РСО-А'!$F$9</f>
        <v>1319.6</v>
      </c>
      <c r="G151" s="116">
        <f>VLOOKUP($A151+ROUND((COLUMN()-2)/24,5),АТС!$A$41:$F$784,3)+'Иные услуги '!$C$5+'РСТ РСО-А'!$J$7+'РСТ РСО-А'!$F$9</f>
        <v>1319.52</v>
      </c>
      <c r="H151" s="116">
        <f>VLOOKUP($A151+ROUND((COLUMN()-2)/24,5),АТС!$A$41:$F$784,3)+'Иные услуги '!$C$5+'РСТ РСО-А'!$J$7+'РСТ РСО-А'!$F$9</f>
        <v>1367.83</v>
      </c>
      <c r="I151" s="116">
        <f>VLOOKUP($A151+ROUND((COLUMN()-2)/24,5),АТС!$A$41:$F$784,3)+'Иные услуги '!$C$5+'РСТ РСО-А'!$J$7+'РСТ РСО-А'!$F$9</f>
        <v>1448.3600000000001</v>
      </c>
      <c r="J151" s="116">
        <f>VLOOKUP($A151+ROUND((COLUMN()-2)/24,5),АТС!$A$41:$F$784,3)+'Иные услуги '!$C$5+'РСТ РСО-А'!$J$7+'РСТ РСО-А'!$F$9</f>
        <v>1316.45</v>
      </c>
      <c r="K151" s="116">
        <f>VLOOKUP($A151+ROUND((COLUMN()-2)/24,5),АТС!$A$41:$F$784,3)+'Иные услуги '!$C$5+'РСТ РСО-А'!$J$7+'РСТ РСО-А'!$F$9</f>
        <v>1358.12</v>
      </c>
      <c r="L151" s="116">
        <f>VLOOKUP($A151+ROUND((COLUMN()-2)/24,5),АТС!$A$41:$F$784,3)+'Иные услуги '!$C$5+'РСТ РСО-А'!$J$7+'РСТ РСО-А'!$F$9</f>
        <v>1340.49</v>
      </c>
      <c r="M151" s="116">
        <f>VLOOKUP($A151+ROUND((COLUMN()-2)/24,5),АТС!$A$41:$F$784,3)+'Иные услуги '!$C$5+'РСТ РСО-А'!$J$7+'РСТ РСО-А'!$F$9</f>
        <v>1339.8799999999999</v>
      </c>
      <c r="N151" s="116">
        <f>VLOOKUP($A151+ROUND((COLUMN()-2)/24,5),АТС!$A$41:$F$784,3)+'Иные услуги '!$C$5+'РСТ РСО-А'!$J$7+'РСТ РСО-А'!$F$9</f>
        <v>1328.81</v>
      </c>
      <c r="O151" s="116">
        <f>VLOOKUP($A151+ROUND((COLUMN()-2)/24,5),АТС!$A$41:$F$784,3)+'Иные услуги '!$C$5+'РСТ РСО-А'!$J$7+'РСТ РСО-А'!$F$9</f>
        <v>1328.81</v>
      </c>
      <c r="P151" s="116">
        <f>VLOOKUP($A151+ROUND((COLUMN()-2)/24,5),АТС!$A$41:$F$784,3)+'Иные услуги '!$C$5+'РСТ РСО-А'!$J$7+'РСТ РСО-А'!$F$9</f>
        <v>1328.69</v>
      </c>
      <c r="Q151" s="116">
        <f>VLOOKUP($A151+ROUND((COLUMN()-2)/24,5),АТС!$A$41:$F$784,3)+'Иные услуги '!$C$5+'РСТ РСО-А'!$J$7+'РСТ РСО-А'!$F$9</f>
        <v>1328.58</v>
      </c>
      <c r="R151" s="116">
        <f>VLOOKUP($A151+ROUND((COLUMN()-2)/24,5),АТС!$A$41:$F$784,3)+'Иные услуги '!$C$5+'РСТ РСО-А'!$J$7+'РСТ РСО-А'!$F$9</f>
        <v>1328.68</v>
      </c>
      <c r="S151" s="116">
        <f>VLOOKUP($A151+ROUND((COLUMN()-2)/24,5),АТС!$A$41:$F$784,3)+'Иные услуги '!$C$5+'РСТ РСО-А'!$J$7+'РСТ РСО-А'!$F$9</f>
        <v>1328.36</v>
      </c>
      <c r="T151" s="116">
        <f>VLOOKUP($A151+ROUND((COLUMN()-2)/24,5),АТС!$A$41:$F$784,3)+'Иные услуги '!$C$5+'РСТ РСО-А'!$J$7+'РСТ РСО-А'!$F$9</f>
        <v>1340.8899999999999</v>
      </c>
      <c r="U151" s="116">
        <f>VLOOKUP($A151+ROUND((COLUMN()-2)/24,5),АТС!$A$41:$F$784,3)+'Иные услуги '!$C$5+'РСТ РСО-А'!$J$7+'РСТ РСО-А'!$F$9</f>
        <v>1396.62</v>
      </c>
      <c r="V151" s="116">
        <f>VLOOKUP($A151+ROUND((COLUMN()-2)/24,5),АТС!$A$41:$F$784,3)+'Иные услуги '!$C$5+'РСТ РСО-А'!$J$7+'РСТ РСО-А'!$F$9</f>
        <v>1345.72</v>
      </c>
      <c r="W151" s="116">
        <f>VLOOKUP($A151+ROUND((COLUMN()-2)/24,5),АТС!$A$41:$F$784,3)+'Иные услуги '!$C$5+'РСТ РСО-А'!$J$7+'РСТ РСО-А'!$F$9</f>
        <v>1327.47</v>
      </c>
      <c r="X151" s="116">
        <f>VLOOKUP($A151+ROUND((COLUMN()-2)/24,5),АТС!$A$41:$F$784,3)+'Иные услуги '!$C$5+'РСТ РСО-А'!$J$7+'РСТ РСО-А'!$F$9</f>
        <v>1462.8</v>
      </c>
      <c r="Y151" s="116">
        <f>VLOOKUP($A151+ROUND((COLUMN()-2)/24,5),АТС!$A$41:$F$784,3)+'Иные услуги '!$C$5+'РСТ РСО-А'!$J$7+'РСТ РСО-А'!$F$9</f>
        <v>1410.83</v>
      </c>
    </row>
    <row r="152" spans="1:25" x14ac:dyDescent="0.2">
      <c r="A152" s="65">
        <f t="shared" si="4"/>
        <v>43915</v>
      </c>
      <c r="B152" s="116">
        <f>VLOOKUP($A152+ROUND((COLUMN()-2)/24,5),АТС!$A$41:$F$784,3)+'Иные услуги '!$C$5+'РСТ РСО-А'!$J$7+'РСТ РСО-А'!$F$9</f>
        <v>1407.83</v>
      </c>
      <c r="C152" s="116">
        <f>VLOOKUP($A152+ROUND((COLUMN()-2)/24,5),АТС!$A$41:$F$784,3)+'Иные услуги '!$C$5+'РСТ РСО-А'!$J$7+'РСТ РСО-А'!$F$9</f>
        <v>1382.81</v>
      </c>
      <c r="D152" s="116">
        <f>VLOOKUP($A152+ROUND((COLUMN()-2)/24,5),АТС!$A$41:$F$784,3)+'Иные услуги '!$C$5+'РСТ РСО-А'!$J$7+'РСТ РСО-А'!$F$9</f>
        <v>1355.87</v>
      </c>
      <c r="E152" s="116">
        <f>VLOOKUP($A152+ROUND((COLUMN()-2)/24,5),АТС!$A$41:$F$784,3)+'Иные услуги '!$C$5+'РСТ РСО-А'!$J$7+'РСТ РСО-А'!$F$9</f>
        <v>1326.99</v>
      </c>
      <c r="F152" s="116">
        <f>VLOOKUP($A152+ROUND((COLUMN()-2)/24,5),АТС!$A$41:$F$784,3)+'Иные услуги '!$C$5+'РСТ РСО-А'!$J$7+'РСТ РСО-А'!$F$9</f>
        <v>1327.47</v>
      </c>
      <c r="G152" s="116">
        <f>VLOOKUP($A152+ROUND((COLUMN()-2)/24,5),АТС!$A$41:$F$784,3)+'Иные услуги '!$C$5+'РСТ РСО-А'!$J$7+'РСТ РСО-А'!$F$9</f>
        <v>1327.74</v>
      </c>
      <c r="H152" s="116">
        <f>VLOOKUP($A152+ROUND((COLUMN()-2)/24,5),АТС!$A$41:$F$784,3)+'Иные услуги '!$C$5+'РСТ РСО-А'!$J$7+'РСТ РСО-А'!$F$9</f>
        <v>1334.49</v>
      </c>
      <c r="I152" s="116">
        <f>VLOOKUP($A152+ROUND((COLUMN()-2)/24,5),АТС!$A$41:$F$784,3)+'Иные услуги '!$C$5+'РСТ РСО-А'!$J$7+'РСТ РСО-А'!$F$9</f>
        <v>1404.8999999999999</v>
      </c>
      <c r="J152" s="116">
        <f>VLOOKUP($A152+ROUND((COLUMN()-2)/24,5),АТС!$A$41:$F$784,3)+'Иные услуги '!$C$5+'РСТ РСО-А'!$J$7+'РСТ РСО-А'!$F$9</f>
        <v>1316.95</v>
      </c>
      <c r="K152" s="116">
        <f>VLOOKUP($A152+ROUND((COLUMN()-2)/24,5),АТС!$A$41:$F$784,3)+'Иные услуги '!$C$5+'РСТ РСО-А'!$J$7+'РСТ РСО-А'!$F$9</f>
        <v>1362.96</v>
      </c>
      <c r="L152" s="116">
        <f>VLOOKUP($A152+ROUND((COLUMN()-2)/24,5),АТС!$A$41:$F$784,3)+'Иные услуги '!$C$5+'РСТ РСО-А'!$J$7+'РСТ РСО-А'!$F$9</f>
        <v>1342.99</v>
      </c>
      <c r="M152" s="116">
        <f>VLOOKUP($A152+ROUND((COLUMN()-2)/24,5),АТС!$A$41:$F$784,3)+'Иные услуги '!$C$5+'РСТ РСО-А'!$J$7+'РСТ РСО-А'!$F$9</f>
        <v>1342.68</v>
      </c>
      <c r="N152" s="116">
        <f>VLOOKUP($A152+ROUND((COLUMN()-2)/24,5),АТС!$A$41:$F$784,3)+'Иные услуги '!$C$5+'РСТ РСО-А'!$J$7+'РСТ РСО-А'!$F$9</f>
        <v>1329.47</v>
      </c>
      <c r="O152" s="116">
        <f>VLOOKUP($A152+ROUND((COLUMN()-2)/24,5),АТС!$A$41:$F$784,3)+'Иные услуги '!$C$5+'РСТ РСО-А'!$J$7+'РСТ РСО-А'!$F$9</f>
        <v>1329.66</v>
      </c>
      <c r="P152" s="116">
        <f>VLOOKUP($A152+ROUND((COLUMN()-2)/24,5),АТС!$A$41:$F$784,3)+'Иные услуги '!$C$5+'РСТ РСО-А'!$J$7+'РСТ РСО-А'!$F$9</f>
        <v>1329.41</v>
      </c>
      <c r="Q152" s="116">
        <f>VLOOKUP($A152+ROUND((COLUMN()-2)/24,5),АТС!$A$41:$F$784,3)+'Иные услуги '!$C$5+'РСТ РСО-А'!$J$7+'РСТ РСО-А'!$F$9</f>
        <v>1329.01</v>
      </c>
      <c r="R152" s="116">
        <f>VLOOKUP($A152+ROUND((COLUMN()-2)/24,5),АТС!$A$41:$F$784,3)+'Иные услуги '!$C$5+'РСТ РСО-А'!$J$7+'РСТ РСО-А'!$F$9</f>
        <v>1329.2</v>
      </c>
      <c r="S152" s="116">
        <f>VLOOKUP($A152+ROUND((COLUMN()-2)/24,5),АТС!$A$41:$F$784,3)+'Иные услуги '!$C$5+'РСТ РСО-А'!$J$7+'РСТ РСО-А'!$F$9</f>
        <v>1328.8899999999999</v>
      </c>
      <c r="T152" s="116">
        <f>VLOOKUP($A152+ROUND((COLUMN()-2)/24,5),АТС!$A$41:$F$784,3)+'Иные услуги '!$C$5+'РСТ РСО-А'!$J$7+'РСТ РСО-А'!$F$9</f>
        <v>1326.56</v>
      </c>
      <c r="U152" s="116">
        <f>VLOOKUP($A152+ROUND((COLUMN()-2)/24,5),АТС!$A$41:$F$784,3)+'Иные услуги '!$C$5+'РСТ РСО-А'!$J$7+'РСТ РСО-А'!$F$9</f>
        <v>1398.45</v>
      </c>
      <c r="V152" s="116">
        <f>VLOOKUP($A152+ROUND((COLUMN()-2)/24,5),АТС!$A$41:$F$784,3)+'Иные услуги '!$C$5+'РСТ РСО-А'!$J$7+'РСТ РСО-А'!$F$9</f>
        <v>1325.95</v>
      </c>
      <c r="W152" s="116">
        <f>VLOOKUP($A152+ROUND((COLUMN()-2)/24,5),АТС!$A$41:$F$784,3)+'Иные услуги '!$C$5+'РСТ РСО-А'!$J$7+'РСТ РСО-А'!$F$9</f>
        <v>1327.76</v>
      </c>
      <c r="X152" s="116">
        <f>VLOOKUP($A152+ROUND((COLUMN()-2)/24,5),АТС!$A$41:$F$784,3)+'Иные услуги '!$C$5+'РСТ РСО-А'!$J$7+'РСТ РСО-А'!$F$9</f>
        <v>1513.42</v>
      </c>
      <c r="Y152" s="116">
        <f>VLOOKUP($A152+ROUND((COLUMN()-2)/24,5),АТС!$A$41:$F$784,3)+'Иные услуги '!$C$5+'РСТ РСО-А'!$J$7+'РСТ РСО-А'!$F$9</f>
        <v>1451.39</v>
      </c>
    </row>
    <row r="153" spans="1:25" x14ac:dyDescent="0.2">
      <c r="A153" s="65">
        <f t="shared" si="4"/>
        <v>43916</v>
      </c>
      <c r="B153" s="116">
        <f>VLOOKUP($A153+ROUND((COLUMN()-2)/24,5),АТС!$A$41:$F$784,3)+'Иные услуги '!$C$5+'РСТ РСО-А'!$J$7+'РСТ РСО-А'!$F$9</f>
        <v>1379.92</v>
      </c>
      <c r="C153" s="116">
        <f>VLOOKUP($A153+ROUND((COLUMN()-2)/24,5),АТС!$A$41:$F$784,3)+'Иные услуги '!$C$5+'РСТ РСО-А'!$J$7+'РСТ РСО-А'!$F$9</f>
        <v>1321.12</v>
      </c>
      <c r="D153" s="116">
        <f>VLOOKUP($A153+ROUND((COLUMN()-2)/24,5),АТС!$A$41:$F$784,3)+'Иные услуги '!$C$5+'РСТ РСО-А'!$J$7+'РСТ РСО-А'!$F$9</f>
        <v>1320.98</v>
      </c>
      <c r="E153" s="116">
        <f>VLOOKUP($A153+ROUND((COLUMN()-2)/24,5),АТС!$A$41:$F$784,3)+'Иные услуги '!$C$5+'РСТ РСО-А'!$J$7+'РСТ РСО-А'!$F$9</f>
        <v>1321.61</v>
      </c>
      <c r="F153" s="116">
        <f>VLOOKUP($A153+ROUND((COLUMN()-2)/24,5),АТС!$A$41:$F$784,3)+'Иные услуги '!$C$5+'РСТ РСО-А'!$J$7+'РСТ РСО-А'!$F$9</f>
        <v>1321.06</v>
      </c>
      <c r="G153" s="116">
        <f>VLOOKUP($A153+ROUND((COLUMN()-2)/24,5),АТС!$A$41:$F$784,3)+'Иные услуги '!$C$5+'РСТ РСО-А'!$J$7+'РСТ РСО-А'!$F$9</f>
        <v>1321.3999999999999</v>
      </c>
      <c r="H153" s="116">
        <f>VLOOKUP($A153+ROUND((COLUMN()-2)/24,5),АТС!$A$41:$F$784,3)+'Иные услуги '!$C$5+'РСТ РСО-А'!$J$7+'РСТ РСО-А'!$F$9</f>
        <v>1327.05</v>
      </c>
      <c r="I153" s="116">
        <f>VLOOKUP($A153+ROUND((COLUMN()-2)/24,5),АТС!$A$41:$F$784,3)+'Иные услуги '!$C$5+'РСТ РСО-А'!$J$7+'РСТ РСО-А'!$F$9</f>
        <v>1401.72</v>
      </c>
      <c r="J153" s="116">
        <f>VLOOKUP($A153+ROUND((COLUMN()-2)/24,5),АТС!$A$41:$F$784,3)+'Иные услуги '!$C$5+'РСТ РСО-А'!$J$7+'РСТ РСО-А'!$F$9</f>
        <v>1316.48</v>
      </c>
      <c r="K153" s="116">
        <f>VLOOKUP($A153+ROUND((COLUMN()-2)/24,5),АТС!$A$41:$F$784,3)+'Иные услуги '!$C$5+'РСТ РСО-А'!$J$7+'РСТ РСО-А'!$F$9</f>
        <v>1355.55</v>
      </c>
      <c r="L153" s="116">
        <f>VLOOKUP($A153+ROUND((COLUMN()-2)/24,5),АТС!$A$41:$F$784,3)+'Иные услуги '!$C$5+'РСТ РСО-А'!$J$7+'РСТ РСО-А'!$F$9</f>
        <v>1338.72</v>
      </c>
      <c r="M153" s="116">
        <f>VLOOKUP($A153+ROUND((COLUMN()-2)/24,5),АТС!$A$41:$F$784,3)+'Иные услуги '!$C$5+'РСТ РСО-А'!$J$7+'РСТ РСО-А'!$F$9</f>
        <v>1338.73</v>
      </c>
      <c r="N153" s="116">
        <f>VLOOKUP($A153+ROUND((COLUMN()-2)/24,5),АТС!$A$41:$F$784,3)+'Иные услуги '!$C$5+'РСТ РСО-А'!$J$7+'РСТ РСО-А'!$F$9</f>
        <v>1327.91</v>
      </c>
      <c r="O153" s="116">
        <f>VLOOKUP($A153+ROUND((COLUMN()-2)/24,5),АТС!$A$41:$F$784,3)+'Иные услуги '!$C$5+'РСТ РСО-А'!$J$7+'РСТ РСО-А'!$F$9</f>
        <v>1328.09</v>
      </c>
      <c r="P153" s="116">
        <f>VLOOKUP($A153+ROUND((COLUMN()-2)/24,5),АТС!$A$41:$F$784,3)+'Иные услуги '!$C$5+'РСТ РСО-А'!$J$7+'РСТ РСО-А'!$F$9</f>
        <v>1328.1299999999999</v>
      </c>
      <c r="Q153" s="116">
        <f>VLOOKUP($A153+ROUND((COLUMN()-2)/24,5),АТС!$A$41:$F$784,3)+'Иные услуги '!$C$5+'РСТ РСО-А'!$J$7+'РСТ РСО-А'!$F$9</f>
        <v>1327.98</v>
      </c>
      <c r="R153" s="116">
        <f>VLOOKUP($A153+ROUND((COLUMN()-2)/24,5),АТС!$A$41:$F$784,3)+'Иные услуги '!$C$5+'РСТ РСО-А'!$J$7+'РСТ РСО-А'!$F$9</f>
        <v>1328.28</v>
      </c>
      <c r="S153" s="116">
        <f>VLOOKUP($A153+ROUND((COLUMN()-2)/24,5),АТС!$A$41:$F$784,3)+'Иные услуги '!$C$5+'РСТ РСО-А'!$J$7+'РСТ РСО-А'!$F$9</f>
        <v>1328.19</v>
      </c>
      <c r="T153" s="116">
        <f>VLOOKUP($A153+ROUND((COLUMN()-2)/24,5),АТС!$A$41:$F$784,3)+'Иные услуги '!$C$5+'РСТ РСО-А'!$J$7+'РСТ РСО-А'!$F$9</f>
        <v>1324.36</v>
      </c>
      <c r="U153" s="116">
        <f>VLOOKUP($A153+ROUND((COLUMN()-2)/24,5),АТС!$A$41:$F$784,3)+'Иные услуги '!$C$5+'РСТ РСО-А'!$J$7+'РСТ РСО-А'!$F$9</f>
        <v>1322.8999999999999</v>
      </c>
      <c r="V153" s="116">
        <f>VLOOKUP($A153+ROUND((COLUMN()-2)/24,5),АТС!$A$41:$F$784,3)+'Иные услуги '!$C$5+'РСТ РСО-А'!$J$7+'РСТ РСО-А'!$F$9</f>
        <v>1324.85</v>
      </c>
      <c r="W153" s="116">
        <f>VLOOKUP($A153+ROUND((COLUMN()-2)/24,5),АТС!$A$41:$F$784,3)+'Иные услуги '!$C$5+'РСТ РСО-А'!$J$7+'РСТ РСО-А'!$F$9</f>
        <v>1326.66</v>
      </c>
      <c r="X153" s="116">
        <f>VLOOKUP($A153+ROUND((COLUMN()-2)/24,5),АТС!$A$41:$F$784,3)+'Иные услуги '!$C$5+'РСТ РСО-А'!$J$7+'РСТ РСО-А'!$F$9</f>
        <v>1456.03</v>
      </c>
      <c r="Y153" s="116">
        <f>VLOOKUP($A153+ROUND((COLUMN()-2)/24,5),АТС!$A$41:$F$784,3)+'Иные услуги '!$C$5+'РСТ РСО-А'!$J$7+'РСТ РСО-А'!$F$9</f>
        <v>1391.56</v>
      </c>
    </row>
    <row r="154" spans="1:25" x14ac:dyDescent="0.2">
      <c r="A154" s="65">
        <f t="shared" si="4"/>
        <v>43917</v>
      </c>
      <c r="B154" s="116">
        <f>VLOOKUP($A154+ROUND((COLUMN()-2)/24,5),АТС!$A$41:$F$784,3)+'Иные услуги '!$C$5+'РСТ РСО-А'!$J$7+'РСТ РСО-А'!$F$9</f>
        <v>1404.6499999999999</v>
      </c>
      <c r="C154" s="116">
        <f>VLOOKUP($A154+ROUND((COLUMN()-2)/24,5),АТС!$A$41:$F$784,3)+'Иные услуги '!$C$5+'РСТ РСО-А'!$J$7+'РСТ РСО-А'!$F$9</f>
        <v>1364.62</v>
      </c>
      <c r="D154" s="116">
        <f>VLOOKUP($A154+ROUND((COLUMN()-2)/24,5),АТС!$A$41:$F$784,3)+'Иные услуги '!$C$5+'РСТ РСО-А'!$J$7+'РСТ РСО-А'!$F$9</f>
        <v>1343.37</v>
      </c>
      <c r="E154" s="116">
        <f>VLOOKUP($A154+ROUND((COLUMN()-2)/24,5),АТС!$A$41:$F$784,3)+'Иные услуги '!$C$5+'РСТ РСО-А'!$J$7+'РСТ РСО-А'!$F$9</f>
        <v>1319.47</v>
      </c>
      <c r="F154" s="116">
        <f>VLOOKUP($A154+ROUND((COLUMN()-2)/24,5),АТС!$A$41:$F$784,3)+'Иные услуги '!$C$5+'РСТ РСО-А'!$J$7+'РСТ РСО-А'!$F$9</f>
        <v>1322.96</v>
      </c>
      <c r="G154" s="116">
        <f>VLOOKUP($A154+ROUND((COLUMN()-2)/24,5),АТС!$A$41:$F$784,3)+'Иные услуги '!$C$5+'РСТ РСО-А'!$J$7+'РСТ РСО-А'!$F$9</f>
        <v>1327.67</v>
      </c>
      <c r="H154" s="116">
        <f>VLOOKUP($A154+ROUND((COLUMN()-2)/24,5),АТС!$A$41:$F$784,3)+'Иные услуги '!$C$5+'РСТ РСО-А'!$J$7+'РСТ РСО-А'!$F$9</f>
        <v>1324.92</v>
      </c>
      <c r="I154" s="116">
        <f>VLOOKUP($A154+ROUND((COLUMN()-2)/24,5),АТС!$A$41:$F$784,3)+'Иные услуги '!$C$5+'РСТ РСО-А'!$J$7+'РСТ РСО-А'!$F$9</f>
        <v>1374.2</v>
      </c>
      <c r="J154" s="116">
        <f>VLOOKUP($A154+ROUND((COLUMN()-2)/24,5),АТС!$A$41:$F$784,3)+'Иные услуги '!$C$5+'РСТ РСО-А'!$J$7+'РСТ РСО-А'!$F$9</f>
        <v>1316.37</v>
      </c>
      <c r="K154" s="116">
        <f>VLOOKUP($A154+ROUND((COLUMN()-2)/24,5),АТС!$A$41:$F$784,3)+'Иные услуги '!$C$5+'РСТ РСО-А'!$J$7+'РСТ РСО-А'!$F$9</f>
        <v>1353.78</v>
      </c>
      <c r="L154" s="116">
        <f>VLOOKUP($A154+ROUND((COLUMN()-2)/24,5),АТС!$A$41:$F$784,3)+'Иные услуги '!$C$5+'РСТ РСО-А'!$J$7+'РСТ РСО-А'!$F$9</f>
        <v>1368.28</v>
      </c>
      <c r="M154" s="116">
        <f>VLOOKUP($A154+ROUND((COLUMN()-2)/24,5),АТС!$A$41:$F$784,3)+'Иные услуги '!$C$5+'РСТ РСО-А'!$J$7+'РСТ РСО-А'!$F$9</f>
        <v>1358.1</v>
      </c>
      <c r="N154" s="116">
        <f>VLOOKUP($A154+ROUND((COLUMN()-2)/24,5),АТС!$A$41:$F$784,3)+'Иные услуги '!$C$5+'РСТ РСО-А'!$J$7+'РСТ РСО-А'!$F$9</f>
        <v>1353.2</v>
      </c>
      <c r="O154" s="116">
        <f>VLOOKUP($A154+ROUND((COLUMN()-2)/24,5),АТС!$A$41:$F$784,3)+'Иные услуги '!$C$5+'РСТ РСО-А'!$J$7+'РСТ РСО-А'!$F$9</f>
        <v>1353.28</v>
      </c>
      <c r="P154" s="116">
        <f>VLOOKUP($A154+ROUND((COLUMN()-2)/24,5),АТС!$A$41:$F$784,3)+'Иные услуги '!$C$5+'РСТ РСО-А'!$J$7+'РСТ РСО-А'!$F$9</f>
        <v>1327.27</v>
      </c>
      <c r="Q154" s="116">
        <f>VLOOKUP($A154+ROUND((COLUMN()-2)/24,5),АТС!$A$41:$F$784,3)+'Иные услуги '!$C$5+'РСТ РСО-А'!$J$7+'РСТ РСО-А'!$F$9</f>
        <v>1327.37</v>
      </c>
      <c r="R154" s="116">
        <f>VLOOKUP($A154+ROUND((COLUMN()-2)/24,5),АТС!$A$41:$F$784,3)+'Иные услуги '!$C$5+'РСТ РСО-А'!$J$7+'РСТ РСО-А'!$F$9</f>
        <v>1327.57</v>
      </c>
      <c r="S154" s="116">
        <f>VLOOKUP($A154+ROUND((COLUMN()-2)/24,5),АТС!$A$41:$F$784,3)+'Иные услуги '!$C$5+'РСТ РСО-А'!$J$7+'РСТ РСО-А'!$F$9</f>
        <v>1327.87</v>
      </c>
      <c r="T154" s="116">
        <f>VLOOKUP($A154+ROUND((COLUMN()-2)/24,5),АТС!$A$41:$F$784,3)+'Иные услуги '!$C$5+'РСТ РСО-А'!$J$7+'РСТ РСО-А'!$F$9</f>
        <v>1323.99</v>
      </c>
      <c r="U154" s="116">
        <f>VLOOKUP($A154+ROUND((COLUMN()-2)/24,5),АТС!$A$41:$F$784,3)+'Иные услуги '!$C$5+'РСТ РСО-А'!$J$7+'РСТ РСО-А'!$F$9</f>
        <v>1322.62</v>
      </c>
      <c r="V154" s="116">
        <f>VLOOKUP($A154+ROUND((COLUMN()-2)/24,5),АТС!$A$41:$F$784,3)+'Иные услуги '!$C$5+'РСТ РСО-А'!$J$7+'РСТ РСО-А'!$F$9</f>
        <v>1323.47</v>
      </c>
      <c r="W154" s="116">
        <f>VLOOKUP($A154+ROUND((COLUMN()-2)/24,5),АТС!$A$41:$F$784,3)+'Иные услуги '!$C$5+'РСТ РСО-А'!$J$7+'РСТ РСО-А'!$F$9</f>
        <v>1324.76</v>
      </c>
      <c r="X154" s="116">
        <f>VLOOKUP($A154+ROUND((COLUMN()-2)/24,5),АТС!$A$41:$F$784,3)+'Иные услуги '!$C$5+'РСТ РСО-А'!$J$7+'РСТ РСО-А'!$F$9</f>
        <v>1487.6000000000001</v>
      </c>
      <c r="Y154" s="116">
        <f>VLOOKUP($A154+ROUND((COLUMN()-2)/24,5),АТС!$A$41:$F$784,3)+'Иные услуги '!$C$5+'РСТ РСО-А'!$J$7+'РСТ РСО-А'!$F$9</f>
        <v>1390.34</v>
      </c>
    </row>
    <row r="155" spans="1:25" x14ac:dyDescent="0.2">
      <c r="A155" s="65">
        <f t="shared" si="4"/>
        <v>43918</v>
      </c>
      <c r="B155" s="116">
        <f>VLOOKUP($A155+ROUND((COLUMN()-2)/24,5),АТС!$A$41:$F$784,3)+'Иные услуги '!$C$5+'РСТ РСО-А'!$J$7+'РСТ РСО-А'!$F$9</f>
        <v>1402.45</v>
      </c>
      <c r="C155" s="116">
        <f>VLOOKUP($A155+ROUND((COLUMN()-2)/24,5),АТС!$A$41:$F$784,3)+'Иные услуги '!$C$5+'РСТ РСО-А'!$J$7+'РСТ РСО-А'!$F$9</f>
        <v>1378.33</v>
      </c>
      <c r="D155" s="116">
        <f>VLOOKUP($A155+ROUND((COLUMN()-2)/24,5),АТС!$A$41:$F$784,3)+'Иные услуги '!$C$5+'РСТ РСО-А'!$J$7+'РСТ РСО-А'!$F$9</f>
        <v>1324.97</v>
      </c>
      <c r="E155" s="116">
        <f>VLOOKUP($A155+ROUND((COLUMN()-2)/24,5),АТС!$A$41:$F$784,3)+'Иные услуги '!$C$5+'РСТ РСО-А'!$J$7+'РСТ РСО-А'!$F$9</f>
        <v>1319.3899999999999</v>
      </c>
      <c r="F155" s="116">
        <f>VLOOKUP($A155+ROUND((COLUMN()-2)/24,5),АТС!$A$41:$F$784,3)+'Иные услуги '!$C$5+'РСТ РСО-А'!$J$7+'РСТ РСО-А'!$F$9</f>
        <v>1319.3799999999999</v>
      </c>
      <c r="G155" s="116">
        <f>VLOOKUP($A155+ROUND((COLUMN()-2)/24,5),АТС!$A$41:$F$784,3)+'Иные услуги '!$C$5+'РСТ РСО-А'!$J$7+'РСТ РСО-А'!$F$9</f>
        <v>1319.51</v>
      </c>
      <c r="H155" s="116">
        <f>VLOOKUP($A155+ROUND((COLUMN()-2)/24,5),АТС!$A$41:$F$784,3)+'Иные услуги '!$C$5+'РСТ РСО-А'!$J$7+'РСТ РСО-А'!$F$9</f>
        <v>1320.97</v>
      </c>
      <c r="I155" s="116">
        <f>VLOOKUP($A155+ROUND((COLUMN()-2)/24,5),АТС!$A$41:$F$784,3)+'Иные услуги '!$C$5+'РСТ РСО-А'!$J$7+'РСТ РСО-А'!$F$9</f>
        <v>1340.97</v>
      </c>
      <c r="J155" s="116">
        <f>VLOOKUP($A155+ROUND((COLUMN()-2)/24,5),АТС!$A$41:$F$784,3)+'Иные услуги '!$C$5+'РСТ РСО-А'!$J$7+'РСТ РСО-А'!$F$9</f>
        <v>1316.43</v>
      </c>
      <c r="K155" s="116">
        <f>VLOOKUP($A155+ROUND((COLUMN()-2)/24,5),АТС!$A$41:$F$784,3)+'Иные услуги '!$C$5+'РСТ РСО-А'!$J$7+'РСТ РСО-А'!$F$9</f>
        <v>1316.74</v>
      </c>
      <c r="L155" s="116">
        <f>VLOOKUP($A155+ROUND((COLUMN()-2)/24,5),АТС!$A$41:$F$784,3)+'Иные услуги '!$C$5+'РСТ РСО-А'!$J$7+'РСТ РСО-А'!$F$9</f>
        <v>1316.3899999999999</v>
      </c>
      <c r="M155" s="116">
        <f>VLOOKUP($A155+ROUND((COLUMN()-2)/24,5),АТС!$A$41:$F$784,3)+'Иные услуги '!$C$5+'РСТ РСО-А'!$J$7+'РСТ РСО-А'!$F$9</f>
        <v>1316.46</v>
      </c>
      <c r="N155" s="116">
        <f>VLOOKUP($A155+ROUND((COLUMN()-2)/24,5),АТС!$A$41:$F$784,3)+'Иные услуги '!$C$5+'РСТ РСО-А'!$J$7+'РСТ РСО-А'!$F$9</f>
        <v>1316.44</v>
      </c>
      <c r="O155" s="116">
        <f>VLOOKUP($A155+ROUND((COLUMN()-2)/24,5),АТС!$A$41:$F$784,3)+'Иные услуги '!$C$5+'РСТ РСО-А'!$J$7+'РСТ РСО-А'!$F$9</f>
        <v>1316.51</v>
      </c>
      <c r="P155" s="116">
        <f>VLOOKUP($A155+ROUND((COLUMN()-2)/24,5),АТС!$A$41:$F$784,3)+'Иные услуги '!$C$5+'РСТ РСО-А'!$J$7+'РСТ РСО-А'!$F$9</f>
        <v>1316.6499999999999</v>
      </c>
      <c r="Q155" s="116">
        <f>VLOOKUP($A155+ROUND((COLUMN()-2)/24,5),АТС!$A$41:$F$784,3)+'Иные услуги '!$C$5+'РСТ РСО-А'!$J$7+'РСТ РСО-А'!$F$9</f>
        <v>1316.79</v>
      </c>
      <c r="R155" s="116">
        <f>VLOOKUP($A155+ROUND((COLUMN()-2)/24,5),АТС!$A$41:$F$784,3)+'Иные услуги '!$C$5+'РСТ РСО-А'!$J$7+'РСТ РСО-А'!$F$9</f>
        <v>1316.76</v>
      </c>
      <c r="S155" s="116">
        <f>VLOOKUP($A155+ROUND((COLUMN()-2)/24,5),АТС!$A$41:$F$784,3)+'Иные услуги '!$C$5+'РСТ РСО-А'!$J$7+'РСТ РСО-А'!$F$9</f>
        <v>1316.86</v>
      </c>
      <c r="T155" s="116">
        <f>VLOOKUP($A155+ROUND((COLUMN()-2)/24,5),АТС!$A$41:$F$784,3)+'Иные услуги '!$C$5+'РСТ РСО-А'!$J$7+'РСТ РСО-А'!$F$9</f>
        <v>1322.35</v>
      </c>
      <c r="U155" s="116">
        <f>VLOOKUP($A155+ROUND((COLUMN()-2)/24,5),АТС!$A$41:$F$784,3)+'Иные услуги '!$C$5+'РСТ РСО-А'!$J$7+'РСТ РСО-А'!$F$9</f>
        <v>1339.16</v>
      </c>
      <c r="V155" s="116">
        <f>VLOOKUP($A155+ROUND((COLUMN()-2)/24,5),АТС!$A$41:$F$784,3)+'Иные услуги '!$C$5+'РСТ РСО-А'!$J$7+'РСТ РСО-А'!$F$9</f>
        <v>1324.24</v>
      </c>
      <c r="W155" s="116">
        <f>VLOOKUP($A155+ROUND((COLUMN()-2)/24,5),АТС!$A$41:$F$784,3)+'Иные услуги '!$C$5+'РСТ РСО-А'!$J$7+'РСТ РСО-А'!$F$9</f>
        <v>1326.02</v>
      </c>
      <c r="X155" s="116">
        <f>VLOOKUP($A155+ROUND((COLUMN()-2)/24,5),АТС!$A$41:$F$784,3)+'Иные услуги '!$C$5+'РСТ РСО-А'!$J$7+'РСТ РСО-А'!$F$9</f>
        <v>1469.96</v>
      </c>
      <c r="Y155" s="116">
        <f>VLOOKUP($A155+ROUND((COLUMN()-2)/24,5),АТС!$A$41:$F$784,3)+'Иные услуги '!$C$5+'РСТ РСО-А'!$J$7+'РСТ РСО-А'!$F$9</f>
        <v>1372.11</v>
      </c>
    </row>
    <row r="156" spans="1:25" x14ac:dyDescent="0.2">
      <c r="A156" s="65">
        <f t="shared" si="4"/>
        <v>43919</v>
      </c>
      <c r="B156" s="116">
        <f>VLOOKUP($A156+ROUND((COLUMN()-2)/24,5),АТС!$A$41:$F$784,3)+'Иные услуги '!$C$5+'РСТ РСО-А'!$J$7+'РСТ РСО-А'!$F$9</f>
        <v>1354.83</v>
      </c>
      <c r="C156" s="116">
        <f>VLOOKUP($A156+ROUND((COLUMN()-2)/24,5),АТС!$A$41:$F$784,3)+'Иные услуги '!$C$5+'РСТ РСО-А'!$J$7+'РСТ РСО-А'!$F$9</f>
        <v>1316.21</v>
      </c>
      <c r="D156" s="116">
        <f>VLOOKUP($A156+ROUND((COLUMN()-2)/24,5),АТС!$A$41:$F$784,3)+'Иные услуги '!$C$5+'РСТ РСО-А'!$J$7+'РСТ РСО-А'!$F$9</f>
        <v>1316.59</v>
      </c>
      <c r="E156" s="116">
        <f>VLOOKUP($A156+ROUND((COLUMN()-2)/24,5),АТС!$A$41:$F$784,3)+'Иные услуги '!$C$5+'РСТ РСО-А'!$J$7+'РСТ РСО-А'!$F$9</f>
        <v>1316.59</v>
      </c>
      <c r="F156" s="116">
        <f>VLOOKUP($A156+ROUND((COLUMN()-2)/24,5),АТС!$A$41:$F$784,3)+'Иные услуги '!$C$5+'РСТ РСО-А'!$J$7+'РСТ РСО-А'!$F$9</f>
        <v>1316.6</v>
      </c>
      <c r="G156" s="116">
        <f>VLOOKUP($A156+ROUND((COLUMN()-2)/24,5),АТС!$A$41:$F$784,3)+'Иные услуги '!$C$5+'РСТ РСО-А'!$J$7+'РСТ РСО-А'!$F$9</f>
        <v>1316.1499999999999</v>
      </c>
      <c r="H156" s="116">
        <f>VLOOKUP($A156+ROUND((COLUMN()-2)/24,5),АТС!$A$41:$F$784,3)+'Иные услуги '!$C$5+'РСТ РСО-А'!$J$7+'РСТ РСО-А'!$F$9</f>
        <v>1316.2</v>
      </c>
      <c r="I156" s="116">
        <f>VLOOKUP($A156+ROUND((COLUMN()-2)/24,5),АТС!$A$41:$F$784,3)+'Иные услуги '!$C$5+'РСТ РСО-А'!$J$7+'РСТ РСО-А'!$F$9</f>
        <v>1320.42</v>
      </c>
      <c r="J156" s="116">
        <f>VLOOKUP($A156+ROUND((COLUMN()-2)/24,5),АТС!$A$41:$F$784,3)+'Иные услуги '!$C$5+'РСТ РСО-А'!$J$7+'РСТ РСО-А'!$F$9</f>
        <v>1316.3</v>
      </c>
      <c r="K156" s="116">
        <f>VLOOKUP($A156+ROUND((COLUMN()-2)/24,5),АТС!$A$41:$F$784,3)+'Иные услуги '!$C$5+'РСТ РСО-А'!$J$7+'РСТ РСО-А'!$F$9</f>
        <v>1316.5</v>
      </c>
      <c r="L156" s="116">
        <f>VLOOKUP($A156+ROUND((COLUMN()-2)/24,5),АТС!$A$41:$F$784,3)+'Иные услуги '!$C$5+'РСТ РСО-А'!$J$7+'РСТ РСО-А'!$F$9</f>
        <v>1316.3799999999999</v>
      </c>
      <c r="M156" s="116">
        <f>VLOOKUP($A156+ROUND((COLUMN()-2)/24,5),АТС!$A$41:$F$784,3)+'Иные услуги '!$C$5+'РСТ РСО-А'!$J$7+'РСТ РСО-А'!$F$9</f>
        <v>1316.37</v>
      </c>
      <c r="N156" s="116">
        <f>VLOOKUP($A156+ROUND((COLUMN()-2)/24,5),АТС!$A$41:$F$784,3)+'Иные услуги '!$C$5+'РСТ РСО-А'!$J$7+'РСТ РСО-А'!$F$9</f>
        <v>1316.44</v>
      </c>
      <c r="O156" s="116">
        <f>VLOOKUP($A156+ROUND((COLUMN()-2)/24,5),АТС!$A$41:$F$784,3)+'Иные услуги '!$C$5+'РСТ РСО-А'!$J$7+'РСТ РСО-А'!$F$9</f>
        <v>1316.48</v>
      </c>
      <c r="P156" s="116">
        <f>VLOOKUP($A156+ROUND((COLUMN()-2)/24,5),АТС!$A$41:$F$784,3)+'Иные услуги '!$C$5+'РСТ РСО-А'!$J$7+'РСТ РСО-А'!$F$9</f>
        <v>1316.5</v>
      </c>
      <c r="Q156" s="116">
        <f>VLOOKUP($A156+ROUND((COLUMN()-2)/24,5),АТС!$A$41:$F$784,3)+'Иные услуги '!$C$5+'РСТ РСО-А'!$J$7+'РСТ РСО-А'!$F$9</f>
        <v>1316.52</v>
      </c>
      <c r="R156" s="116">
        <f>VLOOKUP($A156+ROUND((COLUMN()-2)/24,5),АТС!$A$41:$F$784,3)+'Иные услуги '!$C$5+'РСТ РСО-А'!$J$7+'РСТ РСО-А'!$F$9</f>
        <v>1316.48</v>
      </c>
      <c r="S156" s="116">
        <f>VLOOKUP($A156+ROUND((COLUMN()-2)/24,5),АТС!$A$41:$F$784,3)+'Иные услуги '!$C$5+'РСТ РСО-А'!$J$7+'РСТ РСО-А'!$F$9</f>
        <v>1316.5</v>
      </c>
      <c r="T156" s="116">
        <f>VLOOKUP($A156+ROUND((COLUMN()-2)/24,5),АТС!$A$41:$F$784,3)+'Иные услуги '!$C$5+'РСТ РСО-А'!$J$7+'РСТ РСО-А'!$F$9</f>
        <v>1317.16</v>
      </c>
      <c r="U156" s="116">
        <f>VLOOKUP($A156+ROUND((COLUMN()-2)/24,5),АТС!$A$41:$F$784,3)+'Иные услуги '!$C$5+'РСТ РСО-А'!$J$7+'РСТ РСО-А'!$F$9</f>
        <v>1339.3799999999999</v>
      </c>
      <c r="V156" s="116">
        <f>VLOOKUP($A156+ROUND((COLUMN()-2)/24,5),АТС!$A$41:$F$784,3)+'Иные услуги '!$C$5+'РСТ РСО-А'!$J$7+'РСТ РСО-А'!$F$9</f>
        <v>1323.78</v>
      </c>
      <c r="W156" s="116">
        <f>VLOOKUP($A156+ROUND((COLUMN()-2)/24,5),АТС!$A$41:$F$784,3)+'Иные услуги '!$C$5+'РСТ РСО-А'!$J$7+'РСТ РСО-А'!$F$9</f>
        <v>1315.72</v>
      </c>
      <c r="X156" s="116">
        <f>VLOOKUP($A156+ROUND((COLUMN()-2)/24,5),АТС!$A$41:$F$784,3)+'Иные услуги '!$C$5+'РСТ РСО-А'!$J$7+'РСТ РСО-А'!$F$9</f>
        <v>1456.21</v>
      </c>
      <c r="Y156" s="116">
        <f>VLOOKUP($A156+ROUND((COLUMN()-2)/24,5),АТС!$A$41:$F$784,3)+'Иные услуги '!$C$5+'РСТ РСО-А'!$J$7+'РСТ РСО-А'!$F$9</f>
        <v>1388.75</v>
      </c>
    </row>
    <row r="157" spans="1:25" x14ac:dyDescent="0.2">
      <c r="A157" s="65">
        <f t="shared" si="4"/>
        <v>43920</v>
      </c>
      <c r="B157" s="116">
        <f>VLOOKUP($A157+ROUND((COLUMN()-2)/24,5),АТС!$A$41:$F$784,3)+'Иные услуги '!$C$5+'РСТ РСО-А'!$J$7+'РСТ РСО-А'!$F$9</f>
        <v>1326.56</v>
      </c>
      <c r="C157" s="116">
        <f>VLOOKUP($A157+ROUND((COLUMN()-2)/24,5),АТС!$A$41:$F$784,3)+'Иные услуги '!$C$5+'РСТ РСО-А'!$J$7+'РСТ РСО-А'!$F$9</f>
        <v>1316.26</v>
      </c>
      <c r="D157" s="116">
        <f>VLOOKUP($A157+ROUND((COLUMN()-2)/24,5),АТС!$A$41:$F$784,3)+'Иные услуги '!$C$5+'РСТ РСО-А'!$J$7+'РСТ РСО-А'!$F$9</f>
        <v>1316.6399999999999</v>
      </c>
      <c r="E157" s="116">
        <f>VLOOKUP($A157+ROUND((COLUMN()-2)/24,5),АТС!$A$41:$F$784,3)+'Иные услуги '!$C$5+'РСТ РСО-А'!$J$7+'РСТ РСО-А'!$F$9</f>
        <v>1316.67</v>
      </c>
      <c r="F157" s="116">
        <f>VLOOKUP($A157+ROUND((COLUMN()-2)/24,5),АТС!$A$41:$F$784,3)+'Иные услуги '!$C$5+'РСТ РСО-А'!$J$7+'РСТ РСО-А'!$F$9</f>
        <v>1316.67</v>
      </c>
      <c r="G157" s="116">
        <f>VLOOKUP($A157+ROUND((COLUMN()-2)/24,5),АТС!$A$41:$F$784,3)+'Иные услуги '!$C$5+'РСТ РСО-А'!$J$7+'РСТ РСО-А'!$F$9</f>
        <v>1316.3799999999999</v>
      </c>
      <c r="H157" s="116">
        <f>VLOOKUP($A157+ROUND((COLUMN()-2)/24,5),АТС!$A$41:$F$784,3)+'Иные услуги '!$C$5+'РСТ РСО-А'!$J$7+'РСТ РСО-А'!$F$9</f>
        <v>1316.3899999999999</v>
      </c>
      <c r="I157" s="116">
        <f>VLOOKUP($A157+ROUND((COLUMN()-2)/24,5),АТС!$A$41:$F$784,3)+'Иные услуги '!$C$5+'РСТ РСО-А'!$J$7+'РСТ РСО-А'!$F$9</f>
        <v>1324.86</v>
      </c>
      <c r="J157" s="116">
        <f>VLOOKUP($A157+ROUND((COLUMN()-2)/24,5),АТС!$A$41:$F$784,3)+'Иные услуги '!$C$5+'РСТ РСО-А'!$J$7+'РСТ РСО-А'!$F$9</f>
        <v>1316.84</v>
      </c>
      <c r="K157" s="116">
        <f>VLOOKUP($A157+ROUND((COLUMN()-2)/24,5),АТС!$A$41:$F$784,3)+'Иные услуги '!$C$5+'РСТ РСО-А'!$J$7+'РСТ РСО-А'!$F$9</f>
        <v>1353.53</v>
      </c>
      <c r="L157" s="116">
        <f>VLOOKUP($A157+ROUND((COLUMN()-2)/24,5),АТС!$A$41:$F$784,3)+'Иные услуги '!$C$5+'РСТ РСО-А'!$J$7+'РСТ РСО-А'!$F$9</f>
        <v>1358.6499999999999</v>
      </c>
      <c r="M157" s="116">
        <f>VLOOKUP($A157+ROUND((COLUMN()-2)/24,5),АТС!$A$41:$F$784,3)+'Иные услуги '!$C$5+'РСТ РСО-А'!$J$7+'РСТ РСО-А'!$F$9</f>
        <v>1352.66</v>
      </c>
      <c r="N157" s="116">
        <f>VLOOKUP($A157+ROUND((COLUMN()-2)/24,5),АТС!$A$41:$F$784,3)+'Иные услуги '!$C$5+'РСТ РСО-А'!$J$7+'РСТ РСО-А'!$F$9</f>
        <v>1350.16</v>
      </c>
      <c r="O157" s="116">
        <f>VLOOKUP($A157+ROUND((COLUMN()-2)/24,5),АТС!$A$41:$F$784,3)+'Иные услуги '!$C$5+'РСТ РСО-А'!$J$7+'РСТ РСО-А'!$F$9</f>
        <v>1349.91</v>
      </c>
      <c r="P157" s="116">
        <f>VLOOKUP($A157+ROUND((COLUMN()-2)/24,5),АТС!$A$41:$F$784,3)+'Иные услуги '!$C$5+'РСТ РСО-А'!$J$7+'РСТ РСО-А'!$F$9</f>
        <v>1316.3999999999999</v>
      </c>
      <c r="Q157" s="116">
        <f>VLOOKUP($A157+ROUND((COLUMN()-2)/24,5),АТС!$A$41:$F$784,3)+'Иные услуги '!$C$5+'РСТ РСО-А'!$J$7+'РСТ РСО-А'!$F$9</f>
        <v>1316.44</v>
      </c>
      <c r="R157" s="116">
        <f>VLOOKUP($A157+ROUND((COLUMN()-2)/24,5),АТС!$A$41:$F$784,3)+'Иные услуги '!$C$5+'РСТ РСО-А'!$J$7+'РСТ РСО-А'!$F$9</f>
        <v>1316.61</v>
      </c>
      <c r="S157" s="116">
        <f>VLOOKUP($A157+ROUND((COLUMN()-2)/24,5),АТС!$A$41:$F$784,3)+'Иные услуги '!$C$5+'РСТ РСО-А'!$J$7+'РСТ РСО-А'!$F$9</f>
        <v>1316.61</v>
      </c>
      <c r="T157" s="116">
        <f>VLOOKUP($A157+ROUND((COLUMN()-2)/24,5),АТС!$A$41:$F$784,3)+'Иные услуги '!$C$5+'РСТ РСО-А'!$J$7+'РСТ РСО-А'!$F$9</f>
        <v>1322.59</v>
      </c>
      <c r="U157" s="116">
        <f>VLOOKUP($A157+ROUND((COLUMN()-2)/24,5),АТС!$A$41:$F$784,3)+'Иные услуги '!$C$5+'РСТ РСО-А'!$J$7+'РСТ РСО-А'!$F$9</f>
        <v>1323.97</v>
      </c>
      <c r="V157" s="116">
        <f>VLOOKUP($A157+ROUND((COLUMN()-2)/24,5),АТС!$A$41:$F$784,3)+'Иные услуги '!$C$5+'РСТ РСО-А'!$J$7+'РСТ РСО-А'!$F$9</f>
        <v>1323.81</v>
      </c>
      <c r="W157" s="116">
        <f>VLOOKUP($A157+ROUND((COLUMN()-2)/24,5),АТС!$A$41:$F$784,3)+'Иные услуги '!$C$5+'РСТ РСО-А'!$J$7+'РСТ РСО-А'!$F$9</f>
        <v>1324.69</v>
      </c>
      <c r="X157" s="116">
        <f>VLOOKUP($A157+ROUND((COLUMN()-2)/24,5),АТС!$A$41:$F$784,3)+'Иные услуги '!$C$5+'РСТ РСО-А'!$J$7+'РСТ РСО-А'!$F$9</f>
        <v>1509.42</v>
      </c>
      <c r="Y157" s="116">
        <f>VLOOKUP($A157+ROUND((COLUMN()-2)/24,5),АТС!$A$41:$F$784,3)+'Иные услуги '!$C$5+'РСТ РСО-А'!$J$7+'РСТ РСО-А'!$F$9</f>
        <v>1360.41</v>
      </c>
    </row>
    <row r="158" spans="1:25" x14ac:dyDescent="0.2">
      <c r="A158" s="65">
        <f t="shared" si="4"/>
        <v>43921</v>
      </c>
      <c r="B158" s="116">
        <f>VLOOKUP($A158+ROUND((COLUMN()-2)/24,5),АТС!$A$41:$F$784,3)+'Иные услуги '!$C$5+'РСТ РСО-А'!$J$7+'РСТ РСО-А'!$F$9</f>
        <v>1326.16</v>
      </c>
      <c r="C158" s="116">
        <f>VLOOKUP($A158+ROUND((COLUMN()-2)/24,5),АТС!$A$41:$F$784,3)+'Иные услуги '!$C$5+'РСТ РСО-А'!$J$7+'РСТ РСО-А'!$F$9</f>
        <v>1316.71</v>
      </c>
      <c r="D158" s="116">
        <f>VLOOKUP($A158+ROUND((COLUMN()-2)/24,5),АТС!$A$41:$F$784,3)+'Иные услуги '!$C$5+'РСТ РСО-А'!$J$7+'РСТ РСО-А'!$F$9</f>
        <v>1316.71</v>
      </c>
      <c r="E158" s="116">
        <f>VLOOKUP($A158+ROUND((COLUMN()-2)/24,5),АТС!$A$41:$F$784,3)+'Иные услуги '!$C$5+'РСТ РСО-А'!$J$7+'РСТ РСО-А'!$F$9</f>
        <v>1316.71</v>
      </c>
      <c r="F158" s="116">
        <f>VLOOKUP($A158+ROUND((COLUMN()-2)/24,5),АТС!$A$41:$F$784,3)+'Иные услуги '!$C$5+'РСТ РСО-А'!$J$7+'РСТ РСО-А'!$F$9</f>
        <v>1316.71</v>
      </c>
      <c r="G158" s="116">
        <f>VLOOKUP($A158+ROUND((COLUMN()-2)/24,5),АТС!$A$41:$F$784,3)+'Иные услуги '!$C$5+'РСТ РСО-А'!$J$7+'РСТ РСО-А'!$F$9</f>
        <v>1316.8</v>
      </c>
      <c r="H158" s="116">
        <f>VLOOKUP($A158+ROUND((COLUMN()-2)/24,5),АТС!$A$41:$F$784,3)+'Иные услуги '!$C$5+'РСТ РСО-А'!$J$7+'РСТ РСО-А'!$F$9</f>
        <v>1316.3999999999999</v>
      </c>
      <c r="I158" s="116">
        <f>VLOOKUP($A158+ROUND((COLUMN()-2)/24,5),АТС!$A$41:$F$784,3)+'Иные услуги '!$C$5+'РСТ РСО-А'!$J$7+'РСТ РСО-А'!$F$9</f>
        <v>1332.85</v>
      </c>
      <c r="J158" s="116">
        <f>VLOOKUP($A158+ROUND((COLUMN()-2)/24,5),АТС!$A$41:$F$784,3)+'Иные услуги '!$C$5+'РСТ РСО-А'!$J$7+'РСТ РСО-А'!$F$9</f>
        <v>1316.6499999999999</v>
      </c>
      <c r="K158" s="116">
        <f>VLOOKUP($A158+ROUND((COLUMN()-2)/24,5),АТС!$A$41:$F$784,3)+'Иные услуги '!$C$5+'РСТ РСО-А'!$J$7+'РСТ РСО-А'!$F$9</f>
        <v>1329.55</v>
      </c>
      <c r="L158" s="116">
        <f>VLOOKUP($A158+ROUND((COLUMN()-2)/24,5),АТС!$A$41:$F$784,3)+'Иные услуги '!$C$5+'РСТ РСО-А'!$J$7+'РСТ РСО-А'!$F$9</f>
        <v>1355.08</v>
      </c>
      <c r="M158" s="116">
        <f>VLOOKUP($A158+ROUND((COLUMN()-2)/24,5),АТС!$A$41:$F$784,3)+'Иные услуги '!$C$5+'РСТ РСО-А'!$J$7+'РСТ РСО-А'!$F$9</f>
        <v>1341.96</v>
      </c>
      <c r="N158" s="116">
        <f>VLOOKUP($A158+ROUND((COLUMN()-2)/24,5),АТС!$A$41:$F$784,3)+'Иные услуги '!$C$5+'РСТ РСО-А'!$J$7+'РСТ РСО-А'!$F$9</f>
        <v>1339.1</v>
      </c>
      <c r="O158" s="116">
        <f>VLOOKUP($A158+ROUND((COLUMN()-2)/24,5),АТС!$A$41:$F$784,3)+'Иные услуги '!$C$5+'РСТ РСО-А'!$J$7+'РСТ РСО-А'!$F$9</f>
        <v>1338.61</v>
      </c>
      <c r="P158" s="116">
        <f>VLOOKUP($A158+ROUND((COLUMN()-2)/24,5),АТС!$A$41:$F$784,3)+'Иные услуги '!$C$5+'РСТ РСО-А'!$J$7+'РСТ РСО-А'!$F$9</f>
        <v>1323.59</v>
      </c>
      <c r="Q158" s="116">
        <f>VLOOKUP($A158+ROUND((COLUMN()-2)/24,5),АТС!$A$41:$F$784,3)+'Иные услуги '!$C$5+'РСТ РСО-А'!$J$7+'РСТ РСО-А'!$F$9</f>
        <v>1321.87</v>
      </c>
      <c r="R158" s="116">
        <f>VLOOKUP($A158+ROUND((COLUMN()-2)/24,5),АТС!$A$41:$F$784,3)+'Иные услуги '!$C$5+'РСТ РСО-А'!$J$7+'РСТ РСО-А'!$F$9</f>
        <v>1323.57</v>
      </c>
      <c r="S158" s="116">
        <f>VLOOKUP($A158+ROUND((COLUMN()-2)/24,5),АТС!$A$41:$F$784,3)+'Иные услуги '!$C$5+'РСТ РСО-А'!$J$7+'РСТ РСО-А'!$F$9</f>
        <v>1322.45</v>
      </c>
      <c r="T158" s="116">
        <f>VLOOKUP($A158+ROUND((COLUMN()-2)/24,5),АТС!$A$41:$F$784,3)+'Иные услуги '!$C$5+'РСТ РСО-А'!$J$7+'РСТ РСО-А'!$F$9</f>
        <v>1319.72</v>
      </c>
      <c r="U158" s="116">
        <f>VLOOKUP($A158+ROUND((COLUMN()-2)/24,5),АТС!$A$41:$F$784,3)+'Иные услуги '!$C$5+'РСТ РСО-А'!$J$7+'РСТ РСО-А'!$F$9</f>
        <v>1321.58</v>
      </c>
      <c r="V158" s="116">
        <f>VLOOKUP($A158+ROUND((COLUMN()-2)/24,5),АТС!$A$41:$F$784,3)+'Иные услуги '!$C$5+'РСТ РСО-А'!$J$7+'РСТ РСО-А'!$F$9</f>
        <v>1320.72</v>
      </c>
      <c r="W158" s="116">
        <f>VLOOKUP($A158+ROUND((COLUMN()-2)/24,5),АТС!$A$41:$F$784,3)+'Иные услуги '!$C$5+'РСТ РСО-А'!$J$7+'РСТ РСО-А'!$F$9</f>
        <v>1325.48</v>
      </c>
      <c r="X158" s="116">
        <f>VLOOKUP($A158+ROUND((COLUMN()-2)/24,5),АТС!$A$41:$F$784,3)+'Иные услуги '!$C$5+'РСТ РСО-А'!$J$7+'РСТ РСО-А'!$F$9</f>
        <v>1453.06</v>
      </c>
      <c r="Y158" s="116">
        <f>VLOOKUP($A158+ROUND((COLUMN()-2)/24,5),АТС!$A$41:$F$784,3)+'Иные услуги '!$C$5+'РСТ РСО-А'!$J$7+'РСТ РСО-А'!$F$9</f>
        <v>1355.04</v>
      </c>
    </row>
    <row r="159" spans="1:25" ht="12.75" customHeight="1" x14ac:dyDescent="0.25">
      <c r="A159" s="79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9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44" t="s">
        <v>35</v>
      </c>
      <c r="B161" s="147" t="s">
        <v>97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98</v>
      </c>
      <c r="C163" s="155" t="s">
        <v>99</v>
      </c>
      <c r="D163" s="155" t="s">
        <v>100</v>
      </c>
      <c r="E163" s="155" t="s">
        <v>101</v>
      </c>
      <c r="F163" s="155" t="s">
        <v>102</v>
      </c>
      <c r="G163" s="155" t="s">
        <v>103</v>
      </c>
      <c r="H163" s="155" t="s">
        <v>104</v>
      </c>
      <c r="I163" s="155" t="s">
        <v>105</v>
      </c>
      <c r="J163" s="155" t="s">
        <v>106</v>
      </c>
      <c r="K163" s="155" t="s">
        <v>107</v>
      </c>
      <c r="L163" s="155" t="s">
        <v>108</v>
      </c>
      <c r="M163" s="155" t="s">
        <v>109</v>
      </c>
      <c r="N163" s="157" t="s">
        <v>110</v>
      </c>
      <c r="O163" s="155" t="s">
        <v>111</v>
      </c>
      <c r="P163" s="155" t="s">
        <v>112</v>
      </c>
      <c r="Q163" s="155" t="s">
        <v>113</v>
      </c>
      <c r="R163" s="155" t="s">
        <v>114</v>
      </c>
      <c r="S163" s="155" t="s">
        <v>115</v>
      </c>
      <c r="T163" s="155" t="s">
        <v>116</v>
      </c>
      <c r="U163" s="155" t="s">
        <v>117</v>
      </c>
      <c r="V163" s="155" t="s">
        <v>118</v>
      </c>
      <c r="W163" s="155" t="s">
        <v>119</v>
      </c>
      <c r="X163" s="155" t="s">
        <v>120</v>
      </c>
      <c r="Y163" s="155" t="s">
        <v>121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5">
        <f t="shared" ref="A165:A195" si="5">A128</f>
        <v>43891</v>
      </c>
      <c r="B165" s="90">
        <f>VLOOKUP($A165+ROUND((COLUMN()-2)/24,5),АТС!$A$41:$F$784,3)+'Иные услуги '!$C$5+'РСТ РСО-А'!$J$7+'РСТ РСО-А'!$G$9</f>
        <v>1244.92</v>
      </c>
      <c r="C165" s="116">
        <f>VLOOKUP($A165+ROUND((COLUMN()-2)/24,5),АТС!$A$41:$F$784,3)+'Иные услуги '!$C$5+'РСТ РСО-А'!$J$7+'РСТ РСО-А'!$G$9</f>
        <v>1219.93</v>
      </c>
      <c r="D165" s="116">
        <f>VLOOKUP($A165+ROUND((COLUMN()-2)/24,5),АТС!$A$41:$F$784,3)+'Иные услуги '!$C$5+'РСТ РСО-А'!$J$7+'РСТ РСО-А'!$G$9</f>
        <v>1207.1500000000001</v>
      </c>
      <c r="E165" s="116">
        <f>VLOOKUP($A165+ROUND((COLUMN()-2)/24,5),АТС!$A$41:$F$784,3)+'Иные услуги '!$C$5+'РСТ РСО-А'!$J$7+'РСТ РСО-А'!$G$9</f>
        <v>1207.1300000000001</v>
      </c>
      <c r="F165" s="116">
        <f>VLOOKUP($A165+ROUND((COLUMN()-2)/24,5),АТС!$A$41:$F$784,3)+'Иные услуги '!$C$5+'РСТ РСО-А'!$J$7+'РСТ РСО-А'!$G$9</f>
        <v>1207.1100000000001</v>
      </c>
      <c r="G165" s="116">
        <f>VLOOKUP($A165+ROUND((COLUMN()-2)/24,5),АТС!$A$41:$F$784,3)+'Иные услуги '!$C$5+'РСТ РСО-А'!$J$7+'РСТ РСО-А'!$G$9</f>
        <v>1207.0600000000002</v>
      </c>
      <c r="H165" s="116">
        <f>VLOOKUP($A165+ROUND((COLUMN()-2)/24,5),АТС!$A$41:$F$784,3)+'Иные услуги '!$C$5+'РСТ РСО-А'!$J$7+'РСТ РСО-А'!$G$9</f>
        <v>1210</v>
      </c>
      <c r="I165" s="116">
        <f>VLOOKUP($A165+ROUND((COLUMN()-2)/24,5),АТС!$A$41:$F$784,3)+'Иные услуги '!$C$5+'РСТ РСО-А'!$J$7+'РСТ РСО-А'!$G$9</f>
        <v>1234.6000000000001</v>
      </c>
      <c r="J165" s="116">
        <f>VLOOKUP($A165+ROUND((COLUMN()-2)/24,5),АТС!$A$41:$F$784,3)+'Иные услуги '!$C$5+'РСТ РСО-А'!$J$7+'РСТ РСО-А'!$G$9</f>
        <v>1206.8500000000001</v>
      </c>
      <c r="K165" s="116">
        <f>VLOOKUP($A165+ROUND((COLUMN()-2)/24,5),АТС!$A$41:$F$784,3)+'Иные услуги '!$C$5+'РСТ РСО-А'!$J$7+'РСТ РСО-А'!$G$9</f>
        <v>1226.6000000000001</v>
      </c>
      <c r="L165" s="116">
        <f>VLOOKUP($A165+ROUND((COLUMN()-2)/24,5),АТС!$A$41:$F$784,3)+'Иные услуги '!$C$5+'РСТ РСО-А'!$J$7+'РСТ РСО-А'!$G$9</f>
        <v>1268.25</v>
      </c>
      <c r="M165" s="116">
        <f>VLOOKUP($A165+ROUND((COLUMN()-2)/24,5),АТС!$A$41:$F$784,3)+'Иные услуги '!$C$5+'РСТ РСО-А'!$J$7+'РСТ РСО-А'!$G$9</f>
        <v>1291.96</v>
      </c>
      <c r="N165" s="116">
        <f>VLOOKUP($A165+ROUND((COLUMN()-2)/24,5),АТС!$A$41:$F$784,3)+'Иные услуги '!$C$5+'РСТ РСО-А'!$J$7+'РСТ РСО-А'!$G$9</f>
        <v>1268.5200000000002</v>
      </c>
      <c r="O165" s="116">
        <f>VLOOKUP($A165+ROUND((COLUMN()-2)/24,5),АТС!$A$41:$F$784,3)+'Иные услуги '!$C$5+'РСТ РСО-А'!$J$7+'РСТ РСО-А'!$G$9</f>
        <v>1268.71</v>
      </c>
      <c r="P165" s="116">
        <f>VLOOKUP($A165+ROUND((COLUMN()-2)/24,5),АТС!$A$41:$F$784,3)+'Иные услуги '!$C$5+'РСТ РСО-А'!$J$7+'РСТ РСО-А'!$G$9</f>
        <v>1268.7800000000002</v>
      </c>
      <c r="Q165" s="116">
        <f>VLOOKUP($A165+ROUND((COLUMN()-2)/24,5),АТС!$A$41:$F$784,3)+'Иные услуги '!$C$5+'РСТ РСО-А'!$J$7+'РСТ РСО-А'!$G$9</f>
        <v>1268.3300000000002</v>
      </c>
      <c r="R165" s="116">
        <f>VLOOKUP($A165+ROUND((COLUMN()-2)/24,5),АТС!$A$41:$F$784,3)+'Иные услуги '!$C$5+'РСТ РСО-А'!$J$7+'РСТ РСО-А'!$G$9</f>
        <v>1273.69</v>
      </c>
      <c r="S165" s="116">
        <f>VLOOKUP($A165+ROUND((COLUMN()-2)/24,5),АТС!$A$41:$F$784,3)+'Иные услуги '!$C$5+'РСТ РСО-А'!$J$7+'РСТ РСО-А'!$G$9</f>
        <v>1281.3200000000002</v>
      </c>
      <c r="T165" s="116">
        <f>VLOOKUP($A165+ROUND((COLUMN()-2)/24,5),АТС!$A$41:$F$784,3)+'Иные услуги '!$C$5+'РСТ РСО-А'!$J$7+'РСТ РСО-А'!$G$9</f>
        <v>1297.7900000000002</v>
      </c>
      <c r="U165" s="116">
        <f>VLOOKUP($A165+ROUND((COLUMN()-2)/24,5),АТС!$A$41:$F$784,3)+'Иные услуги '!$C$5+'РСТ РСО-А'!$J$7+'РСТ РСО-А'!$G$9</f>
        <v>1314.8700000000001</v>
      </c>
      <c r="V165" s="116">
        <f>VLOOKUP($A165+ROUND((COLUMN()-2)/24,5),АТС!$A$41:$F$784,3)+'Иные услуги '!$C$5+'РСТ РСО-А'!$J$7+'РСТ РСО-А'!$G$9</f>
        <v>1300.18</v>
      </c>
      <c r="W165" s="116">
        <f>VLOOKUP($A165+ROUND((COLUMN()-2)/24,5),АТС!$A$41:$F$784,3)+'Иные услуги '!$C$5+'РСТ РСО-А'!$J$7+'РСТ РСО-А'!$G$9</f>
        <v>1241.0500000000002</v>
      </c>
      <c r="X165" s="116">
        <f>VLOOKUP($A165+ROUND((COLUMN()-2)/24,5),АТС!$A$41:$F$784,3)+'Иные услуги '!$C$5+'РСТ РСО-А'!$J$7+'РСТ РСО-А'!$G$9</f>
        <v>1434.38</v>
      </c>
      <c r="Y165" s="116">
        <f>VLOOKUP($A165+ROUND((COLUMN()-2)/24,5),АТС!$A$41:$F$784,3)+'Иные услуги '!$C$5+'РСТ РСО-А'!$J$7+'РСТ РСО-А'!$G$9</f>
        <v>1285.3900000000001</v>
      </c>
      <c r="AA165" s="66"/>
    </row>
    <row r="166" spans="1:27" x14ac:dyDescent="0.2">
      <c r="A166" s="65">
        <f t="shared" si="5"/>
        <v>43892</v>
      </c>
      <c r="B166" s="116">
        <f>VLOOKUP($A166+ROUND((COLUMN()-2)/24,5),АТС!$A$41:$F$784,3)+'Иные услуги '!$C$5+'РСТ РСО-А'!$J$7+'РСТ РСО-А'!$G$9</f>
        <v>1245.4100000000001</v>
      </c>
      <c r="C166" s="116">
        <f>VLOOKUP($A166+ROUND((COLUMN()-2)/24,5),АТС!$A$41:$F$784,3)+'Иные услуги '!$C$5+'РСТ РСО-А'!$J$7+'РСТ РСО-А'!$G$9</f>
        <v>1223.0700000000002</v>
      </c>
      <c r="D166" s="116">
        <f>VLOOKUP($A166+ROUND((COLUMN()-2)/24,5),АТС!$A$41:$F$784,3)+'Иные услуги '!$C$5+'РСТ РСО-А'!$J$7+'РСТ РСО-А'!$G$9</f>
        <v>1207.1600000000001</v>
      </c>
      <c r="E166" s="116">
        <f>VLOOKUP($A166+ROUND((COLUMN()-2)/24,5),АТС!$A$41:$F$784,3)+'Иные услуги '!$C$5+'РСТ РСО-А'!$J$7+'РСТ РСО-А'!$G$9</f>
        <v>1207.1200000000001</v>
      </c>
      <c r="F166" s="116">
        <f>VLOOKUP($A166+ROUND((COLUMN()-2)/24,5),АТС!$A$41:$F$784,3)+'Иные услуги '!$C$5+'РСТ РСО-А'!$J$7+'РСТ РСО-А'!$G$9</f>
        <v>1207.1100000000001</v>
      </c>
      <c r="G166" s="116">
        <f>VLOOKUP($A166+ROUND((COLUMN()-2)/24,5),АТС!$A$41:$F$784,3)+'Иные услуги '!$C$5+'РСТ РСО-А'!$J$7+'РСТ РСО-А'!$G$9</f>
        <v>1207.01</v>
      </c>
      <c r="H166" s="116">
        <f>VLOOKUP($A166+ROUND((COLUMN()-2)/24,5),АТС!$A$41:$F$784,3)+'Иные услуги '!$C$5+'РСТ РСО-А'!$J$7+'РСТ РСО-А'!$G$9</f>
        <v>1227.98</v>
      </c>
      <c r="I166" s="116">
        <f>VLOOKUP($A166+ROUND((COLUMN()-2)/24,5),АТС!$A$41:$F$784,3)+'Иные услуги '!$C$5+'РСТ РСО-А'!$J$7+'РСТ РСО-А'!$G$9</f>
        <v>1348.0700000000002</v>
      </c>
      <c r="J166" s="116">
        <f>VLOOKUP($A166+ROUND((COLUMN()-2)/24,5),АТС!$A$41:$F$784,3)+'Иные услуги '!$C$5+'РСТ РСО-А'!$J$7+'РСТ РСО-А'!$G$9</f>
        <v>1232.4000000000001</v>
      </c>
      <c r="K166" s="116">
        <f>VLOOKUP($A166+ROUND((COLUMN()-2)/24,5),АТС!$A$41:$F$784,3)+'Иные услуги '!$C$5+'РСТ РСО-А'!$J$7+'РСТ РСО-А'!$G$9</f>
        <v>1315.5900000000001</v>
      </c>
      <c r="L166" s="116">
        <f>VLOOKUP($A166+ROUND((COLUMN()-2)/24,5),АТС!$A$41:$F$784,3)+'Иные услуги '!$C$5+'РСТ РСО-А'!$J$7+'РСТ РСО-А'!$G$9</f>
        <v>1338.94</v>
      </c>
      <c r="M166" s="116">
        <f>VLOOKUP($A166+ROUND((COLUMN()-2)/24,5),АТС!$A$41:$F$784,3)+'Иные услуги '!$C$5+'РСТ РСО-А'!$J$7+'РСТ РСО-А'!$G$9</f>
        <v>1339.67</v>
      </c>
      <c r="N166" s="116">
        <f>VLOOKUP($A166+ROUND((COLUMN()-2)/24,5),АТС!$A$41:$F$784,3)+'Иные услуги '!$C$5+'РСТ РСО-А'!$J$7+'РСТ РСО-А'!$G$9</f>
        <v>1312.68</v>
      </c>
      <c r="O166" s="116">
        <f>VLOOKUP($A166+ROUND((COLUMN()-2)/24,5),АТС!$A$41:$F$784,3)+'Иные услуги '!$C$5+'РСТ РСО-А'!$J$7+'РСТ РСО-А'!$G$9</f>
        <v>1286.6400000000001</v>
      </c>
      <c r="P166" s="116">
        <f>VLOOKUP($A166+ROUND((COLUMN()-2)/24,5),АТС!$A$41:$F$784,3)+'Иные услуги '!$C$5+'РСТ РСО-А'!$J$7+'РСТ РСО-А'!$G$9</f>
        <v>1281.6500000000001</v>
      </c>
      <c r="Q166" s="116">
        <f>VLOOKUP($A166+ROUND((COLUMN()-2)/24,5),АТС!$A$41:$F$784,3)+'Иные услуги '!$C$5+'РСТ РСО-А'!$J$7+'РСТ РСО-А'!$G$9</f>
        <v>1284.1600000000001</v>
      </c>
      <c r="R166" s="116">
        <f>VLOOKUP($A166+ROUND((COLUMN()-2)/24,5),АТС!$A$41:$F$784,3)+'Иные услуги '!$C$5+'РСТ РСО-А'!$J$7+'РСТ РСО-А'!$G$9</f>
        <v>1285.0800000000002</v>
      </c>
      <c r="S166" s="116">
        <f>VLOOKUP($A166+ROUND((COLUMN()-2)/24,5),АТС!$A$41:$F$784,3)+'Иные услуги '!$C$5+'РСТ РСО-А'!$J$7+'РСТ РСО-А'!$G$9</f>
        <v>1283.67</v>
      </c>
      <c r="T166" s="116">
        <f>VLOOKUP($A166+ROUND((COLUMN()-2)/24,5),АТС!$A$41:$F$784,3)+'Иные услуги '!$C$5+'РСТ РСО-А'!$J$7+'РСТ РСО-А'!$G$9</f>
        <v>1313.94</v>
      </c>
      <c r="U166" s="116">
        <f>VLOOKUP($A166+ROUND((COLUMN()-2)/24,5),АТС!$A$41:$F$784,3)+'Иные услуги '!$C$5+'РСТ РСО-А'!$J$7+'РСТ РСО-А'!$G$9</f>
        <v>1355.7200000000003</v>
      </c>
      <c r="V166" s="116">
        <f>VLOOKUP($A166+ROUND((COLUMN()-2)/24,5),АТС!$A$41:$F$784,3)+'Иные услуги '!$C$5+'РСТ РСО-А'!$J$7+'РСТ РСО-А'!$G$9</f>
        <v>1320.24</v>
      </c>
      <c r="W166" s="116">
        <f>VLOOKUP($A166+ROUND((COLUMN()-2)/24,5),АТС!$A$41:$F$784,3)+'Иные услуги '!$C$5+'РСТ РСО-А'!$J$7+'РСТ РСО-А'!$G$9</f>
        <v>1237.72</v>
      </c>
      <c r="X166" s="116">
        <f>VLOOKUP($A166+ROUND((COLUMN()-2)/24,5),АТС!$A$41:$F$784,3)+'Иные услуги '!$C$5+'РСТ РСО-А'!$J$7+'РСТ РСО-А'!$G$9</f>
        <v>1412.17</v>
      </c>
      <c r="Y166" s="116">
        <f>VLOOKUP($A166+ROUND((COLUMN()-2)/24,5),АТС!$A$41:$F$784,3)+'Иные услуги '!$C$5+'РСТ РСО-А'!$J$7+'РСТ РСО-А'!$G$9</f>
        <v>1337.2800000000002</v>
      </c>
    </row>
    <row r="167" spans="1:27" x14ac:dyDescent="0.2">
      <c r="A167" s="65">
        <f t="shared" si="5"/>
        <v>43893</v>
      </c>
      <c r="B167" s="116">
        <f>VLOOKUP($A167+ROUND((COLUMN()-2)/24,5),АТС!$A$41:$F$784,3)+'Иные услуги '!$C$5+'РСТ РСО-А'!$J$7+'РСТ РСО-А'!$G$9</f>
        <v>1243.1300000000001</v>
      </c>
      <c r="C167" s="116">
        <f>VLOOKUP($A167+ROUND((COLUMN()-2)/24,5),АТС!$A$41:$F$784,3)+'Иные услуги '!$C$5+'РСТ РСО-А'!$J$7+'РСТ РСО-А'!$G$9</f>
        <v>1222.8700000000001</v>
      </c>
      <c r="D167" s="116">
        <f>VLOOKUP($A167+ROUND((COLUMN()-2)/24,5),АТС!$A$41:$F$784,3)+'Иные услуги '!$C$5+'РСТ РСО-А'!$J$7+'РСТ РСО-А'!$G$9</f>
        <v>1211.2</v>
      </c>
      <c r="E167" s="116">
        <f>VLOOKUP($A167+ROUND((COLUMN()-2)/24,5),АТС!$A$41:$F$784,3)+'Иные услуги '!$C$5+'РСТ РСО-А'!$J$7+'РСТ РСО-А'!$G$9</f>
        <v>1209.8100000000002</v>
      </c>
      <c r="F167" s="116">
        <f>VLOOKUP($A167+ROUND((COLUMN()-2)/24,5),АТС!$A$41:$F$784,3)+'Иные услуги '!$C$5+'РСТ РСО-А'!$J$7+'РСТ РСО-А'!$G$9</f>
        <v>1210.0900000000001</v>
      </c>
      <c r="G167" s="116">
        <f>VLOOKUP($A167+ROUND((COLUMN()-2)/24,5),АТС!$A$41:$F$784,3)+'Иные услуги '!$C$5+'РСТ РСО-А'!$J$7+'РСТ РСО-А'!$G$9</f>
        <v>1213.3700000000001</v>
      </c>
      <c r="H167" s="116">
        <f>VLOOKUP($A167+ROUND((COLUMN()-2)/24,5),АТС!$A$41:$F$784,3)+'Иные услуги '!$C$5+'РСТ РСО-А'!$J$7+'РСТ РСО-А'!$G$9</f>
        <v>1222.8100000000002</v>
      </c>
      <c r="I167" s="116">
        <f>VLOOKUP($A167+ROUND((COLUMN()-2)/24,5),АТС!$A$41:$F$784,3)+'Иные услуги '!$C$5+'РСТ РСО-А'!$J$7+'РСТ РСО-А'!$G$9</f>
        <v>1274.95</v>
      </c>
      <c r="J167" s="116">
        <f>VLOOKUP($A167+ROUND((COLUMN()-2)/24,5),АТС!$A$41:$F$784,3)+'Иные услуги '!$C$5+'РСТ РСО-А'!$J$7+'РСТ РСО-А'!$G$9</f>
        <v>1206.74</v>
      </c>
      <c r="K167" s="116">
        <f>VLOOKUP($A167+ROUND((COLUMN()-2)/24,5),АТС!$A$41:$F$784,3)+'Иные услуги '!$C$5+'РСТ РСО-А'!$J$7+'РСТ РСО-А'!$G$9</f>
        <v>1281.2900000000002</v>
      </c>
      <c r="L167" s="116">
        <f>VLOOKUP($A167+ROUND((COLUMN()-2)/24,5),АТС!$A$41:$F$784,3)+'Иные услуги '!$C$5+'РСТ РСО-А'!$J$7+'РСТ РСО-А'!$G$9</f>
        <v>1295.4000000000001</v>
      </c>
      <c r="M167" s="116">
        <f>VLOOKUP($A167+ROUND((COLUMN()-2)/24,5),АТС!$A$41:$F$784,3)+'Иные услуги '!$C$5+'РСТ РСО-А'!$J$7+'РСТ РСО-А'!$G$9</f>
        <v>1299.98</v>
      </c>
      <c r="N167" s="116">
        <f>VLOOKUP($A167+ROUND((COLUMN()-2)/24,5),АТС!$A$41:$F$784,3)+'Иные услуги '!$C$5+'РСТ РСО-А'!$J$7+'РСТ РСО-А'!$G$9</f>
        <v>1294.99</v>
      </c>
      <c r="O167" s="116">
        <f>VLOOKUP($A167+ROUND((COLUMN()-2)/24,5),АТС!$A$41:$F$784,3)+'Иные услуги '!$C$5+'РСТ РСО-А'!$J$7+'РСТ РСО-А'!$G$9</f>
        <v>1295.1300000000001</v>
      </c>
      <c r="P167" s="116">
        <f>VLOOKUP($A167+ROUND((COLUMN()-2)/24,5),АТС!$A$41:$F$784,3)+'Иные услуги '!$C$5+'РСТ РСО-А'!$J$7+'РСТ РСО-А'!$G$9</f>
        <v>1294.6300000000001</v>
      </c>
      <c r="Q167" s="116">
        <f>VLOOKUP($A167+ROUND((COLUMN()-2)/24,5),АТС!$A$41:$F$784,3)+'Иные услуги '!$C$5+'РСТ РСО-А'!$J$7+'РСТ РСО-А'!$G$9</f>
        <v>1293.9000000000001</v>
      </c>
      <c r="R167" s="116">
        <f>VLOOKUP($A167+ROUND((COLUMN()-2)/24,5),АТС!$A$41:$F$784,3)+'Иные услуги '!$C$5+'РСТ РСО-А'!$J$7+'РСТ РСО-А'!$G$9</f>
        <v>1294.0500000000002</v>
      </c>
      <c r="S167" s="116">
        <f>VLOOKUP($A167+ROUND((COLUMN()-2)/24,5),АТС!$A$41:$F$784,3)+'Иные услуги '!$C$5+'РСТ РСО-А'!$J$7+'РСТ РСО-А'!$G$9</f>
        <v>1294.0300000000002</v>
      </c>
      <c r="T167" s="116">
        <f>VLOOKUP($A167+ROUND((COLUMN()-2)/24,5),АТС!$A$41:$F$784,3)+'Иные услуги '!$C$5+'РСТ РСО-А'!$J$7+'РСТ РСО-А'!$G$9</f>
        <v>1323.96</v>
      </c>
      <c r="U167" s="116">
        <f>VLOOKUP($A167+ROUND((COLUMN()-2)/24,5),АТС!$A$41:$F$784,3)+'Иные услуги '!$C$5+'РСТ РСО-А'!$J$7+'РСТ РСО-А'!$G$9</f>
        <v>1338.7800000000002</v>
      </c>
      <c r="V167" s="116">
        <f>VLOOKUP($A167+ROUND((COLUMN()-2)/24,5),АТС!$A$41:$F$784,3)+'Иные услуги '!$C$5+'РСТ РСО-А'!$J$7+'РСТ РСО-А'!$G$9</f>
        <v>1341.2600000000002</v>
      </c>
      <c r="W167" s="116">
        <f>VLOOKUP($A167+ROUND((COLUMN()-2)/24,5),АТС!$A$41:$F$784,3)+'Иные услуги '!$C$5+'РСТ РСО-А'!$J$7+'РСТ РСО-А'!$G$9</f>
        <v>1260.9100000000001</v>
      </c>
      <c r="X167" s="116">
        <f>VLOOKUP($A167+ROUND((COLUMN()-2)/24,5),АТС!$A$41:$F$784,3)+'Иные услуги '!$C$5+'РСТ РСО-А'!$J$7+'РСТ РСО-А'!$G$9</f>
        <v>1407.0200000000002</v>
      </c>
      <c r="Y167" s="116">
        <f>VLOOKUP($A167+ROUND((COLUMN()-2)/24,5),АТС!$A$41:$F$784,3)+'Иные услуги '!$C$5+'РСТ РСО-А'!$J$7+'РСТ РСО-А'!$G$9</f>
        <v>1305.8600000000001</v>
      </c>
    </row>
    <row r="168" spans="1:27" x14ac:dyDescent="0.2">
      <c r="A168" s="65">
        <f t="shared" si="5"/>
        <v>43894</v>
      </c>
      <c r="B168" s="116">
        <f>VLOOKUP($A168+ROUND((COLUMN()-2)/24,5),АТС!$A$41:$F$784,3)+'Иные услуги '!$C$5+'РСТ РСО-А'!$J$7+'РСТ РСО-А'!$G$9</f>
        <v>1233.4000000000001</v>
      </c>
      <c r="C168" s="116">
        <f>VLOOKUP($A168+ROUND((COLUMN()-2)/24,5),АТС!$A$41:$F$784,3)+'Иные услуги '!$C$5+'РСТ РСО-А'!$J$7+'РСТ РСО-А'!$G$9</f>
        <v>1210.9000000000001</v>
      </c>
      <c r="D168" s="116">
        <f>VLOOKUP($A168+ROUND((COLUMN()-2)/24,5),АТС!$A$41:$F$784,3)+'Иные услуги '!$C$5+'РСТ РСО-А'!$J$7+'РСТ РСО-А'!$G$9</f>
        <v>1210.0700000000002</v>
      </c>
      <c r="E168" s="116">
        <f>VLOOKUP($A168+ROUND((COLUMN()-2)/24,5),АТС!$A$41:$F$784,3)+'Иные услуги '!$C$5+'РСТ РСО-А'!$J$7+'РСТ РСО-А'!$G$9</f>
        <v>1216.7700000000002</v>
      </c>
      <c r="F168" s="116">
        <f>VLOOKUP($A168+ROUND((COLUMN()-2)/24,5),АТС!$A$41:$F$784,3)+'Иные услуги '!$C$5+'РСТ РСО-А'!$J$7+'РСТ РСО-А'!$G$9</f>
        <v>1216.7</v>
      </c>
      <c r="G168" s="116">
        <f>VLOOKUP($A168+ROUND((COLUMN()-2)/24,5),АТС!$A$41:$F$784,3)+'Иные услуги '!$C$5+'РСТ РСО-А'!$J$7+'РСТ РСО-А'!$G$9</f>
        <v>1213.5700000000002</v>
      </c>
      <c r="H168" s="116">
        <f>VLOOKUP($A168+ROUND((COLUMN()-2)/24,5),АТС!$A$41:$F$784,3)+'Иные услуги '!$C$5+'РСТ РСО-А'!$J$7+'РСТ РСО-А'!$G$9</f>
        <v>1215.73</v>
      </c>
      <c r="I168" s="116">
        <f>VLOOKUP($A168+ROUND((COLUMN()-2)/24,5),АТС!$A$41:$F$784,3)+'Иные услуги '!$C$5+'РСТ РСО-А'!$J$7+'РСТ РСО-А'!$G$9</f>
        <v>1285.5</v>
      </c>
      <c r="J168" s="116">
        <f>VLOOKUP($A168+ROUND((COLUMN()-2)/24,5),АТС!$A$41:$F$784,3)+'Иные услуги '!$C$5+'РСТ РСО-А'!$J$7+'РСТ РСО-А'!$G$9</f>
        <v>1206.68</v>
      </c>
      <c r="K168" s="116">
        <f>VLOOKUP($A168+ROUND((COLUMN()-2)/24,5),АТС!$A$41:$F$784,3)+'Иные услуги '!$C$5+'РСТ РСО-А'!$J$7+'РСТ РСО-А'!$G$9</f>
        <v>1257.3300000000002</v>
      </c>
      <c r="L168" s="116">
        <f>VLOOKUP($A168+ROUND((COLUMN()-2)/24,5),АТС!$A$41:$F$784,3)+'Иные услуги '!$C$5+'РСТ РСО-А'!$J$7+'РСТ РСО-А'!$G$9</f>
        <v>1255.5900000000001</v>
      </c>
      <c r="M168" s="116">
        <f>VLOOKUP($A168+ROUND((COLUMN()-2)/24,5),АТС!$A$41:$F$784,3)+'Иные услуги '!$C$5+'РСТ РСО-А'!$J$7+'РСТ РСО-А'!$G$9</f>
        <v>1255.46</v>
      </c>
      <c r="N168" s="116">
        <f>VLOOKUP($A168+ROUND((COLUMN()-2)/24,5),АТС!$A$41:$F$784,3)+'Иные услуги '!$C$5+'РСТ РСО-А'!$J$7+'РСТ РСО-А'!$G$9</f>
        <v>1218.1300000000001</v>
      </c>
      <c r="O168" s="116">
        <f>VLOOKUP($A168+ROUND((COLUMN()-2)/24,5),АТС!$A$41:$F$784,3)+'Иные услуги '!$C$5+'РСТ РСО-А'!$J$7+'РСТ РСО-А'!$G$9</f>
        <v>1218.22</v>
      </c>
      <c r="P168" s="116">
        <f>VLOOKUP($A168+ROUND((COLUMN()-2)/24,5),АТС!$A$41:$F$784,3)+'Иные услуги '!$C$5+'РСТ РСО-А'!$J$7+'РСТ РСО-А'!$G$9</f>
        <v>1217.98</v>
      </c>
      <c r="Q168" s="116">
        <f>VLOOKUP($A168+ROUND((COLUMN()-2)/24,5),АТС!$A$41:$F$784,3)+'Иные услуги '!$C$5+'РСТ РСО-А'!$J$7+'РСТ РСО-А'!$G$9</f>
        <v>1218.0400000000002</v>
      </c>
      <c r="R168" s="116">
        <f>VLOOKUP($A168+ROUND((COLUMN()-2)/24,5),АТС!$A$41:$F$784,3)+'Иные услуги '!$C$5+'РСТ РСО-А'!$J$7+'РСТ РСО-А'!$G$9</f>
        <v>1218.1100000000001</v>
      </c>
      <c r="S168" s="116">
        <f>VLOOKUP($A168+ROUND((COLUMN()-2)/24,5),АТС!$A$41:$F$784,3)+'Иные услуги '!$C$5+'РСТ РСО-А'!$J$7+'РСТ РСО-А'!$G$9</f>
        <v>1243.44</v>
      </c>
      <c r="T168" s="116">
        <f>VLOOKUP($A168+ROUND((COLUMN()-2)/24,5),АТС!$A$41:$F$784,3)+'Иные услуги '!$C$5+'РСТ РСО-А'!$J$7+'РСТ РСО-А'!$G$9</f>
        <v>1286.8600000000001</v>
      </c>
      <c r="U168" s="116">
        <f>VLOOKUP($A168+ROUND((COLUMN()-2)/24,5),АТС!$A$41:$F$784,3)+'Иные услуги '!$C$5+'РСТ РСО-А'!$J$7+'РСТ РСО-А'!$G$9</f>
        <v>1334.68</v>
      </c>
      <c r="V168" s="116">
        <f>VLOOKUP($A168+ROUND((COLUMN()-2)/24,5),АТС!$A$41:$F$784,3)+'Иные услуги '!$C$5+'РСТ РСО-А'!$J$7+'РСТ РСО-А'!$G$9</f>
        <v>1299.24</v>
      </c>
      <c r="W168" s="116">
        <f>VLOOKUP($A168+ROUND((COLUMN()-2)/24,5),АТС!$A$41:$F$784,3)+'Иные услуги '!$C$5+'РСТ РСО-А'!$J$7+'РСТ РСО-А'!$G$9</f>
        <v>1234.0600000000002</v>
      </c>
      <c r="X168" s="116">
        <f>VLOOKUP($A168+ROUND((COLUMN()-2)/24,5),АТС!$A$41:$F$784,3)+'Иные услуги '!$C$5+'РСТ РСО-А'!$J$7+'РСТ РСО-А'!$G$9</f>
        <v>1380.6000000000001</v>
      </c>
      <c r="Y168" s="116">
        <f>VLOOKUP($A168+ROUND((COLUMN()-2)/24,5),АТС!$A$41:$F$784,3)+'Иные услуги '!$C$5+'РСТ РСО-А'!$J$7+'РСТ РСО-А'!$G$9</f>
        <v>1265.95</v>
      </c>
    </row>
    <row r="169" spans="1:27" x14ac:dyDescent="0.2">
      <c r="A169" s="65">
        <f t="shared" si="5"/>
        <v>43895</v>
      </c>
      <c r="B169" s="116">
        <f>VLOOKUP($A169+ROUND((COLUMN()-2)/24,5),АТС!$A$41:$F$784,3)+'Иные услуги '!$C$5+'РСТ РСО-А'!$J$7+'РСТ РСО-А'!$G$9</f>
        <v>1211.1300000000001</v>
      </c>
      <c r="C169" s="116">
        <f>VLOOKUP($A169+ROUND((COLUMN()-2)/24,5),АТС!$A$41:$F$784,3)+'Иные услуги '!$C$5+'РСТ РСО-А'!$J$7+'РСТ РСО-А'!$G$9</f>
        <v>1210.74</v>
      </c>
      <c r="D169" s="116">
        <f>VLOOKUP($A169+ROUND((COLUMN()-2)/24,5),АТС!$A$41:$F$784,3)+'Иные услуги '!$C$5+'РСТ РСО-А'!$J$7+'РСТ РСО-А'!$G$9</f>
        <v>1207.24</v>
      </c>
      <c r="E169" s="116">
        <f>VLOOKUP($A169+ROUND((COLUMN()-2)/24,5),АТС!$A$41:$F$784,3)+'Иные услуги '!$C$5+'РСТ РСО-А'!$J$7+'РСТ РСО-А'!$G$9</f>
        <v>1207.24</v>
      </c>
      <c r="F169" s="116">
        <f>VLOOKUP($A169+ROUND((COLUMN()-2)/24,5),АТС!$A$41:$F$784,3)+'Иные услуги '!$C$5+'РСТ РСО-А'!$J$7+'РСТ РСО-А'!$G$9</f>
        <v>1207.22</v>
      </c>
      <c r="G169" s="116">
        <f>VLOOKUP($A169+ROUND((COLUMN()-2)/24,5),АТС!$A$41:$F$784,3)+'Иные услуги '!$C$5+'РСТ РСО-А'!$J$7+'РСТ РСО-А'!$G$9</f>
        <v>1207.1400000000001</v>
      </c>
      <c r="H169" s="116">
        <f>VLOOKUP($A169+ROUND((COLUMN()-2)/24,5),АТС!$A$41:$F$784,3)+'Иные услуги '!$C$5+'РСТ РСО-А'!$J$7+'РСТ РСО-А'!$G$9</f>
        <v>1214</v>
      </c>
      <c r="I169" s="116">
        <f>VLOOKUP($A169+ROUND((COLUMN()-2)/24,5),АТС!$A$41:$F$784,3)+'Иные услуги '!$C$5+'РСТ РСО-А'!$J$7+'РСТ РСО-А'!$G$9</f>
        <v>1291.25</v>
      </c>
      <c r="J169" s="116">
        <f>VLOOKUP($A169+ROUND((COLUMN()-2)/24,5),АТС!$A$41:$F$784,3)+'Иные услуги '!$C$5+'РСТ РСО-А'!$J$7+'РСТ РСО-А'!$G$9</f>
        <v>1206.6200000000001</v>
      </c>
      <c r="K169" s="116">
        <f>VLOOKUP($A169+ROUND((COLUMN()-2)/24,5),АТС!$A$41:$F$784,3)+'Иные услуги '!$C$5+'РСТ РСО-А'!$J$7+'РСТ РСО-А'!$G$9</f>
        <v>1231.2900000000002</v>
      </c>
      <c r="L169" s="116">
        <f>VLOOKUP($A169+ROUND((COLUMN()-2)/24,5),АТС!$A$41:$F$784,3)+'Иные услуги '!$C$5+'РСТ РСО-А'!$J$7+'РСТ РСО-А'!$G$9</f>
        <v>1259.3100000000002</v>
      </c>
      <c r="M169" s="116">
        <f>VLOOKUP($A169+ROUND((COLUMN()-2)/24,5),АТС!$A$41:$F$784,3)+'Иные услуги '!$C$5+'РСТ РСО-А'!$J$7+'РСТ РСО-А'!$G$9</f>
        <v>1259.95</v>
      </c>
      <c r="N169" s="116">
        <f>VLOOKUP($A169+ROUND((COLUMN()-2)/24,5),АТС!$A$41:$F$784,3)+'Иные услуги '!$C$5+'РСТ РСО-А'!$J$7+'РСТ РСО-А'!$G$9</f>
        <v>1219.3100000000002</v>
      </c>
      <c r="O169" s="116">
        <f>VLOOKUP($A169+ROUND((COLUMN()-2)/24,5),АТС!$A$41:$F$784,3)+'Иные услуги '!$C$5+'РСТ РСО-А'!$J$7+'РСТ РСО-А'!$G$9</f>
        <v>1219.3400000000001</v>
      </c>
      <c r="P169" s="116">
        <f>VLOOKUP($A169+ROUND((COLUMN()-2)/24,5),АТС!$A$41:$F$784,3)+'Иные услуги '!$C$5+'РСТ РСО-А'!$J$7+'РСТ РСО-А'!$G$9</f>
        <v>1219.3200000000002</v>
      </c>
      <c r="Q169" s="116">
        <f>VLOOKUP($A169+ROUND((COLUMN()-2)/24,5),АТС!$A$41:$F$784,3)+'Иные услуги '!$C$5+'РСТ РСО-А'!$J$7+'РСТ РСО-А'!$G$9</f>
        <v>1219.0600000000002</v>
      </c>
      <c r="R169" s="116">
        <f>VLOOKUP($A169+ROUND((COLUMN()-2)/24,5),АТС!$A$41:$F$784,3)+'Иные услуги '!$C$5+'РСТ РСО-А'!$J$7+'РСТ РСО-А'!$G$9</f>
        <v>1231.0600000000002</v>
      </c>
      <c r="S169" s="116">
        <f>VLOOKUP($A169+ROUND((COLUMN()-2)/24,5),АТС!$A$41:$F$784,3)+'Иные услуги '!$C$5+'РСТ РСО-А'!$J$7+'РСТ РСО-А'!$G$9</f>
        <v>1247.5400000000002</v>
      </c>
      <c r="T169" s="116">
        <f>VLOOKUP($A169+ROUND((COLUMN()-2)/24,5),АТС!$A$41:$F$784,3)+'Иные услуги '!$C$5+'РСТ РСО-А'!$J$7+'РСТ РСО-А'!$G$9</f>
        <v>1294.7800000000002</v>
      </c>
      <c r="U169" s="116">
        <f>VLOOKUP($A169+ROUND((COLUMN()-2)/24,5),АТС!$A$41:$F$784,3)+'Иные услуги '!$C$5+'РСТ РСО-А'!$J$7+'РСТ РСО-А'!$G$9</f>
        <v>1333.8400000000001</v>
      </c>
      <c r="V169" s="116">
        <f>VLOOKUP($A169+ROUND((COLUMN()-2)/24,5),АТС!$A$41:$F$784,3)+'Иные услуги '!$C$5+'РСТ РСО-А'!$J$7+'РСТ РСО-А'!$G$9</f>
        <v>1214.2900000000002</v>
      </c>
      <c r="W169" s="116">
        <f>VLOOKUP($A169+ROUND((COLUMN()-2)/24,5),АТС!$A$41:$F$784,3)+'Иные услуги '!$C$5+'РСТ РСО-А'!$J$7+'РСТ РСО-А'!$G$9</f>
        <v>1215.5500000000002</v>
      </c>
      <c r="X169" s="116">
        <f>VLOOKUP($A169+ROUND((COLUMN()-2)/24,5),АТС!$A$41:$F$784,3)+'Иные услуги '!$C$5+'РСТ РСО-А'!$J$7+'РСТ РСО-А'!$G$9</f>
        <v>1350.0000000000002</v>
      </c>
      <c r="Y169" s="116">
        <f>VLOOKUP($A169+ROUND((COLUMN()-2)/24,5),АТС!$A$41:$F$784,3)+'Иные услуги '!$C$5+'РСТ РСО-А'!$J$7+'РСТ РСО-А'!$G$9</f>
        <v>1251.7800000000002</v>
      </c>
    </row>
    <row r="170" spans="1:27" x14ac:dyDescent="0.2">
      <c r="A170" s="65">
        <f t="shared" si="5"/>
        <v>43896</v>
      </c>
      <c r="B170" s="116">
        <f>VLOOKUP($A170+ROUND((COLUMN()-2)/24,5),АТС!$A$41:$F$784,3)+'Иные услуги '!$C$5+'РСТ РСО-А'!$J$7+'РСТ РСО-А'!$G$9</f>
        <v>1211.0300000000002</v>
      </c>
      <c r="C170" s="116">
        <f>VLOOKUP($A170+ROUND((COLUMN()-2)/24,5),АТС!$A$41:$F$784,3)+'Иные услуги '!$C$5+'РСТ РСО-А'!$J$7+'РСТ РСО-А'!$G$9</f>
        <v>1210.17</v>
      </c>
      <c r="D170" s="116">
        <f>VLOOKUP($A170+ROUND((COLUMN()-2)/24,5),АТС!$A$41:$F$784,3)+'Иные услуги '!$C$5+'РСТ РСО-А'!$J$7+'РСТ РСО-А'!$G$9</f>
        <v>1207.22</v>
      </c>
      <c r="E170" s="116">
        <f>VLOOKUP($A170+ROUND((COLUMN()-2)/24,5),АТС!$A$41:$F$784,3)+'Иные услуги '!$C$5+'РСТ РСО-А'!$J$7+'РСТ РСО-А'!$G$9</f>
        <v>1207.22</v>
      </c>
      <c r="F170" s="116">
        <f>VLOOKUP($A170+ROUND((COLUMN()-2)/24,5),АТС!$A$41:$F$784,3)+'Иные услуги '!$C$5+'РСТ РСО-А'!$J$7+'РСТ РСО-А'!$G$9</f>
        <v>1207.2</v>
      </c>
      <c r="G170" s="116">
        <f>VLOOKUP($A170+ROUND((COLUMN()-2)/24,5),АТС!$A$41:$F$784,3)+'Иные услуги '!$C$5+'РСТ РСО-А'!$J$7+'РСТ РСО-А'!$G$9</f>
        <v>1207.1000000000001</v>
      </c>
      <c r="H170" s="116">
        <f>VLOOKUP($A170+ROUND((COLUMN()-2)/24,5),АТС!$A$41:$F$784,3)+'Иные услуги '!$C$5+'РСТ РСО-А'!$J$7+'РСТ РСО-А'!$G$9</f>
        <v>1214.8400000000001</v>
      </c>
      <c r="I170" s="116">
        <f>VLOOKUP($A170+ROUND((COLUMN()-2)/24,5),АТС!$A$41:$F$784,3)+'Иные услуги '!$C$5+'РСТ РСО-А'!$J$7+'РСТ РСО-А'!$G$9</f>
        <v>1272.47</v>
      </c>
      <c r="J170" s="116">
        <f>VLOOKUP($A170+ROUND((COLUMN()-2)/24,5),АТС!$A$41:$F$784,3)+'Иные услуги '!$C$5+'РСТ РСО-А'!$J$7+'РСТ РСО-А'!$G$9</f>
        <v>1206.69</v>
      </c>
      <c r="K170" s="116">
        <f>VLOOKUP($A170+ROUND((COLUMN()-2)/24,5),АТС!$A$41:$F$784,3)+'Иные услуги '!$C$5+'РСТ РСО-А'!$J$7+'РСТ РСО-А'!$G$9</f>
        <v>1219.0900000000001</v>
      </c>
      <c r="L170" s="116">
        <f>VLOOKUP($A170+ROUND((COLUMN()-2)/24,5),АТС!$A$41:$F$784,3)+'Иные услуги '!$C$5+'РСТ РСО-А'!$J$7+'РСТ РСО-А'!$G$9</f>
        <v>1218.3600000000001</v>
      </c>
      <c r="M170" s="116">
        <f>VLOOKUP($A170+ROUND((COLUMN()-2)/24,5),АТС!$A$41:$F$784,3)+'Иные услуги '!$C$5+'РСТ РСО-А'!$J$7+'РСТ РСО-А'!$G$9</f>
        <v>1219.1400000000001</v>
      </c>
      <c r="N170" s="116">
        <f>VLOOKUP($A170+ROUND((COLUMN()-2)/24,5),АТС!$A$41:$F$784,3)+'Иные услуги '!$C$5+'РСТ РСО-А'!$J$7+'РСТ РСО-А'!$G$9</f>
        <v>1218.67</v>
      </c>
      <c r="O170" s="116">
        <f>VLOOKUP($A170+ROUND((COLUMN()-2)/24,5),АТС!$A$41:$F$784,3)+'Иные услуги '!$C$5+'РСТ РСО-А'!$J$7+'РСТ РСО-А'!$G$9</f>
        <v>1218.69</v>
      </c>
      <c r="P170" s="116">
        <f>VLOOKUP($A170+ROUND((COLUMN()-2)/24,5),АТС!$A$41:$F$784,3)+'Иные услуги '!$C$5+'РСТ РСО-А'!$J$7+'РСТ РСО-А'!$G$9</f>
        <v>1218.4000000000001</v>
      </c>
      <c r="Q170" s="116">
        <f>VLOOKUP($A170+ROUND((COLUMN()-2)/24,5),АТС!$A$41:$F$784,3)+'Иные услуги '!$C$5+'РСТ РСО-А'!$J$7+'РСТ РСО-А'!$G$9</f>
        <v>1218.51</v>
      </c>
      <c r="R170" s="116">
        <f>VLOOKUP($A170+ROUND((COLUMN()-2)/24,5),АТС!$A$41:$F$784,3)+'Иные услуги '!$C$5+'РСТ РСО-А'!$J$7+'РСТ РСО-А'!$G$9</f>
        <v>1218.3000000000002</v>
      </c>
      <c r="S170" s="116">
        <f>VLOOKUP($A170+ROUND((COLUMN()-2)/24,5),АТС!$A$41:$F$784,3)+'Иные услуги '!$C$5+'РСТ РСО-А'!$J$7+'РСТ РСО-А'!$G$9</f>
        <v>1218.2700000000002</v>
      </c>
      <c r="T170" s="116">
        <f>VLOOKUP($A170+ROUND((COLUMN()-2)/24,5),АТС!$A$41:$F$784,3)+'Иные услуги '!$C$5+'РСТ РСО-А'!$J$7+'РСТ РСО-А'!$G$9</f>
        <v>1214.49</v>
      </c>
      <c r="U170" s="116">
        <f>VLOOKUP($A170+ROUND((COLUMN()-2)/24,5),АТС!$A$41:$F$784,3)+'Иные услуги '!$C$5+'РСТ РСО-А'!$J$7+'РСТ РСО-А'!$G$9</f>
        <v>1213.3700000000001</v>
      </c>
      <c r="V170" s="116">
        <f>VLOOKUP($A170+ROUND((COLUMN()-2)/24,5),АТС!$A$41:$F$784,3)+'Иные услуги '!$C$5+'РСТ РСО-А'!$J$7+'РСТ РСО-А'!$G$9</f>
        <v>1214.5800000000002</v>
      </c>
      <c r="W170" s="116">
        <f>VLOOKUP($A170+ROUND((COLUMN()-2)/24,5),АТС!$A$41:$F$784,3)+'Иные услуги '!$C$5+'РСТ РСО-А'!$J$7+'РСТ РСО-А'!$G$9</f>
        <v>1205.8800000000001</v>
      </c>
      <c r="X170" s="116">
        <f>VLOOKUP($A170+ROUND((COLUMN()-2)/24,5),АТС!$A$41:$F$784,3)+'Иные услуги '!$C$5+'РСТ РСО-А'!$J$7+'РСТ РСО-А'!$G$9</f>
        <v>1327.94</v>
      </c>
      <c r="Y170" s="116">
        <f>VLOOKUP($A170+ROUND((COLUMN()-2)/24,5),АТС!$A$41:$F$784,3)+'Иные услуги '!$C$5+'РСТ РСО-А'!$J$7+'РСТ РСО-А'!$G$9</f>
        <v>1241.2900000000002</v>
      </c>
    </row>
    <row r="171" spans="1:27" x14ac:dyDescent="0.2">
      <c r="A171" s="65">
        <f t="shared" si="5"/>
        <v>43897</v>
      </c>
      <c r="B171" s="116">
        <f>VLOOKUP($A171+ROUND((COLUMN()-2)/24,5),АТС!$A$41:$F$784,3)+'Иные услуги '!$C$5+'РСТ РСО-А'!$J$7+'РСТ РСО-А'!$G$9</f>
        <v>1207.0900000000001</v>
      </c>
      <c r="C171" s="116">
        <f>VLOOKUP($A171+ROUND((COLUMN()-2)/24,5),АТС!$A$41:$F$784,3)+'Иные услуги '!$C$5+'РСТ РСО-А'!$J$7+'РСТ РСО-А'!$G$9</f>
        <v>1207.1500000000001</v>
      </c>
      <c r="D171" s="116">
        <f>VLOOKUP($A171+ROUND((COLUMN()-2)/24,5),АТС!$A$41:$F$784,3)+'Иные услуги '!$C$5+'РСТ РСО-А'!$J$7+'РСТ РСО-А'!$G$9</f>
        <v>1207.2</v>
      </c>
      <c r="E171" s="116">
        <f>VLOOKUP($A171+ROUND((COLUMN()-2)/24,5),АТС!$A$41:$F$784,3)+'Иные услуги '!$C$5+'РСТ РСО-А'!$J$7+'РСТ РСО-А'!$G$9</f>
        <v>1207.17</v>
      </c>
      <c r="F171" s="116">
        <f>VLOOKUP($A171+ROUND((COLUMN()-2)/24,5),АТС!$A$41:$F$784,3)+'Иные услуги '!$C$5+'РСТ РСО-А'!$J$7+'РСТ РСО-А'!$G$9</f>
        <v>1207.17</v>
      </c>
      <c r="G171" s="116">
        <f>VLOOKUP($A171+ROUND((COLUMN()-2)/24,5),АТС!$A$41:$F$784,3)+'Иные услуги '!$C$5+'РСТ РСО-А'!$J$7+'РСТ РСО-А'!$G$9</f>
        <v>1207.0900000000001</v>
      </c>
      <c r="H171" s="116">
        <f>VLOOKUP($A171+ROUND((COLUMN()-2)/24,5),АТС!$A$41:$F$784,3)+'Иные услуги '!$C$5+'РСТ РСО-А'!$J$7+'РСТ РСО-А'!$G$9</f>
        <v>1206.74</v>
      </c>
      <c r="I171" s="116">
        <f>VLOOKUP($A171+ROUND((COLUMN()-2)/24,5),АТС!$A$41:$F$784,3)+'Иные услуги '!$C$5+'РСТ РСО-А'!$J$7+'РСТ РСО-А'!$G$9</f>
        <v>1206.67</v>
      </c>
      <c r="J171" s="116">
        <f>VLOOKUP($A171+ROUND((COLUMN()-2)/24,5),АТС!$A$41:$F$784,3)+'Иные услуги '!$C$5+'РСТ РСО-А'!$J$7+'РСТ РСО-А'!$G$9</f>
        <v>1206.8200000000002</v>
      </c>
      <c r="K171" s="116">
        <f>VLOOKUP($A171+ROUND((COLUMN()-2)/24,5),АТС!$A$41:$F$784,3)+'Иные услуги '!$C$5+'РСТ РСО-А'!$J$7+'РСТ РСО-А'!$G$9</f>
        <v>1206.8900000000001</v>
      </c>
      <c r="L171" s="116">
        <f>VLOOKUP($A171+ROUND((COLUMN()-2)/24,5),АТС!$A$41:$F$784,3)+'Иные услуги '!$C$5+'РСТ РСО-А'!$J$7+'РСТ РСО-А'!$G$9</f>
        <v>1206.8700000000001</v>
      </c>
      <c r="M171" s="116">
        <f>VLOOKUP($A171+ROUND((COLUMN()-2)/24,5),АТС!$A$41:$F$784,3)+'Иные услуги '!$C$5+'РСТ РСО-А'!$J$7+'РСТ РСО-А'!$G$9</f>
        <v>1206.8700000000001</v>
      </c>
      <c r="N171" s="116">
        <f>VLOOKUP($A171+ROUND((COLUMN()-2)/24,5),АТС!$A$41:$F$784,3)+'Иные услуги '!$C$5+'РСТ РСО-А'!$J$7+'РСТ РСО-А'!$G$9</f>
        <v>1206.8800000000001</v>
      </c>
      <c r="O171" s="116">
        <f>VLOOKUP($A171+ROUND((COLUMN()-2)/24,5),АТС!$A$41:$F$784,3)+'Иные услуги '!$C$5+'РСТ РСО-А'!$J$7+'РСТ РСО-А'!$G$9</f>
        <v>1206.8800000000001</v>
      </c>
      <c r="P171" s="116">
        <f>VLOOKUP($A171+ROUND((COLUMN()-2)/24,5),АТС!$A$41:$F$784,3)+'Иные услуги '!$C$5+'РСТ РСО-А'!$J$7+'РСТ РСО-А'!$G$9</f>
        <v>1206.8700000000001</v>
      </c>
      <c r="Q171" s="116">
        <f>VLOOKUP($A171+ROUND((COLUMN()-2)/24,5),АТС!$A$41:$F$784,3)+'Иные услуги '!$C$5+'РСТ РСО-А'!$J$7+'РСТ РСО-А'!$G$9</f>
        <v>1206.9000000000001</v>
      </c>
      <c r="R171" s="116">
        <f>VLOOKUP($A171+ROUND((COLUMN()-2)/24,5),АТС!$A$41:$F$784,3)+'Иные услуги '!$C$5+'РСТ РСО-А'!$J$7+'РСТ РСО-А'!$G$9</f>
        <v>1206.92</v>
      </c>
      <c r="S171" s="116">
        <f>VLOOKUP($A171+ROUND((COLUMN()-2)/24,5),АТС!$A$41:$F$784,3)+'Иные услуги '!$C$5+'РСТ РСО-А'!$J$7+'РСТ РСО-А'!$G$9</f>
        <v>1207.0300000000002</v>
      </c>
      <c r="T171" s="116">
        <f>VLOOKUP($A171+ROUND((COLUMN()-2)/24,5),АТС!$A$41:$F$784,3)+'Иные услуги '!$C$5+'РСТ РСО-А'!$J$7+'РСТ РСО-А'!$G$9</f>
        <v>1206.3600000000001</v>
      </c>
      <c r="U171" s="116">
        <f>VLOOKUP($A171+ROUND((COLUMN()-2)/24,5),АТС!$A$41:$F$784,3)+'Иные услуги '!$C$5+'РСТ РСО-А'!$J$7+'РСТ РСО-А'!$G$9</f>
        <v>1205.73</v>
      </c>
      <c r="V171" s="116">
        <f>VLOOKUP($A171+ROUND((COLUMN()-2)/24,5),АТС!$A$41:$F$784,3)+'Иные услуги '!$C$5+'РСТ РСО-А'!$J$7+'РСТ РСО-А'!$G$9</f>
        <v>1205.7900000000002</v>
      </c>
      <c r="W171" s="116">
        <f>VLOOKUP($A171+ROUND((COLUMN()-2)/24,5),АТС!$A$41:$F$784,3)+'Иные услуги '!$C$5+'РСТ РСО-А'!$J$7+'РСТ РСО-А'!$G$9</f>
        <v>1206.3100000000002</v>
      </c>
      <c r="X171" s="116">
        <f>VLOOKUP($A171+ROUND((COLUMN()-2)/24,5),АТС!$A$41:$F$784,3)+'Иные услуги '!$C$5+'РСТ РСО-А'!$J$7+'РСТ РСО-А'!$G$9</f>
        <v>1302</v>
      </c>
      <c r="Y171" s="116">
        <f>VLOOKUP($A171+ROUND((COLUMN()-2)/24,5),АТС!$A$41:$F$784,3)+'Иные услуги '!$C$5+'РСТ РСО-А'!$J$7+'РСТ РСО-А'!$G$9</f>
        <v>1240.45</v>
      </c>
    </row>
    <row r="172" spans="1:27" x14ac:dyDescent="0.2">
      <c r="A172" s="65">
        <f t="shared" si="5"/>
        <v>43898</v>
      </c>
      <c r="B172" s="116">
        <f>VLOOKUP($A172+ROUND((COLUMN()-2)/24,5),АТС!$A$41:$F$784,3)+'Иные услуги '!$C$5+'РСТ РСО-А'!$J$7+'РСТ РСО-А'!$G$9</f>
        <v>1207.01</v>
      </c>
      <c r="C172" s="116">
        <f>VLOOKUP($A172+ROUND((COLUMN()-2)/24,5),АТС!$A$41:$F$784,3)+'Иные услуги '!$C$5+'РСТ РСО-А'!$J$7+'РСТ РСО-А'!$G$9</f>
        <v>1207.0800000000002</v>
      </c>
      <c r="D172" s="116">
        <f>VLOOKUP($A172+ROUND((COLUMN()-2)/24,5),АТС!$A$41:$F$784,3)+'Иные услуги '!$C$5+'РСТ РСО-А'!$J$7+'РСТ РСО-А'!$G$9</f>
        <v>1207.1400000000001</v>
      </c>
      <c r="E172" s="116">
        <f>VLOOKUP($A172+ROUND((COLUMN()-2)/24,5),АТС!$A$41:$F$784,3)+'Иные услуги '!$C$5+'РСТ РСО-А'!$J$7+'РСТ РСО-А'!$G$9</f>
        <v>1207.1400000000001</v>
      </c>
      <c r="F172" s="116">
        <f>VLOOKUP($A172+ROUND((COLUMN()-2)/24,5),АТС!$A$41:$F$784,3)+'Иные услуги '!$C$5+'РСТ РСО-А'!$J$7+'РСТ РСО-А'!$G$9</f>
        <v>1207.1200000000001</v>
      </c>
      <c r="G172" s="116">
        <f>VLOOKUP($A172+ROUND((COLUMN()-2)/24,5),АТС!$A$41:$F$784,3)+'Иные услуги '!$C$5+'РСТ РСО-А'!$J$7+'РСТ РСО-А'!$G$9</f>
        <v>1207.0300000000002</v>
      </c>
      <c r="H172" s="116">
        <f>VLOOKUP($A172+ROUND((COLUMN()-2)/24,5),АТС!$A$41:$F$784,3)+'Иные услуги '!$C$5+'РСТ РСО-А'!$J$7+'РСТ РСО-А'!$G$9</f>
        <v>1206.6100000000001</v>
      </c>
      <c r="I172" s="116">
        <f>VLOOKUP($A172+ROUND((COLUMN()-2)/24,5),АТС!$A$41:$F$784,3)+'Иные услуги '!$C$5+'РСТ РСО-А'!$J$7+'РСТ РСО-А'!$G$9</f>
        <v>1206.71</v>
      </c>
      <c r="J172" s="116">
        <f>VLOOKUP($A172+ROUND((COLUMN()-2)/24,5),АТС!$A$41:$F$784,3)+'Иные услуги '!$C$5+'РСТ РСО-А'!$J$7+'РСТ РСО-А'!$G$9</f>
        <v>1206.71</v>
      </c>
      <c r="K172" s="116">
        <f>VLOOKUP($A172+ROUND((COLUMN()-2)/24,5),АТС!$A$41:$F$784,3)+'Иные услуги '!$C$5+'РСТ РСО-А'!$J$7+'РСТ РСО-А'!$G$9</f>
        <v>1206.7800000000002</v>
      </c>
      <c r="L172" s="116">
        <f>VLOOKUP($A172+ROUND((COLUMN()-2)/24,5),АТС!$A$41:$F$784,3)+'Иные услуги '!$C$5+'РСТ РСО-А'!$J$7+'РСТ РСО-А'!$G$9</f>
        <v>1206.7700000000002</v>
      </c>
      <c r="M172" s="116">
        <f>VLOOKUP($A172+ROUND((COLUMN()-2)/24,5),АТС!$A$41:$F$784,3)+'Иные услуги '!$C$5+'РСТ РСО-А'!$J$7+'РСТ РСО-А'!$G$9</f>
        <v>1206.7700000000002</v>
      </c>
      <c r="N172" s="116">
        <f>VLOOKUP($A172+ROUND((COLUMN()-2)/24,5),АТС!$A$41:$F$784,3)+'Иные услуги '!$C$5+'РСТ РСО-А'!$J$7+'РСТ РСО-А'!$G$9</f>
        <v>1206.7700000000002</v>
      </c>
      <c r="O172" s="116">
        <f>VLOOKUP($A172+ROUND((COLUMN()-2)/24,5),АТС!$A$41:$F$784,3)+'Иные услуги '!$C$5+'РСТ РСО-А'!$J$7+'РСТ РСО-А'!$G$9</f>
        <v>1206.7800000000002</v>
      </c>
      <c r="P172" s="116">
        <f>VLOOKUP($A172+ROUND((COLUMN()-2)/24,5),АТС!$A$41:$F$784,3)+'Иные услуги '!$C$5+'РСТ РСО-А'!$J$7+'РСТ РСО-А'!$G$9</f>
        <v>1206.7900000000002</v>
      </c>
      <c r="Q172" s="116">
        <f>VLOOKUP($A172+ROUND((COLUMN()-2)/24,5),АТС!$A$41:$F$784,3)+'Иные услуги '!$C$5+'РСТ РСО-А'!$J$7+'РСТ РСО-А'!$G$9</f>
        <v>1206.8000000000002</v>
      </c>
      <c r="R172" s="116">
        <f>VLOOKUP($A172+ROUND((COLUMN()-2)/24,5),АТС!$A$41:$F$784,3)+'Иные услуги '!$C$5+'РСТ РСО-А'!$J$7+'РСТ РСО-А'!$G$9</f>
        <v>1206.8100000000002</v>
      </c>
      <c r="S172" s="116">
        <f>VLOOKUP($A172+ROUND((COLUMN()-2)/24,5),АТС!$A$41:$F$784,3)+'Иные услуги '!$C$5+'РСТ РСО-А'!$J$7+'РСТ РСО-А'!$G$9</f>
        <v>1206.8700000000001</v>
      </c>
      <c r="T172" s="116">
        <f>VLOOKUP($A172+ROUND((COLUMN()-2)/24,5),АТС!$A$41:$F$784,3)+'Иные услуги '!$C$5+'РСТ РСО-А'!$J$7+'РСТ РСО-А'!$G$9</f>
        <v>1206.2900000000002</v>
      </c>
      <c r="U172" s="116">
        <f>VLOOKUP($A172+ROUND((COLUMN()-2)/24,5),АТС!$A$41:$F$784,3)+'Иные услуги '!$C$5+'РСТ РСО-А'!$J$7+'РСТ РСО-А'!$G$9</f>
        <v>1205.68</v>
      </c>
      <c r="V172" s="116">
        <f>VLOOKUP($A172+ROUND((COLUMN()-2)/24,5),АТС!$A$41:$F$784,3)+'Иные услуги '!$C$5+'РСТ РСО-А'!$J$7+'РСТ РСО-А'!$G$9</f>
        <v>1205.72</v>
      </c>
      <c r="W172" s="116">
        <f>VLOOKUP($A172+ROUND((COLUMN()-2)/24,5),АТС!$A$41:$F$784,3)+'Иные услуги '!$C$5+'РСТ РСО-А'!$J$7+'РСТ РСО-А'!$G$9</f>
        <v>1205.8500000000001</v>
      </c>
      <c r="X172" s="116">
        <f>VLOOKUP($A172+ROUND((COLUMN()-2)/24,5),АТС!$A$41:$F$784,3)+'Иные услуги '!$C$5+'РСТ РСО-А'!$J$7+'РСТ РСО-А'!$G$9</f>
        <v>1305.48</v>
      </c>
      <c r="Y172" s="116">
        <f>VLOOKUP($A172+ROUND((COLUMN()-2)/24,5),АТС!$A$41:$F$784,3)+'Иные услуги '!$C$5+'РСТ РСО-А'!$J$7+'РСТ РСО-А'!$G$9</f>
        <v>1236.6200000000001</v>
      </c>
    </row>
    <row r="173" spans="1:27" x14ac:dyDescent="0.2">
      <c r="A173" s="65">
        <f t="shared" si="5"/>
        <v>43899</v>
      </c>
      <c r="B173" s="116">
        <f>VLOOKUP($A173+ROUND((COLUMN()-2)/24,5),АТС!$A$41:$F$784,3)+'Иные услуги '!$C$5+'РСТ РСО-А'!$J$7+'РСТ РСО-А'!$G$9</f>
        <v>1206.99</v>
      </c>
      <c r="C173" s="116">
        <f>VLOOKUP($A173+ROUND((COLUMN()-2)/24,5),АТС!$A$41:$F$784,3)+'Иные услуги '!$C$5+'РСТ РСО-А'!$J$7+'РСТ РСО-А'!$G$9</f>
        <v>1207.0700000000002</v>
      </c>
      <c r="D173" s="116">
        <f>VLOOKUP($A173+ROUND((COLUMN()-2)/24,5),АТС!$A$41:$F$784,3)+'Иные услуги '!$C$5+'РСТ РСО-А'!$J$7+'РСТ РСО-А'!$G$9</f>
        <v>1207.1600000000001</v>
      </c>
      <c r="E173" s="116">
        <f>VLOOKUP($A173+ROUND((COLUMN()-2)/24,5),АТС!$A$41:$F$784,3)+'Иные услуги '!$C$5+'РСТ РСО-А'!$J$7+'РСТ РСО-А'!$G$9</f>
        <v>1207.1600000000001</v>
      </c>
      <c r="F173" s="116">
        <f>VLOOKUP($A173+ROUND((COLUMN()-2)/24,5),АТС!$A$41:$F$784,3)+'Иные услуги '!$C$5+'РСТ РСО-А'!$J$7+'РСТ РСО-А'!$G$9</f>
        <v>1207.1600000000001</v>
      </c>
      <c r="G173" s="116">
        <f>VLOOKUP($A173+ROUND((COLUMN()-2)/24,5),АТС!$A$41:$F$784,3)+'Иные услуги '!$C$5+'РСТ РСО-А'!$J$7+'РСТ РСО-А'!$G$9</f>
        <v>1207.0500000000002</v>
      </c>
      <c r="H173" s="116">
        <f>VLOOKUP($A173+ROUND((COLUMN()-2)/24,5),АТС!$A$41:$F$784,3)+'Иные услуги '!$C$5+'РСТ РСО-А'!$J$7+'РСТ РСО-А'!$G$9</f>
        <v>1206.8500000000001</v>
      </c>
      <c r="I173" s="116">
        <f>VLOOKUP($A173+ROUND((COLUMN()-2)/24,5),АТС!$A$41:$F$784,3)+'Иные услуги '!$C$5+'РСТ РСО-А'!$J$7+'РСТ РСО-А'!$G$9</f>
        <v>1206.7</v>
      </c>
      <c r="J173" s="116">
        <f>VLOOKUP($A173+ROUND((COLUMN()-2)/24,5),АТС!$A$41:$F$784,3)+'Иные услуги '!$C$5+'РСТ РСО-А'!$J$7+'РСТ РСО-А'!$G$9</f>
        <v>1206.8000000000002</v>
      </c>
      <c r="K173" s="116">
        <f>VLOOKUP($A173+ROUND((COLUMN()-2)/24,5),АТС!$A$41:$F$784,3)+'Иные услуги '!$C$5+'РСТ РСО-А'!$J$7+'РСТ РСО-А'!$G$9</f>
        <v>1206.8100000000002</v>
      </c>
      <c r="L173" s="116">
        <f>VLOOKUP($A173+ROUND((COLUMN()-2)/24,5),АТС!$A$41:$F$784,3)+'Иные услуги '!$C$5+'РСТ РСО-А'!$J$7+'РСТ РСО-А'!$G$9</f>
        <v>1206.8200000000002</v>
      </c>
      <c r="M173" s="116">
        <f>VLOOKUP($A173+ROUND((COLUMN()-2)/24,5),АТС!$A$41:$F$784,3)+'Иные услуги '!$C$5+'РСТ РСО-А'!$J$7+'РСТ РСО-А'!$G$9</f>
        <v>1206.8200000000002</v>
      </c>
      <c r="N173" s="116">
        <f>VLOOKUP($A173+ROUND((COLUMN()-2)/24,5),АТС!$A$41:$F$784,3)+'Иные услуги '!$C$5+'РСТ РСО-А'!$J$7+'РСТ РСО-А'!$G$9</f>
        <v>1206.8100000000002</v>
      </c>
      <c r="O173" s="116">
        <f>VLOOKUP($A173+ROUND((COLUMN()-2)/24,5),АТС!$A$41:$F$784,3)+'Иные услуги '!$C$5+'РСТ РСО-А'!$J$7+'РСТ РСО-А'!$G$9</f>
        <v>1206.8200000000002</v>
      </c>
      <c r="P173" s="116">
        <f>VLOOKUP($A173+ROUND((COLUMN()-2)/24,5),АТС!$A$41:$F$784,3)+'Иные услуги '!$C$5+'РСТ РСО-А'!$J$7+'РСТ РСО-А'!$G$9</f>
        <v>1206.8400000000001</v>
      </c>
      <c r="Q173" s="116">
        <f>VLOOKUP($A173+ROUND((COLUMN()-2)/24,5),АТС!$A$41:$F$784,3)+'Иные услуги '!$C$5+'РСТ РСО-А'!$J$7+'РСТ РСО-А'!$G$9</f>
        <v>1206.8500000000001</v>
      </c>
      <c r="R173" s="116">
        <f>VLOOKUP($A173+ROUND((COLUMN()-2)/24,5),АТС!$A$41:$F$784,3)+'Иные услуги '!$C$5+'РСТ РСО-А'!$J$7+'РСТ РСО-А'!$G$9</f>
        <v>1206.8200000000002</v>
      </c>
      <c r="S173" s="116">
        <f>VLOOKUP($A173+ROUND((COLUMN()-2)/24,5),АТС!$A$41:$F$784,3)+'Иные услуги '!$C$5+'РСТ РСО-А'!$J$7+'РСТ РСО-А'!$G$9</f>
        <v>1206.9000000000001</v>
      </c>
      <c r="T173" s="116">
        <f>VLOOKUP($A173+ROUND((COLUMN()-2)/24,5),АТС!$A$41:$F$784,3)+'Иные услуги '!$C$5+'РСТ РСО-А'!$J$7+'РСТ РСО-А'!$G$9</f>
        <v>1206.3800000000001</v>
      </c>
      <c r="U173" s="116">
        <f>VLOOKUP($A173+ROUND((COLUMN()-2)/24,5),АТС!$A$41:$F$784,3)+'Иные услуги '!$C$5+'РСТ РСО-А'!$J$7+'РСТ РСО-А'!$G$9</f>
        <v>1205.73</v>
      </c>
      <c r="V173" s="116">
        <f>VLOOKUP($A173+ROUND((COLUMN()-2)/24,5),АТС!$A$41:$F$784,3)+'Иные услуги '!$C$5+'РСТ РСО-А'!$J$7+'РСТ РСО-А'!$G$9</f>
        <v>1205.7800000000002</v>
      </c>
      <c r="W173" s="116">
        <f>VLOOKUP($A173+ROUND((COLUMN()-2)/24,5),АТС!$A$41:$F$784,3)+'Иные услуги '!$C$5+'РСТ РСО-А'!$J$7+'РСТ РСО-А'!$G$9</f>
        <v>1205.93</v>
      </c>
      <c r="X173" s="116">
        <f>VLOOKUP($A173+ROUND((COLUMN()-2)/24,5),АТС!$A$41:$F$784,3)+'Иные услуги '!$C$5+'РСТ РСО-А'!$J$7+'РСТ РСО-А'!$G$9</f>
        <v>1286.0200000000002</v>
      </c>
      <c r="Y173" s="116">
        <f>VLOOKUP($A173+ROUND((COLUMN()-2)/24,5),АТС!$A$41:$F$784,3)+'Иные услуги '!$C$5+'РСТ РСО-А'!$J$7+'РСТ РСО-А'!$G$9</f>
        <v>1232.8500000000001</v>
      </c>
    </row>
    <row r="174" spans="1:27" x14ac:dyDescent="0.2">
      <c r="A174" s="65">
        <f t="shared" si="5"/>
        <v>43900</v>
      </c>
      <c r="B174" s="116">
        <f>VLOOKUP($A174+ROUND((COLUMN()-2)/24,5),АТС!$A$41:$F$784,3)+'Иные услуги '!$C$5+'РСТ РСО-А'!$J$7+'РСТ РСО-А'!$G$9</f>
        <v>1207.19</v>
      </c>
      <c r="C174" s="116">
        <f>VLOOKUP($A174+ROUND((COLUMN()-2)/24,5),АТС!$A$41:$F$784,3)+'Иные услуги '!$C$5+'РСТ РСО-А'!$J$7+'РСТ РСО-А'!$G$9</f>
        <v>1207.18</v>
      </c>
      <c r="D174" s="116">
        <f>VLOOKUP($A174+ROUND((COLUMN()-2)/24,5),АТС!$A$41:$F$784,3)+'Иные услуги '!$C$5+'РСТ РСО-А'!$J$7+'РСТ РСО-А'!$G$9</f>
        <v>1207.19</v>
      </c>
      <c r="E174" s="116">
        <f>VLOOKUP($A174+ROUND((COLUMN()-2)/24,5),АТС!$A$41:$F$784,3)+'Иные услуги '!$C$5+'РСТ РСО-А'!$J$7+'РСТ РСО-А'!$G$9</f>
        <v>1207.2</v>
      </c>
      <c r="F174" s="116">
        <f>VLOOKUP($A174+ROUND((COLUMN()-2)/24,5),АТС!$A$41:$F$784,3)+'Иные услуги '!$C$5+'РСТ РСО-А'!$J$7+'РСТ РСО-А'!$G$9</f>
        <v>1207.18</v>
      </c>
      <c r="G174" s="116">
        <f>VLOOKUP($A174+ROUND((COLUMN()-2)/24,5),АТС!$A$41:$F$784,3)+'Иные услуги '!$C$5+'РСТ РСО-А'!$J$7+'РСТ РСО-А'!$G$9</f>
        <v>1207.1300000000001</v>
      </c>
      <c r="H174" s="116">
        <f>VLOOKUP($A174+ROUND((COLUMN()-2)/24,5),АТС!$A$41:$F$784,3)+'Иные услуги '!$C$5+'РСТ РСО-А'!$J$7+'РСТ РСО-А'!$G$9</f>
        <v>1206.6300000000001</v>
      </c>
      <c r="I174" s="116">
        <f>VLOOKUP($A174+ROUND((COLUMN()-2)/24,5),АТС!$A$41:$F$784,3)+'Иные услуги '!$C$5+'РСТ РСО-А'!$J$7+'РСТ РСО-А'!$G$9</f>
        <v>1252.1000000000001</v>
      </c>
      <c r="J174" s="116">
        <f>VLOOKUP($A174+ROUND((COLUMN()-2)/24,5),АТС!$A$41:$F$784,3)+'Иные услуги '!$C$5+'РСТ РСО-А'!$J$7+'РСТ РСО-А'!$G$9</f>
        <v>1206.46</v>
      </c>
      <c r="K174" s="116">
        <f>VLOOKUP($A174+ROUND((COLUMN()-2)/24,5),АТС!$A$41:$F$784,3)+'Иные услуги '!$C$5+'РСТ РСО-А'!$J$7+'РСТ РСО-А'!$G$9</f>
        <v>1206.5600000000002</v>
      </c>
      <c r="L174" s="116">
        <f>VLOOKUP($A174+ROUND((COLUMN()-2)/24,5),АТС!$A$41:$F$784,3)+'Иные услуги '!$C$5+'РСТ РСО-А'!$J$7+'РСТ РСО-А'!$G$9</f>
        <v>1206.5500000000002</v>
      </c>
      <c r="M174" s="116">
        <f>VLOOKUP($A174+ROUND((COLUMN()-2)/24,5),АТС!$A$41:$F$784,3)+'Иные услуги '!$C$5+'РСТ РСО-А'!$J$7+'РСТ РСО-А'!$G$9</f>
        <v>1206.5700000000002</v>
      </c>
      <c r="N174" s="116">
        <f>VLOOKUP($A174+ROUND((COLUMN()-2)/24,5),АТС!$A$41:$F$784,3)+'Иные услуги '!$C$5+'РСТ РСО-А'!$J$7+'РСТ РСО-А'!$G$9</f>
        <v>1206.6200000000001</v>
      </c>
      <c r="O174" s="116">
        <f>VLOOKUP($A174+ROUND((COLUMN()-2)/24,5),АТС!$A$41:$F$784,3)+'Иные услуги '!$C$5+'РСТ РСО-А'!$J$7+'РСТ РСО-А'!$G$9</f>
        <v>1206.6600000000001</v>
      </c>
      <c r="P174" s="116">
        <f>VLOOKUP($A174+ROUND((COLUMN()-2)/24,5),АТС!$A$41:$F$784,3)+'Иные услуги '!$C$5+'РСТ РСО-А'!$J$7+'РСТ РСО-А'!$G$9</f>
        <v>1206.47</v>
      </c>
      <c r="Q174" s="116">
        <f>VLOOKUP($A174+ROUND((COLUMN()-2)/24,5),АТС!$A$41:$F$784,3)+'Иные услуги '!$C$5+'РСТ РСО-А'!$J$7+'РСТ РСО-А'!$G$9</f>
        <v>1206.48</v>
      </c>
      <c r="R174" s="116">
        <f>VLOOKUP($A174+ROUND((COLUMN()-2)/24,5),АТС!$A$41:$F$784,3)+'Иные услуги '!$C$5+'РСТ РСО-А'!$J$7+'РСТ РСО-А'!$G$9</f>
        <v>1206.6400000000001</v>
      </c>
      <c r="S174" s="116">
        <f>VLOOKUP($A174+ROUND((COLUMN()-2)/24,5),АТС!$A$41:$F$784,3)+'Иные услуги '!$C$5+'РСТ РСО-А'!$J$7+'РСТ РСО-А'!$G$9</f>
        <v>1206.7900000000002</v>
      </c>
      <c r="T174" s="116">
        <f>VLOOKUP($A174+ROUND((COLUMN()-2)/24,5),АТС!$A$41:$F$784,3)+'Иные услуги '!$C$5+'РСТ РСО-А'!$J$7+'РСТ РСО-А'!$G$9</f>
        <v>1206.1100000000001</v>
      </c>
      <c r="U174" s="116">
        <f>VLOOKUP($A174+ROUND((COLUMN()-2)/24,5),АТС!$A$41:$F$784,3)+'Иные услуги '!$C$5+'РСТ РСО-А'!$J$7+'РСТ РСО-А'!$G$9</f>
        <v>1205.3800000000001</v>
      </c>
      <c r="V174" s="116">
        <f>VLOOKUP($A174+ROUND((COLUMN()-2)/24,5),АТС!$A$41:$F$784,3)+'Иные услуги '!$C$5+'РСТ РСО-А'!$J$7+'РСТ РСО-А'!$G$9</f>
        <v>1205.5500000000002</v>
      </c>
      <c r="W174" s="116">
        <f>VLOOKUP($A174+ROUND((COLUMN()-2)/24,5),АТС!$A$41:$F$784,3)+'Иные услуги '!$C$5+'РСТ РСО-А'!$J$7+'РСТ РСО-А'!$G$9</f>
        <v>1205.45</v>
      </c>
      <c r="X174" s="116">
        <f>VLOOKUP($A174+ROUND((COLUMN()-2)/24,5),АТС!$A$41:$F$784,3)+'Иные услуги '!$C$5+'РСТ РСО-А'!$J$7+'РСТ РСО-А'!$G$9</f>
        <v>1302.8400000000001</v>
      </c>
      <c r="Y174" s="116">
        <f>VLOOKUP($A174+ROUND((COLUMN()-2)/24,5),АТС!$A$41:$F$784,3)+'Иные услуги '!$C$5+'РСТ РСО-А'!$J$7+'РСТ РСО-А'!$G$9</f>
        <v>1225.71</v>
      </c>
    </row>
    <row r="175" spans="1:27" x14ac:dyDescent="0.2">
      <c r="A175" s="65">
        <f t="shared" si="5"/>
        <v>43901</v>
      </c>
      <c r="B175" s="116">
        <f>VLOOKUP($A175+ROUND((COLUMN()-2)/24,5),АТС!$A$41:$F$784,3)+'Иные услуги '!$C$5+'РСТ РСО-А'!$J$7+'РСТ РСО-А'!$G$9</f>
        <v>1207.0800000000002</v>
      </c>
      <c r="C175" s="116">
        <f>VLOOKUP($A175+ROUND((COLUMN()-2)/24,5),АТС!$A$41:$F$784,3)+'Иные услуги '!$C$5+'РСТ РСО-А'!$J$7+'РСТ РСО-А'!$G$9</f>
        <v>1207.0900000000001</v>
      </c>
      <c r="D175" s="116">
        <f>VLOOKUP($A175+ROUND((COLUMN()-2)/24,5),АТС!$A$41:$F$784,3)+'Иные услуги '!$C$5+'РСТ РСО-А'!$J$7+'РСТ РСО-А'!$G$9</f>
        <v>1207.1200000000001</v>
      </c>
      <c r="E175" s="116">
        <f>VLOOKUP($A175+ROUND((COLUMN()-2)/24,5),АТС!$A$41:$F$784,3)+'Иные услуги '!$C$5+'РСТ РСО-А'!$J$7+'РСТ РСО-А'!$G$9</f>
        <v>1207.1300000000001</v>
      </c>
      <c r="F175" s="116">
        <f>VLOOKUP($A175+ROUND((COLUMN()-2)/24,5),АТС!$A$41:$F$784,3)+'Иные услуги '!$C$5+'РСТ РСО-А'!$J$7+'РСТ РСО-А'!$G$9</f>
        <v>1207.0700000000002</v>
      </c>
      <c r="G175" s="116">
        <f>VLOOKUP($A175+ROUND((COLUMN()-2)/24,5),АТС!$A$41:$F$784,3)+'Иные услуги '!$C$5+'РСТ РСО-А'!$J$7+'РСТ РСО-А'!$G$9</f>
        <v>1207.01</v>
      </c>
      <c r="H175" s="116">
        <f>VLOOKUP($A175+ROUND((COLUMN()-2)/24,5),АТС!$A$41:$F$784,3)+'Иные услуги '!$C$5+'РСТ РСО-А'!$J$7+'РСТ РСО-А'!$G$9</f>
        <v>1206.43</v>
      </c>
      <c r="I175" s="116">
        <f>VLOOKUP($A175+ROUND((COLUMN()-2)/24,5),АТС!$A$41:$F$784,3)+'Иные услуги '!$C$5+'РСТ РСО-А'!$J$7+'РСТ РСО-А'!$G$9</f>
        <v>1252.3200000000002</v>
      </c>
      <c r="J175" s="116">
        <f>VLOOKUP($A175+ROUND((COLUMN()-2)/24,5),АТС!$A$41:$F$784,3)+'Иные услуги '!$C$5+'РСТ РСО-А'!$J$7+'РСТ РСО-А'!$G$9</f>
        <v>1206.3800000000001</v>
      </c>
      <c r="K175" s="116">
        <f>VLOOKUP($A175+ROUND((COLUMN()-2)/24,5),АТС!$A$41:$F$784,3)+'Иные услуги '!$C$5+'РСТ РСО-А'!$J$7+'РСТ РСО-А'!$G$9</f>
        <v>1206.47</v>
      </c>
      <c r="L175" s="116">
        <f>VLOOKUP($A175+ROUND((COLUMN()-2)/24,5),АТС!$A$41:$F$784,3)+'Иные услуги '!$C$5+'РСТ РСО-А'!$J$7+'РСТ РСО-А'!$G$9</f>
        <v>1206.45</v>
      </c>
      <c r="M175" s="116">
        <f>VLOOKUP($A175+ROUND((COLUMN()-2)/24,5),АТС!$A$41:$F$784,3)+'Иные услуги '!$C$5+'РСТ РСО-А'!$J$7+'РСТ РСО-А'!$G$9</f>
        <v>1206.51</v>
      </c>
      <c r="N175" s="116">
        <f>VLOOKUP($A175+ROUND((COLUMN()-2)/24,5),АТС!$A$41:$F$784,3)+'Иные услуги '!$C$5+'РСТ РСО-А'!$J$7+'РСТ РСО-А'!$G$9</f>
        <v>1206.5600000000002</v>
      </c>
      <c r="O175" s="116">
        <f>VLOOKUP($A175+ROUND((COLUMN()-2)/24,5),АТС!$A$41:$F$784,3)+'Иные услуги '!$C$5+'РСТ РСО-А'!$J$7+'РСТ РСО-А'!$G$9</f>
        <v>1206.6100000000001</v>
      </c>
      <c r="P175" s="116">
        <f>VLOOKUP($A175+ROUND((COLUMN()-2)/24,5),АТС!$A$41:$F$784,3)+'Иные услуги '!$C$5+'РСТ РСО-А'!$J$7+'РСТ РСО-А'!$G$9</f>
        <v>1206.5300000000002</v>
      </c>
      <c r="Q175" s="116">
        <f>VLOOKUP($A175+ROUND((COLUMN()-2)/24,5),АТС!$A$41:$F$784,3)+'Иные услуги '!$C$5+'РСТ РСО-А'!$J$7+'РСТ РСО-А'!$G$9</f>
        <v>1206.5200000000002</v>
      </c>
      <c r="R175" s="116">
        <f>VLOOKUP($A175+ROUND((COLUMN()-2)/24,5),АТС!$A$41:$F$784,3)+'Иные услуги '!$C$5+'РСТ РСО-А'!$J$7+'РСТ РСО-А'!$G$9</f>
        <v>1206.5300000000002</v>
      </c>
      <c r="S175" s="116">
        <f>VLOOKUP($A175+ROUND((COLUMN()-2)/24,5),АТС!$A$41:$F$784,3)+'Иные услуги '!$C$5+'РСТ РСО-А'!$J$7+'РСТ РСО-А'!$G$9</f>
        <v>1206.7</v>
      </c>
      <c r="T175" s="116">
        <f>VLOOKUP($A175+ROUND((COLUMN()-2)/24,5),АТС!$A$41:$F$784,3)+'Иные услуги '!$C$5+'РСТ РСО-А'!$J$7+'РСТ РСО-А'!$G$9</f>
        <v>1206.1100000000001</v>
      </c>
      <c r="U175" s="116">
        <f>VLOOKUP($A175+ROUND((COLUMN()-2)/24,5),АТС!$A$41:$F$784,3)+'Иные услуги '!$C$5+'РСТ РСО-А'!$J$7+'РСТ РСО-А'!$G$9</f>
        <v>1205.1600000000001</v>
      </c>
      <c r="V175" s="116">
        <f>VLOOKUP($A175+ROUND((COLUMN()-2)/24,5),АТС!$A$41:$F$784,3)+'Иные услуги '!$C$5+'РСТ РСО-А'!$J$7+'РСТ РСО-А'!$G$9</f>
        <v>1205.44</v>
      </c>
      <c r="W175" s="116">
        <f>VLOOKUP($A175+ROUND((COLUMN()-2)/24,5),АТС!$A$41:$F$784,3)+'Иные услуги '!$C$5+'РСТ РСО-А'!$J$7+'РСТ РСО-А'!$G$9</f>
        <v>1205.42</v>
      </c>
      <c r="X175" s="116">
        <f>VLOOKUP($A175+ROUND((COLUMN()-2)/24,5),АТС!$A$41:$F$784,3)+'Иные услуги '!$C$5+'РСТ РСО-А'!$J$7+'РСТ РСО-А'!$G$9</f>
        <v>1306.67</v>
      </c>
      <c r="Y175" s="116">
        <f>VLOOKUP($A175+ROUND((COLUMN()-2)/24,5),АТС!$A$41:$F$784,3)+'Иные услуги '!$C$5+'РСТ РСО-А'!$J$7+'РСТ РСО-А'!$G$9</f>
        <v>1233.5700000000002</v>
      </c>
    </row>
    <row r="176" spans="1:27" x14ac:dyDescent="0.2">
      <c r="A176" s="65">
        <f t="shared" si="5"/>
        <v>43902</v>
      </c>
      <c r="B176" s="116">
        <f>VLOOKUP($A176+ROUND((COLUMN()-2)/24,5),АТС!$A$41:$F$784,3)+'Иные услуги '!$C$5+'РСТ РСО-А'!$J$7+'РСТ РСО-А'!$G$9</f>
        <v>1209.9100000000001</v>
      </c>
      <c r="C176" s="116">
        <f>VLOOKUP($A176+ROUND((COLUMN()-2)/24,5),АТС!$A$41:$F$784,3)+'Иные услуги '!$C$5+'РСТ РСО-А'!$J$7+'РСТ РСО-А'!$G$9</f>
        <v>1207.1000000000001</v>
      </c>
      <c r="D176" s="116">
        <f>VLOOKUP($A176+ROUND((COLUMN()-2)/24,5),АТС!$A$41:$F$784,3)+'Иные услуги '!$C$5+'РСТ РСО-А'!$J$7+'РСТ РСО-А'!$G$9</f>
        <v>1207.1300000000001</v>
      </c>
      <c r="E176" s="116">
        <f>VLOOKUP($A176+ROUND((COLUMN()-2)/24,5),АТС!$A$41:$F$784,3)+'Иные услуги '!$C$5+'РСТ РСО-А'!$J$7+'РСТ РСО-А'!$G$9</f>
        <v>1207.1200000000001</v>
      </c>
      <c r="F176" s="116">
        <f>VLOOKUP($A176+ROUND((COLUMN()-2)/24,5),АТС!$A$41:$F$784,3)+'Иные услуги '!$C$5+'РСТ РСО-А'!$J$7+'РСТ РСО-А'!$G$9</f>
        <v>1207.0800000000002</v>
      </c>
      <c r="G176" s="116">
        <f>VLOOKUP($A176+ROUND((COLUMN()-2)/24,5),АТС!$A$41:$F$784,3)+'Иные услуги '!$C$5+'РСТ РСО-А'!$J$7+'РСТ РСО-А'!$G$9</f>
        <v>1207.0800000000002</v>
      </c>
      <c r="H176" s="116">
        <f>VLOOKUP($A176+ROUND((COLUMN()-2)/24,5),АТС!$A$41:$F$784,3)+'Иные услуги '!$C$5+'РСТ РСО-А'!$J$7+'РСТ РСО-А'!$G$9</f>
        <v>1206.5200000000002</v>
      </c>
      <c r="I176" s="116">
        <f>VLOOKUP($A176+ROUND((COLUMN()-2)/24,5),АТС!$A$41:$F$784,3)+'Иные услуги '!$C$5+'РСТ РСО-А'!$J$7+'РСТ РСО-А'!$G$9</f>
        <v>1292.1000000000001</v>
      </c>
      <c r="J176" s="116">
        <f>VLOOKUP($A176+ROUND((COLUMN()-2)/24,5),АТС!$A$41:$F$784,3)+'Иные услуги '!$C$5+'РСТ РСО-А'!$J$7+'РСТ РСО-А'!$G$9</f>
        <v>1206.46</v>
      </c>
      <c r="K176" s="116">
        <f>VLOOKUP($A176+ROUND((COLUMN()-2)/24,5),АТС!$A$41:$F$784,3)+'Иные услуги '!$C$5+'РСТ РСО-А'!$J$7+'РСТ РСО-А'!$G$9</f>
        <v>1217.7800000000002</v>
      </c>
      <c r="L176" s="116">
        <f>VLOOKUP($A176+ROUND((COLUMN()-2)/24,5),АТС!$A$41:$F$784,3)+'Иные услуги '!$C$5+'РСТ РСО-А'!$J$7+'РСТ РСО-А'!$G$9</f>
        <v>1218.25</v>
      </c>
      <c r="M176" s="116">
        <f>VLOOKUP($A176+ROUND((COLUMN()-2)/24,5),АТС!$A$41:$F$784,3)+'Иные услуги '!$C$5+'РСТ РСО-А'!$J$7+'РСТ РСО-А'!$G$9</f>
        <v>1218.3700000000001</v>
      </c>
      <c r="N176" s="116">
        <f>VLOOKUP($A176+ROUND((COLUMN()-2)/24,5),АТС!$A$41:$F$784,3)+'Иные услуги '!$C$5+'РСТ РСО-А'!$J$7+'РСТ РСО-А'!$G$9</f>
        <v>1206.5200000000002</v>
      </c>
      <c r="O176" s="116">
        <f>VLOOKUP($A176+ROUND((COLUMN()-2)/24,5),АТС!$A$41:$F$784,3)+'Иные услуги '!$C$5+'РСТ РСО-А'!$J$7+'РСТ РСО-А'!$G$9</f>
        <v>1206.5500000000002</v>
      </c>
      <c r="P176" s="116">
        <f>VLOOKUP($A176+ROUND((COLUMN()-2)/24,5),АТС!$A$41:$F$784,3)+'Иные услуги '!$C$5+'РСТ РСО-А'!$J$7+'РСТ РСО-А'!$G$9</f>
        <v>1206.5800000000002</v>
      </c>
      <c r="Q176" s="116">
        <f>VLOOKUP($A176+ROUND((COLUMN()-2)/24,5),АТС!$A$41:$F$784,3)+'Иные услуги '!$C$5+'РСТ РСО-А'!$J$7+'РСТ РСО-А'!$G$9</f>
        <v>1206.5800000000002</v>
      </c>
      <c r="R176" s="116">
        <f>VLOOKUP($A176+ROUND((COLUMN()-2)/24,5),АТС!$A$41:$F$784,3)+'Иные услуги '!$C$5+'РСТ РСО-А'!$J$7+'РСТ РСО-А'!$G$9</f>
        <v>1206.6600000000001</v>
      </c>
      <c r="S176" s="116">
        <f>VLOOKUP($A176+ROUND((COLUMN()-2)/24,5),АТС!$A$41:$F$784,3)+'Иные услуги '!$C$5+'РСТ РСО-А'!$J$7+'РСТ РСО-А'!$G$9</f>
        <v>1206.8800000000001</v>
      </c>
      <c r="T176" s="116">
        <f>VLOOKUP($A176+ROUND((COLUMN()-2)/24,5),АТС!$A$41:$F$784,3)+'Иные услуги '!$C$5+'РСТ РСО-А'!$J$7+'РСТ РСО-А'!$G$9</f>
        <v>1206.1000000000001</v>
      </c>
      <c r="U176" s="116">
        <f>VLOOKUP($A176+ROUND((COLUMN()-2)/24,5),АТС!$A$41:$F$784,3)+'Иные услуги '!$C$5+'РСТ РСО-А'!$J$7+'РСТ РСО-А'!$G$9</f>
        <v>1214.73</v>
      </c>
      <c r="V176" s="116">
        <f>VLOOKUP($A176+ROUND((COLUMN()-2)/24,5),АТС!$A$41:$F$784,3)+'Иные услуги '!$C$5+'РСТ РСО-А'!$J$7+'РСТ РСО-А'!$G$9</f>
        <v>1206.1400000000001</v>
      </c>
      <c r="W176" s="116">
        <f>VLOOKUP($A176+ROUND((COLUMN()-2)/24,5),АТС!$A$41:$F$784,3)+'Иные услуги '!$C$5+'РСТ РСО-А'!$J$7+'РСТ РСО-А'!$G$9</f>
        <v>1205.43</v>
      </c>
      <c r="X176" s="116">
        <f>VLOOKUP($A176+ROUND((COLUMN()-2)/24,5),АТС!$A$41:$F$784,3)+'Иные услуги '!$C$5+'РСТ РСО-А'!$J$7+'РСТ РСО-А'!$G$9</f>
        <v>1344.5600000000002</v>
      </c>
      <c r="Y176" s="116">
        <f>VLOOKUP($A176+ROUND((COLUMN()-2)/24,5),АТС!$A$41:$F$784,3)+'Иные услуги '!$C$5+'РСТ РСО-А'!$J$7+'РСТ РСО-А'!$G$9</f>
        <v>1236.0300000000002</v>
      </c>
    </row>
    <row r="177" spans="1:25" x14ac:dyDescent="0.2">
      <c r="A177" s="65">
        <f t="shared" si="5"/>
        <v>43903</v>
      </c>
      <c r="B177" s="116">
        <f>VLOOKUP($A177+ROUND((COLUMN()-2)/24,5),АТС!$A$41:$F$784,3)+'Иные услуги '!$C$5+'РСТ РСО-А'!$J$7+'РСТ РСО-А'!$G$9</f>
        <v>1218.5300000000002</v>
      </c>
      <c r="C177" s="116">
        <f>VLOOKUP($A177+ROUND((COLUMN()-2)/24,5),АТС!$A$41:$F$784,3)+'Иные услуги '!$C$5+'РСТ РСО-А'!$J$7+'РСТ РСО-А'!$G$9</f>
        <v>1207.0800000000002</v>
      </c>
      <c r="D177" s="116">
        <f>VLOOKUP($A177+ROUND((COLUMN()-2)/24,5),АТС!$A$41:$F$784,3)+'Иные услуги '!$C$5+'РСТ РСО-А'!$J$7+'РСТ РСО-А'!$G$9</f>
        <v>1207.1400000000001</v>
      </c>
      <c r="E177" s="116">
        <f>VLOOKUP($A177+ROUND((COLUMN()-2)/24,5),АТС!$A$41:$F$784,3)+'Иные услуги '!$C$5+'РСТ РСО-А'!$J$7+'РСТ РСО-А'!$G$9</f>
        <v>1207.1300000000001</v>
      </c>
      <c r="F177" s="116">
        <f>VLOOKUP($A177+ROUND((COLUMN()-2)/24,5),АТС!$A$41:$F$784,3)+'Иные услуги '!$C$5+'РСТ РСО-А'!$J$7+'РСТ РСО-А'!$G$9</f>
        <v>1207.0800000000002</v>
      </c>
      <c r="G177" s="116">
        <f>VLOOKUP($A177+ROUND((COLUMN()-2)/24,5),АТС!$A$41:$F$784,3)+'Иные услуги '!$C$5+'РСТ РСО-А'!$J$7+'РСТ РСО-А'!$G$9</f>
        <v>1206.99</v>
      </c>
      <c r="H177" s="116">
        <f>VLOOKUP($A177+ROUND((COLUMN()-2)/24,5),АТС!$A$41:$F$784,3)+'Иные услуги '!$C$5+'РСТ РСО-А'!$J$7+'РСТ РСО-А'!$G$9</f>
        <v>1214.5300000000002</v>
      </c>
      <c r="I177" s="116">
        <f>VLOOKUP($A177+ROUND((COLUMN()-2)/24,5),АТС!$A$41:$F$784,3)+'Иные услуги '!$C$5+'РСТ РСО-А'!$J$7+'РСТ РСО-А'!$G$9</f>
        <v>1321.0800000000002</v>
      </c>
      <c r="J177" s="116">
        <f>VLOOKUP($A177+ROUND((COLUMN()-2)/24,5),АТС!$A$41:$F$784,3)+'Иные услуги '!$C$5+'РСТ РСО-А'!$J$7+'РСТ РСО-А'!$G$9</f>
        <v>1206.6100000000001</v>
      </c>
      <c r="K177" s="116">
        <f>VLOOKUP($A177+ROUND((COLUMN()-2)/24,5),АТС!$A$41:$F$784,3)+'Иные услуги '!$C$5+'РСТ РСО-А'!$J$7+'РСТ РСО-А'!$G$9</f>
        <v>1242.99</v>
      </c>
      <c r="L177" s="116">
        <f>VLOOKUP($A177+ROUND((COLUMN()-2)/24,5),АТС!$A$41:$F$784,3)+'Иные услуги '!$C$5+'РСТ РСО-А'!$J$7+'РСТ РСО-А'!$G$9</f>
        <v>1242.71</v>
      </c>
      <c r="M177" s="116">
        <f>VLOOKUP($A177+ROUND((COLUMN()-2)/24,5),АТС!$A$41:$F$784,3)+'Иные услуги '!$C$5+'РСТ РСО-А'!$J$7+'РСТ РСО-А'!$G$9</f>
        <v>1218.1200000000001</v>
      </c>
      <c r="N177" s="116">
        <f>VLOOKUP($A177+ROUND((COLUMN()-2)/24,5),АТС!$A$41:$F$784,3)+'Иные услуги '!$C$5+'РСТ РСО-А'!$J$7+'РСТ РСО-А'!$G$9</f>
        <v>1206.8300000000002</v>
      </c>
      <c r="O177" s="116">
        <f>VLOOKUP($A177+ROUND((COLUMN()-2)/24,5),АТС!$A$41:$F$784,3)+'Иные услуги '!$C$5+'РСТ РСО-А'!$J$7+'РСТ РСО-А'!$G$9</f>
        <v>1206.92</v>
      </c>
      <c r="P177" s="116">
        <f>VLOOKUP($A177+ROUND((COLUMN()-2)/24,5),АТС!$A$41:$F$784,3)+'Иные услуги '!$C$5+'РСТ РСО-А'!$J$7+'РСТ РСО-А'!$G$9</f>
        <v>1206.8700000000001</v>
      </c>
      <c r="Q177" s="116">
        <f>VLOOKUP($A177+ROUND((COLUMN()-2)/24,5),АТС!$A$41:$F$784,3)+'Иные услуги '!$C$5+'РСТ РСО-А'!$J$7+'РСТ РСО-А'!$G$9</f>
        <v>1206.98</v>
      </c>
      <c r="R177" s="116">
        <f>VLOOKUP($A177+ROUND((COLUMN()-2)/24,5),АТС!$A$41:$F$784,3)+'Иные услуги '!$C$5+'РСТ РСО-А'!$J$7+'РСТ РСО-А'!$G$9</f>
        <v>1207.0600000000002</v>
      </c>
      <c r="S177" s="116">
        <f>VLOOKUP($A177+ROUND((COLUMN()-2)/24,5),АТС!$A$41:$F$784,3)+'Иные услуги '!$C$5+'РСТ РСО-А'!$J$7+'РСТ РСО-А'!$G$9</f>
        <v>1218.01</v>
      </c>
      <c r="T177" s="116">
        <f>VLOOKUP($A177+ROUND((COLUMN()-2)/24,5),АТС!$A$41:$F$784,3)+'Иные услуги '!$C$5+'РСТ РСО-А'!$J$7+'РСТ РСО-А'!$G$9</f>
        <v>1214.23</v>
      </c>
      <c r="U177" s="116">
        <f>VLOOKUP($A177+ROUND((COLUMN()-2)/24,5),АТС!$A$41:$F$784,3)+'Иные услуги '!$C$5+'РСТ РСО-А'!$J$7+'РСТ РСО-А'!$G$9</f>
        <v>1258.8800000000001</v>
      </c>
      <c r="V177" s="116">
        <f>VLOOKUP($A177+ROUND((COLUMN()-2)/24,5),АТС!$A$41:$F$784,3)+'Иные услуги '!$C$5+'РСТ РСО-А'!$J$7+'РСТ РСО-А'!$G$9</f>
        <v>1231.0900000000001</v>
      </c>
      <c r="W177" s="116">
        <f>VLOOKUP($A177+ROUND((COLUMN()-2)/24,5),АТС!$A$41:$F$784,3)+'Иные услуги '!$C$5+'РСТ РСО-А'!$J$7+'РСТ РСО-А'!$G$9</f>
        <v>1206.75</v>
      </c>
      <c r="X177" s="116">
        <f>VLOOKUP($A177+ROUND((COLUMN()-2)/24,5),АТС!$A$41:$F$784,3)+'Иные услуги '!$C$5+'РСТ РСО-А'!$J$7+'РСТ РСО-А'!$G$9</f>
        <v>1336.2700000000002</v>
      </c>
      <c r="Y177" s="116">
        <f>VLOOKUP($A177+ROUND((COLUMN()-2)/24,5),АТС!$A$41:$F$784,3)+'Иные услуги '!$C$5+'РСТ РСО-А'!$J$7+'РСТ РСО-А'!$G$9</f>
        <v>1248.2</v>
      </c>
    </row>
    <row r="178" spans="1:25" x14ac:dyDescent="0.2">
      <c r="A178" s="65">
        <f t="shared" si="5"/>
        <v>43904</v>
      </c>
      <c r="B178" s="116">
        <f>VLOOKUP($A178+ROUND((COLUMN()-2)/24,5),АТС!$A$41:$F$784,3)+'Иные услуги '!$C$5+'РСТ РСО-А'!$J$7+'РСТ РСО-А'!$G$9</f>
        <v>1222.1300000000001</v>
      </c>
      <c r="C178" s="116">
        <f>VLOOKUP($A178+ROUND((COLUMN()-2)/24,5),АТС!$A$41:$F$784,3)+'Иные услуги '!$C$5+'РСТ РСО-А'!$J$7+'РСТ РСО-А'!$G$9</f>
        <v>1207.25</v>
      </c>
      <c r="D178" s="116">
        <f>VLOOKUP($A178+ROUND((COLUMN()-2)/24,5),АТС!$A$41:$F$784,3)+'Иные услуги '!$C$5+'РСТ РСО-А'!$J$7+'РСТ РСО-А'!$G$9</f>
        <v>1207.26</v>
      </c>
      <c r="E178" s="116">
        <f>VLOOKUP($A178+ROUND((COLUMN()-2)/24,5),АТС!$A$41:$F$784,3)+'Иные услуги '!$C$5+'РСТ РСО-А'!$J$7+'РСТ РСО-А'!$G$9</f>
        <v>1207.2700000000002</v>
      </c>
      <c r="F178" s="116">
        <f>VLOOKUP($A178+ROUND((COLUMN()-2)/24,5),АТС!$A$41:$F$784,3)+'Иные услуги '!$C$5+'РСТ РСО-А'!$J$7+'РСТ РСО-А'!$G$9</f>
        <v>1207.26</v>
      </c>
      <c r="G178" s="116">
        <f>VLOOKUP($A178+ROUND((COLUMN()-2)/24,5),АТС!$A$41:$F$784,3)+'Иные услуги '!$C$5+'РСТ РСО-А'!$J$7+'РСТ РСО-А'!$G$9</f>
        <v>1207.25</v>
      </c>
      <c r="H178" s="116">
        <f>VLOOKUP($A178+ROUND((COLUMN()-2)/24,5),АТС!$A$41:$F$784,3)+'Иные услуги '!$C$5+'РСТ РСО-А'!$J$7+'РСТ РСО-А'!$G$9</f>
        <v>1206.93</v>
      </c>
      <c r="I178" s="116">
        <f>VLOOKUP($A178+ROUND((COLUMN()-2)/24,5),АТС!$A$41:$F$784,3)+'Иные услуги '!$C$5+'РСТ РСО-А'!$J$7+'РСТ РСО-А'!$G$9</f>
        <v>1211.6000000000001</v>
      </c>
      <c r="J178" s="116">
        <f>VLOOKUP($A178+ROUND((COLUMN()-2)/24,5),АТС!$A$41:$F$784,3)+'Иные услуги '!$C$5+'РСТ РСО-А'!$J$7+'РСТ РСО-А'!$G$9</f>
        <v>1206.8400000000001</v>
      </c>
      <c r="K178" s="116">
        <f>VLOOKUP($A178+ROUND((COLUMN()-2)/24,5),АТС!$A$41:$F$784,3)+'Иные услуги '!$C$5+'РСТ РСО-А'!$J$7+'РСТ РСО-А'!$G$9</f>
        <v>1206.8000000000002</v>
      </c>
      <c r="L178" s="116">
        <f>VLOOKUP($A178+ROUND((COLUMN()-2)/24,5),АТС!$A$41:$F$784,3)+'Иные услуги '!$C$5+'РСТ РСО-А'!$J$7+'РСТ РСО-А'!$G$9</f>
        <v>1206.8300000000002</v>
      </c>
      <c r="M178" s="116">
        <f>VLOOKUP($A178+ROUND((COLUMN()-2)/24,5),АТС!$A$41:$F$784,3)+'Иные услуги '!$C$5+'РСТ РСО-А'!$J$7+'РСТ РСО-А'!$G$9</f>
        <v>1206.8600000000001</v>
      </c>
      <c r="N178" s="116">
        <f>VLOOKUP($A178+ROUND((COLUMN()-2)/24,5),АТС!$A$41:$F$784,3)+'Иные услуги '!$C$5+'РСТ РСО-А'!$J$7+'РСТ РСО-А'!$G$9</f>
        <v>1206.8800000000001</v>
      </c>
      <c r="O178" s="116">
        <f>VLOOKUP($A178+ROUND((COLUMN()-2)/24,5),АТС!$A$41:$F$784,3)+'Иные услуги '!$C$5+'РСТ РСО-А'!$J$7+'РСТ РСО-А'!$G$9</f>
        <v>1206.8400000000001</v>
      </c>
      <c r="P178" s="116">
        <f>VLOOKUP($A178+ROUND((COLUMN()-2)/24,5),АТС!$A$41:$F$784,3)+'Иные услуги '!$C$5+'РСТ РСО-А'!$J$7+'РСТ РСО-А'!$G$9</f>
        <v>1206.8000000000002</v>
      </c>
      <c r="Q178" s="116">
        <f>VLOOKUP($A178+ROUND((COLUMN()-2)/24,5),АТС!$A$41:$F$784,3)+'Иные услуги '!$C$5+'РСТ РСО-А'!$J$7+'РСТ РСО-А'!$G$9</f>
        <v>1206.7900000000002</v>
      </c>
      <c r="R178" s="116">
        <f>VLOOKUP($A178+ROUND((COLUMN()-2)/24,5),АТС!$A$41:$F$784,3)+'Иные услуги '!$C$5+'РСТ РСО-А'!$J$7+'РСТ РСО-А'!$G$9</f>
        <v>1206.8100000000002</v>
      </c>
      <c r="S178" s="116">
        <f>VLOOKUP($A178+ROUND((COLUMN()-2)/24,5),АТС!$A$41:$F$784,3)+'Иные услуги '!$C$5+'РСТ РСО-А'!$J$7+'РСТ РСО-А'!$G$9</f>
        <v>1206.9000000000001</v>
      </c>
      <c r="T178" s="116">
        <f>VLOOKUP($A178+ROUND((COLUMN()-2)/24,5),АТС!$A$41:$F$784,3)+'Иные услуги '!$C$5+'РСТ РСО-А'!$J$7+'РСТ РСО-А'!$G$9</f>
        <v>1212.4000000000001</v>
      </c>
      <c r="U178" s="116">
        <f>VLOOKUP($A178+ROUND((COLUMN()-2)/24,5),АТС!$A$41:$F$784,3)+'Иные услуги '!$C$5+'РСТ РСО-А'!$J$7+'РСТ РСО-А'!$G$9</f>
        <v>1213.46</v>
      </c>
      <c r="V178" s="116">
        <f>VLOOKUP($A178+ROUND((COLUMN()-2)/24,5),АТС!$A$41:$F$784,3)+'Иные услуги '!$C$5+'РСТ РСО-А'!$J$7+'РСТ РСО-А'!$G$9</f>
        <v>1214.1000000000001</v>
      </c>
      <c r="W178" s="116">
        <f>VLOOKUP($A178+ROUND((COLUMN()-2)/24,5),АТС!$A$41:$F$784,3)+'Иные услуги '!$C$5+'РСТ РСО-А'!$J$7+'РСТ РСО-А'!$G$9</f>
        <v>1206.2</v>
      </c>
      <c r="X178" s="116">
        <f>VLOOKUP($A178+ROUND((COLUMN()-2)/24,5),АТС!$A$41:$F$784,3)+'Иные услуги '!$C$5+'РСТ РСО-А'!$J$7+'РСТ РСО-А'!$G$9</f>
        <v>1363.0000000000002</v>
      </c>
      <c r="Y178" s="116">
        <f>VLOOKUP($A178+ROUND((COLUMN()-2)/24,5),АТС!$A$41:$F$784,3)+'Иные услуги '!$C$5+'РСТ РСО-А'!$J$7+'РСТ РСО-А'!$G$9</f>
        <v>1271.5900000000001</v>
      </c>
    </row>
    <row r="179" spans="1:25" x14ac:dyDescent="0.2">
      <c r="A179" s="65">
        <f t="shared" si="5"/>
        <v>43905</v>
      </c>
      <c r="B179" s="116">
        <f>VLOOKUP($A179+ROUND((COLUMN()-2)/24,5),АТС!$A$41:$F$784,3)+'Иные услуги '!$C$5+'РСТ РСО-А'!$J$7+'РСТ РСО-А'!$G$9</f>
        <v>1216.71</v>
      </c>
      <c r="C179" s="116">
        <f>VLOOKUP($A179+ROUND((COLUMN()-2)/24,5),АТС!$A$41:$F$784,3)+'Иные услуги '!$C$5+'РСТ РСО-А'!$J$7+'РСТ РСО-А'!$G$9</f>
        <v>1207.0800000000002</v>
      </c>
      <c r="D179" s="116">
        <f>VLOOKUP($A179+ROUND((COLUMN()-2)/24,5),АТС!$A$41:$F$784,3)+'Иные услуги '!$C$5+'РСТ РСО-А'!$J$7+'РСТ РСО-А'!$G$9</f>
        <v>1207.1300000000001</v>
      </c>
      <c r="E179" s="116">
        <f>VLOOKUP($A179+ROUND((COLUMN()-2)/24,5),АТС!$A$41:$F$784,3)+'Иные услуги '!$C$5+'РСТ РСО-А'!$J$7+'РСТ РСО-А'!$G$9</f>
        <v>1207.1500000000001</v>
      </c>
      <c r="F179" s="116">
        <f>VLOOKUP($A179+ROUND((COLUMN()-2)/24,5),АТС!$A$41:$F$784,3)+'Иные услуги '!$C$5+'РСТ РСО-А'!$J$7+'РСТ РСО-А'!$G$9</f>
        <v>1207.1600000000001</v>
      </c>
      <c r="G179" s="116">
        <f>VLOOKUP($A179+ROUND((COLUMN()-2)/24,5),АТС!$A$41:$F$784,3)+'Иные услуги '!$C$5+'РСТ РСО-А'!$J$7+'РСТ РСО-А'!$G$9</f>
        <v>1207.1200000000001</v>
      </c>
      <c r="H179" s="116">
        <f>VLOOKUP($A179+ROUND((COLUMN()-2)/24,5),АТС!$A$41:$F$784,3)+'Иные услуги '!$C$5+'РСТ РСО-А'!$J$7+'РСТ РСО-А'!$G$9</f>
        <v>1206.8600000000001</v>
      </c>
      <c r="I179" s="116">
        <f>VLOOKUP($A179+ROUND((COLUMN()-2)/24,5),АТС!$A$41:$F$784,3)+'Иные услуги '!$C$5+'РСТ РСО-А'!$J$7+'РСТ РСО-А'!$G$9</f>
        <v>1206.75</v>
      </c>
      <c r="J179" s="116">
        <f>VLOOKUP($A179+ROUND((COLUMN()-2)/24,5),АТС!$A$41:$F$784,3)+'Иные услуги '!$C$5+'РСТ РСО-А'!$J$7+'РСТ РСО-А'!$G$9</f>
        <v>1206.8700000000001</v>
      </c>
      <c r="K179" s="116">
        <f>VLOOKUP($A179+ROUND((COLUMN()-2)/24,5),АТС!$A$41:$F$784,3)+'Иные услуги '!$C$5+'РСТ РСО-А'!$J$7+'РСТ РСО-А'!$G$9</f>
        <v>1206.8400000000001</v>
      </c>
      <c r="L179" s="116">
        <f>VLOOKUP($A179+ROUND((COLUMN()-2)/24,5),АТС!$A$41:$F$784,3)+'Иные услуги '!$C$5+'РСТ РСО-А'!$J$7+'РСТ РСО-А'!$G$9</f>
        <v>1206.8800000000001</v>
      </c>
      <c r="M179" s="116">
        <f>VLOOKUP($A179+ROUND((COLUMN()-2)/24,5),АТС!$A$41:$F$784,3)+'Иные услуги '!$C$5+'РСТ РСО-А'!$J$7+'РСТ РСО-А'!$G$9</f>
        <v>1206.8800000000001</v>
      </c>
      <c r="N179" s="116">
        <f>VLOOKUP($A179+ROUND((COLUMN()-2)/24,5),АТС!$A$41:$F$784,3)+'Иные услуги '!$C$5+'РСТ РСО-А'!$J$7+'РСТ РСО-А'!$G$9</f>
        <v>1206.93</v>
      </c>
      <c r="O179" s="116">
        <f>VLOOKUP($A179+ROUND((COLUMN()-2)/24,5),АТС!$A$41:$F$784,3)+'Иные услуги '!$C$5+'РСТ РСО-А'!$J$7+'РСТ РСО-А'!$G$9</f>
        <v>1206.93</v>
      </c>
      <c r="P179" s="116">
        <f>VLOOKUP($A179+ROUND((COLUMN()-2)/24,5),АТС!$A$41:$F$784,3)+'Иные услуги '!$C$5+'РСТ РСО-А'!$J$7+'РСТ РСО-А'!$G$9</f>
        <v>1206.93</v>
      </c>
      <c r="Q179" s="116">
        <f>VLOOKUP($A179+ROUND((COLUMN()-2)/24,5),АТС!$A$41:$F$784,3)+'Иные услуги '!$C$5+'РСТ РСО-А'!$J$7+'РСТ РСО-А'!$G$9</f>
        <v>1206.92</v>
      </c>
      <c r="R179" s="116">
        <f>VLOOKUP($A179+ROUND((COLUMN()-2)/24,5),АТС!$A$41:$F$784,3)+'Иные услуги '!$C$5+'РСТ РСО-А'!$J$7+'РСТ РСО-А'!$G$9</f>
        <v>1206.8500000000001</v>
      </c>
      <c r="S179" s="116">
        <f>VLOOKUP($A179+ROUND((COLUMN()-2)/24,5),АТС!$A$41:$F$784,3)+'Иные услуги '!$C$5+'РСТ РСО-А'!$J$7+'РСТ РСО-А'!$G$9</f>
        <v>1207</v>
      </c>
      <c r="T179" s="116">
        <f>VLOOKUP($A179+ROUND((COLUMN()-2)/24,5),АТС!$A$41:$F$784,3)+'Иные услуги '!$C$5+'РСТ РСО-А'!$J$7+'РСТ РСО-А'!$G$9</f>
        <v>1225.25</v>
      </c>
      <c r="U179" s="116">
        <f>VLOOKUP($A179+ROUND((COLUMN()-2)/24,5),АТС!$A$41:$F$784,3)+'Иные услуги '!$C$5+'РСТ РСО-А'!$J$7+'РСТ РСО-А'!$G$9</f>
        <v>1230.71</v>
      </c>
      <c r="V179" s="116">
        <f>VLOOKUP($A179+ROUND((COLUMN()-2)/24,5),АТС!$A$41:$F$784,3)+'Иные услуги '!$C$5+'РСТ РСО-А'!$J$7+'РСТ РСО-А'!$G$9</f>
        <v>1214.4100000000001</v>
      </c>
      <c r="W179" s="116">
        <f>VLOOKUP($A179+ROUND((COLUMN()-2)/24,5),АТС!$A$41:$F$784,3)+'Иные услуги '!$C$5+'РСТ РСО-А'!$J$7+'РСТ РСО-А'!$G$9</f>
        <v>1206.6600000000001</v>
      </c>
      <c r="X179" s="116">
        <f>VLOOKUP($A179+ROUND((COLUMN()-2)/24,5),АТС!$A$41:$F$784,3)+'Иные услуги '!$C$5+'РСТ РСО-А'!$J$7+'РСТ РСО-А'!$G$9</f>
        <v>1362.5900000000001</v>
      </c>
      <c r="Y179" s="116">
        <f>VLOOKUP($A179+ROUND((COLUMN()-2)/24,5),АТС!$A$41:$F$784,3)+'Иные услуги '!$C$5+'РСТ РСО-А'!$J$7+'РСТ РСО-А'!$G$9</f>
        <v>1239.25</v>
      </c>
    </row>
    <row r="180" spans="1:25" x14ac:dyDescent="0.2">
      <c r="A180" s="65">
        <f t="shared" si="5"/>
        <v>43906</v>
      </c>
      <c r="B180" s="116">
        <f>VLOOKUP($A180+ROUND((COLUMN()-2)/24,5),АТС!$A$41:$F$784,3)+'Иные услуги '!$C$5+'РСТ РСО-А'!$J$7+'РСТ РСО-А'!$G$9</f>
        <v>1222.5900000000001</v>
      </c>
      <c r="C180" s="116">
        <f>VLOOKUP($A180+ROUND((COLUMN()-2)/24,5),АТС!$A$41:$F$784,3)+'Иные услуги '!$C$5+'РСТ РСО-А'!$J$7+'РСТ РСО-А'!$G$9</f>
        <v>1207.2900000000002</v>
      </c>
      <c r="D180" s="116">
        <f>VLOOKUP($A180+ROUND((COLUMN()-2)/24,5),АТС!$A$41:$F$784,3)+'Иные услуги '!$C$5+'РСТ РСО-А'!$J$7+'РСТ РСО-А'!$G$9</f>
        <v>1207.3200000000002</v>
      </c>
      <c r="E180" s="116">
        <f>VLOOKUP($A180+ROUND((COLUMN()-2)/24,5),АТС!$A$41:$F$784,3)+'Иные услуги '!$C$5+'РСТ РСО-А'!$J$7+'РСТ РСО-А'!$G$9</f>
        <v>1207.3300000000002</v>
      </c>
      <c r="F180" s="116">
        <f>VLOOKUP($A180+ROUND((COLUMN()-2)/24,5),АТС!$A$41:$F$784,3)+'Иные услуги '!$C$5+'РСТ РСО-А'!$J$7+'РСТ РСО-А'!$G$9</f>
        <v>1207.3200000000002</v>
      </c>
      <c r="G180" s="116">
        <f>VLOOKUP($A180+ROUND((COLUMN()-2)/24,5),АТС!$A$41:$F$784,3)+'Иные услуги '!$C$5+'РСТ РСО-А'!$J$7+'РСТ РСО-А'!$G$9</f>
        <v>1207.2900000000002</v>
      </c>
      <c r="H180" s="116">
        <f>VLOOKUP($A180+ROUND((COLUMN()-2)/24,5),АТС!$A$41:$F$784,3)+'Иные услуги '!$C$5+'РСТ РСО-А'!$J$7+'РСТ РСО-А'!$G$9</f>
        <v>1213.8700000000001</v>
      </c>
      <c r="I180" s="116">
        <f>VLOOKUP($A180+ROUND((COLUMN()-2)/24,5),АТС!$A$41:$F$784,3)+'Иные услуги '!$C$5+'РСТ РСО-А'!$J$7+'РСТ РСО-А'!$G$9</f>
        <v>1308.0300000000002</v>
      </c>
      <c r="J180" s="116">
        <f>VLOOKUP($A180+ROUND((COLUMN()-2)/24,5),АТС!$A$41:$F$784,3)+'Иные услуги '!$C$5+'РСТ РСО-А'!$J$7+'РСТ РСО-А'!$G$9</f>
        <v>1206.8200000000002</v>
      </c>
      <c r="K180" s="116">
        <f>VLOOKUP($A180+ROUND((COLUMN()-2)/24,5),АТС!$A$41:$F$784,3)+'Иные услуги '!$C$5+'РСТ РСО-А'!$J$7+'РСТ РСО-А'!$G$9</f>
        <v>1246.0600000000002</v>
      </c>
      <c r="L180" s="116">
        <f>VLOOKUP($A180+ROUND((COLUMN()-2)/24,5),АТС!$A$41:$F$784,3)+'Иные услуги '!$C$5+'РСТ РСО-А'!$J$7+'РСТ РСО-А'!$G$9</f>
        <v>1245.7800000000002</v>
      </c>
      <c r="M180" s="116">
        <f>VLOOKUP($A180+ROUND((COLUMN()-2)/24,5),АТС!$A$41:$F$784,3)+'Иные услуги '!$C$5+'РСТ РСО-А'!$J$7+'РСТ РСО-А'!$G$9</f>
        <v>1246.1200000000001</v>
      </c>
      <c r="N180" s="116">
        <f>VLOOKUP($A180+ROUND((COLUMN()-2)/24,5),АТС!$A$41:$F$784,3)+'Иные услуги '!$C$5+'РСТ РСО-А'!$J$7+'РСТ РСО-А'!$G$9</f>
        <v>1244.6400000000001</v>
      </c>
      <c r="O180" s="116">
        <f>VLOOKUP($A180+ROUND((COLUMN()-2)/24,5),АТС!$A$41:$F$784,3)+'Иные услуги '!$C$5+'РСТ РСО-А'!$J$7+'РСТ РСО-А'!$G$9</f>
        <v>1243.76</v>
      </c>
      <c r="P180" s="116">
        <f>VLOOKUP($A180+ROUND((COLUMN()-2)/24,5),АТС!$A$41:$F$784,3)+'Иные услуги '!$C$5+'РСТ РСО-А'!$J$7+'РСТ РСО-А'!$G$9</f>
        <v>1238.5600000000002</v>
      </c>
      <c r="Q180" s="116">
        <f>VLOOKUP($A180+ROUND((COLUMN()-2)/24,5),АТС!$A$41:$F$784,3)+'Иные услуги '!$C$5+'РСТ РСО-А'!$J$7+'РСТ РСО-А'!$G$9</f>
        <v>1238.01</v>
      </c>
      <c r="R180" s="116">
        <f>VLOOKUP($A180+ROUND((COLUMN()-2)/24,5),АТС!$A$41:$F$784,3)+'Иные услуги '!$C$5+'РСТ РСО-А'!$J$7+'РСТ РСО-А'!$G$9</f>
        <v>1241.3000000000002</v>
      </c>
      <c r="S180" s="116">
        <f>VLOOKUP($A180+ROUND((COLUMN()-2)/24,5),АТС!$A$41:$F$784,3)+'Иные услуги '!$C$5+'РСТ РСО-А'!$J$7+'РСТ РСО-А'!$G$9</f>
        <v>1242.2900000000002</v>
      </c>
      <c r="T180" s="116">
        <f>VLOOKUP($A180+ROUND((COLUMN()-2)/24,5),АТС!$A$41:$F$784,3)+'Иные услуги '!$C$5+'РСТ РСО-А'!$J$7+'РСТ РСО-А'!$G$9</f>
        <v>1251.43</v>
      </c>
      <c r="U180" s="116">
        <f>VLOOKUP($A180+ROUND((COLUMN()-2)/24,5),АТС!$A$41:$F$784,3)+'Иные услуги '!$C$5+'РСТ РСО-А'!$J$7+'РСТ РСО-А'!$G$9</f>
        <v>1273.2900000000002</v>
      </c>
      <c r="V180" s="116">
        <f>VLOOKUP($A180+ROUND((COLUMN()-2)/24,5),АТС!$A$41:$F$784,3)+'Иные услуги '!$C$5+'РСТ РСО-А'!$J$7+'РСТ РСО-А'!$G$9</f>
        <v>1230.26</v>
      </c>
      <c r="W180" s="116">
        <f>VLOOKUP($A180+ROUND((COLUMN()-2)/24,5),АТС!$A$41:$F$784,3)+'Иные услуги '!$C$5+'РСТ РСО-А'!$J$7+'РСТ РСО-А'!$G$9</f>
        <v>1206.26</v>
      </c>
      <c r="X180" s="116">
        <f>VLOOKUP($A180+ROUND((COLUMN()-2)/24,5),АТС!$A$41:$F$784,3)+'Иные услуги '!$C$5+'РСТ РСО-А'!$J$7+'РСТ РСО-А'!$G$9</f>
        <v>1358.3500000000001</v>
      </c>
      <c r="Y180" s="116">
        <f>VLOOKUP($A180+ROUND((COLUMN()-2)/24,5),АТС!$A$41:$F$784,3)+'Иные услуги '!$C$5+'РСТ РСО-А'!$J$7+'РСТ РСО-А'!$G$9</f>
        <v>1234.8200000000002</v>
      </c>
    </row>
    <row r="181" spans="1:25" x14ac:dyDescent="0.2">
      <c r="A181" s="65">
        <f t="shared" si="5"/>
        <v>43907</v>
      </c>
      <c r="B181" s="116">
        <f>VLOOKUP($A181+ROUND((COLUMN()-2)/24,5),АТС!$A$41:$F$784,3)+'Иные услуги '!$C$5+'РСТ РСО-А'!$J$7+'РСТ РСО-А'!$G$9</f>
        <v>1215.94</v>
      </c>
      <c r="C181" s="116">
        <f>VLOOKUP($A181+ROUND((COLUMN()-2)/24,5),АТС!$A$41:$F$784,3)+'Иные услуги '!$C$5+'РСТ РСО-А'!$J$7+'РСТ РСО-А'!$G$9</f>
        <v>1207.2900000000002</v>
      </c>
      <c r="D181" s="116">
        <f>VLOOKUP($A181+ROUND((COLUMN()-2)/24,5),АТС!$A$41:$F$784,3)+'Иные услуги '!$C$5+'РСТ РСО-А'!$J$7+'РСТ РСО-А'!$G$9</f>
        <v>1207.3100000000002</v>
      </c>
      <c r="E181" s="116">
        <f>VLOOKUP($A181+ROUND((COLUMN()-2)/24,5),АТС!$A$41:$F$784,3)+'Иные услуги '!$C$5+'РСТ РСО-А'!$J$7+'РСТ РСО-А'!$G$9</f>
        <v>1207.3100000000002</v>
      </c>
      <c r="F181" s="116">
        <f>VLOOKUP($A181+ROUND((COLUMN()-2)/24,5),АТС!$A$41:$F$784,3)+'Иные услуги '!$C$5+'РСТ РСО-А'!$J$7+'РСТ РСО-А'!$G$9</f>
        <v>1207.3000000000002</v>
      </c>
      <c r="G181" s="116">
        <f>VLOOKUP($A181+ROUND((COLUMN()-2)/24,5),АТС!$A$41:$F$784,3)+'Иные услуги '!$C$5+'РСТ РСО-А'!$J$7+'РСТ РСО-А'!$G$9</f>
        <v>1207.2700000000002</v>
      </c>
      <c r="H181" s="116">
        <f>VLOOKUP($A181+ROUND((COLUMN()-2)/24,5),АТС!$A$41:$F$784,3)+'Иные услуги '!$C$5+'РСТ РСО-А'!$J$7+'РСТ РСО-А'!$G$9</f>
        <v>1212.6600000000001</v>
      </c>
      <c r="I181" s="116">
        <f>VLOOKUP($A181+ROUND((COLUMN()-2)/24,5),АТС!$A$41:$F$784,3)+'Иные услуги '!$C$5+'РСТ РСО-А'!$J$7+'РСТ РСО-А'!$G$9</f>
        <v>1325.76</v>
      </c>
      <c r="J181" s="116">
        <f>VLOOKUP($A181+ROUND((COLUMN()-2)/24,5),АТС!$A$41:$F$784,3)+'Иные услуги '!$C$5+'РСТ РСО-А'!$J$7+'РСТ РСО-А'!$G$9</f>
        <v>1206.7900000000002</v>
      </c>
      <c r="K181" s="116">
        <f>VLOOKUP($A181+ROUND((COLUMN()-2)/24,5),АТС!$A$41:$F$784,3)+'Иные услуги '!$C$5+'РСТ РСО-А'!$J$7+'РСТ РСО-А'!$G$9</f>
        <v>1249.1000000000001</v>
      </c>
      <c r="L181" s="116">
        <f>VLOOKUP($A181+ROUND((COLUMN()-2)/24,5),АТС!$A$41:$F$784,3)+'Иные услуги '!$C$5+'РСТ РСО-А'!$J$7+'РСТ РСО-А'!$G$9</f>
        <v>1249.0400000000002</v>
      </c>
      <c r="M181" s="116">
        <f>VLOOKUP($A181+ROUND((COLUMN()-2)/24,5),АТС!$A$41:$F$784,3)+'Иные услуги '!$C$5+'РСТ РСО-А'!$J$7+'РСТ РСО-А'!$G$9</f>
        <v>1248.4000000000001</v>
      </c>
      <c r="N181" s="116">
        <f>VLOOKUP($A181+ROUND((COLUMN()-2)/24,5),АТС!$A$41:$F$784,3)+'Иные услуги '!$C$5+'РСТ РСО-А'!$J$7+'РСТ РСО-А'!$G$9</f>
        <v>1247.46</v>
      </c>
      <c r="O181" s="116">
        <f>VLOOKUP($A181+ROUND((COLUMN()-2)/24,5),АТС!$A$41:$F$784,3)+'Иные услуги '!$C$5+'РСТ РСО-А'!$J$7+'РСТ РСО-А'!$G$9</f>
        <v>1244.96</v>
      </c>
      <c r="P181" s="116">
        <f>VLOOKUP($A181+ROUND((COLUMN()-2)/24,5),АТС!$A$41:$F$784,3)+'Иные услуги '!$C$5+'РСТ РСО-А'!$J$7+'РСТ РСО-А'!$G$9</f>
        <v>1244.46</v>
      </c>
      <c r="Q181" s="116">
        <f>VLOOKUP($A181+ROUND((COLUMN()-2)/24,5),АТС!$A$41:$F$784,3)+'Иные услуги '!$C$5+'РСТ РСО-А'!$J$7+'РСТ РСО-А'!$G$9</f>
        <v>1243.3400000000001</v>
      </c>
      <c r="R181" s="116">
        <f>VLOOKUP($A181+ROUND((COLUMN()-2)/24,5),АТС!$A$41:$F$784,3)+'Иные услуги '!$C$5+'РСТ РСО-А'!$J$7+'РСТ РСО-А'!$G$9</f>
        <v>1244.75</v>
      </c>
      <c r="S181" s="116">
        <f>VLOOKUP($A181+ROUND((COLUMN()-2)/24,5),АТС!$A$41:$F$784,3)+'Иные услуги '!$C$5+'РСТ РСО-А'!$J$7+'РСТ РСО-А'!$G$9</f>
        <v>1242.7800000000002</v>
      </c>
      <c r="T181" s="116">
        <f>VLOOKUP($A181+ROUND((COLUMN()-2)/24,5),АТС!$A$41:$F$784,3)+'Иные услуги '!$C$5+'РСТ РСО-А'!$J$7+'РСТ РСО-А'!$G$9</f>
        <v>1253.2700000000002</v>
      </c>
      <c r="U181" s="116">
        <f>VLOOKUP($A181+ROUND((COLUMN()-2)/24,5),АТС!$A$41:$F$784,3)+'Иные услуги '!$C$5+'РСТ РСО-А'!$J$7+'РСТ РСО-А'!$G$9</f>
        <v>1278.8300000000002</v>
      </c>
      <c r="V181" s="116">
        <f>VLOOKUP($A181+ROUND((COLUMN()-2)/24,5),АТС!$A$41:$F$784,3)+'Иные услуги '!$C$5+'РСТ РСО-А'!$J$7+'РСТ РСО-А'!$G$9</f>
        <v>1231.47</v>
      </c>
      <c r="W181" s="116">
        <f>VLOOKUP($A181+ROUND((COLUMN()-2)/24,5),АТС!$A$41:$F$784,3)+'Иные услуги '!$C$5+'РСТ РСО-А'!$J$7+'РСТ РСО-А'!$G$9</f>
        <v>1206.1300000000001</v>
      </c>
      <c r="X181" s="116">
        <f>VLOOKUP($A181+ROUND((COLUMN()-2)/24,5),АТС!$A$41:$F$784,3)+'Иные услуги '!$C$5+'РСТ РСО-А'!$J$7+'РСТ РСО-А'!$G$9</f>
        <v>1366.0000000000002</v>
      </c>
      <c r="Y181" s="116">
        <f>VLOOKUP($A181+ROUND((COLUMN()-2)/24,5),АТС!$A$41:$F$784,3)+'Иные услуги '!$C$5+'РСТ РСО-А'!$J$7+'РСТ РСО-А'!$G$9</f>
        <v>1238.76</v>
      </c>
    </row>
    <row r="182" spans="1:25" x14ac:dyDescent="0.2">
      <c r="A182" s="65">
        <f t="shared" si="5"/>
        <v>43908</v>
      </c>
      <c r="B182" s="116">
        <f>VLOOKUP($A182+ROUND((COLUMN()-2)/24,5),АТС!$A$41:$F$784,3)+'Иные услуги '!$C$5+'РСТ РСО-А'!$J$7+'РСТ РСО-А'!$G$9</f>
        <v>1217.19</v>
      </c>
      <c r="C182" s="116">
        <f>VLOOKUP($A182+ROUND((COLUMN()-2)/24,5),АТС!$A$41:$F$784,3)+'Иные услуги '!$C$5+'РСТ РСО-А'!$J$7+'РСТ РСО-А'!$G$9</f>
        <v>1206.7900000000002</v>
      </c>
      <c r="D182" s="116">
        <f>VLOOKUP($A182+ROUND((COLUMN()-2)/24,5),АТС!$A$41:$F$784,3)+'Иные услуги '!$C$5+'РСТ РСО-А'!$J$7+'РСТ РСО-А'!$G$9</f>
        <v>1206.8800000000001</v>
      </c>
      <c r="E182" s="116">
        <f>VLOOKUP($A182+ROUND((COLUMN()-2)/24,5),АТС!$A$41:$F$784,3)+'Иные услуги '!$C$5+'РСТ РСО-А'!$J$7+'РСТ РСО-А'!$G$9</f>
        <v>1206.9100000000001</v>
      </c>
      <c r="F182" s="116">
        <f>VLOOKUP($A182+ROUND((COLUMN()-2)/24,5),АТС!$A$41:$F$784,3)+'Иные услуги '!$C$5+'РСТ РСО-А'!$J$7+'РСТ РСО-А'!$G$9</f>
        <v>1206.8800000000001</v>
      </c>
      <c r="G182" s="116">
        <f>VLOOKUP($A182+ROUND((COLUMN()-2)/24,5),АТС!$A$41:$F$784,3)+'Иные услуги '!$C$5+'РСТ РСО-А'!$J$7+'РСТ РСО-А'!$G$9</f>
        <v>1206.8500000000001</v>
      </c>
      <c r="H182" s="116">
        <f>VLOOKUP($A182+ROUND((COLUMN()-2)/24,5),АТС!$A$41:$F$784,3)+'Иные услуги '!$C$5+'РСТ РСО-А'!$J$7+'РСТ РСО-А'!$G$9</f>
        <v>1205.99</v>
      </c>
      <c r="I182" s="116">
        <f>VLOOKUP($A182+ROUND((COLUMN()-2)/24,5),АТС!$A$41:$F$784,3)+'Иные услуги '!$C$5+'РСТ РСО-А'!$J$7+'РСТ РСО-А'!$G$9</f>
        <v>1219.75</v>
      </c>
      <c r="J182" s="116">
        <f>VLOOKUP($A182+ROUND((COLUMN()-2)/24,5),АТС!$A$41:$F$784,3)+'Иные услуги '!$C$5+'РСТ РСО-А'!$J$7+'РСТ РСО-А'!$G$9</f>
        <v>1206.6500000000001</v>
      </c>
      <c r="K182" s="116">
        <f>VLOOKUP($A182+ROUND((COLUMN()-2)/24,5),АТС!$A$41:$F$784,3)+'Иные услуги '!$C$5+'РСТ РСО-А'!$J$7+'РСТ РСО-А'!$G$9</f>
        <v>1219.0700000000002</v>
      </c>
      <c r="L182" s="116">
        <f>VLOOKUP($A182+ROUND((COLUMN()-2)/24,5),АТС!$A$41:$F$784,3)+'Иные услуги '!$C$5+'РСТ РСО-А'!$J$7+'РСТ РСО-А'!$G$9</f>
        <v>1249.94</v>
      </c>
      <c r="M182" s="116">
        <f>VLOOKUP($A182+ROUND((COLUMN()-2)/24,5),АТС!$A$41:$F$784,3)+'Иные услуги '!$C$5+'РСТ РСО-А'!$J$7+'РСТ РСО-А'!$G$9</f>
        <v>1249.5800000000002</v>
      </c>
      <c r="N182" s="116">
        <f>VLOOKUP($A182+ROUND((COLUMN()-2)/24,5),АТС!$A$41:$F$784,3)+'Иные услуги '!$C$5+'РСТ РСО-А'!$J$7+'РСТ РСО-А'!$G$9</f>
        <v>1246.01</v>
      </c>
      <c r="O182" s="116">
        <f>VLOOKUP($A182+ROUND((COLUMN()-2)/24,5),АТС!$A$41:$F$784,3)+'Иные услуги '!$C$5+'РСТ РСО-А'!$J$7+'РСТ РСО-А'!$G$9</f>
        <v>1245.5700000000002</v>
      </c>
      <c r="P182" s="116">
        <f>VLOOKUP($A182+ROUND((COLUMN()-2)/24,5),АТС!$A$41:$F$784,3)+'Иные услуги '!$C$5+'РСТ РСО-А'!$J$7+'РСТ РСО-А'!$G$9</f>
        <v>1245.0300000000002</v>
      </c>
      <c r="Q182" s="116">
        <f>VLOOKUP($A182+ROUND((COLUMN()-2)/24,5),АТС!$A$41:$F$784,3)+'Иные услуги '!$C$5+'РСТ РСО-А'!$J$7+'РСТ РСО-А'!$G$9</f>
        <v>1244.51</v>
      </c>
      <c r="R182" s="116">
        <f>VLOOKUP($A182+ROUND((COLUMN()-2)/24,5),АТС!$A$41:$F$784,3)+'Иные услуги '!$C$5+'РСТ РСО-А'!$J$7+'РСТ РСО-А'!$G$9</f>
        <v>1244.18</v>
      </c>
      <c r="S182" s="116">
        <f>VLOOKUP($A182+ROUND((COLUMN()-2)/24,5),АТС!$A$41:$F$784,3)+'Иные услуги '!$C$5+'РСТ РСО-А'!$J$7+'РСТ РСО-А'!$G$9</f>
        <v>1267.8500000000001</v>
      </c>
      <c r="T182" s="116">
        <f>VLOOKUP($A182+ROUND((COLUMN()-2)/24,5),АТС!$A$41:$F$784,3)+'Иные услуги '!$C$5+'РСТ РСО-А'!$J$7+'РСТ РСО-А'!$G$9</f>
        <v>1288.6500000000001</v>
      </c>
      <c r="U182" s="116">
        <f>VLOOKUP($A182+ROUND((COLUMN()-2)/24,5),АТС!$A$41:$F$784,3)+'Иные услуги '!$C$5+'РСТ РСО-А'!$J$7+'РСТ РСО-А'!$G$9</f>
        <v>1293.6200000000001</v>
      </c>
      <c r="V182" s="116">
        <f>VLOOKUP($A182+ROUND((COLUMN()-2)/24,5),АТС!$A$41:$F$784,3)+'Иные услуги '!$C$5+'РСТ РСО-А'!$J$7+'РСТ РСО-А'!$G$9</f>
        <v>1258.67</v>
      </c>
      <c r="W182" s="116">
        <f>VLOOKUP($A182+ROUND((COLUMN()-2)/24,5),АТС!$A$41:$F$784,3)+'Иные услуги '!$C$5+'РСТ РСО-А'!$J$7+'РСТ РСО-А'!$G$9</f>
        <v>1235.69</v>
      </c>
      <c r="X182" s="116">
        <f>VLOOKUP($A182+ROUND((COLUMN()-2)/24,5),АТС!$A$41:$F$784,3)+'Иные услуги '!$C$5+'РСТ РСО-А'!$J$7+'РСТ РСО-А'!$G$9</f>
        <v>1375.4700000000003</v>
      </c>
      <c r="Y182" s="116">
        <f>VLOOKUP($A182+ROUND((COLUMN()-2)/24,5),АТС!$A$41:$F$784,3)+'Иные услуги '!$C$5+'РСТ РСО-А'!$J$7+'РСТ РСО-А'!$G$9</f>
        <v>1250.5200000000002</v>
      </c>
    </row>
    <row r="183" spans="1:25" x14ac:dyDescent="0.2">
      <c r="A183" s="65">
        <f t="shared" si="5"/>
        <v>43909</v>
      </c>
      <c r="B183" s="116">
        <f>VLOOKUP($A183+ROUND((COLUMN()-2)/24,5),АТС!$A$41:$F$784,3)+'Иные услуги '!$C$5+'РСТ РСО-А'!$J$7+'РСТ РСО-А'!$G$9</f>
        <v>1214.3500000000001</v>
      </c>
      <c r="C183" s="116">
        <f>VLOOKUP($A183+ROUND((COLUMN()-2)/24,5),АТС!$A$41:$F$784,3)+'Иные услуги '!$C$5+'РСТ РСО-А'!$J$7+'РСТ РСО-А'!$G$9</f>
        <v>1207.2</v>
      </c>
      <c r="D183" s="116">
        <f>VLOOKUP($A183+ROUND((COLUMN()-2)/24,5),АТС!$A$41:$F$784,3)+'Иные услуги '!$C$5+'РСТ РСО-А'!$J$7+'РСТ РСО-А'!$G$9</f>
        <v>1207.22</v>
      </c>
      <c r="E183" s="116">
        <f>VLOOKUP($A183+ROUND((COLUMN()-2)/24,5),АТС!$A$41:$F$784,3)+'Иные услуги '!$C$5+'РСТ РСО-А'!$J$7+'РСТ РСО-А'!$G$9</f>
        <v>1207.24</v>
      </c>
      <c r="F183" s="116">
        <f>VLOOKUP($A183+ROUND((COLUMN()-2)/24,5),АТС!$A$41:$F$784,3)+'Иные услуги '!$C$5+'РСТ РСО-А'!$J$7+'РСТ РСО-А'!$G$9</f>
        <v>1207.23</v>
      </c>
      <c r="G183" s="116">
        <f>VLOOKUP($A183+ROUND((COLUMN()-2)/24,5),АТС!$A$41:$F$784,3)+'Иные услуги '!$C$5+'РСТ РСО-А'!$J$7+'РСТ РСО-А'!$G$9</f>
        <v>1207.0900000000001</v>
      </c>
      <c r="H183" s="116">
        <f>VLOOKUP($A183+ROUND((COLUMN()-2)/24,5),АТС!$A$41:$F$784,3)+'Иные услуги '!$C$5+'РСТ РСО-А'!$J$7+'РСТ РСО-А'!$G$9</f>
        <v>1213.1300000000001</v>
      </c>
      <c r="I183" s="116">
        <f>VLOOKUP($A183+ROUND((COLUMN()-2)/24,5),АТС!$A$41:$F$784,3)+'Иные услуги '!$C$5+'РСТ РСО-А'!$J$7+'РСТ РСО-А'!$G$9</f>
        <v>1348.3400000000001</v>
      </c>
      <c r="J183" s="116">
        <f>VLOOKUP($A183+ROUND((COLUMN()-2)/24,5),АТС!$A$41:$F$784,3)+'Иные услуги '!$C$5+'РСТ РСО-А'!$J$7+'РСТ РСО-А'!$G$9</f>
        <v>1217.5800000000002</v>
      </c>
      <c r="K183" s="116">
        <f>VLOOKUP($A183+ROUND((COLUMN()-2)/24,5),АТС!$A$41:$F$784,3)+'Иные услуги '!$C$5+'РСТ РСО-А'!$J$7+'РСТ РСО-А'!$G$9</f>
        <v>1310.46</v>
      </c>
      <c r="L183" s="116">
        <f>VLOOKUP($A183+ROUND((COLUMN()-2)/24,5),АТС!$A$41:$F$784,3)+'Иные услуги '!$C$5+'РСТ РСО-А'!$J$7+'РСТ РСО-А'!$G$9</f>
        <v>1343.3600000000001</v>
      </c>
      <c r="M183" s="116">
        <f>VLOOKUP($A183+ROUND((COLUMN()-2)/24,5),АТС!$A$41:$F$784,3)+'Иные услуги '!$C$5+'РСТ РСО-А'!$J$7+'РСТ РСО-А'!$G$9</f>
        <v>1373.15</v>
      </c>
      <c r="N183" s="116">
        <f>VLOOKUP($A183+ROUND((COLUMN()-2)/24,5),АТС!$A$41:$F$784,3)+'Иные услуги '!$C$5+'РСТ РСО-А'!$J$7+'РСТ РСО-А'!$G$9</f>
        <v>1361.14</v>
      </c>
      <c r="O183" s="116">
        <f>VLOOKUP($A183+ROUND((COLUMN()-2)/24,5),АТС!$A$41:$F$784,3)+'Иные услуги '!$C$5+'РСТ РСО-А'!$J$7+'РСТ РСО-А'!$G$9</f>
        <v>1356.2</v>
      </c>
      <c r="P183" s="116">
        <f>VLOOKUP($A183+ROUND((COLUMN()-2)/24,5),АТС!$A$41:$F$784,3)+'Иные услуги '!$C$5+'РСТ РСО-А'!$J$7+'РСТ РСО-А'!$G$9</f>
        <v>1330.1000000000001</v>
      </c>
      <c r="Q183" s="116">
        <f>VLOOKUP($A183+ROUND((COLUMN()-2)/24,5),АТС!$A$41:$F$784,3)+'Иные услуги '!$C$5+'РСТ РСО-А'!$J$7+'РСТ РСО-А'!$G$9</f>
        <v>1325.8600000000001</v>
      </c>
      <c r="R183" s="116">
        <f>VLOOKUP($A183+ROUND((COLUMN()-2)/24,5),АТС!$A$41:$F$784,3)+'Иные услуги '!$C$5+'РСТ РСО-А'!$J$7+'РСТ РСО-А'!$G$9</f>
        <v>1329.63</v>
      </c>
      <c r="S183" s="116">
        <f>VLOOKUP($A183+ROUND((COLUMN()-2)/24,5),АТС!$A$41:$F$784,3)+'Иные услуги '!$C$5+'РСТ РСО-А'!$J$7+'РСТ РСО-А'!$G$9</f>
        <v>1344.3300000000002</v>
      </c>
      <c r="T183" s="116">
        <f>VLOOKUP($A183+ROUND((COLUMN()-2)/24,5),АТС!$A$41:$F$784,3)+'Иные услуги '!$C$5+'РСТ РСО-А'!$J$7+'РСТ РСО-А'!$G$9</f>
        <v>1373.3500000000001</v>
      </c>
      <c r="U183" s="116">
        <f>VLOOKUP($A183+ROUND((COLUMN()-2)/24,5),АТС!$A$41:$F$784,3)+'Иные услуги '!$C$5+'РСТ РСО-А'!$J$7+'РСТ РСО-А'!$G$9</f>
        <v>1403.4900000000002</v>
      </c>
      <c r="V183" s="116">
        <f>VLOOKUP($A183+ROUND((COLUMN()-2)/24,5),АТС!$A$41:$F$784,3)+'Иные услуги '!$C$5+'РСТ РСО-А'!$J$7+'РСТ РСО-А'!$G$9</f>
        <v>1379.4</v>
      </c>
      <c r="W183" s="116">
        <f>VLOOKUP($A183+ROUND((COLUMN()-2)/24,5),АТС!$A$41:$F$784,3)+'Иные услуги '!$C$5+'РСТ РСО-А'!$J$7+'РСТ РСО-А'!$G$9</f>
        <v>1333.42</v>
      </c>
      <c r="X183" s="116">
        <f>VLOOKUP($A183+ROUND((COLUMN()-2)/24,5),АТС!$A$41:$F$784,3)+'Иные услуги '!$C$5+'РСТ РСО-А'!$J$7+'РСТ РСО-А'!$G$9</f>
        <v>1424.13</v>
      </c>
      <c r="Y183" s="116">
        <f>VLOOKUP($A183+ROUND((COLUMN()-2)/24,5),АТС!$A$41:$F$784,3)+'Иные услуги '!$C$5+'РСТ РСО-А'!$J$7+'РСТ РСО-А'!$G$9</f>
        <v>1252.5</v>
      </c>
    </row>
    <row r="184" spans="1:25" x14ac:dyDescent="0.2">
      <c r="A184" s="65">
        <f t="shared" si="5"/>
        <v>43910</v>
      </c>
      <c r="B184" s="116">
        <f>VLOOKUP($A184+ROUND((COLUMN()-2)/24,5),АТС!$A$41:$F$784,3)+'Иные услуги '!$C$5+'РСТ РСО-А'!$J$7+'РСТ РСО-А'!$G$9</f>
        <v>1229.3800000000001</v>
      </c>
      <c r="C184" s="116">
        <f>VLOOKUP($A184+ROUND((COLUMN()-2)/24,5),АТС!$A$41:$F$784,3)+'Иные услуги '!$C$5+'РСТ РСО-А'!$J$7+'РСТ РСО-А'!$G$9</f>
        <v>1205.5700000000002</v>
      </c>
      <c r="D184" s="116">
        <f>VLOOKUP($A184+ROUND((COLUMN()-2)/24,5),АТС!$A$41:$F$784,3)+'Иные услуги '!$C$5+'РСТ РСО-А'!$J$7+'РСТ РСО-А'!$G$9</f>
        <v>1204.98</v>
      </c>
      <c r="E184" s="116">
        <f>VLOOKUP($A184+ROUND((COLUMN()-2)/24,5),АТС!$A$41:$F$784,3)+'Иные услуги '!$C$5+'РСТ РСО-А'!$J$7+'РСТ РСО-А'!$G$9</f>
        <v>1204.5</v>
      </c>
      <c r="F184" s="116">
        <f>VLOOKUP($A184+ROUND((COLUMN()-2)/24,5),АТС!$A$41:$F$784,3)+'Иные услуги '!$C$5+'РСТ РСО-А'!$J$7+'РСТ РСО-А'!$G$9</f>
        <v>1204.8600000000001</v>
      </c>
      <c r="G184" s="116">
        <f>VLOOKUP($A184+ROUND((COLUMN()-2)/24,5),АТС!$A$41:$F$784,3)+'Иные услуги '!$C$5+'РСТ РСО-А'!$J$7+'РСТ РСО-А'!$G$9</f>
        <v>1220.8200000000002</v>
      </c>
      <c r="H184" s="116">
        <f>VLOOKUP($A184+ROUND((COLUMN()-2)/24,5),АТС!$A$41:$F$784,3)+'Иные услуги '!$C$5+'РСТ РСО-А'!$J$7+'РСТ РСО-А'!$G$9</f>
        <v>1261.1600000000001</v>
      </c>
      <c r="I184" s="116">
        <f>VLOOKUP($A184+ROUND((COLUMN()-2)/24,5),АТС!$A$41:$F$784,3)+'Иные услуги '!$C$5+'РСТ РСО-А'!$J$7+'РСТ РСО-А'!$G$9</f>
        <v>1389.3600000000001</v>
      </c>
      <c r="J184" s="116">
        <f>VLOOKUP($A184+ROUND((COLUMN()-2)/24,5),АТС!$A$41:$F$784,3)+'Иные услуги '!$C$5+'РСТ РСО-А'!$J$7+'РСТ РСО-А'!$G$9</f>
        <v>1272.6200000000001</v>
      </c>
      <c r="K184" s="116">
        <f>VLOOKUP($A184+ROUND((COLUMN()-2)/24,5),АТС!$A$41:$F$784,3)+'Иные услуги '!$C$5+'РСТ РСО-А'!$J$7+'РСТ РСО-А'!$G$9</f>
        <v>1341.41</v>
      </c>
      <c r="L184" s="116">
        <f>VLOOKUP($A184+ROUND((COLUMN()-2)/24,5),АТС!$A$41:$F$784,3)+'Иные услуги '!$C$5+'РСТ РСО-А'!$J$7+'РСТ РСО-А'!$G$9</f>
        <v>1354.0700000000002</v>
      </c>
      <c r="M184" s="116">
        <f>VLOOKUP($A184+ROUND((COLUMN()-2)/24,5),АТС!$A$41:$F$784,3)+'Иные услуги '!$C$5+'РСТ РСО-А'!$J$7+'РСТ РСО-А'!$G$9</f>
        <v>1353.39</v>
      </c>
      <c r="N184" s="116">
        <f>VLOOKUP($A184+ROUND((COLUMN()-2)/24,5),АТС!$A$41:$F$784,3)+'Иные услуги '!$C$5+'РСТ РСО-А'!$J$7+'РСТ РСО-А'!$G$9</f>
        <v>1355.2800000000002</v>
      </c>
      <c r="O184" s="116">
        <f>VLOOKUP($A184+ROUND((COLUMN()-2)/24,5),АТС!$A$41:$F$784,3)+'Иные услуги '!$C$5+'РСТ РСО-А'!$J$7+'РСТ РСО-А'!$G$9</f>
        <v>1351.89</v>
      </c>
      <c r="P184" s="116">
        <f>VLOOKUP($A184+ROUND((COLUMN()-2)/24,5),АТС!$A$41:$F$784,3)+'Иные услуги '!$C$5+'РСТ РСО-А'!$J$7+'РСТ РСО-А'!$G$9</f>
        <v>1350.66</v>
      </c>
      <c r="Q184" s="116">
        <f>VLOOKUP($A184+ROUND((COLUMN()-2)/24,5),АТС!$A$41:$F$784,3)+'Иные услуги '!$C$5+'РСТ РСО-А'!$J$7+'РСТ РСО-А'!$G$9</f>
        <v>1350.69</v>
      </c>
      <c r="R184" s="116">
        <f>VLOOKUP($A184+ROUND((COLUMN()-2)/24,5),АТС!$A$41:$F$784,3)+'Иные услуги '!$C$5+'РСТ РСО-А'!$J$7+'РСТ РСО-А'!$G$9</f>
        <v>1350.68</v>
      </c>
      <c r="S184" s="116">
        <f>VLOOKUP($A184+ROUND((COLUMN()-2)/24,5),АТС!$A$41:$F$784,3)+'Иные услуги '!$C$5+'РСТ РСО-А'!$J$7+'РСТ РСО-А'!$G$9</f>
        <v>1353.8600000000001</v>
      </c>
      <c r="T184" s="116">
        <f>VLOOKUP($A184+ROUND((COLUMN()-2)/24,5),АТС!$A$41:$F$784,3)+'Иные услуги '!$C$5+'РСТ РСО-А'!$J$7+'РСТ РСО-А'!$G$9</f>
        <v>1365.9900000000002</v>
      </c>
      <c r="U184" s="116">
        <f>VLOOKUP($A184+ROUND((COLUMN()-2)/24,5),АТС!$A$41:$F$784,3)+'Иные услуги '!$C$5+'РСТ РСО-А'!$J$7+'РСТ РСО-А'!$G$9</f>
        <v>1385.9600000000003</v>
      </c>
      <c r="V184" s="116">
        <f>VLOOKUP($A184+ROUND((COLUMN()-2)/24,5),АТС!$A$41:$F$784,3)+'Иные услуги '!$C$5+'РСТ РСО-А'!$J$7+'РСТ РСО-А'!$G$9</f>
        <v>1337.0700000000002</v>
      </c>
      <c r="W184" s="116">
        <f>VLOOKUP($A184+ROUND((COLUMN()-2)/24,5),АТС!$A$41:$F$784,3)+'Иные услуги '!$C$5+'РСТ РСО-А'!$J$7+'РСТ РСО-А'!$G$9</f>
        <v>1297.8600000000001</v>
      </c>
      <c r="X184" s="116">
        <f>VLOOKUP($A184+ROUND((COLUMN()-2)/24,5),АТС!$A$41:$F$784,3)+'Иные услуги '!$C$5+'РСТ РСО-А'!$J$7+'РСТ РСО-А'!$G$9</f>
        <v>1413.5300000000002</v>
      </c>
      <c r="Y184" s="116">
        <f>VLOOKUP($A184+ROUND((COLUMN()-2)/24,5),АТС!$A$41:$F$784,3)+'Иные услуги '!$C$5+'РСТ РСО-А'!$J$7+'РСТ РСО-А'!$G$9</f>
        <v>1254.9100000000001</v>
      </c>
    </row>
    <row r="185" spans="1:25" x14ac:dyDescent="0.2">
      <c r="A185" s="65">
        <f t="shared" si="5"/>
        <v>43911</v>
      </c>
      <c r="B185" s="116">
        <f>VLOOKUP($A185+ROUND((COLUMN()-2)/24,5),АТС!$A$41:$F$784,3)+'Иные услуги '!$C$5+'РСТ РСО-А'!$J$7+'РСТ РСО-А'!$G$9</f>
        <v>1256.18</v>
      </c>
      <c r="C185" s="116">
        <f>VLOOKUP($A185+ROUND((COLUMN()-2)/24,5),АТС!$A$41:$F$784,3)+'Иные услуги '!$C$5+'РСТ РСО-А'!$J$7+'РСТ РСО-А'!$G$9</f>
        <v>1225.49</v>
      </c>
      <c r="D185" s="116">
        <f>VLOOKUP($A185+ROUND((COLUMN()-2)/24,5),АТС!$A$41:$F$784,3)+'Иные услуги '!$C$5+'РСТ РСО-А'!$J$7+'РСТ РСО-А'!$G$9</f>
        <v>1213.6300000000001</v>
      </c>
      <c r="E185" s="116">
        <f>VLOOKUP($A185+ROUND((COLUMN()-2)/24,5),АТС!$A$41:$F$784,3)+'Иные услуги '!$C$5+'РСТ РСО-А'!$J$7+'РСТ РСО-А'!$G$9</f>
        <v>1206.6200000000001</v>
      </c>
      <c r="F185" s="116">
        <f>VLOOKUP($A185+ROUND((COLUMN()-2)/24,5),АТС!$A$41:$F$784,3)+'Иные услуги '!$C$5+'РСТ РСО-А'!$J$7+'РСТ РСО-А'!$G$9</f>
        <v>1210.98</v>
      </c>
      <c r="G185" s="116">
        <f>VLOOKUP($A185+ROUND((COLUMN()-2)/24,5),АТС!$A$41:$F$784,3)+'Иные услуги '!$C$5+'РСТ РСО-А'!$J$7+'РСТ РСО-А'!$G$9</f>
        <v>1221.8000000000002</v>
      </c>
      <c r="H185" s="116">
        <f>VLOOKUP($A185+ROUND((COLUMN()-2)/24,5),АТС!$A$41:$F$784,3)+'Иные услуги '!$C$5+'РСТ РСО-А'!$J$7+'РСТ РСО-А'!$G$9</f>
        <v>1231.1500000000001</v>
      </c>
      <c r="I185" s="116">
        <f>VLOOKUP($A185+ROUND((COLUMN()-2)/24,5),АТС!$A$41:$F$784,3)+'Иные услуги '!$C$5+'РСТ РСО-А'!$J$7+'РСТ РСО-А'!$G$9</f>
        <v>1275.7</v>
      </c>
      <c r="J185" s="116">
        <f>VLOOKUP($A185+ROUND((COLUMN()-2)/24,5),АТС!$A$41:$F$784,3)+'Иные услуги '!$C$5+'РСТ РСО-А'!$J$7+'РСТ РСО-А'!$G$9</f>
        <v>1228.0300000000002</v>
      </c>
      <c r="K185" s="116">
        <f>VLOOKUP($A185+ROUND((COLUMN()-2)/24,5),АТС!$A$41:$F$784,3)+'Иные услуги '!$C$5+'РСТ РСО-А'!$J$7+'РСТ РСО-А'!$G$9</f>
        <v>1316.99</v>
      </c>
      <c r="L185" s="116">
        <f>VLOOKUP($A185+ROUND((COLUMN()-2)/24,5),АТС!$A$41:$F$784,3)+'Иные услуги '!$C$5+'РСТ РСО-А'!$J$7+'РСТ РСО-А'!$G$9</f>
        <v>1338.6000000000001</v>
      </c>
      <c r="M185" s="116">
        <f>VLOOKUP($A185+ROUND((COLUMN()-2)/24,5),АТС!$A$41:$F$784,3)+'Иные услуги '!$C$5+'РСТ РСО-А'!$J$7+'РСТ РСО-А'!$G$9</f>
        <v>1338.3700000000001</v>
      </c>
      <c r="N185" s="116">
        <f>VLOOKUP($A185+ROUND((COLUMN()-2)/24,5),АТС!$A$41:$F$784,3)+'Иные услуги '!$C$5+'РСТ РСО-А'!$J$7+'РСТ РСО-А'!$G$9</f>
        <v>1343.2400000000002</v>
      </c>
      <c r="O185" s="116">
        <f>VLOOKUP($A185+ROUND((COLUMN()-2)/24,5),АТС!$A$41:$F$784,3)+'Иные услуги '!$C$5+'РСТ РСО-А'!$J$7+'РСТ РСО-А'!$G$9</f>
        <v>1339.0400000000002</v>
      </c>
      <c r="P185" s="116">
        <f>VLOOKUP($A185+ROUND((COLUMN()-2)/24,5),АТС!$A$41:$F$784,3)+'Иные услуги '!$C$5+'РСТ РСО-А'!$J$7+'РСТ РСО-А'!$G$9</f>
        <v>1326.22</v>
      </c>
      <c r="Q185" s="116">
        <f>VLOOKUP($A185+ROUND((COLUMN()-2)/24,5),АТС!$A$41:$F$784,3)+'Иные услуги '!$C$5+'РСТ РСО-А'!$J$7+'РСТ РСО-А'!$G$9</f>
        <v>1325.7900000000002</v>
      </c>
      <c r="R185" s="116">
        <f>VLOOKUP($A185+ROUND((COLUMN()-2)/24,5),АТС!$A$41:$F$784,3)+'Иные услуги '!$C$5+'РСТ РСО-А'!$J$7+'РСТ РСО-А'!$G$9</f>
        <v>1337.8500000000001</v>
      </c>
      <c r="S185" s="116">
        <f>VLOOKUP($A185+ROUND((COLUMN()-2)/24,5),АТС!$A$41:$F$784,3)+'Иные услуги '!$C$5+'РСТ РСО-А'!$J$7+'РСТ РСО-А'!$G$9</f>
        <v>1357.2300000000002</v>
      </c>
      <c r="T185" s="116">
        <f>VLOOKUP($A185+ROUND((COLUMN()-2)/24,5),АТС!$A$41:$F$784,3)+'Иные услуги '!$C$5+'РСТ РСО-А'!$J$7+'РСТ РСО-А'!$G$9</f>
        <v>1419.5500000000002</v>
      </c>
      <c r="U185" s="116">
        <f>VLOOKUP($A185+ROUND((COLUMN()-2)/24,5),АТС!$A$41:$F$784,3)+'Иные услуги '!$C$5+'РСТ РСО-А'!$J$7+'РСТ РСО-А'!$G$9</f>
        <v>1429.39</v>
      </c>
      <c r="V185" s="116">
        <f>VLOOKUP($A185+ROUND((COLUMN()-2)/24,5),АТС!$A$41:$F$784,3)+'Иные услуги '!$C$5+'РСТ РСО-А'!$J$7+'РСТ РСО-А'!$G$9</f>
        <v>1407.7300000000002</v>
      </c>
      <c r="W185" s="116">
        <f>VLOOKUP($A185+ROUND((COLUMN()-2)/24,5),АТС!$A$41:$F$784,3)+'Иные услуги '!$C$5+'РСТ РСО-А'!$J$7+'РСТ РСО-А'!$G$9</f>
        <v>1344.5800000000002</v>
      </c>
      <c r="X185" s="116">
        <f>VLOOKUP($A185+ROUND((COLUMN()-2)/24,5),АТС!$A$41:$F$784,3)+'Иные услуги '!$C$5+'РСТ РСО-А'!$J$7+'РСТ РСО-А'!$G$9</f>
        <v>1453.63</v>
      </c>
      <c r="Y185" s="116">
        <f>VLOOKUP($A185+ROUND((COLUMN()-2)/24,5),АТС!$A$41:$F$784,3)+'Иные услуги '!$C$5+'РСТ РСО-А'!$J$7+'РСТ РСО-А'!$G$9</f>
        <v>1395.0200000000002</v>
      </c>
    </row>
    <row r="186" spans="1:25" x14ac:dyDescent="0.2">
      <c r="A186" s="65">
        <f t="shared" si="5"/>
        <v>43912</v>
      </c>
      <c r="B186" s="116">
        <f>VLOOKUP($A186+ROUND((COLUMN()-2)/24,5),АТС!$A$41:$F$784,3)+'Иные услуги '!$C$5+'РСТ РСО-А'!$J$7+'РСТ РСО-А'!$G$9</f>
        <v>1215.3200000000002</v>
      </c>
      <c r="C186" s="116">
        <f>VLOOKUP($A186+ROUND((COLUMN()-2)/24,5),АТС!$A$41:$F$784,3)+'Иные услуги '!$C$5+'РСТ РСО-А'!$J$7+'РСТ РСО-А'!$G$9</f>
        <v>1207.1000000000001</v>
      </c>
      <c r="D186" s="116">
        <f>VLOOKUP($A186+ROUND((COLUMN()-2)/24,5),АТС!$A$41:$F$784,3)+'Иные услуги '!$C$5+'РСТ РСО-А'!$J$7+'РСТ РСО-А'!$G$9</f>
        <v>1207.1300000000001</v>
      </c>
      <c r="E186" s="116">
        <f>VLOOKUP($A186+ROUND((COLUMN()-2)/24,5),АТС!$A$41:$F$784,3)+'Иные услуги '!$C$5+'РСТ РСО-А'!$J$7+'РСТ РСО-А'!$G$9</f>
        <v>1207.1500000000001</v>
      </c>
      <c r="F186" s="116">
        <f>VLOOKUP($A186+ROUND((COLUMN()-2)/24,5),АТС!$A$41:$F$784,3)+'Иные услуги '!$C$5+'РСТ РСО-А'!$J$7+'РСТ РСО-А'!$G$9</f>
        <v>1207.1600000000001</v>
      </c>
      <c r="G186" s="116">
        <f>VLOOKUP($A186+ROUND((COLUMN()-2)/24,5),АТС!$A$41:$F$784,3)+'Иные услуги '!$C$5+'РСТ РСО-А'!$J$7+'РСТ РСО-А'!$G$9</f>
        <v>1207.1200000000001</v>
      </c>
      <c r="H186" s="116">
        <f>VLOOKUP($A186+ROUND((COLUMN()-2)/24,5),АТС!$A$41:$F$784,3)+'Иные услуги '!$C$5+'РСТ РСО-А'!$J$7+'РСТ РСО-А'!$G$9</f>
        <v>1206.8200000000002</v>
      </c>
      <c r="I186" s="116">
        <f>VLOOKUP($A186+ROUND((COLUMN()-2)/24,5),АТС!$A$41:$F$784,3)+'Иные услуги '!$C$5+'РСТ РСО-А'!$J$7+'РСТ РСО-А'!$G$9</f>
        <v>1206.6300000000001</v>
      </c>
      <c r="J186" s="116">
        <f>VLOOKUP($A186+ROUND((COLUMN()-2)/24,5),АТС!$A$41:$F$784,3)+'Иные услуги '!$C$5+'РСТ РСО-А'!$J$7+'РСТ РСО-А'!$G$9</f>
        <v>1207.7</v>
      </c>
      <c r="K186" s="116">
        <f>VLOOKUP($A186+ROUND((COLUMN()-2)/24,5),АТС!$A$41:$F$784,3)+'Иные услуги '!$C$5+'РСТ РСО-А'!$J$7+'РСТ РСО-А'!$G$9</f>
        <v>1206.8100000000002</v>
      </c>
      <c r="L186" s="116">
        <f>VLOOKUP($A186+ROUND((COLUMN()-2)/24,5),АТС!$A$41:$F$784,3)+'Иные услуги '!$C$5+'РСТ РСО-А'!$J$7+'РСТ РСО-А'!$G$9</f>
        <v>1240.3800000000001</v>
      </c>
      <c r="M186" s="116">
        <f>VLOOKUP($A186+ROUND((COLUMN()-2)/24,5),АТС!$A$41:$F$784,3)+'Иные услуги '!$C$5+'РСТ РСО-А'!$J$7+'РСТ РСО-А'!$G$9</f>
        <v>1239.99</v>
      </c>
      <c r="N186" s="116">
        <f>VLOOKUP($A186+ROUND((COLUMN()-2)/24,5),АТС!$A$41:$F$784,3)+'Иные услуги '!$C$5+'РСТ РСО-А'!$J$7+'РСТ РСО-А'!$G$9</f>
        <v>1206.8200000000002</v>
      </c>
      <c r="O186" s="116">
        <f>VLOOKUP($A186+ROUND((COLUMN()-2)/24,5),АТС!$A$41:$F$784,3)+'Иные услуги '!$C$5+'РСТ РСО-А'!$J$7+'РСТ РСО-А'!$G$9</f>
        <v>1206.75</v>
      </c>
      <c r="P186" s="116">
        <f>VLOOKUP($A186+ROUND((COLUMN()-2)/24,5),АТС!$A$41:$F$784,3)+'Иные услуги '!$C$5+'РСТ РСО-А'!$J$7+'РСТ РСО-А'!$G$9</f>
        <v>1207.0200000000002</v>
      </c>
      <c r="Q186" s="116">
        <f>VLOOKUP($A186+ROUND((COLUMN()-2)/24,5),АТС!$A$41:$F$784,3)+'Иные услуги '!$C$5+'РСТ РСО-А'!$J$7+'РСТ РСО-А'!$G$9</f>
        <v>1206.93</v>
      </c>
      <c r="R186" s="116">
        <f>VLOOKUP($A186+ROUND((COLUMN()-2)/24,5),АТС!$A$41:$F$784,3)+'Иные услуги '!$C$5+'РСТ РСО-А'!$J$7+'РСТ РСО-А'!$G$9</f>
        <v>1206.9100000000001</v>
      </c>
      <c r="S186" s="116">
        <f>VLOOKUP($A186+ROUND((COLUMN()-2)/24,5),АТС!$A$41:$F$784,3)+'Иные услуги '!$C$5+'РСТ РСО-А'!$J$7+'РСТ РСО-А'!$G$9</f>
        <v>1225.8500000000001</v>
      </c>
      <c r="T186" s="116">
        <f>VLOOKUP($A186+ROUND((COLUMN()-2)/24,5),АТС!$A$41:$F$784,3)+'Иные услуги '!$C$5+'РСТ РСО-А'!$J$7+'РСТ РСО-А'!$G$9</f>
        <v>1252.95</v>
      </c>
      <c r="U186" s="116">
        <f>VLOOKUP($A186+ROUND((COLUMN()-2)/24,5),АТС!$A$41:$F$784,3)+'Иные услуги '!$C$5+'РСТ РСО-А'!$J$7+'РСТ РСО-А'!$G$9</f>
        <v>1261.76</v>
      </c>
      <c r="V186" s="116">
        <f>VLOOKUP($A186+ROUND((COLUMN()-2)/24,5),АТС!$A$41:$F$784,3)+'Иные услуги '!$C$5+'РСТ РСО-А'!$J$7+'РСТ РСО-А'!$G$9</f>
        <v>1262.0900000000001</v>
      </c>
      <c r="W186" s="116">
        <f>VLOOKUP($A186+ROUND((COLUMN()-2)/24,5),АТС!$A$41:$F$784,3)+'Иные услуги '!$C$5+'РСТ РСО-А'!$J$7+'РСТ РСО-А'!$G$9</f>
        <v>1205.99</v>
      </c>
      <c r="X186" s="116">
        <f>VLOOKUP($A186+ROUND((COLUMN()-2)/24,5),АТС!$A$41:$F$784,3)+'Иные услуги '!$C$5+'РСТ РСО-А'!$J$7+'РСТ РСО-А'!$G$9</f>
        <v>1364.4</v>
      </c>
      <c r="Y186" s="116">
        <f>VLOOKUP($A186+ROUND((COLUMN()-2)/24,5),АТС!$A$41:$F$784,3)+'Иные услуги '!$C$5+'РСТ РСО-А'!$J$7+'РСТ РСО-А'!$G$9</f>
        <v>1246.92</v>
      </c>
    </row>
    <row r="187" spans="1:25" x14ac:dyDescent="0.2">
      <c r="A187" s="65">
        <f t="shared" si="5"/>
        <v>43913</v>
      </c>
      <c r="B187" s="116">
        <f>VLOOKUP($A187+ROUND((COLUMN()-2)/24,5),АТС!$A$41:$F$784,3)+'Иные услуги '!$C$5+'РСТ РСО-А'!$J$7+'РСТ РСО-А'!$G$9</f>
        <v>1222.1300000000001</v>
      </c>
      <c r="C187" s="116">
        <f>VLOOKUP($A187+ROUND((COLUMN()-2)/24,5),АТС!$A$41:$F$784,3)+'Иные услуги '!$C$5+'РСТ РСО-А'!$J$7+'РСТ РСО-А'!$G$9</f>
        <v>1207.8400000000001</v>
      </c>
      <c r="D187" s="116">
        <f>VLOOKUP($A187+ROUND((COLUMN()-2)/24,5),АТС!$A$41:$F$784,3)+'Иные услуги '!$C$5+'РСТ РСО-А'!$J$7+'РСТ РСО-А'!$G$9</f>
        <v>1207.1500000000001</v>
      </c>
      <c r="E187" s="116">
        <f>VLOOKUP($A187+ROUND((COLUMN()-2)/24,5),АТС!$A$41:$F$784,3)+'Иные услуги '!$C$5+'РСТ РСО-А'!$J$7+'РСТ РСО-А'!$G$9</f>
        <v>1207.1100000000001</v>
      </c>
      <c r="F187" s="116">
        <f>VLOOKUP($A187+ROUND((COLUMN()-2)/24,5),АТС!$A$41:$F$784,3)+'Иные услуги '!$C$5+'РСТ РСО-А'!$J$7+'РСТ РСО-А'!$G$9</f>
        <v>1207.1200000000001</v>
      </c>
      <c r="G187" s="116">
        <f>VLOOKUP($A187+ROUND((COLUMN()-2)/24,5),АТС!$A$41:$F$784,3)+'Иные услуги '!$C$5+'РСТ РСО-А'!$J$7+'РСТ РСО-А'!$G$9</f>
        <v>1207.8300000000002</v>
      </c>
      <c r="H187" s="116">
        <f>VLOOKUP($A187+ROUND((COLUMN()-2)/24,5),АТС!$A$41:$F$784,3)+'Иные услуги '!$C$5+'РСТ РСО-А'!$J$7+'РСТ РСО-А'!$G$9</f>
        <v>1225.98</v>
      </c>
      <c r="I187" s="116">
        <f>VLOOKUP($A187+ROUND((COLUMN()-2)/24,5),АТС!$A$41:$F$784,3)+'Иные услуги '!$C$5+'РСТ РСО-А'!$J$7+'РСТ РСО-А'!$G$9</f>
        <v>1337.9</v>
      </c>
      <c r="J187" s="116">
        <f>VLOOKUP($A187+ROUND((COLUMN()-2)/24,5),АТС!$A$41:$F$784,3)+'Иные услуги '!$C$5+'РСТ РСО-А'!$J$7+'РСТ РСО-А'!$G$9</f>
        <v>1206.7</v>
      </c>
      <c r="K187" s="116">
        <f>VLOOKUP($A187+ROUND((COLUMN()-2)/24,5),АТС!$A$41:$F$784,3)+'Иные услуги '!$C$5+'РСТ РСО-А'!$J$7+'РСТ РСО-А'!$G$9</f>
        <v>1247.23</v>
      </c>
      <c r="L187" s="116">
        <f>VLOOKUP($A187+ROUND((COLUMN()-2)/24,5),АТС!$A$41:$F$784,3)+'Иные услуги '!$C$5+'РСТ РСО-А'!$J$7+'РСТ РСО-А'!$G$9</f>
        <v>1230</v>
      </c>
      <c r="M187" s="116">
        <f>VLOOKUP($A187+ROUND((COLUMN()-2)/24,5),АТС!$A$41:$F$784,3)+'Иные услуги '!$C$5+'РСТ РСО-А'!$J$7+'РСТ РСО-А'!$G$9</f>
        <v>1230.21</v>
      </c>
      <c r="N187" s="116">
        <f>VLOOKUP($A187+ROUND((COLUMN()-2)/24,5),АТС!$A$41:$F$784,3)+'Иные услуги '!$C$5+'РСТ РСО-А'!$J$7+'РСТ РСО-А'!$G$9</f>
        <v>1218.95</v>
      </c>
      <c r="O187" s="116">
        <f>VLOOKUP($A187+ROUND((COLUMN()-2)/24,5),АТС!$A$41:$F$784,3)+'Иные услуги '!$C$5+'РСТ РСО-А'!$J$7+'РСТ РСО-А'!$G$9</f>
        <v>1218.67</v>
      </c>
      <c r="P187" s="116">
        <f>VLOOKUP($A187+ROUND((COLUMN()-2)/24,5),АТС!$A$41:$F$784,3)+'Иные услуги '!$C$5+'РСТ РСО-А'!$J$7+'РСТ РСО-А'!$G$9</f>
        <v>1217.8700000000001</v>
      </c>
      <c r="Q187" s="116">
        <f>VLOOKUP($A187+ROUND((COLUMN()-2)/24,5),АТС!$A$41:$F$784,3)+'Иные услуги '!$C$5+'РСТ РСО-А'!$J$7+'РСТ РСО-А'!$G$9</f>
        <v>1216.5600000000002</v>
      </c>
      <c r="R187" s="116">
        <f>VLOOKUP($A187+ROUND((COLUMN()-2)/24,5),АТС!$A$41:$F$784,3)+'Иные услуги '!$C$5+'РСТ РСО-А'!$J$7+'РСТ РСО-А'!$G$9</f>
        <v>1217.43</v>
      </c>
      <c r="S187" s="116">
        <f>VLOOKUP($A187+ROUND((COLUMN()-2)/24,5),АТС!$A$41:$F$784,3)+'Иные услуги '!$C$5+'РСТ РСО-А'!$J$7+'РСТ РСО-А'!$G$9</f>
        <v>1217.5200000000002</v>
      </c>
      <c r="T187" s="116">
        <f>VLOOKUP($A187+ROUND((COLUMN()-2)/24,5),АТС!$A$41:$F$784,3)+'Иные услуги '!$C$5+'РСТ РСО-А'!$J$7+'РСТ РСО-А'!$G$9</f>
        <v>1231.3200000000002</v>
      </c>
      <c r="U187" s="116">
        <f>VLOOKUP($A187+ROUND((COLUMN()-2)/24,5),АТС!$A$41:$F$784,3)+'Иные услуги '!$C$5+'РСТ РСО-А'!$J$7+'РСТ РСО-А'!$G$9</f>
        <v>1280.0900000000001</v>
      </c>
      <c r="V187" s="116">
        <f>VLOOKUP($A187+ROUND((COLUMN()-2)/24,5),АТС!$A$41:$F$784,3)+'Иные услуги '!$C$5+'РСТ РСО-А'!$J$7+'РСТ РСО-А'!$G$9</f>
        <v>1232.6200000000001</v>
      </c>
      <c r="W187" s="116">
        <f>VLOOKUP($A187+ROUND((COLUMN()-2)/24,5),АТС!$A$41:$F$784,3)+'Иные услуги '!$C$5+'РСТ РСО-А'!$J$7+'РСТ РСО-А'!$G$9</f>
        <v>1217.8600000000001</v>
      </c>
      <c r="X187" s="116">
        <f>VLOOKUP($A187+ROUND((COLUMN()-2)/24,5),АТС!$A$41:$F$784,3)+'Иные услуги '!$C$5+'РСТ РСО-А'!$J$7+'РСТ РСО-А'!$G$9</f>
        <v>1350.18</v>
      </c>
      <c r="Y187" s="116">
        <f>VLOOKUP($A187+ROUND((COLUMN()-2)/24,5),АТС!$A$41:$F$784,3)+'Иные услуги '!$C$5+'РСТ РСО-А'!$J$7+'РСТ РСО-А'!$G$9</f>
        <v>1300.5600000000002</v>
      </c>
    </row>
    <row r="188" spans="1:25" x14ac:dyDescent="0.2">
      <c r="A188" s="65">
        <f t="shared" si="5"/>
        <v>43914</v>
      </c>
      <c r="B188" s="116">
        <f>VLOOKUP($A188+ROUND((COLUMN()-2)/24,5),АТС!$A$41:$F$784,3)+'Иные услуги '!$C$5+'РСТ РСО-А'!$J$7+'РСТ РСО-А'!$G$9</f>
        <v>1262.9100000000001</v>
      </c>
      <c r="C188" s="116">
        <f>VLOOKUP($A188+ROUND((COLUMN()-2)/24,5),АТС!$A$41:$F$784,3)+'Иные услуги '!$C$5+'РСТ РСО-А'!$J$7+'РСТ РСО-А'!$G$9</f>
        <v>1210.0600000000002</v>
      </c>
      <c r="D188" s="116">
        <f>VLOOKUP($A188+ROUND((COLUMN()-2)/24,5),АТС!$A$41:$F$784,3)+'Иные услуги '!$C$5+'РСТ РСО-А'!$J$7+'РСТ РСО-А'!$G$9</f>
        <v>1209.95</v>
      </c>
      <c r="E188" s="116">
        <f>VLOOKUP($A188+ROUND((COLUMN()-2)/24,5),АТС!$A$41:$F$784,3)+'Иные услуги '!$C$5+'РСТ РСО-А'!$J$7+'РСТ РСО-А'!$G$9</f>
        <v>1209.92</v>
      </c>
      <c r="F188" s="116">
        <f>VLOOKUP($A188+ROUND((COLUMN()-2)/24,5),АТС!$A$41:$F$784,3)+'Иные услуги '!$C$5+'РСТ РСО-А'!$J$7+'РСТ РСО-А'!$G$9</f>
        <v>1209.96</v>
      </c>
      <c r="G188" s="116">
        <f>VLOOKUP($A188+ROUND((COLUMN()-2)/24,5),АТС!$A$41:$F$784,3)+'Иные услуги '!$C$5+'РСТ РСО-А'!$J$7+'РСТ РСО-А'!$G$9</f>
        <v>1209.8800000000001</v>
      </c>
      <c r="H188" s="116">
        <f>VLOOKUP($A188+ROUND((COLUMN()-2)/24,5),АТС!$A$41:$F$784,3)+'Иные услуги '!$C$5+'РСТ РСО-А'!$J$7+'РСТ РСО-А'!$G$9</f>
        <v>1258.19</v>
      </c>
      <c r="I188" s="116">
        <f>VLOOKUP($A188+ROUND((COLUMN()-2)/24,5),АТС!$A$41:$F$784,3)+'Иные услуги '!$C$5+'РСТ РСО-А'!$J$7+'РСТ РСО-А'!$G$9</f>
        <v>1338.7200000000003</v>
      </c>
      <c r="J188" s="116">
        <f>VLOOKUP($A188+ROUND((COLUMN()-2)/24,5),АТС!$A$41:$F$784,3)+'Иные услуги '!$C$5+'РСТ РСО-А'!$J$7+'РСТ РСО-А'!$G$9</f>
        <v>1206.8100000000002</v>
      </c>
      <c r="K188" s="116">
        <f>VLOOKUP($A188+ROUND((COLUMN()-2)/24,5),АТС!$A$41:$F$784,3)+'Иные услуги '!$C$5+'РСТ РСО-А'!$J$7+'РСТ РСО-А'!$G$9</f>
        <v>1248.48</v>
      </c>
      <c r="L188" s="116">
        <f>VLOOKUP($A188+ROUND((COLUMN()-2)/24,5),АТС!$A$41:$F$784,3)+'Иные услуги '!$C$5+'РСТ РСО-А'!$J$7+'РСТ РСО-А'!$G$9</f>
        <v>1230.8500000000001</v>
      </c>
      <c r="M188" s="116">
        <f>VLOOKUP($A188+ROUND((COLUMN()-2)/24,5),АТС!$A$41:$F$784,3)+'Иные услуги '!$C$5+'РСТ РСО-А'!$J$7+'РСТ РСО-А'!$G$9</f>
        <v>1230.24</v>
      </c>
      <c r="N188" s="116">
        <f>VLOOKUP($A188+ROUND((COLUMN()-2)/24,5),АТС!$A$41:$F$784,3)+'Иные услуги '!$C$5+'РСТ РСО-А'!$J$7+'РСТ РСО-А'!$G$9</f>
        <v>1219.17</v>
      </c>
      <c r="O188" s="116">
        <f>VLOOKUP($A188+ROUND((COLUMN()-2)/24,5),АТС!$A$41:$F$784,3)+'Иные услуги '!$C$5+'РСТ РСО-А'!$J$7+'РСТ РСО-А'!$G$9</f>
        <v>1219.17</v>
      </c>
      <c r="P188" s="116">
        <f>VLOOKUP($A188+ROUND((COLUMN()-2)/24,5),АТС!$A$41:$F$784,3)+'Иные услуги '!$C$5+'РСТ РСО-А'!$J$7+'РСТ РСО-А'!$G$9</f>
        <v>1219.0500000000002</v>
      </c>
      <c r="Q188" s="116">
        <f>VLOOKUP($A188+ROUND((COLUMN()-2)/24,5),АТС!$A$41:$F$784,3)+'Иные услуги '!$C$5+'РСТ РСО-А'!$J$7+'РСТ РСО-А'!$G$9</f>
        <v>1218.94</v>
      </c>
      <c r="R188" s="116">
        <f>VLOOKUP($A188+ROUND((COLUMN()-2)/24,5),АТС!$A$41:$F$784,3)+'Иные услуги '!$C$5+'РСТ РСО-А'!$J$7+'РСТ РСО-А'!$G$9</f>
        <v>1219.0400000000002</v>
      </c>
      <c r="S188" s="116">
        <f>VLOOKUP($A188+ROUND((COLUMN()-2)/24,5),АТС!$A$41:$F$784,3)+'Иные услуги '!$C$5+'РСТ РСО-А'!$J$7+'РСТ РСО-А'!$G$9</f>
        <v>1218.72</v>
      </c>
      <c r="T188" s="116">
        <f>VLOOKUP($A188+ROUND((COLUMN()-2)/24,5),АТС!$A$41:$F$784,3)+'Иные услуги '!$C$5+'РСТ РСО-А'!$J$7+'РСТ РСО-А'!$G$9</f>
        <v>1231.25</v>
      </c>
      <c r="U188" s="116">
        <f>VLOOKUP($A188+ROUND((COLUMN()-2)/24,5),АТС!$A$41:$F$784,3)+'Иные услуги '!$C$5+'РСТ РСО-А'!$J$7+'РСТ РСО-А'!$G$9</f>
        <v>1286.98</v>
      </c>
      <c r="V188" s="116">
        <f>VLOOKUP($A188+ROUND((COLUMN()-2)/24,5),АТС!$A$41:$F$784,3)+'Иные услуги '!$C$5+'РСТ РСО-А'!$J$7+'РСТ РСО-А'!$G$9</f>
        <v>1236.0800000000002</v>
      </c>
      <c r="W188" s="116">
        <f>VLOOKUP($A188+ROUND((COLUMN()-2)/24,5),АТС!$A$41:$F$784,3)+'Иные услуги '!$C$5+'РСТ РСО-А'!$J$7+'РСТ РСО-А'!$G$9</f>
        <v>1217.8300000000002</v>
      </c>
      <c r="X188" s="116">
        <f>VLOOKUP($A188+ROUND((COLUMN()-2)/24,5),АТС!$A$41:$F$784,3)+'Иные услуги '!$C$5+'РСТ РСО-А'!$J$7+'РСТ РСО-А'!$G$9</f>
        <v>1353.16</v>
      </c>
      <c r="Y188" s="116">
        <f>VLOOKUP($A188+ROUND((COLUMN()-2)/24,5),АТС!$A$41:$F$784,3)+'Иные услуги '!$C$5+'РСТ РСО-А'!$J$7+'РСТ РСО-А'!$G$9</f>
        <v>1301.19</v>
      </c>
    </row>
    <row r="189" spans="1:25" x14ac:dyDescent="0.2">
      <c r="A189" s="65">
        <f t="shared" si="5"/>
        <v>43915</v>
      </c>
      <c r="B189" s="116">
        <f>VLOOKUP($A189+ROUND((COLUMN()-2)/24,5),АТС!$A$41:$F$784,3)+'Иные услуги '!$C$5+'РСТ РСО-А'!$J$7+'РСТ РСО-А'!$G$9</f>
        <v>1298.19</v>
      </c>
      <c r="C189" s="116">
        <f>VLOOKUP($A189+ROUND((COLUMN()-2)/24,5),АТС!$A$41:$F$784,3)+'Иные услуги '!$C$5+'РСТ РСО-А'!$J$7+'РСТ РСО-А'!$G$9</f>
        <v>1273.17</v>
      </c>
      <c r="D189" s="116">
        <f>VLOOKUP($A189+ROUND((COLUMN()-2)/24,5),АТС!$A$41:$F$784,3)+'Иные услуги '!$C$5+'РСТ РСО-А'!$J$7+'РСТ РСО-А'!$G$9</f>
        <v>1246.23</v>
      </c>
      <c r="E189" s="116">
        <f>VLOOKUP($A189+ROUND((COLUMN()-2)/24,5),АТС!$A$41:$F$784,3)+'Иные услуги '!$C$5+'РСТ РСО-А'!$J$7+'РСТ РСО-А'!$G$9</f>
        <v>1217.3500000000001</v>
      </c>
      <c r="F189" s="116">
        <f>VLOOKUP($A189+ROUND((COLUMN()-2)/24,5),АТС!$A$41:$F$784,3)+'Иные услуги '!$C$5+'РСТ РСО-А'!$J$7+'РСТ РСО-А'!$G$9</f>
        <v>1217.8300000000002</v>
      </c>
      <c r="G189" s="116">
        <f>VLOOKUP($A189+ROUND((COLUMN()-2)/24,5),АТС!$A$41:$F$784,3)+'Иные услуги '!$C$5+'РСТ РСО-А'!$J$7+'РСТ РСО-А'!$G$9</f>
        <v>1218.1000000000001</v>
      </c>
      <c r="H189" s="116">
        <f>VLOOKUP($A189+ROUND((COLUMN()-2)/24,5),АТС!$A$41:$F$784,3)+'Иные услуги '!$C$5+'РСТ РСО-А'!$J$7+'РСТ РСО-А'!$G$9</f>
        <v>1224.8500000000001</v>
      </c>
      <c r="I189" s="116">
        <f>VLOOKUP($A189+ROUND((COLUMN()-2)/24,5),АТС!$A$41:$F$784,3)+'Иные услуги '!$C$5+'РСТ РСО-А'!$J$7+'РСТ РСО-А'!$G$9</f>
        <v>1295.26</v>
      </c>
      <c r="J189" s="116">
        <f>VLOOKUP($A189+ROUND((COLUMN()-2)/24,5),АТС!$A$41:$F$784,3)+'Иные услуги '!$C$5+'РСТ РСО-А'!$J$7+'РСТ РСО-А'!$G$9</f>
        <v>1207.3100000000002</v>
      </c>
      <c r="K189" s="116">
        <f>VLOOKUP($A189+ROUND((COLUMN()-2)/24,5),АТС!$A$41:$F$784,3)+'Иные услуги '!$C$5+'РСТ РСО-А'!$J$7+'РСТ РСО-А'!$G$9</f>
        <v>1253.3200000000002</v>
      </c>
      <c r="L189" s="116">
        <f>VLOOKUP($A189+ROUND((COLUMN()-2)/24,5),АТС!$A$41:$F$784,3)+'Иные услуги '!$C$5+'РСТ РСО-А'!$J$7+'РСТ РСО-А'!$G$9</f>
        <v>1233.3500000000001</v>
      </c>
      <c r="M189" s="116">
        <f>VLOOKUP($A189+ROUND((COLUMN()-2)/24,5),АТС!$A$41:$F$784,3)+'Иные услуги '!$C$5+'РСТ РСО-А'!$J$7+'РСТ РСО-А'!$G$9</f>
        <v>1233.0400000000002</v>
      </c>
      <c r="N189" s="116">
        <f>VLOOKUP($A189+ROUND((COLUMN()-2)/24,5),АТС!$A$41:$F$784,3)+'Иные услуги '!$C$5+'РСТ РСО-А'!$J$7+'РСТ РСО-А'!$G$9</f>
        <v>1219.8300000000002</v>
      </c>
      <c r="O189" s="116">
        <f>VLOOKUP($A189+ROUND((COLUMN()-2)/24,5),АТС!$A$41:$F$784,3)+'Иные услуги '!$C$5+'РСТ РСО-А'!$J$7+'РСТ РСО-А'!$G$9</f>
        <v>1220.0200000000002</v>
      </c>
      <c r="P189" s="116">
        <f>VLOOKUP($A189+ROUND((COLUMN()-2)/24,5),АТС!$A$41:$F$784,3)+'Иные услуги '!$C$5+'РСТ РСО-А'!$J$7+'РСТ РСО-А'!$G$9</f>
        <v>1219.7700000000002</v>
      </c>
      <c r="Q189" s="116">
        <f>VLOOKUP($A189+ROUND((COLUMN()-2)/24,5),АТС!$A$41:$F$784,3)+'Иные услуги '!$C$5+'РСТ РСО-А'!$J$7+'РСТ РСО-А'!$G$9</f>
        <v>1219.3700000000001</v>
      </c>
      <c r="R189" s="116">
        <f>VLOOKUP($A189+ROUND((COLUMN()-2)/24,5),АТС!$A$41:$F$784,3)+'Иные услуги '!$C$5+'РСТ РСО-А'!$J$7+'РСТ РСО-А'!$G$9</f>
        <v>1219.5600000000002</v>
      </c>
      <c r="S189" s="116">
        <f>VLOOKUP($A189+ROUND((COLUMN()-2)/24,5),АТС!$A$41:$F$784,3)+'Иные услуги '!$C$5+'РСТ РСО-А'!$J$7+'РСТ РСО-А'!$G$9</f>
        <v>1219.25</v>
      </c>
      <c r="T189" s="116">
        <f>VLOOKUP($A189+ROUND((COLUMN()-2)/24,5),АТС!$A$41:$F$784,3)+'Иные услуги '!$C$5+'РСТ РСО-А'!$J$7+'РСТ РСО-А'!$G$9</f>
        <v>1216.92</v>
      </c>
      <c r="U189" s="116">
        <f>VLOOKUP($A189+ROUND((COLUMN()-2)/24,5),АТС!$A$41:$F$784,3)+'Иные услуги '!$C$5+'РСТ РСО-А'!$J$7+'РСТ РСО-А'!$G$9</f>
        <v>1288.8100000000002</v>
      </c>
      <c r="V189" s="116">
        <f>VLOOKUP($A189+ROUND((COLUMN()-2)/24,5),АТС!$A$41:$F$784,3)+'Иные услуги '!$C$5+'РСТ РСО-А'!$J$7+'РСТ РСО-А'!$G$9</f>
        <v>1216.3100000000002</v>
      </c>
      <c r="W189" s="116">
        <f>VLOOKUP($A189+ROUND((COLUMN()-2)/24,5),АТС!$A$41:$F$784,3)+'Иные услуги '!$C$5+'РСТ РСО-А'!$J$7+'РСТ РСО-А'!$G$9</f>
        <v>1218.1200000000001</v>
      </c>
      <c r="X189" s="116">
        <f>VLOOKUP($A189+ROUND((COLUMN()-2)/24,5),АТС!$A$41:$F$784,3)+'Иные услуги '!$C$5+'РСТ РСО-А'!$J$7+'РСТ РСО-А'!$G$9</f>
        <v>1403.7800000000002</v>
      </c>
      <c r="Y189" s="116">
        <f>VLOOKUP($A189+ROUND((COLUMN()-2)/24,5),АТС!$A$41:$F$784,3)+'Иные услуги '!$C$5+'РСТ РСО-А'!$J$7+'РСТ РСО-А'!$G$9</f>
        <v>1341.7500000000002</v>
      </c>
    </row>
    <row r="190" spans="1:25" x14ac:dyDescent="0.2">
      <c r="A190" s="65">
        <f t="shared" si="5"/>
        <v>43916</v>
      </c>
      <c r="B190" s="116">
        <f>VLOOKUP($A190+ROUND((COLUMN()-2)/24,5),АТС!$A$41:$F$784,3)+'Иные услуги '!$C$5+'РСТ РСО-А'!$J$7+'РСТ РСО-А'!$G$9</f>
        <v>1270.2800000000002</v>
      </c>
      <c r="C190" s="116">
        <f>VLOOKUP($A190+ROUND((COLUMN()-2)/24,5),АТС!$A$41:$F$784,3)+'Иные услуги '!$C$5+'РСТ РСО-А'!$J$7+'РСТ РСО-А'!$G$9</f>
        <v>1211.48</v>
      </c>
      <c r="D190" s="116">
        <f>VLOOKUP($A190+ROUND((COLUMN()-2)/24,5),АТС!$A$41:$F$784,3)+'Иные услуги '!$C$5+'РСТ РСО-А'!$J$7+'РСТ РСО-А'!$G$9</f>
        <v>1211.3400000000001</v>
      </c>
      <c r="E190" s="116">
        <f>VLOOKUP($A190+ROUND((COLUMN()-2)/24,5),АТС!$A$41:$F$784,3)+'Иные услуги '!$C$5+'РСТ РСО-А'!$J$7+'РСТ РСО-А'!$G$9</f>
        <v>1211.97</v>
      </c>
      <c r="F190" s="116">
        <f>VLOOKUP($A190+ROUND((COLUMN()-2)/24,5),АТС!$A$41:$F$784,3)+'Иные услуги '!$C$5+'РСТ РСО-А'!$J$7+'РСТ РСО-А'!$G$9</f>
        <v>1211.42</v>
      </c>
      <c r="G190" s="116">
        <f>VLOOKUP($A190+ROUND((COLUMN()-2)/24,5),АТС!$A$41:$F$784,3)+'Иные услуги '!$C$5+'РСТ РСО-А'!$J$7+'РСТ РСО-А'!$G$9</f>
        <v>1211.76</v>
      </c>
      <c r="H190" s="116">
        <f>VLOOKUP($A190+ROUND((COLUMN()-2)/24,5),АТС!$A$41:$F$784,3)+'Иные услуги '!$C$5+'РСТ РСО-А'!$J$7+'РСТ РСО-А'!$G$9</f>
        <v>1217.4100000000001</v>
      </c>
      <c r="I190" s="116">
        <f>VLOOKUP($A190+ROUND((COLUMN()-2)/24,5),АТС!$A$41:$F$784,3)+'Иные услуги '!$C$5+'РСТ РСО-А'!$J$7+'РСТ РСО-А'!$G$9</f>
        <v>1292.0800000000002</v>
      </c>
      <c r="J190" s="116">
        <f>VLOOKUP($A190+ROUND((COLUMN()-2)/24,5),АТС!$A$41:$F$784,3)+'Иные услуги '!$C$5+'РСТ РСО-А'!$J$7+'РСТ РСО-А'!$G$9</f>
        <v>1206.8400000000001</v>
      </c>
      <c r="K190" s="116">
        <f>VLOOKUP($A190+ROUND((COLUMN()-2)/24,5),АТС!$A$41:$F$784,3)+'Иные услуги '!$C$5+'РСТ РСО-А'!$J$7+'РСТ РСО-А'!$G$9</f>
        <v>1245.9100000000001</v>
      </c>
      <c r="L190" s="116">
        <f>VLOOKUP($A190+ROUND((COLUMN()-2)/24,5),АТС!$A$41:$F$784,3)+'Иные услуги '!$C$5+'РСТ РСО-А'!$J$7+'РСТ РСО-А'!$G$9</f>
        <v>1229.0800000000002</v>
      </c>
      <c r="M190" s="116">
        <f>VLOOKUP($A190+ROUND((COLUMN()-2)/24,5),АТС!$A$41:$F$784,3)+'Иные услуги '!$C$5+'РСТ РСО-А'!$J$7+'РСТ РСО-А'!$G$9</f>
        <v>1229.0900000000001</v>
      </c>
      <c r="N190" s="116">
        <f>VLOOKUP($A190+ROUND((COLUMN()-2)/24,5),АТС!$A$41:$F$784,3)+'Иные услуги '!$C$5+'РСТ РСО-А'!$J$7+'РСТ РСО-А'!$G$9</f>
        <v>1218.2700000000002</v>
      </c>
      <c r="O190" s="116">
        <f>VLOOKUP($A190+ROUND((COLUMN()-2)/24,5),АТС!$A$41:$F$784,3)+'Иные услуги '!$C$5+'РСТ РСО-А'!$J$7+'РСТ РСО-А'!$G$9</f>
        <v>1218.45</v>
      </c>
      <c r="P190" s="116">
        <f>VLOOKUP($A190+ROUND((COLUMN()-2)/24,5),АТС!$A$41:$F$784,3)+'Иные услуги '!$C$5+'РСТ РСО-А'!$J$7+'РСТ РСО-А'!$G$9</f>
        <v>1218.49</v>
      </c>
      <c r="Q190" s="116">
        <f>VLOOKUP($A190+ROUND((COLUMN()-2)/24,5),АТС!$A$41:$F$784,3)+'Иные услуги '!$C$5+'РСТ РСО-А'!$J$7+'РСТ РСО-А'!$G$9</f>
        <v>1218.3400000000001</v>
      </c>
      <c r="R190" s="116">
        <f>VLOOKUP($A190+ROUND((COLUMN()-2)/24,5),АТС!$A$41:$F$784,3)+'Иные услуги '!$C$5+'РСТ РСО-А'!$J$7+'РСТ РСО-А'!$G$9</f>
        <v>1218.6400000000001</v>
      </c>
      <c r="S190" s="116">
        <f>VLOOKUP($A190+ROUND((COLUMN()-2)/24,5),АТС!$A$41:$F$784,3)+'Иные услуги '!$C$5+'РСТ РСО-А'!$J$7+'РСТ РСО-А'!$G$9</f>
        <v>1218.5500000000002</v>
      </c>
      <c r="T190" s="116">
        <f>VLOOKUP($A190+ROUND((COLUMN()-2)/24,5),АТС!$A$41:$F$784,3)+'Иные услуги '!$C$5+'РСТ РСО-А'!$J$7+'РСТ РСО-А'!$G$9</f>
        <v>1214.72</v>
      </c>
      <c r="U190" s="116">
        <f>VLOOKUP($A190+ROUND((COLUMN()-2)/24,5),АТС!$A$41:$F$784,3)+'Иные услуги '!$C$5+'РСТ РСО-А'!$J$7+'РСТ РСО-А'!$G$9</f>
        <v>1213.26</v>
      </c>
      <c r="V190" s="116">
        <f>VLOOKUP($A190+ROUND((COLUMN()-2)/24,5),АТС!$A$41:$F$784,3)+'Иные услуги '!$C$5+'РСТ РСО-А'!$J$7+'РСТ РСО-А'!$G$9</f>
        <v>1215.21</v>
      </c>
      <c r="W190" s="116">
        <f>VLOOKUP($A190+ROUND((COLUMN()-2)/24,5),АТС!$A$41:$F$784,3)+'Иные услуги '!$C$5+'РСТ РСО-А'!$J$7+'РСТ РСО-А'!$G$9</f>
        <v>1217.0200000000002</v>
      </c>
      <c r="X190" s="116">
        <f>VLOOKUP($A190+ROUND((COLUMN()-2)/24,5),АТС!$A$41:$F$784,3)+'Иные услуги '!$C$5+'РСТ РСО-А'!$J$7+'РСТ РСО-А'!$G$9</f>
        <v>1346.39</v>
      </c>
      <c r="Y190" s="116">
        <f>VLOOKUP($A190+ROUND((COLUMN()-2)/24,5),АТС!$A$41:$F$784,3)+'Иные услуги '!$C$5+'РСТ РСО-А'!$J$7+'РСТ РСО-А'!$G$9</f>
        <v>1281.92</v>
      </c>
    </row>
    <row r="191" spans="1:25" x14ac:dyDescent="0.2">
      <c r="A191" s="65">
        <f t="shared" si="5"/>
        <v>43917</v>
      </c>
      <c r="B191" s="116">
        <f>VLOOKUP($A191+ROUND((COLUMN()-2)/24,5),АТС!$A$41:$F$784,3)+'Иные услуги '!$C$5+'РСТ РСО-А'!$J$7+'РСТ РСО-А'!$G$9</f>
        <v>1295.01</v>
      </c>
      <c r="C191" s="116">
        <f>VLOOKUP($A191+ROUND((COLUMN()-2)/24,5),АТС!$A$41:$F$784,3)+'Иные услуги '!$C$5+'РСТ РСО-А'!$J$7+'РСТ РСО-А'!$G$9</f>
        <v>1254.98</v>
      </c>
      <c r="D191" s="116">
        <f>VLOOKUP($A191+ROUND((COLUMN()-2)/24,5),АТС!$A$41:$F$784,3)+'Иные услуги '!$C$5+'РСТ РСО-А'!$J$7+'РСТ РСО-А'!$G$9</f>
        <v>1233.73</v>
      </c>
      <c r="E191" s="116">
        <f>VLOOKUP($A191+ROUND((COLUMN()-2)/24,5),АТС!$A$41:$F$784,3)+'Иные услуги '!$C$5+'РСТ РСО-А'!$J$7+'РСТ РСО-А'!$G$9</f>
        <v>1209.8300000000002</v>
      </c>
      <c r="F191" s="116">
        <f>VLOOKUP($A191+ROUND((COLUMN()-2)/24,5),АТС!$A$41:$F$784,3)+'Иные услуги '!$C$5+'РСТ РСО-А'!$J$7+'РСТ РСО-А'!$G$9</f>
        <v>1213.3200000000002</v>
      </c>
      <c r="G191" s="116">
        <f>VLOOKUP($A191+ROUND((COLUMN()-2)/24,5),АТС!$A$41:$F$784,3)+'Иные услуги '!$C$5+'РСТ РСО-А'!$J$7+'РСТ РСО-А'!$G$9</f>
        <v>1218.0300000000002</v>
      </c>
      <c r="H191" s="116">
        <f>VLOOKUP($A191+ROUND((COLUMN()-2)/24,5),АТС!$A$41:$F$784,3)+'Иные услуги '!$C$5+'РСТ РСО-А'!$J$7+'РСТ РСО-А'!$G$9</f>
        <v>1215.2800000000002</v>
      </c>
      <c r="I191" s="116">
        <f>VLOOKUP($A191+ROUND((COLUMN()-2)/24,5),АТС!$A$41:$F$784,3)+'Иные услуги '!$C$5+'РСТ РСО-А'!$J$7+'РСТ РСО-А'!$G$9</f>
        <v>1264.5600000000002</v>
      </c>
      <c r="J191" s="116">
        <f>VLOOKUP($A191+ROUND((COLUMN()-2)/24,5),АТС!$A$41:$F$784,3)+'Иные услуги '!$C$5+'РСТ РСО-А'!$J$7+'РСТ РСО-А'!$G$9</f>
        <v>1206.73</v>
      </c>
      <c r="K191" s="116">
        <f>VLOOKUP($A191+ROUND((COLUMN()-2)/24,5),АТС!$A$41:$F$784,3)+'Иные услуги '!$C$5+'РСТ РСО-А'!$J$7+'РСТ РСО-А'!$G$9</f>
        <v>1244.1400000000001</v>
      </c>
      <c r="L191" s="116">
        <f>VLOOKUP($A191+ROUND((COLUMN()-2)/24,5),АТС!$A$41:$F$784,3)+'Иные услуги '!$C$5+'РСТ РСО-А'!$J$7+'РСТ РСО-А'!$G$9</f>
        <v>1258.6400000000001</v>
      </c>
      <c r="M191" s="116">
        <f>VLOOKUP($A191+ROUND((COLUMN()-2)/24,5),АТС!$A$41:$F$784,3)+'Иные услуги '!$C$5+'РСТ РСО-А'!$J$7+'РСТ РСО-А'!$G$9</f>
        <v>1248.46</v>
      </c>
      <c r="N191" s="116">
        <f>VLOOKUP($A191+ROUND((COLUMN()-2)/24,5),АТС!$A$41:$F$784,3)+'Иные услуги '!$C$5+'РСТ РСО-А'!$J$7+'РСТ РСО-А'!$G$9</f>
        <v>1243.5600000000002</v>
      </c>
      <c r="O191" s="116">
        <f>VLOOKUP($A191+ROUND((COLUMN()-2)/24,5),АТС!$A$41:$F$784,3)+'Иные услуги '!$C$5+'РСТ РСО-А'!$J$7+'РСТ РСО-А'!$G$9</f>
        <v>1243.6400000000001</v>
      </c>
      <c r="P191" s="116">
        <f>VLOOKUP($A191+ROUND((COLUMN()-2)/24,5),АТС!$A$41:$F$784,3)+'Иные услуги '!$C$5+'РСТ РСО-А'!$J$7+'РСТ РСО-А'!$G$9</f>
        <v>1217.6300000000001</v>
      </c>
      <c r="Q191" s="116">
        <f>VLOOKUP($A191+ROUND((COLUMN()-2)/24,5),АТС!$A$41:$F$784,3)+'Иные услуги '!$C$5+'РСТ РСО-А'!$J$7+'РСТ РСО-А'!$G$9</f>
        <v>1217.73</v>
      </c>
      <c r="R191" s="116">
        <f>VLOOKUP($A191+ROUND((COLUMN()-2)/24,5),АТС!$A$41:$F$784,3)+'Иные услуги '!$C$5+'РСТ РСО-А'!$J$7+'РСТ РСО-А'!$G$9</f>
        <v>1217.93</v>
      </c>
      <c r="S191" s="116">
        <f>VLOOKUP($A191+ROUND((COLUMN()-2)/24,5),АТС!$A$41:$F$784,3)+'Иные услуги '!$C$5+'РСТ РСО-А'!$J$7+'РСТ РСО-А'!$G$9</f>
        <v>1218.23</v>
      </c>
      <c r="T191" s="116">
        <f>VLOOKUP($A191+ROUND((COLUMN()-2)/24,5),АТС!$A$41:$F$784,3)+'Иные услуги '!$C$5+'РСТ РСО-А'!$J$7+'РСТ РСО-А'!$G$9</f>
        <v>1214.3500000000001</v>
      </c>
      <c r="U191" s="116">
        <f>VLOOKUP($A191+ROUND((COLUMN()-2)/24,5),АТС!$A$41:$F$784,3)+'Иные услуги '!$C$5+'РСТ РСО-А'!$J$7+'РСТ РСО-А'!$G$9</f>
        <v>1212.98</v>
      </c>
      <c r="V191" s="116">
        <f>VLOOKUP($A191+ROUND((COLUMN()-2)/24,5),АТС!$A$41:$F$784,3)+'Иные услуги '!$C$5+'РСТ РСО-А'!$J$7+'РСТ РСО-А'!$G$9</f>
        <v>1213.8300000000002</v>
      </c>
      <c r="W191" s="116">
        <f>VLOOKUP($A191+ROUND((COLUMN()-2)/24,5),АТС!$A$41:$F$784,3)+'Иные услуги '!$C$5+'РСТ РСО-А'!$J$7+'РСТ РСО-А'!$G$9</f>
        <v>1215.1200000000001</v>
      </c>
      <c r="X191" s="116">
        <f>VLOOKUP($A191+ROUND((COLUMN()-2)/24,5),АТС!$A$41:$F$784,3)+'Иные услуги '!$C$5+'РСТ РСО-А'!$J$7+'РСТ РСО-А'!$G$9</f>
        <v>1377.9600000000003</v>
      </c>
      <c r="Y191" s="116">
        <f>VLOOKUP($A191+ROUND((COLUMN()-2)/24,5),АТС!$A$41:$F$784,3)+'Иные услуги '!$C$5+'РСТ РСО-А'!$J$7+'РСТ РСО-А'!$G$9</f>
        <v>1280.7</v>
      </c>
    </row>
    <row r="192" spans="1:25" x14ac:dyDescent="0.2">
      <c r="A192" s="65">
        <f t="shared" si="5"/>
        <v>43918</v>
      </c>
      <c r="B192" s="116">
        <f>VLOOKUP($A192+ROUND((COLUMN()-2)/24,5),АТС!$A$41:$F$784,3)+'Иные услуги '!$C$5+'РСТ РСО-А'!$J$7+'РСТ РСО-А'!$G$9</f>
        <v>1292.8100000000002</v>
      </c>
      <c r="C192" s="116">
        <f>VLOOKUP($A192+ROUND((COLUMN()-2)/24,5),АТС!$A$41:$F$784,3)+'Иные услуги '!$C$5+'РСТ РСО-А'!$J$7+'РСТ РСО-А'!$G$9</f>
        <v>1268.69</v>
      </c>
      <c r="D192" s="116">
        <f>VLOOKUP($A192+ROUND((COLUMN()-2)/24,5),АТС!$A$41:$F$784,3)+'Иные услуги '!$C$5+'РСТ РСО-А'!$J$7+'РСТ РСО-А'!$G$9</f>
        <v>1215.3300000000002</v>
      </c>
      <c r="E192" s="116">
        <f>VLOOKUP($A192+ROUND((COLUMN()-2)/24,5),АТС!$A$41:$F$784,3)+'Иные услуги '!$C$5+'РСТ РСО-А'!$J$7+'РСТ РСО-А'!$G$9</f>
        <v>1209.75</v>
      </c>
      <c r="F192" s="116">
        <f>VLOOKUP($A192+ROUND((COLUMN()-2)/24,5),АТС!$A$41:$F$784,3)+'Иные услуги '!$C$5+'РСТ РСО-А'!$J$7+'РСТ РСО-А'!$G$9</f>
        <v>1209.74</v>
      </c>
      <c r="G192" s="116">
        <f>VLOOKUP($A192+ROUND((COLUMN()-2)/24,5),АТС!$A$41:$F$784,3)+'Иные услуги '!$C$5+'РСТ РСО-А'!$J$7+'РСТ РСО-А'!$G$9</f>
        <v>1209.8700000000001</v>
      </c>
      <c r="H192" s="116">
        <f>VLOOKUP($A192+ROUND((COLUMN()-2)/24,5),АТС!$A$41:$F$784,3)+'Иные услуги '!$C$5+'РСТ РСО-А'!$J$7+'РСТ РСО-А'!$G$9</f>
        <v>1211.3300000000002</v>
      </c>
      <c r="I192" s="116">
        <f>VLOOKUP($A192+ROUND((COLUMN()-2)/24,5),АТС!$A$41:$F$784,3)+'Иные услуги '!$C$5+'РСТ РСО-А'!$J$7+'РСТ РСО-А'!$G$9</f>
        <v>1231.3300000000002</v>
      </c>
      <c r="J192" s="116">
        <f>VLOOKUP($A192+ROUND((COLUMN()-2)/24,5),АТС!$A$41:$F$784,3)+'Иные услуги '!$C$5+'РСТ РСО-А'!$J$7+'РСТ РСО-А'!$G$9</f>
        <v>1206.7900000000002</v>
      </c>
      <c r="K192" s="116">
        <f>VLOOKUP($A192+ROUND((COLUMN()-2)/24,5),АТС!$A$41:$F$784,3)+'Иные услуги '!$C$5+'РСТ РСО-А'!$J$7+'РСТ РСО-А'!$G$9</f>
        <v>1207.1000000000001</v>
      </c>
      <c r="L192" s="116">
        <f>VLOOKUP($A192+ROUND((COLUMN()-2)/24,5),АТС!$A$41:$F$784,3)+'Иные услуги '!$C$5+'РСТ РСО-А'!$J$7+'РСТ РСО-А'!$G$9</f>
        <v>1206.75</v>
      </c>
      <c r="M192" s="116">
        <f>VLOOKUP($A192+ROUND((COLUMN()-2)/24,5),АТС!$A$41:$F$784,3)+'Иные услуги '!$C$5+'РСТ РСО-А'!$J$7+'РСТ РСО-А'!$G$9</f>
        <v>1206.8200000000002</v>
      </c>
      <c r="N192" s="116">
        <f>VLOOKUP($A192+ROUND((COLUMN()-2)/24,5),АТС!$A$41:$F$784,3)+'Иные услуги '!$C$5+'РСТ РСО-А'!$J$7+'РСТ РСО-А'!$G$9</f>
        <v>1206.8000000000002</v>
      </c>
      <c r="O192" s="116">
        <f>VLOOKUP($A192+ROUND((COLUMN()-2)/24,5),АТС!$A$41:$F$784,3)+'Иные услуги '!$C$5+'РСТ РСО-А'!$J$7+'РСТ РСО-А'!$G$9</f>
        <v>1206.8700000000001</v>
      </c>
      <c r="P192" s="116">
        <f>VLOOKUP($A192+ROUND((COLUMN()-2)/24,5),АТС!$A$41:$F$784,3)+'Иные услуги '!$C$5+'РСТ РСО-А'!$J$7+'РСТ РСО-А'!$G$9</f>
        <v>1207.01</v>
      </c>
      <c r="Q192" s="116">
        <f>VLOOKUP($A192+ROUND((COLUMN()-2)/24,5),АТС!$A$41:$F$784,3)+'Иные услуги '!$C$5+'РСТ РСО-А'!$J$7+'РСТ РСО-А'!$G$9</f>
        <v>1207.1500000000001</v>
      </c>
      <c r="R192" s="116">
        <f>VLOOKUP($A192+ROUND((COLUMN()-2)/24,5),АТС!$A$41:$F$784,3)+'Иные услуги '!$C$5+'РСТ РСО-А'!$J$7+'РСТ РСО-А'!$G$9</f>
        <v>1207.1200000000001</v>
      </c>
      <c r="S192" s="116">
        <f>VLOOKUP($A192+ROUND((COLUMN()-2)/24,5),АТС!$A$41:$F$784,3)+'Иные услуги '!$C$5+'РСТ РСО-А'!$J$7+'РСТ РСО-А'!$G$9</f>
        <v>1207.22</v>
      </c>
      <c r="T192" s="116">
        <f>VLOOKUP($A192+ROUND((COLUMN()-2)/24,5),АТС!$A$41:$F$784,3)+'Иные услуги '!$C$5+'РСТ РСО-А'!$J$7+'РСТ РСО-А'!$G$9</f>
        <v>1212.71</v>
      </c>
      <c r="U192" s="116">
        <f>VLOOKUP($A192+ROUND((COLUMN()-2)/24,5),АТС!$A$41:$F$784,3)+'Иные услуги '!$C$5+'РСТ РСО-А'!$J$7+'РСТ РСО-А'!$G$9</f>
        <v>1229.5200000000002</v>
      </c>
      <c r="V192" s="116">
        <f>VLOOKUP($A192+ROUND((COLUMN()-2)/24,5),АТС!$A$41:$F$784,3)+'Иные услуги '!$C$5+'РСТ РСО-А'!$J$7+'РСТ РСО-А'!$G$9</f>
        <v>1214.6000000000001</v>
      </c>
      <c r="W192" s="116">
        <f>VLOOKUP($A192+ROUND((COLUMN()-2)/24,5),АТС!$A$41:$F$784,3)+'Иные услуги '!$C$5+'РСТ РСО-А'!$J$7+'РСТ РСО-А'!$G$9</f>
        <v>1216.3800000000001</v>
      </c>
      <c r="X192" s="116">
        <f>VLOOKUP($A192+ROUND((COLUMN()-2)/24,5),АТС!$A$41:$F$784,3)+'Иные услуги '!$C$5+'РСТ РСО-А'!$J$7+'РСТ РСО-А'!$G$9</f>
        <v>1360.3200000000002</v>
      </c>
      <c r="Y192" s="116">
        <f>VLOOKUP($A192+ROUND((COLUMN()-2)/24,5),АТС!$A$41:$F$784,3)+'Иные услуги '!$C$5+'РСТ РСО-А'!$J$7+'РСТ РСО-А'!$G$9</f>
        <v>1262.47</v>
      </c>
    </row>
    <row r="193" spans="1:27" x14ac:dyDescent="0.2">
      <c r="A193" s="65">
        <f t="shared" si="5"/>
        <v>43919</v>
      </c>
      <c r="B193" s="116">
        <f>VLOOKUP($A193+ROUND((COLUMN()-2)/24,5),АТС!$A$41:$F$784,3)+'Иные услуги '!$C$5+'РСТ РСО-А'!$J$7+'РСТ РСО-А'!$G$9</f>
        <v>1245.19</v>
      </c>
      <c r="C193" s="116">
        <f>VLOOKUP($A193+ROUND((COLUMN()-2)/24,5),АТС!$A$41:$F$784,3)+'Иные услуги '!$C$5+'РСТ РСО-А'!$J$7+'РСТ РСО-А'!$G$9</f>
        <v>1206.5700000000002</v>
      </c>
      <c r="D193" s="116">
        <f>VLOOKUP($A193+ROUND((COLUMN()-2)/24,5),АТС!$A$41:$F$784,3)+'Иные услуги '!$C$5+'РСТ РСО-А'!$J$7+'РСТ РСО-А'!$G$9</f>
        <v>1206.95</v>
      </c>
      <c r="E193" s="116">
        <f>VLOOKUP($A193+ROUND((COLUMN()-2)/24,5),АТС!$A$41:$F$784,3)+'Иные услуги '!$C$5+'РСТ РСО-А'!$J$7+'РСТ РСО-А'!$G$9</f>
        <v>1206.95</v>
      </c>
      <c r="F193" s="116">
        <f>VLOOKUP($A193+ROUND((COLUMN()-2)/24,5),АТС!$A$41:$F$784,3)+'Иные услуги '!$C$5+'РСТ РСО-А'!$J$7+'РСТ РСО-А'!$G$9</f>
        <v>1206.96</v>
      </c>
      <c r="G193" s="116">
        <f>VLOOKUP($A193+ROUND((COLUMN()-2)/24,5),АТС!$A$41:$F$784,3)+'Иные услуги '!$C$5+'РСТ РСО-А'!$J$7+'РСТ РСО-А'!$G$9</f>
        <v>1206.51</v>
      </c>
      <c r="H193" s="116">
        <f>VLOOKUP($A193+ROUND((COLUMN()-2)/24,5),АТС!$A$41:$F$784,3)+'Иные услуги '!$C$5+'РСТ РСО-А'!$J$7+'РСТ РСО-А'!$G$9</f>
        <v>1206.5600000000002</v>
      </c>
      <c r="I193" s="116">
        <f>VLOOKUP($A193+ROUND((COLUMN()-2)/24,5),АТС!$A$41:$F$784,3)+'Иные услуги '!$C$5+'РСТ РСО-А'!$J$7+'РСТ РСО-А'!$G$9</f>
        <v>1210.7800000000002</v>
      </c>
      <c r="J193" s="116">
        <f>VLOOKUP($A193+ROUND((COLUMN()-2)/24,5),АТС!$A$41:$F$784,3)+'Иные услуги '!$C$5+'РСТ РСО-А'!$J$7+'РСТ РСО-А'!$G$9</f>
        <v>1206.6600000000001</v>
      </c>
      <c r="K193" s="116">
        <f>VLOOKUP($A193+ROUND((COLUMN()-2)/24,5),АТС!$A$41:$F$784,3)+'Иные услуги '!$C$5+'РСТ РСО-А'!$J$7+'РСТ РСО-А'!$G$9</f>
        <v>1206.8600000000001</v>
      </c>
      <c r="L193" s="116">
        <f>VLOOKUP($A193+ROUND((COLUMN()-2)/24,5),АТС!$A$41:$F$784,3)+'Иные услуги '!$C$5+'РСТ РСО-А'!$J$7+'РСТ РСО-А'!$G$9</f>
        <v>1206.74</v>
      </c>
      <c r="M193" s="116">
        <f>VLOOKUP($A193+ROUND((COLUMN()-2)/24,5),АТС!$A$41:$F$784,3)+'Иные услуги '!$C$5+'РСТ РСО-А'!$J$7+'РСТ РСО-А'!$G$9</f>
        <v>1206.73</v>
      </c>
      <c r="N193" s="116">
        <f>VLOOKUP($A193+ROUND((COLUMN()-2)/24,5),АТС!$A$41:$F$784,3)+'Иные услуги '!$C$5+'РСТ РСО-А'!$J$7+'РСТ РСО-А'!$G$9</f>
        <v>1206.8000000000002</v>
      </c>
      <c r="O193" s="116">
        <f>VLOOKUP($A193+ROUND((COLUMN()-2)/24,5),АТС!$A$41:$F$784,3)+'Иные услуги '!$C$5+'РСТ РСО-А'!$J$7+'РСТ РСО-А'!$G$9</f>
        <v>1206.8400000000001</v>
      </c>
      <c r="P193" s="116">
        <f>VLOOKUP($A193+ROUND((COLUMN()-2)/24,5),АТС!$A$41:$F$784,3)+'Иные услуги '!$C$5+'РСТ РСО-А'!$J$7+'РСТ РСО-А'!$G$9</f>
        <v>1206.8600000000001</v>
      </c>
      <c r="Q193" s="116">
        <f>VLOOKUP($A193+ROUND((COLUMN()-2)/24,5),АТС!$A$41:$F$784,3)+'Иные услуги '!$C$5+'РСТ РСО-А'!$J$7+'РСТ РСО-А'!$G$9</f>
        <v>1206.8800000000001</v>
      </c>
      <c r="R193" s="116">
        <f>VLOOKUP($A193+ROUND((COLUMN()-2)/24,5),АТС!$A$41:$F$784,3)+'Иные услуги '!$C$5+'РСТ РСО-А'!$J$7+'РСТ РСО-А'!$G$9</f>
        <v>1206.8400000000001</v>
      </c>
      <c r="S193" s="116">
        <f>VLOOKUP($A193+ROUND((COLUMN()-2)/24,5),АТС!$A$41:$F$784,3)+'Иные услуги '!$C$5+'РСТ РСО-А'!$J$7+'РСТ РСО-А'!$G$9</f>
        <v>1206.8600000000001</v>
      </c>
      <c r="T193" s="116">
        <f>VLOOKUP($A193+ROUND((COLUMN()-2)/24,5),АТС!$A$41:$F$784,3)+'Иные услуги '!$C$5+'РСТ РСО-А'!$J$7+'РСТ РСО-А'!$G$9</f>
        <v>1207.5200000000002</v>
      </c>
      <c r="U193" s="116">
        <f>VLOOKUP($A193+ROUND((COLUMN()-2)/24,5),АТС!$A$41:$F$784,3)+'Иные услуги '!$C$5+'РСТ РСО-А'!$J$7+'РСТ РСО-А'!$G$9</f>
        <v>1229.74</v>
      </c>
      <c r="V193" s="116">
        <f>VLOOKUP($A193+ROUND((COLUMN()-2)/24,5),АТС!$A$41:$F$784,3)+'Иные услуги '!$C$5+'РСТ РСО-А'!$J$7+'РСТ РСО-А'!$G$9</f>
        <v>1214.1400000000001</v>
      </c>
      <c r="W193" s="116">
        <f>VLOOKUP($A193+ROUND((COLUMN()-2)/24,5),АТС!$A$41:$F$784,3)+'Иные услуги '!$C$5+'РСТ РСО-А'!$J$7+'РСТ РСО-А'!$G$9</f>
        <v>1206.0800000000002</v>
      </c>
      <c r="X193" s="116">
        <f>VLOOKUP($A193+ROUND((COLUMN()-2)/24,5),АТС!$A$41:$F$784,3)+'Иные услуги '!$C$5+'РСТ РСО-А'!$J$7+'РСТ РСО-А'!$G$9</f>
        <v>1346.5700000000002</v>
      </c>
      <c r="Y193" s="116">
        <f>VLOOKUP($A193+ROUND((COLUMN()-2)/24,5),АТС!$A$41:$F$784,3)+'Иные услуги '!$C$5+'РСТ РСО-А'!$J$7+'РСТ РСО-А'!$G$9</f>
        <v>1279.1100000000001</v>
      </c>
    </row>
    <row r="194" spans="1:27" x14ac:dyDescent="0.2">
      <c r="A194" s="65">
        <f t="shared" si="5"/>
        <v>43920</v>
      </c>
      <c r="B194" s="116">
        <f>VLOOKUP($A194+ROUND((COLUMN()-2)/24,5),АТС!$A$41:$F$784,3)+'Иные услуги '!$C$5+'РСТ РСО-А'!$J$7+'РСТ РСО-А'!$G$9</f>
        <v>1216.92</v>
      </c>
      <c r="C194" s="116">
        <f>VLOOKUP($A194+ROUND((COLUMN()-2)/24,5),АТС!$A$41:$F$784,3)+'Иные услуги '!$C$5+'РСТ РСО-А'!$J$7+'РСТ РСО-А'!$G$9</f>
        <v>1206.6200000000001</v>
      </c>
      <c r="D194" s="116">
        <f>VLOOKUP($A194+ROUND((COLUMN()-2)/24,5),АТС!$A$41:$F$784,3)+'Иные услуги '!$C$5+'РСТ РСО-А'!$J$7+'РСТ РСО-А'!$G$9</f>
        <v>1207</v>
      </c>
      <c r="E194" s="116">
        <f>VLOOKUP($A194+ROUND((COLUMN()-2)/24,5),АТС!$A$41:$F$784,3)+'Иные услуги '!$C$5+'РСТ РСО-А'!$J$7+'РСТ РСО-А'!$G$9</f>
        <v>1207.0300000000002</v>
      </c>
      <c r="F194" s="116">
        <f>VLOOKUP($A194+ROUND((COLUMN()-2)/24,5),АТС!$A$41:$F$784,3)+'Иные услуги '!$C$5+'РСТ РСО-А'!$J$7+'РСТ РСО-А'!$G$9</f>
        <v>1207.0300000000002</v>
      </c>
      <c r="G194" s="116">
        <f>VLOOKUP($A194+ROUND((COLUMN()-2)/24,5),АТС!$A$41:$F$784,3)+'Иные услуги '!$C$5+'РСТ РСО-А'!$J$7+'РСТ РСО-А'!$G$9</f>
        <v>1206.74</v>
      </c>
      <c r="H194" s="116">
        <f>VLOOKUP($A194+ROUND((COLUMN()-2)/24,5),АТС!$A$41:$F$784,3)+'Иные услуги '!$C$5+'РСТ РСО-А'!$J$7+'РСТ РСО-А'!$G$9</f>
        <v>1206.75</v>
      </c>
      <c r="I194" s="116">
        <f>VLOOKUP($A194+ROUND((COLUMN()-2)/24,5),АТС!$A$41:$F$784,3)+'Иные услуги '!$C$5+'РСТ РСО-А'!$J$7+'РСТ РСО-А'!$G$9</f>
        <v>1215.22</v>
      </c>
      <c r="J194" s="116">
        <f>VLOOKUP($A194+ROUND((COLUMN()-2)/24,5),АТС!$A$41:$F$784,3)+'Иные услуги '!$C$5+'РСТ РСО-А'!$J$7+'РСТ РСО-А'!$G$9</f>
        <v>1207.2</v>
      </c>
      <c r="K194" s="116">
        <f>VLOOKUP($A194+ROUND((COLUMN()-2)/24,5),АТС!$A$41:$F$784,3)+'Иные услуги '!$C$5+'РСТ РСО-А'!$J$7+'РСТ РСО-А'!$G$9</f>
        <v>1243.8900000000001</v>
      </c>
      <c r="L194" s="116">
        <f>VLOOKUP($A194+ROUND((COLUMN()-2)/24,5),АТС!$A$41:$F$784,3)+'Иные услуги '!$C$5+'РСТ РСО-А'!$J$7+'РСТ РСО-А'!$G$9</f>
        <v>1249.01</v>
      </c>
      <c r="M194" s="116">
        <f>VLOOKUP($A194+ROUND((COLUMN()-2)/24,5),АТС!$A$41:$F$784,3)+'Иные услуги '!$C$5+'РСТ РСО-А'!$J$7+'РСТ РСО-А'!$G$9</f>
        <v>1243.0200000000002</v>
      </c>
      <c r="N194" s="116">
        <f>VLOOKUP($A194+ROUND((COLUMN()-2)/24,5),АТС!$A$41:$F$784,3)+'Иные услуги '!$C$5+'РСТ РСО-А'!$J$7+'РСТ РСО-А'!$G$9</f>
        <v>1240.5200000000002</v>
      </c>
      <c r="O194" s="116">
        <f>VLOOKUP($A194+ROUND((COLUMN()-2)/24,5),АТС!$A$41:$F$784,3)+'Иные услуги '!$C$5+'РСТ РСО-А'!$J$7+'РСТ РСО-А'!$G$9</f>
        <v>1240.2700000000002</v>
      </c>
      <c r="P194" s="116">
        <f>VLOOKUP($A194+ROUND((COLUMN()-2)/24,5),АТС!$A$41:$F$784,3)+'Иные услуги '!$C$5+'РСТ РСО-А'!$J$7+'РСТ РСО-А'!$G$9</f>
        <v>1206.76</v>
      </c>
      <c r="Q194" s="116">
        <f>VLOOKUP($A194+ROUND((COLUMN()-2)/24,5),АТС!$A$41:$F$784,3)+'Иные услуги '!$C$5+'РСТ РСО-А'!$J$7+'РСТ РСО-А'!$G$9</f>
        <v>1206.8000000000002</v>
      </c>
      <c r="R194" s="116">
        <f>VLOOKUP($A194+ROUND((COLUMN()-2)/24,5),АТС!$A$41:$F$784,3)+'Иные услуги '!$C$5+'РСТ РСО-А'!$J$7+'РСТ РСО-А'!$G$9</f>
        <v>1206.97</v>
      </c>
      <c r="S194" s="116">
        <f>VLOOKUP($A194+ROUND((COLUMN()-2)/24,5),АТС!$A$41:$F$784,3)+'Иные услуги '!$C$5+'РСТ РСО-А'!$J$7+'РСТ РСО-А'!$G$9</f>
        <v>1206.97</v>
      </c>
      <c r="T194" s="116">
        <f>VLOOKUP($A194+ROUND((COLUMN()-2)/24,5),АТС!$A$41:$F$784,3)+'Иные услуги '!$C$5+'РСТ РСО-А'!$J$7+'РСТ РСО-А'!$G$9</f>
        <v>1212.95</v>
      </c>
      <c r="U194" s="116">
        <f>VLOOKUP($A194+ROUND((COLUMN()-2)/24,5),АТС!$A$41:$F$784,3)+'Иные услуги '!$C$5+'РСТ РСО-А'!$J$7+'РСТ РСО-А'!$G$9</f>
        <v>1214.3300000000002</v>
      </c>
      <c r="V194" s="116">
        <f>VLOOKUP($A194+ROUND((COLUMN()-2)/24,5),АТС!$A$41:$F$784,3)+'Иные услуги '!$C$5+'РСТ РСО-А'!$J$7+'РСТ РСО-А'!$G$9</f>
        <v>1214.17</v>
      </c>
      <c r="W194" s="116">
        <f>VLOOKUP($A194+ROUND((COLUMN()-2)/24,5),АТС!$A$41:$F$784,3)+'Иные услуги '!$C$5+'РСТ РСО-А'!$J$7+'РСТ РСО-А'!$G$9</f>
        <v>1215.0500000000002</v>
      </c>
      <c r="X194" s="116">
        <f>VLOOKUP($A194+ROUND((COLUMN()-2)/24,5),АТС!$A$41:$F$784,3)+'Иные услуги '!$C$5+'РСТ РСО-А'!$J$7+'РСТ РСО-А'!$G$9</f>
        <v>1399.7800000000002</v>
      </c>
      <c r="Y194" s="116">
        <f>VLOOKUP($A194+ROUND((COLUMN()-2)/24,5),АТС!$A$41:$F$784,3)+'Иные услуги '!$C$5+'РСТ РСО-А'!$J$7+'РСТ РСО-А'!$G$9</f>
        <v>1250.7700000000002</v>
      </c>
    </row>
    <row r="195" spans="1:27" x14ac:dyDescent="0.2">
      <c r="A195" s="65">
        <f t="shared" si="5"/>
        <v>43921</v>
      </c>
      <c r="B195" s="116">
        <f>VLOOKUP($A195+ROUND((COLUMN()-2)/24,5),АТС!$A$41:$F$784,3)+'Иные услуги '!$C$5+'РСТ РСО-А'!$J$7+'РСТ РСО-А'!$G$9</f>
        <v>1216.5200000000002</v>
      </c>
      <c r="C195" s="116">
        <f>VLOOKUP($A195+ROUND((COLUMN()-2)/24,5),АТС!$A$41:$F$784,3)+'Иные услуги '!$C$5+'РСТ РСО-А'!$J$7+'РСТ РСО-А'!$G$9</f>
        <v>1207.0700000000002</v>
      </c>
      <c r="D195" s="116">
        <f>VLOOKUP($A195+ROUND((COLUMN()-2)/24,5),АТС!$A$41:$F$784,3)+'Иные услуги '!$C$5+'РСТ РСО-А'!$J$7+'РСТ РСО-А'!$G$9</f>
        <v>1207.0700000000002</v>
      </c>
      <c r="E195" s="116">
        <f>VLOOKUP($A195+ROUND((COLUMN()-2)/24,5),АТС!$A$41:$F$784,3)+'Иные услуги '!$C$5+'РСТ РСО-А'!$J$7+'РСТ РСО-А'!$G$9</f>
        <v>1207.0700000000002</v>
      </c>
      <c r="F195" s="116">
        <f>VLOOKUP($A195+ROUND((COLUMN()-2)/24,5),АТС!$A$41:$F$784,3)+'Иные услуги '!$C$5+'РСТ РСО-А'!$J$7+'РСТ РСО-А'!$G$9</f>
        <v>1207.0700000000002</v>
      </c>
      <c r="G195" s="116">
        <f>VLOOKUP($A195+ROUND((COLUMN()-2)/24,5),АТС!$A$41:$F$784,3)+'Иные услуги '!$C$5+'РСТ РСО-А'!$J$7+'РСТ РСО-А'!$G$9</f>
        <v>1207.1600000000001</v>
      </c>
      <c r="H195" s="116">
        <f>VLOOKUP($A195+ROUND((COLUMN()-2)/24,5),АТС!$A$41:$F$784,3)+'Иные услуги '!$C$5+'РСТ РСО-А'!$J$7+'РСТ РСО-А'!$G$9</f>
        <v>1206.76</v>
      </c>
      <c r="I195" s="116">
        <f>VLOOKUP($A195+ROUND((COLUMN()-2)/24,5),АТС!$A$41:$F$784,3)+'Иные услуги '!$C$5+'РСТ РСО-А'!$J$7+'РСТ РСО-А'!$G$9</f>
        <v>1223.21</v>
      </c>
      <c r="J195" s="116">
        <f>VLOOKUP($A195+ROUND((COLUMN()-2)/24,5),АТС!$A$41:$F$784,3)+'Иные услуги '!$C$5+'РСТ РСО-А'!$J$7+'РСТ РСО-А'!$G$9</f>
        <v>1207.01</v>
      </c>
      <c r="K195" s="116">
        <f>VLOOKUP($A195+ROUND((COLUMN()-2)/24,5),АТС!$A$41:$F$784,3)+'Иные услуги '!$C$5+'РСТ РСО-А'!$J$7+'РСТ РСО-А'!$G$9</f>
        <v>1219.9100000000001</v>
      </c>
      <c r="L195" s="116">
        <f>VLOOKUP($A195+ROUND((COLUMN()-2)/24,5),АТС!$A$41:$F$784,3)+'Иные услуги '!$C$5+'РСТ РСО-А'!$J$7+'РСТ РСО-А'!$G$9</f>
        <v>1245.44</v>
      </c>
      <c r="M195" s="116">
        <f>VLOOKUP($A195+ROUND((COLUMN()-2)/24,5),АТС!$A$41:$F$784,3)+'Иные услуги '!$C$5+'РСТ РСО-А'!$J$7+'РСТ РСО-А'!$G$9</f>
        <v>1232.3200000000002</v>
      </c>
      <c r="N195" s="116">
        <f>VLOOKUP($A195+ROUND((COLUMN()-2)/24,5),АТС!$A$41:$F$784,3)+'Иные услуги '!$C$5+'РСТ РСО-А'!$J$7+'РСТ РСО-А'!$G$9</f>
        <v>1229.46</v>
      </c>
      <c r="O195" s="116">
        <f>VLOOKUP($A195+ROUND((COLUMN()-2)/24,5),АТС!$A$41:$F$784,3)+'Иные услуги '!$C$5+'РСТ РСО-А'!$J$7+'РСТ РСО-А'!$G$9</f>
        <v>1228.97</v>
      </c>
      <c r="P195" s="116">
        <f>VLOOKUP($A195+ROUND((COLUMN()-2)/24,5),АТС!$A$41:$F$784,3)+'Иные услуги '!$C$5+'РСТ РСО-А'!$J$7+'РСТ РСО-А'!$G$9</f>
        <v>1213.95</v>
      </c>
      <c r="Q195" s="116">
        <f>VLOOKUP($A195+ROUND((COLUMN()-2)/24,5),АТС!$A$41:$F$784,3)+'Иные услуги '!$C$5+'РСТ РСО-А'!$J$7+'РСТ РСО-А'!$G$9</f>
        <v>1212.23</v>
      </c>
      <c r="R195" s="116">
        <f>VLOOKUP($A195+ROUND((COLUMN()-2)/24,5),АТС!$A$41:$F$784,3)+'Иные услуги '!$C$5+'РСТ РСО-А'!$J$7+'РСТ РСО-А'!$G$9</f>
        <v>1213.93</v>
      </c>
      <c r="S195" s="116">
        <f>VLOOKUP($A195+ROUND((COLUMN()-2)/24,5),АТС!$A$41:$F$784,3)+'Иные услуги '!$C$5+'РСТ РСО-А'!$J$7+'РСТ РСО-А'!$G$9</f>
        <v>1212.8100000000002</v>
      </c>
      <c r="T195" s="116">
        <f>VLOOKUP($A195+ROUND((COLUMN()-2)/24,5),АТС!$A$41:$F$784,3)+'Иные услуги '!$C$5+'РСТ РСО-А'!$J$7+'РСТ РСО-А'!$G$9</f>
        <v>1210.0800000000002</v>
      </c>
      <c r="U195" s="116">
        <f>VLOOKUP($A195+ROUND((COLUMN()-2)/24,5),АТС!$A$41:$F$784,3)+'Иные услуги '!$C$5+'РСТ РСО-А'!$J$7+'РСТ РСО-А'!$G$9</f>
        <v>1211.94</v>
      </c>
      <c r="V195" s="116">
        <f>VLOOKUP($A195+ROUND((COLUMN()-2)/24,5),АТС!$A$41:$F$784,3)+'Иные услуги '!$C$5+'РСТ РСО-А'!$J$7+'РСТ РСО-А'!$G$9</f>
        <v>1211.0800000000002</v>
      </c>
      <c r="W195" s="116">
        <f>VLOOKUP($A195+ROUND((COLUMN()-2)/24,5),АТС!$A$41:$F$784,3)+'Иные услуги '!$C$5+'РСТ РСО-А'!$J$7+'РСТ РСО-А'!$G$9</f>
        <v>1215.8400000000001</v>
      </c>
      <c r="X195" s="116">
        <f>VLOOKUP($A195+ROUND((COLUMN()-2)/24,5),АТС!$A$41:$F$784,3)+'Иные услуги '!$C$5+'РСТ РСО-А'!$J$7+'РСТ РСО-А'!$G$9</f>
        <v>1343.42</v>
      </c>
      <c r="Y195" s="116">
        <f>VLOOKUP($A195+ROUND((COLUMN()-2)/24,5),АТС!$A$41:$F$784,3)+'Иные услуги '!$C$5+'РСТ РСО-А'!$J$7+'РСТ РСО-А'!$G$9</f>
        <v>1245.4000000000001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44" t="s">
        <v>35</v>
      </c>
      <c r="B198" s="147" t="s">
        <v>97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98</v>
      </c>
      <c r="C200" s="155" t="s">
        <v>99</v>
      </c>
      <c r="D200" s="155" t="s">
        <v>100</v>
      </c>
      <c r="E200" s="155" t="s">
        <v>101</v>
      </c>
      <c r="F200" s="155" t="s">
        <v>102</v>
      </c>
      <c r="G200" s="155" t="s">
        <v>103</v>
      </c>
      <c r="H200" s="155" t="s">
        <v>104</v>
      </c>
      <c r="I200" s="155" t="s">
        <v>105</v>
      </c>
      <c r="J200" s="155" t="s">
        <v>106</v>
      </c>
      <c r="K200" s="155" t="s">
        <v>107</v>
      </c>
      <c r="L200" s="155" t="s">
        <v>108</v>
      </c>
      <c r="M200" s="155" t="s">
        <v>109</v>
      </c>
      <c r="N200" s="157" t="s">
        <v>110</v>
      </c>
      <c r="O200" s="155" t="s">
        <v>111</v>
      </c>
      <c r="P200" s="155" t="s">
        <v>112</v>
      </c>
      <c r="Q200" s="155" t="s">
        <v>113</v>
      </c>
      <c r="R200" s="155" t="s">
        <v>114</v>
      </c>
      <c r="S200" s="155" t="s">
        <v>115</v>
      </c>
      <c r="T200" s="155" t="s">
        <v>116</v>
      </c>
      <c r="U200" s="155" t="s">
        <v>117</v>
      </c>
      <c r="V200" s="155" t="s">
        <v>118</v>
      </c>
      <c r="W200" s="155" t="s">
        <v>119</v>
      </c>
      <c r="X200" s="155" t="s">
        <v>120</v>
      </c>
      <c r="Y200" s="155" t="s">
        <v>121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5">
        <f>A165</f>
        <v>43891</v>
      </c>
      <c r="B202" s="90">
        <f>VLOOKUP($A202+ROUND((COLUMN()-2)/24,5),АТС!$A$41:$F$784,3)+'Иные услуги '!$C$5+'РСТ РСО-А'!$J$7+'РСТ РСО-А'!$H$9</f>
        <v>1155.23</v>
      </c>
      <c r="C202" s="116">
        <f>VLOOKUP($A202+ROUND((COLUMN()-2)/24,5),АТС!$A$41:$F$784,3)+'Иные услуги '!$C$5+'РСТ РСО-А'!$J$7+'РСТ РСО-А'!$H$9</f>
        <v>1130.24</v>
      </c>
      <c r="D202" s="116">
        <f>VLOOKUP($A202+ROUND((COLUMN()-2)/24,5),АТС!$A$41:$F$784,3)+'Иные услуги '!$C$5+'РСТ РСО-А'!$J$7+'РСТ РСО-А'!$H$9</f>
        <v>1117.46</v>
      </c>
      <c r="E202" s="116">
        <f>VLOOKUP($A202+ROUND((COLUMN()-2)/24,5),АТС!$A$41:$F$784,3)+'Иные услуги '!$C$5+'РСТ РСО-А'!$J$7+'РСТ РСО-А'!$H$9</f>
        <v>1117.44</v>
      </c>
      <c r="F202" s="116">
        <f>VLOOKUP($A202+ROUND((COLUMN()-2)/24,5),АТС!$A$41:$F$784,3)+'Иные услуги '!$C$5+'РСТ РСО-А'!$J$7+'РСТ РСО-А'!$H$9</f>
        <v>1117.42</v>
      </c>
      <c r="G202" s="116">
        <f>VLOOKUP($A202+ROUND((COLUMN()-2)/24,5),АТС!$A$41:$F$784,3)+'Иные услуги '!$C$5+'РСТ РСО-А'!$J$7+'РСТ РСО-А'!$H$9</f>
        <v>1117.3700000000001</v>
      </c>
      <c r="H202" s="116">
        <f>VLOOKUP($A202+ROUND((COLUMN()-2)/24,5),АТС!$A$41:$F$784,3)+'Иные услуги '!$C$5+'РСТ РСО-А'!$J$7+'РСТ РСО-А'!$H$9</f>
        <v>1120.31</v>
      </c>
      <c r="I202" s="116">
        <f>VLOOKUP($A202+ROUND((COLUMN()-2)/24,5),АТС!$A$41:$F$784,3)+'Иные услуги '!$C$5+'РСТ РСО-А'!$J$7+'РСТ РСО-А'!$H$9</f>
        <v>1144.9100000000001</v>
      </c>
      <c r="J202" s="116">
        <f>VLOOKUP($A202+ROUND((COLUMN()-2)/24,5),АТС!$A$41:$F$784,3)+'Иные услуги '!$C$5+'РСТ РСО-А'!$J$7+'РСТ РСО-А'!$H$9</f>
        <v>1117.1600000000001</v>
      </c>
      <c r="K202" s="116">
        <f>VLOOKUP($A202+ROUND((COLUMN()-2)/24,5),АТС!$A$41:$F$784,3)+'Иные услуги '!$C$5+'РСТ РСО-А'!$J$7+'РСТ РСО-А'!$H$9</f>
        <v>1136.9100000000001</v>
      </c>
      <c r="L202" s="116">
        <f>VLOOKUP($A202+ROUND((COLUMN()-2)/24,5),АТС!$A$41:$F$784,3)+'Иные услуги '!$C$5+'РСТ РСО-А'!$J$7+'РСТ РСО-А'!$H$9</f>
        <v>1178.56</v>
      </c>
      <c r="M202" s="116">
        <f>VLOOKUP($A202+ROUND((COLUMN()-2)/24,5),АТС!$A$41:$F$784,3)+'Иные услуги '!$C$5+'РСТ РСО-А'!$J$7+'РСТ РСО-А'!$H$9</f>
        <v>1202.27</v>
      </c>
      <c r="N202" s="116">
        <f>VLOOKUP($A202+ROUND((COLUMN()-2)/24,5),АТС!$A$41:$F$784,3)+'Иные услуги '!$C$5+'РСТ РСО-А'!$J$7+'РСТ РСО-А'!$H$9</f>
        <v>1178.8300000000002</v>
      </c>
      <c r="O202" s="116">
        <f>VLOOKUP($A202+ROUND((COLUMN()-2)/24,5),АТС!$A$41:$F$784,3)+'Иные услуги '!$C$5+'РСТ РСО-А'!$J$7+'РСТ РСО-А'!$H$9</f>
        <v>1179.02</v>
      </c>
      <c r="P202" s="116">
        <f>VLOOKUP($A202+ROUND((COLUMN()-2)/24,5),АТС!$A$41:$F$784,3)+'Иные услуги '!$C$5+'РСТ РСО-А'!$J$7+'РСТ РСО-А'!$H$9</f>
        <v>1179.0900000000001</v>
      </c>
      <c r="Q202" s="116">
        <f>VLOOKUP($A202+ROUND((COLUMN()-2)/24,5),АТС!$A$41:$F$784,3)+'Иные услуги '!$C$5+'РСТ РСО-А'!$J$7+'РСТ РСО-А'!$H$9</f>
        <v>1178.6400000000001</v>
      </c>
      <c r="R202" s="116">
        <f>VLOOKUP($A202+ROUND((COLUMN()-2)/24,5),АТС!$A$41:$F$784,3)+'Иные услуги '!$C$5+'РСТ РСО-А'!$J$7+'РСТ РСО-А'!$H$9</f>
        <v>1184</v>
      </c>
      <c r="S202" s="116">
        <f>VLOOKUP($A202+ROUND((COLUMN()-2)/24,5),АТС!$A$41:$F$784,3)+'Иные услуги '!$C$5+'РСТ РСО-А'!$J$7+'РСТ РСО-А'!$H$9</f>
        <v>1191.6300000000001</v>
      </c>
      <c r="T202" s="116">
        <f>VLOOKUP($A202+ROUND((COLUMN()-2)/24,5),АТС!$A$41:$F$784,3)+'Иные услуги '!$C$5+'РСТ РСО-А'!$J$7+'РСТ РСО-А'!$H$9</f>
        <v>1208.1000000000001</v>
      </c>
      <c r="U202" s="116">
        <f>VLOOKUP($A202+ROUND((COLUMN()-2)/24,5),АТС!$A$41:$F$784,3)+'Иные услуги '!$C$5+'РСТ РСО-А'!$J$7+'РСТ РСО-А'!$H$9</f>
        <v>1225.18</v>
      </c>
      <c r="V202" s="116">
        <f>VLOOKUP($A202+ROUND((COLUMN()-2)/24,5),АТС!$A$41:$F$784,3)+'Иные услуги '!$C$5+'РСТ РСО-А'!$J$7+'РСТ РСО-А'!$H$9</f>
        <v>1210.49</v>
      </c>
      <c r="W202" s="116">
        <f>VLOOKUP($A202+ROUND((COLUMN()-2)/24,5),АТС!$A$41:$F$784,3)+'Иные услуги '!$C$5+'РСТ РСО-А'!$J$7+'РСТ РСО-А'!$H$9</f>
        <v>1151.3600000000001</v>
      </c>
      <c r="X202" s="116">
        <f>VLOOKUP($A202+ROUND((COLUMN()-2)/24,5),АТС!$A$41:$F$784,3)+'Иные услуги '!$C$5+'РСТ РСО-А'!$J$7+'РСТ РСО-А'!$H$9</f>
        <v>1344.69</v>
      </c>
      <c r="Y202" s="116">
        <f>VLOOKUP($A202+ROUND((COLUMN()-2)/24,5),АТС!$A$41:$F$784,3)+'Иные услуги '!$C$5+'РСТ РСО-А'!$J$7+'РСТ РСО-А'!$H$9</f>
        <v>1195.7</v>
      </c>
      <c r="AA202" s="66"/>
    </row>
    <row r="203" spans="1:27" x14ac:dyDescent="0.2">
      <c r="A203" s="65">
        <f>A202+1</f>
        <v>43892</v>
      </c>
      <c r="B203" s="116">
        <f>VLOOKUP($A203+ROUND((COLUMN()-2)/24,5),АТС!$A$41:$F$784,3)+'Иные услуги '!$C$5+'РСТ РСО-А'!$J$7+'РСТ РСО-А'!$H$9</f>
        <v>1155.72</v>
      </c>
      <c r="C203" s="116">
        <f>VLOOKUP($A203+ROUND((COLUMN()-2)/24,5),АТС!$A$41:$F$784,3)+'Иные услуги '!$C$5+'РСТ РСО-А'!$J$7+'РСТ РСО-А'!$H$9</f>
        <v>1133.3800000000001</v>
      </c>
      <c r="D203" s="116">
        <f>VLOOKUP($A203+ROUND((COLUMN()-2)/24,5),АТС!$A$41:$F$784,3)+'Иные услуги '!$C$5+'РСТ РСО-А'!$J$7+'РСТ РСО-А'!$H$9</f>
        <v>1117.47</v>
      </c>
      <c r="E203" s="116">
        <f>VLOOKUP($A203+ROUND((COLUMN()-2)/24,5),АТС!$A$41:$F$784,3)+'Иные услуги '!$C$5+'РСТ РСО-А'!$J$7+'РСТ РСО-А'!$H$9</f>
        <v>1117.43</v>
      </c>
      <c r="F203" s="116">
        <f>VLOOKUP($A203+ROUND((COLUMN()-2)/24,5),АТС!$A$41:$F$784,3)+'Иные услуги '!$C$5+'РСТ РСО-А'!$J$7+'РСТ РСО-А'!$H$9</f>
        <v>1117.42</v>
      </c>
      <c r="G203" s="116">
        <f>VLOOKUP($A203+ROUND((COLUMN()-2)/24,5),АТС!$A$41:$F$784,3)+'Иные услуги '!$C$5+'РСТ РСО-А'!$J$7+'РСТ РСО-А'!$H$9</f>
        <v>1117.32</v>
      </c>
      <c r="H203" s="116">
        <f>VLOOKUP($A203+ROUND((COLUMN()-2)/24,5),АТС!$A$41:$F$784,3)+'Иные услуги '!$C$5+'РСТ РСО-А'!$J$7+'РСТ РСО-А'!$H$9</f>
        <v>1138.29</v>
      </c>
      <c r="I203" s="116">
        <f>VLOOKUP($A203+ROUND((COLUMN()-2)/24,5),АТС!$A$41:$F$784,3)+'Иные услуги '!$C$5+'РСТ РСО-А'!$J$7+'РСТ РСО-А'!$H$9</f>
        <v>1258.3800000000001</v>
      </c>
      <c r="J203" s="116">
        <f>VLOOKUP($A203+ROUND((COLUMN()-2)/24,5),АТС!$A$41:$F$784,3)+'Иные услуги '!$C$5+'РСТ РСО-А'!$J$7+'РСТ РСО-А'!$H$9</f>
        <v>1142.71</v>
      </c>
      <c r="K203" s="116">
        <f>VLOOKUP($A203+ROUND((COLUMN()-2)/24,5),АТС!$A$41:$F$784,3)+'Иные услуги '!$C$5+'РСТ РСО-А'!$J$7+'РСТ РСО-А'!$H$9</f>
        <v>1225.9000000000001</v>
      </c>
      <c r="L203" s="116">
        <f>VLOOKUP($A203+ROUND((COLUMN()-2)/24,5),АТС!$A$41:$F$784,3)+'Иные услуги '!$C$5+'РСТ РСО-А'!$J$7+'РСТ РСО-А'!$H$9</f>
        <v>1249.25</v>
      </c>
      <c r="M203" s="116">
        <f>VLOOKUP($A203+ROUND((COLUMN()-2)/24,5),АТС!$A$41:$F$784,3)+'Иные услуги '!$C$5+'РСТ РСО-А'!$J$7+'РСТ РСО-А'!$H$9</f>
        <v>1249.98</v>
      </c>
      <c r="N203" s="116">
        <f>VLOOKUP($A203+ROUND((COLUMN()-2)/24,5),АТС!$A$41:$F$784,3)+'Иные услуги '!$C$5+'РСТ РСО-А'!$J$7+'РСТ РСО-А'!$H$9</f>
        <v>1222.99</v>
      </c>
      <c r="O203" s="116">
        <f>VLOOKUP($A203+ROUND((COLUMN()-2)/24,5),АТС!$A$41:$F$784,3)+'Иные услуги '!$C$5+'РСТ РСО-А'!$J$7+'РСТ РСО-А'!$H$9</f>
        <v>1196.95</v>
      </c>
      <c r="P203" s="116">
        <f>VLOOKUP($A203+ROUND((COLUMN()-2)/24,5),АТС!$A$41:$F$784,3)+'Иные услуги '!$C$5+'РСТ РСО-А'!$J$7+'РСТ РСО-А'!$H$9</f>
        <v>1191.96</v>
      </c>
      <c r="Q203" s="116">
        <f>VLOOKUP($A203+ROUND((COLUMN()-2)/24,5),АТС!$A$41:$F$784,3)+'Иные услуги '!$C$5+'РСТ РСО-А'!$J$7+'РСТ РСО-А'!$H$9</f>
        <v>1194.47</v>
      </c>
      <c r="R203" s="116">
        <f>VLOOKUP($A203+ROUND((COLUMN()-2)/24,5),АТС!$A$41:$F$784,3)+'Иные услуги '!$C$5+'РСТ РСО-А'!$J$7+'РСТ РСО-А'!$H$9</f>
        <v>1195.3900000000001</v>
      </c>
      <c r="S203" s="116">
        <f>VLOOKUP($A203+ROUND((COLUMN()-2)/24,5),АТС!$A$41:$F$784,3)+'Иные услуги '!$C$5+'РСТ РСО-А'!$J$7+'РСТ РСО-А'!$H$9</f>
        <v>1193.98</v>
      </c>
      <c r="T203" s="116">
        <f>VLOOKUP($A203+ROUND((COLUMN()-2)/24,5),АТС!$A$41:$F$784,3)+'Иные услуги '!$C$5+'РСТ РСО-А'!$J$7+'РСТ РСО-А'!$H$9</f>
        <v>1224.25</v>
      </c>
      <c r="U203" s="116">
        <f>VLOOKUP($A203+ROUND((COLUMN()-2)/24,5),АТС!$A$41:$F$784,3)+'Иные услуги '!$C$5+'РСТ РСО-А'!$J$7+'РСТ РСО-А'!$H$9</f>
        <v>1266.0300000000002</v>
      </c>
      <c r="V203" s="116">
        <f>VLOOKUP($A203+ROUND((COLUMN()-2)/24,5),АТС!$A$41:$F$784,3)+'Иные услуги '!$C$5+'РСТ РСО-А'!$J$7+'РСТ РСО-А'!$H$9</f>
        <v>1230.55</v>
      </c>
      <c r="W203" s="116">
        <f>VLOOKUP($A203+ROUND((COLUMN()-2)/24,5),АТС!$A$41:$F$784,3)+'Иные услуги '!$C$5+'РСТ РСО-А'!$J$7+'РСТ РСО-А'!$H$9</f>
        <v>1148.03</v>
      </c>
      <c r="X203" s="116">
        <f>VLOOKUP($A203+ROUND((COLUMN()-2)/24,5),АТС!$A$41:$F$784,3)+'Иные услуги '!$C$5+'РСТ РСО-А'!$J$7+'РСТ РСО-А'!$H$9</f>
        <v>1322.48</v>
      </c>
      <c r="Y203" s="116">
        <f>VLOOKUP($A203+ROUND((COLUMN()-2)/24,5),АТС!$A$41:$F$784,3)+'Иные услуги '!$C$5+'РСТ РСО-А'!$J$7+'РСТ РСО-А'!$H$9</f>
        <v>1247.5900000000001</v>
      </c>
    </row>
    <row r="204" spans="1:27" x14ac:dyDescent="0.2">
      <c r="A204" s="65">
        <f t="shared" ref="A204:A232" si="6">A203+1</f>
        <v>43893</v>
      </c>
      <c r="B204" s="116">
        <f>VLOOKUP($A204+ROUND((COLUMN()-2)/24,5),АТС!$A$41:$F$784,3)+'Иные услуги '!$C$5+'РСТ РСО-А'!$J$7+'РСТ РСО-А'!$H$9</f>
        <v>1153.44</v>
      </c>
      <c r="C204" s="116">
        <f>VLOOKUP($A204+ROUND((COLUMN()-2)/24,5),АТС!$A$41:$F$784,3)+'Иные услуги '!$C$5+'РСТ РСО-А'!$J$7+'РСТ РСО-А'!$H$9</f>
        <v>1133.18</v>
      </c>
      <c r="D204" s="116">
        <f>VLOOKUP($A204+ROUND((COLUMN()-2)/24,5),АТС!$A$41:$F$784,3)+'Иные услуги '!$C$5+'РСТ РСО-А'!$J$7+'РСТ РСО-А'!$H$9</f>
        <v>1121.51</v>
      </c>
      <c r="E204" s="116">
        <f>VLOOKUP($A204+ROUND((COLUMN()-2)/24,5),АТС!$A$41:$F$784,3)+'Иные услуги '!$C$5+'РСТ РСО-А'!$J$7+'РСТ РСО-А'!$H$9</f>
        <v>1120.1200000000001</v>
      </c>
      <c r="F204" s="116">
        <f>VLOOKUP($A204+ROUND((COLUMN()-2)/24,5),АТС!$A$41:$F$784,3)+'Иные услуги '!$C$5+'РСТ РСО-А'!$J$7+'РСТ РСО-А'!$H$9</f>
        <v>1120.4000000000001</v>
      </c>
      <c r="G204" s="116">
        <f>VLOOKUP($A204+ROUND((COLUMN()-2)/24,5),АТС!$A$41:$F$784,3)+'Иные услуги '!$C$5+'РСТ РСО-А'!$J$7+'РСТ РСО-А'!$H$9</f>
        <v>1123.68</v>
      </c>
      <c r="H204" s="116">
        <f>VLOOKUP($A204+ROUND((COLUMN()-2)/24,5),АТС!$A$41:$F$784,3)+'Иные услуги '!$C$5+'РСТ РСО-А'!$J$7+'РСТ РСО-А'!$H$9</f>
        <v>1133.1200000000001</v>
      </c>
      <c r="I204" s="116">
        <f>VLOOKUP($A204+ROUND((COLUMN()-2)/24,5),АТС!$A$41:$F$784,3)+'Иные услуги '!$C$5+'РСТ РСО-А'!$J$7+'РСТ РСО-А'!$H$9</f>
        <v>1185.26</v>
      </c>
      <c r="J204" s="116">
        <f>VLOOKUP($A204+ROUND((COLUMN()-2)/24,5),АТС!$A$41:$F$784,3)+'Иные услуги '!$C$5+'РСТ РСО-А'!$J$7+'РСТ РСО-А'!$H$9</f>
        <v>1117.05</v>
      </c>
      <c r="K204" s="116">
        <f>VLOOKUP($A204+ROUND((COLUMN()-2)/24,5),АТС!$A$41:$F$784,3)+'Иные услуги '!$C$5+'РСТ РСО-А'!$J$7+'РСТ РСО-А'!$H$9</f>
        <v>1191.6000000000001</v>
      </c>
      <c r="L204" s="116">
        <f>VLOOKUP($A204+ROUND((COLUMN()-2)/24,5),АТС!$A$41:$F$784,3)+'Иные услуги '!$C$5+'РСТ РСО-А'!$J$7+'РСТ РСО-А'!$H$9</f>
        <v>1205.71</v>
      </c>
      <c r="M204" s="116">
        <f>VLOOKUP($A204+ROUND((COLUMN()-2)/24,5),АТС!$A$41:$F$784,3)+'Иные услуги '!$C$5+'РСТ РСО-А'!$J$7+'РСТ РСО-А'!$H$9</f>
        <v>1210.29</v>
      </c>
      <c r="N204" s="116">
        <f>VLOOKUP($A204+ROUND((COLUMN()-2)/24,5),АТС!$A$41:$F$784,3)+'Иные услуги '!$C$5+'РСТ РСО-А'!$J$7+'РСТ РСО-А'!$H$9</f>
        <v>1205.3</v>
      </c>
      <c r="O204" s="116">
        <f>VLOOKUP($A204+ROUND((COLUMN()-2)/24,5),АТС!$A$41:$F$784,3)+'Иные услуги '!$C$5+'РСТ РСО-А'!$J$7+'РСТ РСО-А'!$H$9</f>
        <v>1205.44</v>
      </c>
      <c r="P204" s="116">
        <f>VLOOKUP($A204+ROUND((COLUMN()-2)/24,5),АТС!$A$41:$F$784,3)+'Иные услуги '!$C$5+'РСТ РСО-А'!$J$7+'РСТ РСО-А'!$H$9</f>
        <v>1204.94</v>
      </c>
      <c r="Q204" s="116">
        <f>VLOOKUP($A204+ROUND((COLUMN()-2)/24,5),АТС!$A$41:$F$784,3)+'Иные услуги '!$C$5+'РСТ РСО-А'!$J$7+'РСТ РСО-А'!$H$9</f>
        <v>1204.21</v>
      </c>
      <c r="R204" s="116">
        <f>VLOOKUP($A204+ROUND((COLUMN()-2)/24,5),АТС!$A$41:$F$784,3)+'Иные услуги '!$C$5+'РСТ РСО-А'!$J$7+'РСТ РСО-А'!$H$9</f>
        <v>1204.3600000000001</v>
      </c>
      <c r="S204" s="116">
        <f>VLOOKUP($A204+ROUND((COLUMN()-2)/24,5),АТС!$A$41:$F$784,3)+'Иные услуги '!$C$5+'РСТ РСО-А'!$J$7+'РСТ РСО-А'!$H$9</f>
        <v>1204.3400000000001</v>
      </c>
      <c r="T204" s="116">
        <f>VLOOKUP($A204+ROUND((COLUMN()-2)/24,5),АТС!$A$41:$F$784,3)+'Иные услуги '!$C$5+'РСТ РСО-А'!$J$7+'РСТ РСО-А'!$H$9</f>
        <v>1234.27</v>
      </c>
      <c r="U204" s="116">
        <f>VLOOKUP($A204+ROUND((COLUMN()-2)/24,5),АТС!$A$41:$F$784,3)+'Иные услуги '!$C$5+'РСТ РСО-А'!$J$7+'РСТ РСО-А'!$H$9</f>
        <v>1249.0900000000001</v>
      </c>
      <c r="V204" s="116">
        <f>VLOOKUP($A204+ROUND((COLUMN()-2)/24,5),АТС!$A$41:$F$784,3)+'Иные услуги '!$C$5+'РСТ РСО-А'!$J$7+'РСТ РСО-А'!$H$9</f>
        <v>1251.5700000000002</v>
      </c>
      <c r="W204" s="116">
        <f>VLOOKUP($A204+ROUND((COLUMN()-2)/24,5),АТС!$A$41:$F$784,3)+'Иные услуги '!$C$5+'РСТ РСО-А'!$J$7+'РСТ РСО-А'!$H$9</f>
        <v>1171.22</v>
      </c>
      <c r="X204" s="116">
        <f>VLOOKUP($A204+ROUND((COLUMN()-2)/24,5),АТС!$A$41:$F$784,3)+'Иные услуги '!$C$5+'РСТ РСО-А'!$J$7+'РСТ РСО-А'!$H$9</f>
        <v>1317.3300000000002</v>
      </c>
      <c r="Y204" s="116">
        <f>VLOOKUP($A204+ROUND((COLUMN()-2)/24,5),АТС!$A$41:$F$784,3)+'Иные услуги '!$C$5+'РСТ РСО-А'!$J$7+'РСТ РСО-А'!$H$9</f>
        <v>1216.17</v>
      </c>
    </row>
    <row r="205" spans="1:27" x14ac:dyDescent="0.2">
      <c r="A205" s="65">
        <f t="shared" si="6"/>
        <v>43894</v>
      </c>
      <c r="B205" s="116">
        <f>VLOOKUP($A205+ROUND((COLUMN()-2)/24,5),АТС!$A$41:$F$784,3)+'Иные услуги '!$C$5+'РСТ РСО-А'!$J$7+'РСТ РСО-А'!$H$9</f>
        <v>1143.71</v>
      </c>
      <c r="C205" s="116">
        <f>VLOOKUP($A205+ROUND((COLUMN()-2)/24,5),АТС!$A$41:$F$784,3)+'Иные услуги '!$C$5+'РСТ РСО-А'!$J$7+'РСТ РСО-А'!$H$9</f>
        <v>1121.21</v>
      </c>
      <c r="D205" s="116">
        <f>VLOOKUP($A205+ROUND((COLUMN()-2)/24,5),АТС!$A$41:$F$784,3)+'Иные услуги '!$C$5+'РСТ РСО-А'!$J$7+'РСТ РСО-А'!$H$9</f>
        <v>1120.3800000000001</v>
      </c>
      <c r="E205" s="116">
        <f>VLOOKUP($A205+ROUND((COLUMN()-2)/24,5),АТС!$A$41:$F$784,3)+'Иные услуги '!$C$5+'РСТ РСО-А'!$J$7+'РСТ РСО-А'!$H$9</f>
        <v>1127.0800000000002</v>
      </c>
      <c r="F205" s="116">
        <f>VLOOKUP($A205+ROUND((COLUMN()-2)/24,5),АТС!$A$41:$F$784,3)+'Иные услуги '!$C$5+'РСТ РСО-А'!$J$7+'РСТ РСО-А'!$H$9</f>
        <v>1127.01</v>
      </c>
      <c r="G205" s="116">
        <f>VLOOKUP($A205+ROUND((COLUMN()-2)/24,5),АТС!$A$41:$F$784,3)+'Иные услуги '!$C$5+'РСТ РСО-А'!$J$7+'РСТ РСО-А'!$H$9</f>
        <v>1123.8800000000001</v>
      </c>
      <c r="H205" s="116">
        <f>VLOOKUP($A205+ROUND((COLUMN()-2)/24,5),АТС!$A$41:$F$784,3)+'Иные услуги '!$C$5+'РСТ РСО-А'!$J$7+'РСТ РСО-А'!$H$9</f>
        <v>1126.04</v>
      </c>
      <c r="I205" s="116">
        <f>VLOOKUP($A205+ROUND((COLUMN()-2)/24,5),АТС!$A$41:$F$784,3)+'Иные услуги '!$C$5+'РСТ РСО-А'!$J$7+'РСТ РСО-А'!$H$9</f>
        <v>1195.81</v>
      </c>
      <c r="J205" s="116">
        <f>VLOOKUP($A205+ROUND((COLUMN()-2)/24,5),АТС!$A$41:$F$784,3)+'Иные услуги '!$C$5+'РСТ РСО-А'!$J$7+'РСТ РСО-А'!$H$9</f>
        <v>1116.99</v>
      </c>
      <c r="K205" s="116">
        <f>VLOOKUP($A205+ROUND((COLUMN()-2)/24,5),АТС!$A$41:$F$784,3)+'Иные услуги '!$C$5+'РСТ РСО-А'!$J$7+'РСТ РСО-А'!$H$9</f>
        <v>1167.6400000000001</v>
      </c>
      <c r="L205" s="116">
        <f>VLOOKUP($A205+ROUND((COLUMN()-2)/24,5),АТС!$A$41:$F$784,3)+'Иные услуги '!$C$5+'РСТ РСО-А'!$J$7+'РСТ РСО-А'!$H$9</f>
        <v>1165.9000000000001</v>
      </c>
      <c r="M205" s="116">
        <f>VLOOKUP($A205+ROUND((COLUMN()-2)/24,5),АТС!$A$41:$F$784,3)+'Иные услуги '!$C$5+'РСТ РСО-А'!$J$7+'РСТ РСО-А'!$H$9</f>
        <v>1165.77</v>
      </c>
      <c r="N205" s="116">
        <f>VLOOKUP($A205+ROUND((COLUMN()-2)/24,5),АТС!$A$41:$F$784,3)+'Иные услуги '!$C$5+'РСТ РСО-А'!$J$7+'РСТ РСО-А'!$H$9</f>
        <v>1128.44</v>
      </c>
      <c r="O205" s="116">
        <f>VLOOKUP($A205+ROUND((COLUMN()-2)/24,5),АТС!$A$41:$F$784,3)+'Иные услуги '!$C$5+'РСТ РСО-А'!$J$7+'РСТ РСО-А'!$H$9</f>
        <v>1128.53</v>
      </c>
      <c r="P205" s="116">
        <f>VLOOKUP($A205+ROUND((COLUMN()-2)/24,5),АТС!$A$41:$F$784,3)+'Иные услуги '!$C$5+'РСТ РСО-А'!$J$7+'РСТ РСО-А'!$H$9</f>
        <v>1128.29</v>
      </c>
      <c r="Q205" s="116">
        <f>VLOOKUP($A205+ROUND((COLUMN()-2)/24,5),АТС!$A$41:$F$784,3)+'Иные услуги '!$C$5+'РСТ РСО-А'!$J$7+'РСТ РСО-А'!$H$9</f>
        <v>1128.3500000000001</v>
      </c>
      <c r="R205" s="116">
        <f>VLOOKUP($A205+ROUND((COLUMN()-2)/24,5),АТС!$A$41:$F$784,3)+'Иные услуги '!$C$5+'РСТ РСО-А'!$J$7+'РСТ РСО-А'!$H$9</f>
        <v>1128.42</v>
      </c>
      <c r="S205" s="116">
        <f>VLOOKUP($A205+ROUND((COLUMN()-2)/24,5),АТС!$A$41:$F$784,3)+'Иные услуги '!$C$5+'РСТ РСО-А'!$J$7+'РСТ РСО-А'!$H$9</f>
        <v>1153.75</v>
      </c>
      <c r="T205" s="116">
        <f>VLOOKUP($A205+ROUND((COLUMN()-2)/24,5),АТС!$A$41:$F$784,3)+'Иные услуги '!$C$5+'РСТ РСО-А'!$J$7+'РСТ РСО-А'!$H$9</f>
        <v>1197.17</v>
      </c>
      <c r="U205" s="116">
        <f>VLOOKUP($A205+ROUND((COLUMN()-2)/24,5),АТС!$A$41:$F$784,3)+'Иные услуги '!$C$5+'РСТ РСО-А'!$J$7+'РСТ РСО-А'!$H$9</f>
        <v>1244.99</v>
      </c>
      <c r="V205" s="116">
        <f>VLOOKUP($A205+ROUND((COLUMN()-2)/24,5),АТС!$A$41:$F$784,3)+'Иные услуги '!$C$5+'РСТ РСО-А'!$J$7+'РСТ РСО-А'!$H$9</f>
        <v>1209.55</v>
      </c>
      <c r="W205" s="116">
        <f>VLOOKUP($A205+ROUND((COLUMN()-2)/24,5),АТС!$A$41:$F$784,3)+'Иные услуги '!$C$5+'РСТ РСО-А'!$J$7+'РСТ РСО-А'!$H$9</f>
        <v>1144.3700000000001</v>
      </c>
      <c r="X205" s="116">
        <f>VLOOKUP($A205+ROUND((COLUMN()-2)/24,5),АТС!$A$41:$F$784,3)+'Иные услуги '!$C$5+'РСТ РСО-А'!$J$7+'РСТ РСО-А'!$H$9</f>
        <v>1290.9100000000001</v>
      </c>
      <c r="Y205" s="116">
        <f>VLOOKUP($A205+ROUND((COLUMN()-2)/24,5),АТС!$A$41:$F$784,3)+'Иные услуги '!$C$5+'РСТ РСО-А'!$J$7+'РСТ РСО-А'!$H$9</f>
        <v>1176.26</v>
      </c>
    </row>
    <row r="206" spans="1:27" x14ac:dyDescent="0.2">
      <c r="A206" s="65">
        <f t="shared" si="6"/>
        <v>43895</v>
      </c>
      <c r="B206" s="116">
        <f>VLOOKUP($A206+ROUND((COLUMN()-2)/24,5),АТС!$A$41:$F$784,3)+'Иные услуги '!$C$5+'РСТ РСО-А'!$J$7+'РСТ РСО-А'!$H$9</f>
        <v>1121.44</v>
      </c>
      <c r="C206" s="116">
        <f>VLOOKUP($A206+ROUND((COLUMN()-2)/24,5),АТС!$A$41:$F$784,3)+'Иные услуги '!$C$5+'РСТ РСО-А'!$J$7+'РСТ РСО-А'!$H$9</f>
        <v>1121.05</v>
      </c>
      <c r="D206" s="116">
        <f>VLOOKUP($A206+ROUND((COLUMN()-2)/24,5),АТС!$A$41:$F$784,3)+'Иные услуги '!$C$5+'РСТ РСО-А'!$J$7+'РСТ РСО-А'!$H$9</f>
        <v>1117.55</v>
      </c>
      <c r="E206" s="116">
        <f>VLOOKUP($A206+ROUND((COLUMN()-2)/24,5),АТС!$A$41:$F$784,3)+'Иные услуги '!$C$5+'РСТ РСО-А'!$J$7+'РСТ РСО-А'!$H$9</f>
        <v>1117.55</v>
      </c>
      <c r="F206" s="116">
        <f>VLOOKUP($A206+ROUND((COLUMN()-2)/24,5),АТС!$A$41:$F$784,3)+'Иные услуги '!$C$5+'РСТ РСО-А'!$J$7+'РСТ РСО-А'!$H$9</f>
        <v>1117.53</v>
      </c>
      <c r="G206" s="116">
        <f>VLOOKUP($A206+ROUND((COLUMN()-2)/24,5),АТС!$A$41:$F$784,3)+'Иные услуги '!$C$5+'РСТ РСО-А'!$J$7+'РСТ РСО-А'!$H$9</f>
        <v>1117.45</v>
      </c>
      <c r="H206" s="116">
        <f>VLOOKUP($A206+ROUND((COLUMN()-2)/24,5),АТС!$A$41:$F$784,3)+'Иные услуги '!$C$5+'РСТ РСО-А'!$J$7+'РСТ РСО-А'!$H$9</f>
        <v>1124.31</v>
      </c>
      <c r="I206" s="116">
        <f>VLOOKUP($A206+ROUND((COLUMN()-2)/24,5),АТС!$A$41:$F$784,3)+'Иные услуги '!$C$5+'РСТ РСО-А'!$J$7+'РСТ РСО-А'!$H$9</f>
        <v>1201.56</v>
      </c>
      <c r="J206" s="116">
        <f>VLOOKUP($A206+ROUND((COLUMN()-2)/24,5),АТС!$A$41:$F$784,3)+'Иные услуги '!$C$5+'РСТ РСО-А'!$J$7+'РСТ РСО-А'!$H$9</f>
        <v>1116.93</v>
      </c>
      <c r="K206" s="116">
        <f>VLOOKUP($A206+ROUND((COLUMN()-2)/24,5),АТС!$A$41:$F$784,3)+'Иные услуги '!$C$5+'РСТ РСО-А'!$J$7+'РСТ РСО-А'!$H$9</f>
        <v>1141.6000000000001</v>
      </c>
      <c r="L206" s="116">
        <f>VLOOKUP($A206+ROUND((COLUMN()-2)/24,5),АТС!$A$41:$F$784,3)+'Иные услуги '!$C$5+'РСТ РСО-А'!$J$7+'РСТ РСО-А'!$H$9</f>
        <v>1169.6200000000001</v>
      </c>
      <c r="M206" s="116">
        <f>VLOOKUP($A206+ROUND((COLUMN()-2)/24,5),АТС!$A$41:$F$784,3)+'Иные услуги '!$C$5+'РСТ РСО-А'!$J$7+'РСТ РСО-А'!$H$9</f>
        <v>1170.26</v>
      </c>
      <c r="N206" s="116">
        <f>VLOOKUP($A206+ROUND((COLUMN()-2)/24,5),АТС!$A$41:$F$784,3)+'Иные услуги '!$C$5+'РСТ РСО-А'!$J$7+'РСТ РСО-А'!$H$9</f>
        <v>1129.6200000000001</v>
      </c>
      <c r="O206" s="116">
        <f>VLOOKUP($A206+ROUND((COLUMN()-2)/24,5),АТС!$A$41:$F$784,3)+'Иные услуги '!$C$5+'РСТ РСО-А'!$J$7+'РСТ РСО-А'!$H$9</f>
        <v>1129.6500000000001</v>
      </c>
      <c r="P206" s="116">
        <f>VLOOKUP($A206+ROUND((COLUMN()-2)/24,5),АТС!$A$41:$F$784,3)+'Иные услуги '!$C$5+'РСТ РСО-А'!$J$7+'РСТ РСО-А'!$H$9</f>
        <v>1129.6300000000001</v>
      </c>
      <c r="Q206" s="116">
        <f>VLOOKUP($A206+ROUND((COLUMN()-2)/24,5),АТС!$A$41:$F$784,3)+'Иные услуги '!$C$5+'РСТ РСО-А'!$J$7+'РСТ РСО-А'!$H$9</f>
        <v>1129.3700000000001</v>
      </c>
      <c r="R206" s="116">
        <f>VLOOKUP($A206+ROUND((COLUMN()-2)/24,5),АТС!$A$41:$F$784,3)+'Иные услуги '!$C$5+'РСТ РСО-А'!$J$7+'РСТ РСО-А'!$H$9</f>
        <v>1141.3700000000001</v>
      </c>
      <c r="S206" s="116">
        <f>VLOOKUP($A206+ROUND((COLUMN()-2)/24,5),АТС!$A$41:$F$784,3)+'Иные услуги '!$C$5+'РСТ РСО-А'!$J$7+'РСТ РСО-А'!$H$9</f>
        <v>1157.8500000000001</v>
      </c>
      <c r="T206" s="116">
        <f>VLOOKUP($A206+ROUND((COLUMN()-2)/24,5),АТС!$A$41:$F$784,3)+'Иные услуги '!$C$5+'РСТ РСО-А'!$J$7+'РСТ РСО-А'!$H$9</f>
        <v>1205.0900000000001</v>
      </c>
      <c r="U206" s="116">
        <f>VLOOKUP($A206+ROUND((COLUMN()-2)/24,5),АТС!$A$41:$F$784,3)+'Иные услуги '!$C$5+'РСТ РСО-А'!$J$7+'РСТ РСО-А'!$H$9</f>
        <v>1244.1500000000001</v>
      </c>
      <c r="V206" s="116">
        <f>VLOOKUP($A206+ROUND((COLUMN()-2)/24,5),АТС!$A$41:$F$784,3)+'Иные услуги '!$C$5+'РСТ РСО-А'!$J$7+'РСТ РСО-А'!$H$9</f>
        <v>1124.6000000000001</v>
      </c>
      <c r="W206" s="116">
        <f>VLOOKUP($A206+ROUND((COLUMN()-2)/24,5),АТС!$A$41:$F$784,3)+'Иные услуги '!$C$5+'РСТ РСО-А'!$J$7+'РСТ РСО-А'!$H$9</f>
        <v>1125.8600000000001</v>
      </c>
      <c r="X206" s="116">
        <f>VLOOKUP($A206+ROUND((COLUMN()-2)/24,5),АТС!$A$41:$F$784,3)+'Иные услуги '!$C$5+'РСТ РСО-А'!$J$7+'РСТ РСО-А'!$H$9</f>
        <v>1260.3100000000002</v>
      </c>
      <c r="Y206" s="116">
        <f>VLOOKUP($A206+ROUND((COLUMN()-2)/24,5),АТС!$A$41:$F$784,3)+'Иные услуги '!$C$5+'РСТ РСО-А'!$J$7+'РСТ РСО-А'!$H$9</f>
        <v>1162.0900000000001</v>
      </c>
    </row>
    <row r="207" spans="1:27" x14ac:dyDescent="0.2">
      <c r="A207" s="65">
        <f t="shared" si="6"/>
        <v>43896</v>
      </c>
      <c r="B207" s="116">
        <f>VLOOKUP($A207+ROUND((COLUMN()-2)/24,5),АТС!$A$41:$F$784,3)+'Иные услуги '!$C$5+'РСТ РСО-А'!$J$7+'РСТ РСО-А'!$H$9</f>
        <v>1121.3400000000001</v>
      </c>
      <c r="C207" s="116">
        <f>VLOOKUP($A207+ROUND((COLUMN()-2)/24,5),АТС!$A$41:$F$784,3)+'Иные услуги '!$C$5+'РСТ РСО-А'!$J$7+'РСТ РСО-А'!$H$9</f>
        <v>1120.48</v>
      </c>
      <c r="D207" s="116">
        <f>VLOOKUP($A207+ROUND((COLUMN()-2)/24,5),АТС!$A$41:$F$784,3)+'Иные услуги '!$C$5+'РСТ РСО-А'!$J$7+'РСТ РСО-А'!$H$9</f>
        <v>1117.53</v>
      </c>
      <c r="E207" s="116">
        <f>VLOOKUP($A207+ROUND((COLUMN()-2)/24,5),АТС!$A$41:$F$784,3)+'Иные услуги '!$C$5+'РСТ РСО-А'!$J$7+'РСТ РСО-А'!$H$9</f>
        <v>1117.53</v>
      </c>
      <c r="F207" s="116">
        <f>VLOOKUP($A207+ROUND((COLUMN()-2)/24,5),АТС!$A$41:$F$784,3)+'Иные услуги '!$C$5+'РСТ РСО-А'!$J$7+'РСТ РСО-А'!$H$9</f>
        <v>1117.51</v>
      </c>
      <c r="G207" s="116">
        <f>VLOOKUP($A207+ROUND((COLUMN()-2)/24,5),АТС!$A$41:$F$784,3)+'Иные услуги '!$C$5+'РСТ РСО-А'!$J$7+'РСТ РСО-А'!$H$9</f>
        <v>1117.4100000000001</v>
      </c>
      <c r="H207" s="116">
        <f>VLOOKUP($A207+ROUND((COLUMN()-2)/24,5),АТС!$A$41:$F$784,3)+'Иные услуги '!$C$5+'РСТ РСО-А'!$J$7+'РСТ РСО-А'!$H$9</f>
        <v>1125.1500000000001</v>
      </c>
      <c r="I207" s="116">
        <f>VLOOKUP($A207+ROUND((COLUMN()-2)/24,5),АТС!$A$41:$F$784,3)+'Иные услуги '!$C$5+'РСТ РСО-А'!$J$7+'РСТ РСО-А'!$H$9</f>
        <v>1182.78</v>
      </c>
      <c r="J207" s="116">
        <f>VLOOKUP($A207+ROUND((COLUMN()-2)/24,5),АТС!$A$41:$F$784,3)+'Иные услуги '!$C$5+'РСТ РСО-А'!$J$7+'РСТ РСО-А'!$H$9</f>
        <v>1117</v>
      </c>
      <c r="K207" s="116">
        <f>VLOOKUP($A207+ROUND((COLUMN()-2)/24,5),АТС!$A$41:$F$784,3)+'Иные услуги '!$C$5+'РСТ РСО-А'!$J$7+'РСТ РСО-А'!$H$9</f>
        <v>1129.4000000000001</v>
      </c>
      <c r="L207" s="116">
        <f>VLOOKUP($A207+ROUND((COLUMN()-2)/24,5),АТС!$A$41:$F$784,3)+'Иные услуги '!$C$5+'РСТ РСО-А'!$J$7+'РСТ РСО-А'!$H$9</f>
        <v>1128.67</v>
      </c>
      <c r="M207" s="116">
        <f>VLOOKUP($A207+ROUND((COLUMN()-2)/24,5),АТС!$A$41:$F$784,3)+'Иные услуги '!$C$5+'РСТ РСО-А'!$J$7+'РСТ РСО-А'!$H$9</f>
        <v>1129.45</v>
      </c>
      <c r="N207" s="116">
        <f>VLOOKUP($A207+ROUND((COLUMN()-2)/24,5),АТС!$A$41:$F$784,3)+'Иные услуги '!$C$5+'РСТ РСО-А'!$J$7+'РСТ РСО-А'!$H$9</f>
        <v>1128.98</v>
      </c>
      <c r="O207" s="116">
        <f>VLOOKUP($A207+ROUND((COLUMN()-2)/24,5),АТС!$A$41:$F$784,3)+'Иные услуги '!$C$5+'РСТ РСО-А'!$J$7+'РСТ РСО-А'!$H$9</f>
        <v>1129</v>
      </c>
      <c r="P207" s="116">
        <f>VLOOKUP($A207+ROUND((COLUMN()-2)/24,5),АТС!$A$41:$F$784,3)+'Иные услуги '!$C$5+'РСТ РСО-А'!$J$7+'РСТ РСО-А'!$H$9</f>
        <v>1128.71</v>
      </c>
      <c r="Q207" s="116">
        <f>VLOOKUP($A207+ROUND((COLUMN()-2)/24,5),АТС!$A$41:$F$784,3)+'Иные услуги '!$C$5+'РСТ РСО-А'!$J$7+'РСТ РСО-А'!$H$9</f>
        <v>1128.82</v>
      </c>
      <c r="R207" s="116">
        <f>VLOOKUP($A207+ROUND((COLUMN()-2)/24,5),АТС!$A$41:$F$784,3)+'Иные услуги '!$C$5+'РСТ РСО-А'!$J$7+'РСТ РСО-А'!$H$9</f>
        <v>1128.6100000000001</v>
      </c>
      <c r="S207" s="116">
        <f>VLOOKUP($A207+ROUND((COLUMN()-2)/24,5),АТС!$A$41:$F$784,3)+'Иные услуги '!$C$5+'РСТ РСО-А'!$J$7+'РСТ РСО-А'!$H$9</f>
        <v>1128.5800000000002</v>
      </c>
      <c r="T207" s="116">
        <f>VLOOKUP($A207+ROUND((COLUMN()-2)/24,5),АТС!$A$41:$F$784,3)+'Иные услуги '!$C$5+'РСТ РСО-А'!$J$7+'РСТ РСО-А'!$H$9</f>
        <v>1124.8</v>
      </c>
      <c r="U207" s="116">
        <f>VLOOKUP($A207+ROUND((COLUMN()-2)/24,5),АТС!$A$41:$F$784,3)+'Иные услуги '!$C$5+'РСТ РСО-А'!$J$7+'РСТ РСО-А'!$H$9</f>
        <v>1123.68</v>
      </c>
      <c r="V207" s="116">
        <f>VLOOKUP($A207+ROUND((COLUMN()-2)/24,5),АТС!$A$41:$F$784,3)+'Иные услуги '!$C$5+'РСТ РСО-А'!$J$7+'РСТ РСО-А'!$H$9</f>
        <v>1124.8900000000001</v>
      </c>
      <c r="W207" s="116">
        <f>VLOOKUP($A207+ROUND((COLUMN()-2)/24,5),АТС!$A$41:$F$784,3)+'Иные услуги '!$C$5+'РСТ РСО-А'!$J$7+'РСТ РСО-А'!$H$9</f>
        <v>1116.19</v>
      </c>
      <c r="X207" s="116">
        <f>VLOOKUP($A207+ROUND((COLUMN()-2)/24,5),АТС!$A$41:$F$784,3)+'Иные услуги '!$C$5+'РСТ РСО-А'!$J$7+'РСТ РСО-А'!$H$9</f>
        <v>1238.25</v>
      </c>
      <c r="Y207" s="116">
        <f>VLOOKUP($A207+ROUND((COLUMN()-2)/24,5),АТС!$A$41:$F$784,3)+'Иные услуги '!$C$5+'РСТ РСО-А'!$J$7+'РСТ РСО-А'!$H$9</f>
        <v>1151.6000000000001</v>
      </c>
    </row>
    <row r="208" spans="1:27" x14ac:dyDescent="0.2">
      <c r="A208" s="65">
        <f t="shared" si="6"/>
        <v>43897</v>
      </c>
      <c r="B208" s="116">
        <f>VLOOKUP($A208+ROUND((COLUMN()-2)/24,5),АТС!$A$41:$F$784,3)+'Иные услуги '!$C$5+'РСТ РСО-А'!$J$7+'РСТ РСО-А'!$H$9</f>
        <v>1117.4000000000001</v>
      </c>
      <c r="C208" s="116">
        <f>VLOOKUP($A208+ROUND((COLUMN()-2)/24,5),АТС!$A$41:$F$784,3)+'Иные услуги '!$C$5+'РСТ РСО-А'!$J$7+'РСТ РСО-А'!$H$9</f>
        <v>1117.46</v>
      </c>
      <c r="D208" s="116">
        <f>VLOOKUP($A208+ROUND((COLUMN()-2)/24,5),АТС!$A$41:$F$784,3)+'Иные услуги '!$C$5+'РСТ РСО-А'!$J$7+'РСТ РСО-А'!$H$9</f>
        <v>1117.51</v>
      </c>
      <c r="E208" s="116">
        <f>VLOOKUP($A208+ROUND((COLUMN()-2)/24,5),АТС!$A$41:$F$784,3)+'Иные услуги '!$C$5+'РСТ РСО-А'!$J$7+'РСТ РСО-А'!$H$9</f>
        <v>1117.48</v>
      </c>
      <c r="F208" s="116">
        <f>VLOOKUP($A208+ROUND((COLUMN()-2)/24,5),АТС!$A$41:$F$784,3)+'Иные услуги '!$C$5+'РСТ РСО-А'!$J$7+'РСТ РСО-А'!$H$9</f>
        <v>1117.48</v>
      </c>
      <c r="G208" s="116">
        <f>VLOOKUP($A208+ROUND((COLUMN()-2)/24,5),АТС!$A$41:$F$784,3)+'Иные услуги '!$C$5+'РСТ РСО-А'!$J$7+'РСТ РСО-А'!$H$9</f>
        <v>1117.4000000000001</v>
      </c>
      <c r="H208" s="116">
        <f>VLOOKUP($A208+ROUND((COLUMN()-2)/24,5),АТС!$A$41:$F$784,3)+'Иные услуги '!$C$5+'РСТ РСО-А'!$J$7+'РСТ РСО-А'!$H$9</f>
        <v>1117.05</v>
      </c>
      <c r="I208" s="116">
        <f>VLOOKUP($A208+ROUND((COLUMN()-2)/24,5),АТС!$A$41:$F$784,3)+'Иные услуги '!$C$5+'РСТ РСО-А'!$J$7+'РСТ РСО-А'!$H$9</f>
        <v>1116.98</v>
      </c>
      <c r="J208" s="116">
        <f>VLOOKUP($A208+ROUND((COLUMN()-2)/24,5),АТС!$A$41:$F$784,3)+'Иные услуги '!$C$5+'РСТ РСО-А'!$J$7+'РСТ РСО-А'!$H$9</f>
        <v>1117.1300000000001</v>
      </c>
      <c r="K208" s="116">
        <f>VLOOKUP($A208+ROUND((COLUMN()-2)/24,5),АТС!$A$41:$F$784,3)+'Иные услуги '!$C$5+'РСТ РСО-А'!$J$7+'РСТ РСО-А'!$H$9</f>
        <v>1117.2</v>
      </c>
      <c r="L208" s="116">
        <f>VLOOKUP($A208+ROUND((COLUMN()-2)/24,5),АТС!$A$41:$F$784,3)+'Иные услуги '!$C$5+'РСТ РСО-А'!$J$7+'РСТ РСО-А'!$H$9</f>
        <v>1117.18</v>
      </c>
      <c r="M208" s="116">
        <f>VLOOKUP($A208+ROUND((COLUMN()-2)/24,5),АТС!$A$41:$F$784,3)+'Иные услуги '!$C$5+'РСТ РСО-А'!$J$7+'РСТ РСО-А'!$H$9</f>
        <v>1117.18</v>
      </c>
      <c r="N208" s="116">
        <f>VLOOKUP($A208+ROUND((COLUMN()-2)/24,5),АТС!$A$41:$F$784,3)+'Иные услуги '!$C$5+'РСТ РСО-А'!$J$7+'РСТ РСО-А'!$H$9</f>
        <v>1117.19</v>
      </c>
      <c r="O208" s="116">
        <f>VLOOKUP($A208+ROUND((COLUMN()-2)/24,5),АТС!$A$41:$F$784,3)+'Иные услуги '!$C$5+'РСТ РСО-А'!$J$7+'РСТ РСО-А'!$H$9</f>
        <v>1117.19</v>
      </c>
      <c r="P208" s="116">
        <f>VLOOKUP($A208+ROUND((COLUMN()-2)/24,5),АТС!$A$41:$F$784,3)+'Иные услуги '!$C$5+'РСТ РСО-А'!$J$7+'РСТ РСО-А'!$H$9</f>
        <v>1117.18</v>
      </c>
      <c r="Q208" s="116">
        <f>VLOOKUP($A208+ROUND((COLUMN()-2)/24,5),АТС!$A$41:$F$784,3)+'Иные услуги '!$C$5+'РСТ РСО-А'!$J$7+'РСТ РСО-А'!$H$9</f>
        <v>1117.21</v>
      </c>
      <c r="R208" s="116">
        <f>VLOOKUP($A208+ROUND((COLUMN()-2)/24,5),АТС!$A$41:$F$784,3)+'Иные услуги '!$C$5+'РСТ РСО-А'!$J$7+'РСТ РСО-А'!$H$9</f>
        <v>1117.23</v>
      </c>
      <c r="S208" s="116">
        <f>VLOOKUP($A208+ROUND((COLUMN()-2)/24,5),АТС!$A$41:$F$784,3)+'Иные услуги '!$C$5+'РСТ РСО-А'!$J$7+'РСТ РСО-А'!$H$9</f>
        <v>1117.3400000000001</v>
      </c>
      <c r="T208" s="116">
        <f>VLOOKUP($A208+ROUND((COLUMN()-2)/24,5),АТС!$A$41:$F$784,3)+'Иные услуги '!$C$5+'РСТ РСО-А'!$J$7+'РСТ РСО-А'!$H$9</f>
        <v>1116.67</v>
      </c>
      <c r="U208" s="116">
        <f>VLOOKUP($A208+ROUND((COLUMN()-2)/24,5),АТС!$A$41:$F$784,3)+'Иные услуги '!$C$5+'РСТ РСО-А'!$J$7+'РСТ РСО-А'!$H$9</f>
        <v>1116.04</v>
      </c>
      <c r="V208" s="116">
        <f>VLOOKUP($A208+ROUND((COLUMN()-2)/24,5),АТС!$A$41:$F$784,3)+'Иные услуги '!$C$5+'РСТ РСО-А'!$J$7+'РСТ РСО-А'!$H$9</f>
        <v>1116.1000000000001</v>
      </c>
      <c r="W208" s="116">
        <f>VLOOKUP($A208+ROUND((COLUMN()-2)/24,5),АТС!$A$41:$F$784,3)+'Иные услуги '!$C$5+'РСТ РСО-А'!$J$7+'РСТ РСО-А'!$H$9</f>
        <v>1116.6200000000001</v>
      </c>
      <c r="X208" s="116">
        <f>VLOOKUP($A208+ROUND((COLUMN()-2)/24,5),АТС!$A$41:$F$784,3)+'Иные услуги '!$C$5+'РСТ РСО-А'!$J$7+'РСТ РСО-А'!$H$9</f>
        <v>1212.31</v>
      </c>
      <c r="Y208" s="116">
        <f>VLOOKUP($A208+ROUND((COLUMN()-2)/24,5),АТС!$A$41:$F$784,3)+'Иные услуги '!$C$5+'РСТ РСО-А'!$J$7+'РСТ РСО-А'!$H$9</f>
        <v>1150.76</v>
      </c>
    </row>
    <row r="209" spans="1:25" x14ac:dyDescent="0.2">
      <c r="A209" s="65">
        <f t="shared" si="6"/>
        <v>43898</v>
      </c>
      <c r="B209" s="116">
        <f>VLOOKUP($A209+ROUND((COLUMN()-2)/24,5),АТС!$A$41:$F$784,3)+'Иные услуги '!$C$5+'РСТ РСО-А'!$J$7+'РСТ РСО-А'!$H$9</f>
        <v>1117.32</v>
      </c>
      <c r="C209" s="116">
        <f>VLOOKUP($A209+ROUND((COLUMN()-2)/24,5),АТС!$A$41:$F$784,3)+'Иные услуги '!$C$5+'РСТ РСО-А'!$J$7+'РСТ РСО-А'!$H$9</f>
        <v>1117.3900000000001</v>
      </c>
      <c r="D209" s="116">
        <f>VLOOKUP($A209+ROUND((COLUMN()-2)/24,5),АТС!$A$41:$F$784,3)+'Иные услуги '!$C$5+'РСТ РСО-А'!$J$7+'РСТ РСО-А'!$H$9</f>
        <v>1117.45</v>
      </c>
      <c r="E209" s="116">
        <f>VLOOKUP($A209+ROUND((COLUMN()-2)/24,5),АТС!$A$41:$F$784,3)+'Иные услуги '!$C$5+'РСТ РСО-А'!$J$7+'РСТ РСО-А'!$H$9</f>
        <v>1117.45</v>
      </c>
      <c r="F209" s="116">
        <f>VLOOKUP($A209+ROUND((COLUMN()-2)/24,5),АТС!$A$41:$F$784,3)+'Иные услуги '!$C$5+'РСТ РСО-А'!$J$7+'РСТ РСО-А'!$H$9</f>
        <v>1117.43</v>
      </c>
      <c r="G209" s="116">
        <f>VLOOKUP($A209+ROUND((COLUMN()-2)/24,5),АТС!$A$41:$F$784,3)+'Иные услуги '!$C$5+'РСТ РСО-А'!$J$7+'РСТ РСО-А'!$H$9</f>
        <v>1117.3400000000001</v>
      </c>
      <c r="H209" s="116">
        <f>VLOOKUP($A209+ROUND((COLUMN()-2)/24,5),АТС!$A$41:$F$784,3)+'Иные услуги '!$C$5+'РСТ РСО-А'!$J$7+'РСТ РСО-А'!$H$9</f>
        <v>1116.92</v>
      </c>
      <c r="I209" s="116">
        <f>VLOOKUP($A209+ROUND((COLUMN()-2)/24,5),АТС!$A$41:$F$784,3)+'Иные услуги '!$C$5+'РСТ РСО-А'!$J$7+'РСТ РСО-А'!$H$9</f>
        <v>1117.02</v>
      </c>
      <c r="J209" s="116">
        <f>VLOOKUP($A209+ROUND((COLUMN()-2)/24,5),АТС!$A$41:$F$784,3)+'Иные услуги '!$C$5+'РСТ РСО-А'!$J$7+'РСТ РСО-А'!$H$9</f>
        <v>1117.02</v>
      </c>
      <c r="K209" s="116">
        <f>VLOOKUP($A209+ROUND((COLUMN()-2)/24,5),АТС!$A$41:$F$784,3)+'Иные услуги '!$C$5+'РСТ РСО-А'!$J$7+'РСТ РСО-А'!$H$9</f>
        <v>1117.0900000000001</v>
      </c>
      <c r="L209" s="116">
        <f>VLOOKUP($A209+ROUND((COLUMN()-2)/24,5),АТС!$A$41:$F$784,3)+'Иные услуги '!$C$5+'РСТ РСО-А'!$J$7+'РСТ РСО-А'!$H$9</f>
        <v>1117.0800000000002</v>
      </c>
      <c r="M209" s="116">
        <f>VLOOKUP($A209+ROUND((COLUMN()-2)/24,5),АТС!$A$41:$F$784,3)+'Иные услуги '!$C$5+'РСТ РСО-А'!$J$7+'РСТ РСО-А'!$H$9</f>
        <v>1117.0800000000002</v>
      </c>
      <c r="N209" s="116">
        <f>VLOOKUP($A209+ROUND((COLUMN()-2)/24,5),АТС!$A$41:$F$784,3)+'Иные услуги '!$C$5+'РСТ РСО-А'!$J$7+'РСТ РСО-А'!$H$9</f>
        <v>1117.0800000000002</v>
      </c>
      <c r="O209" s="116">
        <f>VLOOKUP($A209+ROUND((COLUMN()-2)/24,5),АТС!$A$41:$F$784,3)+'Иные услуги '!$C$5+'РСТ РСО-А'!$J$7+'РСТ РСО-А'!$H$9</f>
        <v>1117.0900000000001</v>
      </c>
      <c r="P209" s="116">
        <f>VLOOKUP($A209+ROUND((COLUMN()-2)/24,5),АТС!$A$41:$F$784,3)+'Иные услуги '!$C$5+'РСТ РСО-А'!$J$7+'РСТ РСО-А'!$H$9</f>
        <v>1117.1000000000001</v>
      </c>
      <c r="Q209" s="116">
        <f>VLOOKUP($A209+ROUND((COLUMN()-2)/24,5),АТС!$A$41:$F$784,3)+'Иные услуги '!$C$5+'РСТ РСО-А'!$J$7+'РСТ РСО-А'!$H$9</f>
        <v>1117.1100000000001</v>
      </c>
      <c r="R209" s="116">
        <f>VLOOKUP($A209+ROUND((COLUMN()-2)/24,5),АТС!$A$41:$F$784,3)+'Иные услуги '!$C$5+'РСТ РСО-А'!$J$7+'РСТ РСО-А'!$H$9</f>
        <v>1117.1200000000001</v>
      </c>
      <c r="S209" s="116">
        <f>VLOOKUP($A209+ROUND((COLUMN()-2)/24,5),АТС!$A$41:$F$784,3)+'Иные услуги '!$C$5+'РСТ РСО-А'!$J$7+'РСТ РСО-А'!$H$9</f>
        <v>1117.18</v>
      </c>
      <c r="T209" s="116">
        <f>VLOOKUP($A209+ROUND((COLUMN()-2)/24,5),АТС!$A$41:$F$784,3)+'Иные услуги '!$C$5+'РСТ РСО-А'!$J$7+'РСТ РСО-А'!$H$9</f>
        <v>1116.6000000000001</v>
      </c>
      <c r="U209" s="116">
        <f>VLOOKUP($A209+ROUND((COLUMN()-2)/24,5),АТС!$A$41:$F$784,3)+'Иные услуги '!$C$5+'РСТ РСО-А'!$J$7+'РСТ РСО-А'!$H$9</f>
        <v>1115.99</v>
      </c>
      <c r="V209" s="116">
        <f>VLOOKUP($A209+ROUND((COLUMN()-2)/24,5),АТС!$A$41:$F$784,3)+'Иные услуги '!$C$5+'РСТ РСО-А'!$J$7+'РСТ РСО-А'!$H$9</f>
        <v>1116.03</v>
      </c>
      <c r="W209" s="116">
        <f>VLOOKUP($A209+ROUND((COLUMN()-2)/24,5),АТС!$A$41:$F$784,3)+'Иные услуги '!$C$5+'РСТ РСО-А'!$J$7+'РСТ РСО-А'!$H$9</f>
        <v>1116.1600000000001</v>
      </c>
      <c r="X209" s="116">
        <f>VLOOKUP($A209+ROUND((COLUMN()-2)/24,5),АТС!$A$41:$F$784,3)+'Иные услуги '!$C$5+'РСТ РСО-А'!$J$7+'РСТ РСО-А'!$H$9</f>
        <v>1215.79</v>
      </c>
      <c r="Y209" s="116">
        <f>VLOOKUP($A209+ROUND((COLUMN()-2)/24,5),АТС!$A$41:$F$784,3)+'Иные услуги '!$C$5+'РСТ РСО-А'!$J$7+'РСТ РСО-А'!$H$9</f>
        <v>1146.93</v>
      </c>
    </row>
    <row r="210" spans="1:25" x14ac:dyDescent="0.2">
      <c r="A210" s="65">
        <f t="shared" si="6"/>
        <v>43899</v>
      </c>
      <c r="B210" s="116">
        <f>VLOOKUP($A210+ROUND((COLUMN()-2)/24,5),АТС!$A$41:$F$784,3)+'Иные услуги '!$C$5+'РСТ РСО-А'!$J$7+'РСТ РСО-А'!$H$9</f>
        <v>1117.3</v>
      </c>
      <c r="C210" s="116">
        <f>VLOOKUP($A210+ROUND((COLUMN()-2)/24,5),АТС!$A$41:$F$784,3)+'Иные услуги '!$C$5+'РСТ РСО-А'!$J$7+'РСТ РСО-А'!$H$9</f>
        <v>1117.3800000000001</v>
      </c>
      <c r="D210" s="116">
        <f>VLOOKUP($A210+ROUND((COLUMN()-2)/24,5),АТС!$A$41:$F$784,3)+'Иные услуги '!$C$5+'РСТ РСО-А'!$J$7+'РСТ РСО-А'!$H$9</f>
        <v>1117.47</v>
      </c>
      <c r="E210" s="116">
        <f>VLOOKUP($A210+ROUND((COLUMN()-2)/24,5),АТС!$A$41:$F$784,3)+'Иные услуги '!$C$5+'РСТ РСО-А'!$J$7+'РСТ РСО-А'!$H$9</f>
        <v>1117.47</v>
      </c>
      <c r="F210" s="116">
        <f>VLOOKUP($A210+ROUND((COLUMN()-2)/24,5),АТС!$A$41:$F$784,3)+'Иные услуги '!$C$5+'РСТ РСО-А'!$J$7+'РСТ РСО-А'!$H$9</f>
        <v>1117.47</v>
      </c>
      <c r="G210" s="116">
        <f>VLOOKUP($A210+ROUND((COLUMN()-2)/24,5),АТС!$A$41:$F$784,3)+'Иные услуги '!$C$5+'РСТ РСО-А'!$J$7+'РСТ РСО-А'!$H$9</f>
        <v>1117.3600000000001</v>
      </c>
      <c r="H210" s="116">
        <f>VLOOKUP($A210+ROUND((COLUMN()-2)/24,5),АТС!$A$41:$F$784,3)+'Иные услуги '!$C$5+'РСТ РСО-А'!$J$7+'РСТ РСО-А'!$H$9</f>
        <v>1117.1600000000001</v>
      </c>
      <c r="I210" s="116">
        <f>VLOOKUP($A210+ROUND((COLUMN()-2)/24,5),АТС!$A$41:$F$784,3)+'Иные услуги '!$C$5+'РСТ РСО-А'!$J$7+'РСТ РСО-А'!$H$9</f>
        <v>1117.01</v>
      </c>
      <c r="J210" s="116">
        <f>VLOOKUP($A210+ROUND((COLUMN()-2)/24,5),АТС!$A$41:$F$784,3)+'Иные услуги '!$C$5+'РСТ РСО-А'!$J$7+'РСТ РСО-А'!$H$9</f>
        <v>1117.1100000000001</v>
      </c>
      <c r="K210" s="116">
        <f>VLOOKUP($A210+ROUND((COLUMN()-2)/24,5),АТС!$A$41:$F$784,3)+'Иные услуги '!$C$5+'РСТ РСО-А'!$J$7+'РСТ РСО-А'!$H$9</f>
        <v>1117.1200000000001</v>
      </c>
      <c r="L210" s="116">
        <f>VLOOKUP($A210+ROUND((COLUMN()-2)/24,5),АТС!$A$41:$F$784,3)+'Иные услуги '!$C$5+'РСТ РСО-А'!$J$7+'РСТ РСО-А'!$H$9</f>
        <v>1117.1300000000001</v>
      </c>
      <c r="M210" s="116">
        <f>VLOOKUP($A210+ROUND((COLUMN()-2)/24,5),АТС!$A$41:$F$784,3)+'Иные услуги '!$C$5+'РСТ РСО-А'!$J$7+'РСТ РСО-А'!$H$9</f>
        <v>1117.1300000000001</v>
      </c>
      <c r="N210" s="116">
        <f>VLOOKUP($A210+ROUND((COLUMN()-2)/24,5),АТС!$A$41:$F$784,3)+'Иные услуги '!$C$5+'РСТ РСО-А'!$J$7+'РСТ РСО-А'!$H$9</f>
        <v>1117.1200000000001</v>
      </c>
      <c r="O210" s="116">
        <f>VLOOKUP($A210+ROUND((COLUMN()-2)/24,5),АТС!$A$41:$F$784,3)+'Иные услуги '!$C$5+'РСТ РСО-А'!$J$7+'РСТ РСО-А'!$H$9</f>
        <v>1117.1300000000001</v>
      </c>
      <c r="P210" s="116">
        <f>VLOOKUP($A210+ROUND((COLUMN()-2)/24,5),АТС!$A$41:$F$784,3)+'Иные услуги '!$C$5+'РСТ РСО-А'!$J$7+'РСТ РСО-А'!$H$9</f>
        <v>1117.1500000000001</v>
      </c>
      <c r="Q210" s="116">
        <f>VLOOKUP($A210+ROUND((COLUMN()-2)/24,5),АТС!$A$41:$F$784,3)+'Иные услуги '!$C$5+'РСТ РСО-А'!$J$7+'РСТ РСО-А'!$H$9</f>
        <v>1117.1600000000001</v>
      </c>
      <c r="R210" s="116">
        <f>VLOOKUP($A210+ROUND((COLUMN()-2)/24,5),АТС!$A$41:$F$784,3)+'Иные услуги '!$C$5+'РСТ РСО-А'!$J$7+'РСТ РСО-А'!$H$9</f>
        <v>1117.1300000000001</v>
      </c>
      <c r="S210" s="116">
        <f>VLOOKUP($A210+ROUND((COLUMN()-2)/24,5),АТС!$A$41:$F$784,3)+'Иные услуги '!$C$5+'РСТ РСО-А'!$J$7+'РСТ РСО-А'!$H$9</f>
        <v>1117.21</v>
      </c>
      <c r="T210" s="116">
        <f>VLOOKUP($A210+ROUND((COLUMN()-2)/24,5),АТС!$A$41:$F$784,3)+'Иные услуги '!$C$5+'РСТ РСО-А'!$J$7+'РСТ РСО-А'!$H$9</f>
        <v>1116.69</v>
      </c>
      <c r="U210" s="116">
        <f>VLOOKUP($A210+ROUND((COLUMN()-2)/24,5),АТС!$A$41:$F$784,3)+'Иные услуги '!$C$5+'РСТ РСО-А'!$J$7+'РСТ РСО-А'!$H$9</f>
        <v>1116.04</v>
      </c>
      <c r="V210" s="116">
        <f>VLOOKUP($A210+ROUND((COLUMN()-2)/24,5),АТС!$A$41:$F$784,3)+'Иные услуги '!$C$5+'РСТ РСО-А'!$J$7+'РСТ РСО-А'!$H$9</f>
        <v>1116.0900000000001</v>
      </c>
      <c r="W210" s="116">
        <f>VLOOKUP($A210+ROUND((COLUMN()-2)/24,5),АТС!$A$41:$F$784,3)+'Иные услуги '!$C$5+'РСТ РСО-А'!$J$7+'РСТ РСО-А'!$H$9</f>
        <v>1116.24</v>
      </c>
      <c r="X210" s="116">
        <f>VLOOKUP($A210+ROUND((COLUMN()-2)/24,5),АТС!$A$41:$F$784,3)+'Иные услуги '!$C$5+'РСТ РСО-А'!$J$7+'РСТ РСО-А'!$H$9</f>
        <v>1196.3300000000002</v>
      </c>
      <c r="Y210" s="116">
        <f>VLOOKUP($A210+ROUND((COLUMN()-2)/24,5),АТС!$A$41:$F$784,3)+'Иные услуги '!$C$5+'РСТ РСО-А'!$J$7+'РСТ РСО-А'!$H$9</f>
        <v>1143.1600000000001</v>
      </c>
    </row>
    <row r="211" spans="1:25" x14ac:dyDescent="0.2">
      <c r="A211" s="65">
        <f t="shared" si="6"/>
        <v>43900</v>
      </c>
      <c r="B211" s="116">
        <f>VLOOKUP($A211+ROUND((COLUMN()-2)/24,5),АТС!$A$41:$F$784,3)+'Иные услуги '!$C$5+'РСТ РСО-А'!$J$7+'РСТ РСО-А'!$H$9</f>
        <v>1117.5</v>
      </c>
      <c r="C211" s="116">
        <f>VLOOKUP($A211+ROUND((COLUMN()-2)/24,5),АТС!$A$41:$F$784,3)+'Иные услуги '!$C$5+'РСТ РСО-А'!$J$7+'РСТ РСО-А'!$H$9</f>
        <v>1117.49</v>
      </c>
      <c r="D211" s="116">
        <f>VLOOKUP($A211+ROUND((COLUMN()-2)/24,5),АТС!$A$41:$F$784,3)+'Иные услуги '!$C$5+'РСТ РСО-А'!$J$7+'РСТ РСО-А'!$H$9</f>
        <v>1117.5</v>
      </c>
      <c r="E211" s="116">
        <f>VLOOKUP($A211+ROUND((COLUMN()-2)/24,5),АТС!$A$41:$F$784,3)+'Иные услуги '!$C$5+'РСТ РСО-А'!$J$7+'РСТ РСО-А'!$H$9</f>
        <v>1117.51</v>
      </c>
      <c r="F211" s="116">
        <f>VLOOKUP($A211+ROUND((COLUMN()-2)/24,5),АТС!$A$41:$F$784,3)+'Иные услуги '!$C$5+'РСТ РСО-А'!$J$7+'РСТ РСО-А'!$H$9</f>
        <v>1117.49</v>
      </c>
      <c r="G211" s="116">
        <f>VLOOKUP($A211+ROUND((COLUMN()-2)/24,5),АТС!$A$41:$F$784,3)+'Иные услуги '!$C$5+'РСТ РСО-А'!$J$7+'РСТ РСО-А'!$H$9</f>
        <v>1117.44</v>
      </c>
      <c r="H211" s="116">
        <f>VLOOKUP($A211+ROUND((COLUMN()-2)/24,5),АТС!$A$41:$F$784,3)+'Иные услуги '!$C$5+'РСТ РСО-А'!$J$7+'РСТ РСО-А'!$H$9</f>
        <v>1116.94</v>
      </c>
      <c r="I211" s="116">
        <f>VLOOKUP($A211+ROUND((COLUMN()-2)/24,5),АТС!$A$41:$F$784,3)+'Иные услуги '!$C$5+'РСТ РСО-А'!$J$7+'РСТ РСО-А'!$H$9</f>
        <v>1162.4100000000001</v>
      </c>
      <c r="J211" s="116">
        <f>VLOOKUP($A211+ROUND((COLUMN()-2)/24,5),АТС!$A$41:$F$784,3)+'Иные услуги '!$C$5+'РСТ РСО-А'!$J$7+'РСТ РСО-А'!$H$9</f>
        <v>1116.77</v>
      </c>
      <c r="K211" s="116">
        <f>VLOOKUP($A211+ROUND((COLUMN()-2)/24,5),АТС!$A$41:$F$784,3)+'Иные услуги '!$C$5+'РСТ РСО-А'!$J$7+'РСТ РСО-А'!$H$9</f>
        <v>1116.8700000000001</v>
      </c>
      <c r="L211" s="116">
        <f>VLOOKUP($A211+ROUND((COLUMN()-2)/24,5),АТС!$A$41:$F$784,3)+'Иные услуги '!$C$5+'РСТ РСО-А'!$J$7+'РСТ РСО-А'!$H$9</f>
        <v>1116.8600000000001</v>
      </c>
      <c r="M211" s="116">
        <f>VLOOKUP($A211+ROUND((COLUMN()-2)/24,5),АТС!$A$41:$F$784,3)+'Иные услуги '!$C$5+'РСТ РСО-А'!$J$7+'РСТ РСО-А'!$H$9</f>
        <v>1116.8800000000001</v>
      </c>
      <c r="N211" s="116">
        <f>VLOOKUP($A211+ROUND((COLUMN()-2)/24,5),АТС!$A$41:$F$784,3)+'Иные услуги '!$C$5+'РСТ РСО-А'!$J$7+'РСТ РСО-А'!$H$9</f>
        <v>1116.93</v>
      </c>
      <c r="O211" s="116">
        <f>VLOOKUP($A211+ROUND((COLUMN()-2)/24,5),АТС!$A$41:$F$784,3)+'Иные услуги '!$C$5+'РСТ РСО-А'!$J$7+'РСТ РСО-А'!$H$9</f>
        <v>1116.97</v>
      </c>
      <c r="P211" s="116">
        <f>VLOOKUP($A211+ROUND((COLUMN()-2)/24,5),АТС!$A$41:$F$784,3)+'Иные услуги '!$C$5+'РСТ РСО-А'!$J$7+'РСТ РСО-А'!$H$9</f>
        <v>1116.78</v>
      </c>
      <c r="Q211" s="116">
        <f>VLOOKUP($A211+ROUND((COLUMN()-2)/24,5),АТС!$A$41:$F$784,3)+'Иные услуги '!$C$5+'РСТ РСО-А'!$J$7+'РСТ РСО-А'!$H$9</f>
        <v>1116.79</v>
      </c>
      <c r="R211" s="116">
        <f>VLOOKUP($A211+ROUND((COLUMN()-2)/24,5),АТС!$A$41:$F$784,3)+'Иные услуги '!$C$5+'РСТ РСО-А'!$J$7+'РСТ РСО-А'!$H$9</f>
        <v>1116.95</v>
      </c>
      <c r="S211" s="116">
        <f>VLOOKUP($A211+ROUND((COLUMN()-2)/24,5),АТС!$A$41:$F$784,3)+'Иные услуги '!$C$5+'РСТ РСО-А'!$J$7+'РСТ РСО-А'!$H$9</f>
        <v>1117.1000000000001</v>
      </c>
      <c r="T211" s="116">
        <f>VLOOKUP($A211+ROUND((COLUMN()-2)/24,5),АТС!$A$41:$F$784,3)+'Иные услуги '!$C$5+'РСТ РСО-А'!$J$7+'РСТ РСО-А'!$H$9</f>
        <v>1116.42</v>
      </c>
      <c r="U211" s="116">
        <f>VLOOKUP($A211+ROUND((COLUMN()-2)/24,5),АТС!$A$41:$F$784,3)+'Иные услуги '!$C$5+'РСТ РСО-А'!$J$7+'РСТ РСО-А'!$H$9</f>
        <v>1115.69</v>
      </c>
      <c r="V211" s="116">
        <f>VLOOKUP($A211+ROUND((COLUMN()-2)/24,5),АТС!$A$41:$F$784,3)+'Иные услуги '!$C$5+'РСТ РСО-А'!$J$7+'РСТ РСО-А'!$H$9</f>
        <v>1115.8600000000001</v>
      </c>
      <c r="W211" s="116">
        <f>VLOOKUP($A211+ROUND((COLUMN()-2)/24,5),АТС!$A$41:$F$784,3)+'Иные услуги '!$C$5+'РСТ РСО-А'!$J$7+'РСТ РСО-А'!$H$9</f>
        <v>1115.76</v>
      </c>
      <c r="X211" s="116">
        <f>VLOOKUP($A211+ROUND((COLUMN()-2)/24,5),АТС!$A$41:$F$784,3)+'Иные услуги '!$C$5+'РСТ РСО-А'!$J$7+'РСТ РСО-А'!$H$9</f>
        <v>1213.1500000000001</v>
      </c>
      <c r="Y211" s="116">
        <f>VLOOKUP($A211+ROUND((COLUMN()-2)/24,5),АТС!$A$41:$F$784,3)+'Иные услуги '!$C$5+'РСТ РСО-А'!$J$7+'РСТ РСО-А'!$H$9</f>
        <v>1136.02</v>
      </c>
    </row>
    <row r="212" spans="1:25" x14ac:dyDescent="0.2">
      <c r="A212" s="65">
        <f t="shared" si="6"/>
        <v>43901</v>
      </c>
      <c r="B212" s="116">
        <f>VLOOKUP($A212+ROUND((COLUMN()-2)/24,5),АТС!$A$41:$F$784,3)+'Иные услуги '!$C$5+'РСТ РСО-А'!$J$7+'РСТ РСО-А'!$H$9</f>
        <v>1117.3900000000001</v>
      </c>
      <c r="C212" s="116">
        <f>VLOOKUP($A212+ROUND((COLUMN()-2)/24,5),АТС!$A$41:$F$784,3)+'Иные услуги '!$C$5+'РСТ РСО-А'!$J$7+'РСТ РСО-А'!$H$9</f>
        <v>1117.4000000000001</v>
      </c>
      <c r="D212" s="116">
        <f>VLOOKUP($A212+ROUND((COLUMN()-2)/24,5),АТС!$A$41:$F$784,3)+'Иные услуги '!$C$5+'РСТ РСО-А'!$J$7+'РСТ РСО-А'!$H$9</f>
        <v>1117.43</v>
      </c>
      <c r="E212" s="116">
        <f>VLOOKUP($A212+ROUND((COLUMN()-2)/24,5),АТС!$A$41:$F$784,3)+'Иные услуги '!$C$5+'РСТ РСО-А'!$J$7+'РСТ РСО-А'!$H$9</f>
        <v>1117.44</v>
      </c>
      <c r="F212" s="116">
        <f>VLOOKUP($A212+ROUND((COLUMN()-2)/24,5),АТС!$A$41:$F$784,3)+'Иные услуги '!$C$5+'РСТ РСО-А'!$J$7+'РСТ РСО-А'!$H$9</f>
        <v>1117.3800000000001</v>
      </c>
      <c r="G212" s="116">
        <f>VLOOKUP($A212+ROUND((COLUMN()-2)/24,5),АТС!$A$41:$F$784,3)+'Иные услуги '!$C$5+'РСТ РСО-А'!$J$7+'РСТ РСО-А'!$H$9</f>
        <v>1117.32</v>
      </c>
      <c r="H212" s="116">
        <f>VLOOKUP($A212+ROUND((COLUMN()-2)/24,5),АТС!$A$41:$F$784,3)+'Иные услуги '!$C$5+'РСТ РСО-А'!$J$7+'РСТ РСО-А'!$H$9</f>
        <v>1116.74</v>
      </c>
      <c r="I212" s="116">
        <f>VLOOKUP($A212+ROUND((COLUMN()-2)/24,5),АТС!$A$41:$F$784,3)+'Иные услуги '!$C$5+'РСТ РСО-А'!$J$7+'РСТ РСО-А'!$H$9</f>
        <v>1162.6300000000001</v>
      </c>
      <c r="J212" s="116">
        <f>VLOOKUP($A212+ROUND((COLUMN()-2)/24,5),АТС!$A$41:$F$784,3)+'Иные услуги '!$C$5+'РСТ РСО-А'!$J$7+'РСТ РСО-А'!$H$9</f>
        <v>1116.69</v>
      </c>
      <c r="K212" s="116">
        <f>VLOOKUP($A212+ROUND((COLUMN()-2)/24,5),АТС!$A$41:$F$784,3)+'Иные услуги '!$C$5+'РСТ РСО-А'!$J$7+'РСТ РСО-А'!$H$9</f>
        <v>1116.78</v>
      </c>
      <c r="L212" s="116">
        <f>VLOOKUP($A212+ROUND((COLUMN()-2)/24,5),АТС!$A$41:$F$784,3)+'Иные услуги '!$C$5+'РСТ РСО-А'!$J$7+'РСТ РСО-А'!$H$9</f>
        <v>1116.76</v>
      </c>
      <c r="M212" s="116">
        <f>VLOOKUP($A212+ROUND((COLUMN()-2)/24,5),АТС!$A$41:$F$784,3)+'Иные услуги '!$C$5+'РСТ РСО-А'!$J$7+'РСТ РСО-А'!$H$9</f>
        <v>1116.82</v>
      </c>
      <c r="N212" s="116">
        <f>VLOOKUP($A212+ROUND((COLUMN()-2)/24,5),АТС!$A$41:$F$784,3)+'Иные услуги '!$C$5+'РСТ РСО-А'!$J$7+'РСТ РСО-А'!$H$9</f>
        <v>1116.8700000000001</v>
      </c>
      <c r="O212" s="116">
        <f>VLOOKUP($A212+ROUND((COLUMN()-2)/24,5),АТС!$A$41:$F$784,3)+'Иные услуги '!$C$5+'РСТ РСО-А'!$J$7+'РСТ РСО-А'!$H$9</f>
        <v>1116.92</v>
      </c>
      <c r="P212" s="116">
        <f>VLOOKUP($A212+ROUND((COLUMN()-2)/24,5),АТС!$A$41:$F$784,3)+'Иные услуги '!$C$5+'РСТ РСО-А'!$J$7+'РСТ РСО-А'!$H$9</f>
        <v>1116.8400000000001</v>
      </c>
      <c r="Q212" s="116">
        <f>VLOOKUP($A212+ROUND((COLUMN()-2)/24,5),АТС!$A$41:$F$784,3)+'Иные услуги '!$C$5+'РСТ РСО-А'!$J$7+'РСТ РСО-А'!$H$9</f>
        <v>1116.8300000000002</v>
      </c>
      <c r="R212" s="116">
        <f>VLOOKUP($A212+ROUND((COLUMN()-2)/24,5),АТС!$A$41:$F$784,3)+'Иные услуги '!$C$5+'РСТ РСО-А'!$J$7+'РСТ РСО-А'!$H$9</f>
        <v>1116.8400000000001</v>
      </c>
      <c r="S212" s="116">
        <f>VLOOKUP($A212+ROUND((COLUMN()-2)/24,5),АТС!$A$41:$F$784,3)+'Иные услуги '!$C$5+'РСТ РСО-А'!$J$7+'РСТ РСО-А'!$H$9</f>
        <v>1117.01</v>
      </c>
      <c r="T212" s="116">
        <f>VLOOKUP($A212+ROUND((COLUMN()-2)/24,5),АТС!$A$41:$F$784,3)+'Иные услуги '!$C$5+'РСТ РСО-А'!$J$7+'РСТ РСО-А'!$H$9</f>
        <v>1116.42</v>
      </c>
      <c r="U212" s="116">
        <f>VLOOKUP($A212+ROUND((COLUMN()-2)/24,5),АТС!$A$41:$F$784,3)+'Иные услуги '!$C$5+'РСТ РСО-А'!$J$7+'РСТ РСО-А'!$H$9</f>
        <v>1115.47</v>
      </c>
      <c r="V212" s="116">
        <f>VLOOKUP($A212+ROUND((COLUMN()-2)/24,5),АТС!$A$41:$F$784,3)+'Иные услуги '!$C$5+'РСТ РСО-А'!$J$7+'РСТ РСО-А'!$H$9</f>
        <v>1115.75</v>
      </c>
      <c r="W212" s="116">
        <f>VLOOKUP($A212+ROUND((COLUMN()-2)/24,5),АТС!$A$41:$F$784,3)+'Иные услуги '!$C$5+'РСТ РСО-А'!$J$7+'РСТ РСО-А'!$H$9</f>
        <v>1115.73</v>
      </c>
      <c r="X212" s="116">
        <f>VLOOKUP($A212+ROUND((COLUMN()-2)/24,5),АТС!$A$41:$F$784,3)+'Иные услуги '!$C$5+'РСТ РСО-А'!$J$7+'РСТ РСО-А'!$H$9</f>
        <v>1216.98</v>
      </c>
      <c r="Y212" s="116">
        <f>VLOOKUP($A212+ROUND((COLUMN()-2)/24,5),АТС!$A$41:$F$784,3)+'Иные услуги '!$C$5+'РСТ РСО-А'!$J$7+'РСТ РСО-А'!$H$9</f>
        <v>1143.8800000000001</v>
      </c>
    </row>
    <row r="213" spans="1:25" x14ac:dyDescent="0.2">
      <c r="A213" s="65">
        <f t="shared" si="6"/>
        <v>43902</v>
      </c>
      <c r="B213" s="116">
        <f>VLOOKUP($A213+ROUND((COLUMN()-2)/24,5),АТС!$A$41:$F$784,3)+'Иные услуги '!$C$5+'РСТ РСО-А'!$J$7+'РСТ РСО-А'!$H$9</f>
        <v>1120.22</v>
      </c>
      <c r="C213" s="116">
        <f>VLOOKUP($A213+ROUND((COLUMN()-2)/24,5),АТС!$A$41:$F$784,3)+'Иные услуги '!$C$5+'РСТ РСО-А'!$J$7+'РСТ РСО-А'!$H$9</f>
        <v>1117.4100000000001</v>
      </c>
      <c r="D213" s="116">
        <f>VLOOKUP($A213+ROUND((COLUMN()-2)/24,5),АТС!$A$41:$F$784,3)+'Иные услуги '!$C$5+'РСТ РСО-А'!$J$7+'РСТ РСО-А'!$H$9</f>
        <v>1117.44</v>
      </c>
      <c r="E213" s="116">
        <f>VLOOKUP($A213+ROUND((COLUMN()-2)/24,5),АТС!$A$41:$F$784,3)+'Иные услуги '!$C$5+'РСТ РСО-А'!$J$7+'РСТ РСО-А'!$H$9</f>
        <v>1117.43</v>
      </c>
      <c r="F213" s="116">
        <f>VLOOKUP($A213+ROUND((COLUMN()-2)/24,5),АТС!$A$41:$F$784,3)+'Иные услуги '!$C$5+'РСТ РСО-А'!$J$7+'РСТ РСО-А'!$H$9</f>
        <v>1117.3900000000001</v>
      </c>
      <c r="G213" s="116">
        <f>VLOOKUP($A213+ROUND((COLUMN()-2)/24,5),АТС!$A$41:$F$784,3)+'Иные услуги '!$C$5+'РСТ РСО-А'!$J$7+'РСТ РСО-А'!$H$9</f>
        <v>1117.3900000000001</v>
      </c>
      <c r="H213" s="116">
        <f>VLOOKUP($A213+ROUND((COLUMN()-2)/24,5),АТС!$A$41:$F$784,3)+'Иные услуги '!$C$5+'РСТ РСО-А'!$J$7+'РСТ РСО-А'!$H$9</f>
        <v>1116.8300000000002</v>
      </c>
      <c r="I213" s="116">
        <f>VLOOKUP($A213+ROUND((COLUMN()-2)/24,5),АТС!$A$41:$F$784,3)+'Иные услуги '!$C$5+'РСТ РСО-А'!$J$7+'РСТ РСО-А'!$H$9</f>
        <v>1202.4100000000001</v>
      </c>
      <c r="J213" s="116">
        <f>VLOOKUP($A213+ROUND((COLUMN()-2)/24,5),АТС!$A$41:$F$784,3)+'Иные услуги '!$C$5+'РСТ РСО-А'!$J$7+'РСТ РСО-А'!$H$9</f>
        <v>1116.77</v>
      </c>
      <c r="K213" s="116">
        <f>VLOOKUP($A213+ROUND((COLUMN()-2)/24,5),АТС!$A$41:$F$784,3)+'Иные услуги '!$C$5+'РСТ РСО-А'!$J$7+'РСТ РСО-А'!$H$9</f>
        <v>1128.0900000000001</v>
      </c>
      <c r="L213" s="116">
        <f>VLOOKUP($A213+ROUND((COLUMN()-2)/24,5),АТС!$A$41:$F$784,3)+'Иные услуги '!$C$5+'РСТ РСО-А'!$J$7+'РСТ РСО-А'!$H$9</f>
        <v>1128.56</v>
      </c>
      <c r="M213" s="116">
        <f>VLOOKUP($A213+ROUND((COLUMN()-2)/24,5),АТС!$A$41:$F$784,3)+'Иные услуги '!$C$5+'РСТ РСО-А'!$J$7+'РСТ РСО-А'!$H$9</f>
        <v>1128.68</v>
      </c>
      <c r="N213" s="116">
        <f>VLOOKUP($A213+ROUND((COLUMN()-2)/24,5),АТС!$A$41:$F$784,3)+'Иные услуги '!$C$5+'РСТ РСО-А'!$J$7+'РСТ РСО-А'!$H$9</f>
        <v>1116.8300000000002</v>
      </c>
      <c r="O213" s="116">
        <f>VLOOKUP($A213+ROUND((COLUMN()-2)/24,5),АТС!$A$41:$F$784,3)+'Иные услуги '!$C$5+'РСТ РСО-А'!$J$7+'РСТ РСО-А'!$H$9</f>
        <v>1116.8600000000001</v>
      </c>
      <c r="P213" s="116">
        <f>VLOOKUP($A213+ROUND((COLUMN()-2)/24,5),АТС!$A$41:$F$784,3)+'Иные услуги '!$C$5+'РСТ РСО-А'!$J$7+'РСТ РСО-А'!$H$9</f>
        <v>1116.8900000000001</v>
      </c>
      <c r="Q213" s="116">
        <f>VLOOKUP($A213+ROUND((COLUMN()-2)/24,5),АТС!$A$41:$F$784,3)+'Иные услуги '!$C$5+'РСТ РСО-А'!$J$7+'РСТ РСО-А'!$H$9</f>
        <v>1116.8900000000001</v>
      </c>
      <c r="R213" s="116">
        <f>VLOOKUP($A213+ROUND((COLUMN()-2)/24,5),АТС!$A$41:$F$784,3)+'Иные услуги '!$C$5+'РСТ РСО-А'!$J$7+'РСТ РСО-А'!$H$9</f>
        <v>1116.97</v>
      </c>
      <c r="S213" s="116">
        <f>VLOOKUP($A213+ROUND((COLUMN()-2)/24,5),АТС!$A$41:$F$784,3)+'Иные услуги '!$C$5+'РСТ РСО-А'!$J$7+'РСТ РСО-А'!$H$9</f>
        <v>1117.19</v>
      </c>
      <c r="T213" s="116">
        <f>VLOOKUP($A213+ROUND((COLUMN()-2)/24,5),АТС!$A$41:$F$784,3)+'Иные услуги '!$C$5+'РСТ РСО-А'!$J$7+'РСТ РСО-А'!$H$9</f>
        <v>1116.4100000000001</v>
      </c>
      <c r="U213" s="116">
        <f>VLOOKUP($A213+ROUND((COLUMN()-2)/24,5),АТС!$A$41:$F$784,3)+'Иные услуги '!$C$5+'РСТ РСО-А'!$J$7+'РСТ РСО-А'!$H$9</f>
        <v>1125.04</v>
      </c>
      <c r="V213" s="116">
        <f>VLOOKUP($A213+ROUND((COLUMN()-2)/24,5),АТС!$A$41:$F$784,3)+'Иные услуги '!$C$5+'РСТ РСО-А'!$J$7+'РСТ РСО-А'!$H$9</f>
        <v>1116.45</v>
      </c>
      <c r="W213" s="116">
        <f>VLOOKUP($A213+ROUND((COLUMN()-2)/24,5),АТС!$A$41:$F$784,3)+'Иные услуги '!$C$5+'РСТ РСО-А'!$J$7+'РСТ РСО-А'!$H$9</f>
        <v>1115.74</v>
      </c>
      <c r="X213" s="116">
        <f>VLOOKUP($A213+ROUND((COLUMN()-2)/24,5),АТС!$A$41:$F$784,3)+'Иные услуги '!$C$5+'РСТ РСО-А'!$J$7+'РСТ РСО-А'!$H$9</f>
        <v>1254.8700000000001</v>
      </c>
      <c r="Y213" s="116">
        <f>VLOOKUP($A213+ROUND((COLUMN()-2)/24,5),АТС!$A$41:$F$784,3)+'Иные услуги '!$C$5+'РСТ РСО-А'!$J$7+'РСТ РСО-А'!$H$9</f>
        <v>1146.3400000000001</v>
      </c>
    </row>
    <row r="214" spans="1:25" x14ac:dyDescent="0.2">
      <c r="A214" s="65">
        <f t="shared" si="6"/>
        <v>43903</v>
      </c>
      <c r="B214" s="116">
        <f>VLOOKUP($A214+ROUND((COLUMN()-2)/24,5),АТС!$A$41:$F$784,3)+'Иные услуги '!$C$5+'РСТ РСО-А'!$J$7+'РСТ РСО-А'!$H$9</f>
        <v>1128.8400000000001</v>
      </c>
      <c r="C214" s="116">
        <f>VLOOKUP($A214+ROUND((COLUMN()-2)/24,5),АТС!$A$41:$F$784,3)+'Иные услуги '!$C$5+'РСТ РСО-А'!$J$7+'РСТ РСО-А'!$H$9</f>
        <v>1117.3900000000001</v>
      </c>
      <c r="D214" s="116">
        <f>VLOOKUP($A214+ROUND((COLUMN()-2)/24,5),АТС!$A$41:$F$784,3)+'Иные услуги '!$C$5+'РСТ РСО-А'!$J$7+'РСТ РСО-А'!$H$9</f>
        <v>1117.45</v>
      </c>
      <c r="E214" s="116">
        <f>VLOOKUP($A214+ROUND((COLUMN()-2)/24,5),АТС!$A$41:$F$784,3)+'Иные услуги '!$C$5+'РСТ РСО-А'!$J$7+'РСТ РСО-А'!$H$9</f>
        <v>1117.44</v>
      </c>
      <c r="F214" s="116">
        <f>VLOOKUP($A214+ROUND((COLUMN()-2)/24,5),АТС!$A$41:$F$784,3)+'Иные услуги '!$C$5+'РСТ РСО-А'!$J$7+'РСТ РСО-А'!$H$9</f>
        <v>1117.3900000000001</v>
      </c>
      <c r="G214" s="116">
        <f>VLOOKUP($A214+ROUND((COLUMN()-2)/24,5),АТС!$A$41:$F$784,3)+'Иные услуги '!$C$5+'РСТ РСО-А'!$J$7+'РСТ РСО-А'!$H$9</f>
        <v>1117.3</v>
      </c>
      <c r="H214" s="116">
        <f>VLOOKUP($A214+ROUND((COLUMN()-2)/24,5),АТС!$A$41:$F$784,3)+'Иные услуги '!$C$5+'РСТ РСО-А'!$J$7+'РСТ РСО-А'!$H$9</f>
        <v>1124.8400000000001</v>
      </c>
      <c r="I214" s="116">
        <f>VLOOKUP($A214+ROUND((COLUMN()-2)/24,5),АТС!$A$41:$F$784,3)+'Иные услуги '!$C$5+'РСТ РСО-А'!$J$7+'РСТ РСО-А'!$H$9</f>
        <v>1231.3900000000001</v>
      </c>
      <c r="J214" s="116">
        <f>VLOOKUP($A214+ROUND((COLUMN()-2)/24,5),АТС!$A$41:$F$784,3)+'Иные услуги '!$C$5+'РСТ РСО-А'!$J$7+'РСТ РСО-А'!$H$9</f>
        <v>1116.92</v>
      </c>
      <c r="K214" s="116">
        <f>VLOOKUP($A214+ROUND((COLUMN()-2)/24,5),АТС!$A$41:$F$784,3)+'Иные услуги '!$C$5+'РСТ РСО-А'!$J$7+'РСТ РСО-А'!$H$9</f>
        <v>1153.3</v>
      </c>
      <c r="L214" s="116">
        <f>VLOOKUP($A214+ROUND((COLUMN()-2)/24,5),АТС!$A$41:$F$784,3)+'Иные услуги '!$C$5+'РСТ РСО-А'!$J$7+'РСТ РСО-А'!$H$9</f>
        <v>1153.02</v>
      </c>
      <c r="M214" s="116">
        <f>VLOOKUP($A214+ROUND((COLUMN()-2)/24,5),АТС!$A$41:$F$784,3)+'Иные услуги '!$C$5+'РСТ РСО-А'!$J$7+'РСТ РСО-А'!$H$9</f>
        <v>1128.43</v>
      </c>
      <c r="N214" s="116">
        <f>VLOOKUP($A214+ROUND((COLUMN()-2)/24,5),АТС!$A$41:$F$784,3)+'Иные услуги '!$C$5+'РСТ РСО-А'!$J$7+'РСТ РСО-А'!$H$9</f>
        <v>1117.1400000000001</v>
      </c>
      <c r="O214" s="116">
        <f>VLOOKUP($A214+ROUND((COLUMN()-2)/24,5),АТС!$A$41:$F$784,3)+'Иные услуги '!$C$5+'РСТ РСО-А'!$J$7+'РСТ РСО-А'!$H$9</f>
        <v>1117.23</v>
      </c>
      <c r="P214" s="116">
        <f>VLOOKUP($A214+ROUND((COLUMN()-2)/24,5),АТС!$A$41:$F$784,3)+'Иные услуги '!$C$5+'РСТ РСО-А'!$J$7+'РСТ РСО-А'!$H$9</f>
        <v>1117.18</v>
      </c>
      <c r="Q214" s="116">
        <f>VLOOKUP($A214+ROUND((COLUMN()-2)/24,5),АТС!$A$41:$F$784,3)+'Иные услуги '!$C$5+'РСТ РСО-А'!$J$7+'РСТ РСО-А'!$H$9</f>
        <v>1117.29</v>
      </c>
      <c r="R214" s="116">
        <f>VLOOKUP($A214+ROUND((COLUMN()-2)/24,5),АТС!$A$41:$F$784,3)+'Иные услуги '!$C$5+'РСТ РСО-А'!$J$7+'РСТ РСО-А'!$H$9</f>
        <v>1117.3700000000001</v>
      </c>
      <c r="S214" s="116">
        <f>VLOOKUP($A214+ROUND((COLUMN()-2)/24,5),АТС!$A$41:$F$784,3)+'Иные услуги '!$C$5+'РСТ РСО-А'!$J$7+'РСТ РСО-А'!$H$9</f>
        <v>1128.32</v>
      </c>
      <c r="T214" s="116">
        <f>VLOOKUP($A214+ROUND((COLUMN()-2)/24,5),АТС!$A$41:$F$784,3)+'Иные услуги '!$C$5+'РСТ РСО-А'!$J$7+'РСТ РСО-А'!$H$9</f>
        <v>1124.54</v>
      </c>
      <c r="U214" s="116">
        <f>VLOOKUP($A214+ROUND((COLUMN()-2)/24,5),АТС!$A$41:$F$784,3)+'Иные услуги '!$C$5+'РСТ РСО-А'!$J$7+'РСТ РСО-А'!$H$9</f>
        <v>1169.19</v>
      </c>
      <c r="V214" s="116">
        <f>VLOOKUP($A214+ROUND((COLUMN()-2)/24,5),АТС!$A$41:$F$784,3)+'Иные услуги '!$C$5+'РСТ РСО-А'!$J$7+'РСТ РСО-А'!$H$9</f>
        <v>1141.4000000000001</v>
      </c>
      <c r="W214" s="116">
        <f>VLOOKUP($A214+ROUND((COLUMN()-2)/24,5),АТС!$A$41:$F$784,3)+'Иные услуги '!$C$5+'РСТ РСО-А'!$J$7+'РСТ РСО-А'!$H$9</f>
        <v>1117.06</v>
      </c>
      <c r="X214" s="116">
        <f>VLOOKUP($A214+ROUND((COLUMN()-2)/24,5),АТС!$A$41:$F$784,3)+'Иные услуги '!$C$5+'РСТ РСО-А'!$J$7+'РСТ РСО-А'!$H$9</f>
        <v>1246.5800000000002</v>
      </c>
      <c r="Y214" s="116">
        <f>VLOOKUP($A214+ROUND((COLUMN()-2)/24,5),АТС!$A$41:$F$784,3)+'Иные услуги '!$C$5+'РСТ РСО-А'!$J$7+'РСТ РСО-А'!$H$9</f>
        <v>1158.51</v>
      </c>
    </row>
    <row r="215" spans="1:25" x14ac:dyDescent="0.2">
      <c r="A215" s="65">
        <f t="shared" si="6"/>
        <v>43904</v>
      </c>
      <c r="B215" s="116">
        <f>VLOOKUP($A215+ROUND((COLUMN()-2)/24,5),АТС!$A$41:$F$784,3)+'Иные услуги '!$C$5+'РСТ РСО-А'!$J$7+'РСТ РСО-А'!$H$9</f>
        <v>1132.44</v>
      </c>
      <c r="C215" s="116">
        <f>VLOOKUP($A215+ROUND((COLUMN()-2)/24,5),АТС!$A$41:$F$784,3)+'Иные услуги '!$C$5+'РСТ РСО-А'!$J$7+'РСТ РСО-А'!$H$9</f>
        <v>1117.56</v>
      </c>
      <c r="D215" s="116">
        <f>VLOOKUP($A215+ROUND((COLUMN()-2)/24,5),АТС!$A$41:$F$784,3)+'Иные услуги '!$C$5+'РСТ РСО-А'!$J$7+'РСТ РСО-А'!$H$9</f>
        <v>1117.57</v>
      </c>
      <c r="E215" s="116">
        <f>VLOOKUP($A215+ROUND((COLUMN()-2)/24,5),АТС!$A$41:$F$784,3)+'Иные услуги '!$C$5+'РСТ РСО-А'!$J$7+'РСТ РСО-А'!$H$9</f>
        <v>1117.5800000000002</v>
      </c>
      <c r="F215" s="116">
        <f>VLOOKUP($A215+ROUND((COLUMN()-2)/24,5),АТС!$A$41:$F$784,3)+'Иные услуги '!$C$5+'РСТ РСО-А'!$J$7+'РСТ РСО-А'!$H$9</f>
        <v>1117.57</v>
      </c>
      <c r="G215" s="116">
        <f>VLOOKUP($A215+ROUND((COLUMN()-2)/24,5),АТС!$A$41:$F$784,3)+'Иные услуги '!$C$5+'РСТ РСО-А'!$J$7+'РСТ РСО-А'!$H$9</f>
        <v>1117.56</v>
      </c>
      <c r="H215" s="116">
        <f>VLOOKUP($A215+ROUND((COLUMN()-2)/24,5),АТС!$A$41:$F$784,3)+'Иные услуги '!$C$5+'РСТ РСО-А'!$J$7+'РСТ РСО-А'!$H$9</f>
        <v>1117.24</v>
      </c>
      <c r="I215" s="116">
        <f>VLOOKUP($A215+ROUND((COLUMN()-2)/24,5),АТС!$A$41:$F$784,3)+'Иные услуги '!$C$5+'РСТ РСО-А'!$J$7+'РСТ РСО-А'!$H$9</f>
        <v>1121.9100000000001</v>
      </c>
      <c r="J215" s="116">
        <f>VLOOKUP($A215+ROUND((COLUMN()-2)/24,5),АТС!$A$41:$F$784,3)+'Иные услуги '!$C$5+'РСТ РСО-А'!$J$7+'РСТ РСО-А'!$H$9</f>
        <v>1117.1500000000001</v>
      </c>
      <c r="K215" s="116">
        <f>VLOOKUP($A215+ROUND((COLUMN()-2)/24,5),АТС!$A$41:$F$784,3)+'Иные услуги '!$C$5+'РСТ РСО-А'!$J$7+'РСТ РСО-А'!$H$9</f>
        <v>1117.1100000000001</v>
      </c>
      <c r="L215" s="116">
        <f>VLOOKUP($A215+ROUND((COLUMN()-2)/24,5),АТС!$A$41:$F$784,3)+'Иные услуги '!$C$5+'РСТ РСО-А'!$J$7+'РСТ РСО-А'!$H$9</f>
        <v>1117.1400000000001</v>
      </c>
      <c r="M215" s="116">
        <f>VLOOKUP($A215+ROUND((COLUMN()-2)/24,5),АТС!$A$41:$F$784,3)+'Иные услуги '!$C$5+'РСТ РСО-А'!$J$7+'РСТ РСО-А'!$H$9</f>
        <v>1117.17</v>
      </c>
      <c r="N215" s="116">
        <f>VLOOKUP($A215+ROUND((COLUMN()-2)/24,5),АТС!$A$41:$F$784,3)+'Иные услуги '!$C$5+'РСТ РСО-А'!$J$7+'РСТ РСО-А'!$H$9</f>
        <v>1117.19</v>
      </c>
      <c r="O215" s="116">
        <f>VLOOKUP($A215+ROUND((COLUMN()-2)/24,5),АТС!$A$41:$F$784,3)+'Иные услуги '!$C$5+'РСТ РСО-А'!$J$7+'РСТ РСО-А'!$H$9</f>
        <v>1117.1500000000001</v>
      </c>
      <c r="P215" s="116">
        <f>VLOOKUP($A215+ROUND((COLUMN()-2)/24,5),АТС!$A$41:$F$784,3)+'Иные услуги '!$C$5+'РСТ РСО-А'!$J$7+'РСТ РСО-А'!$H$9</f>
        <v>1117.1100000000001</v>
      </c>
      <c r="Q215" s="116">
        <f>VLOOKUP($A215+ROUND((COLUMN()-2)/24,5),АТС!$A$41:$F$784,3)+'Иные услуги '!$C$5+'РСТ РСО-А'!$J$7+'РСТ РСО-А'!$H$9</f>
        <v>1117.1000000000001</v>
      </c>
      <c r="R215" s="116">
        <f>VLOOKUP($A215+ROUND((COLUMN()-2)/24,5),АТС!$A$41:$F$784,3)+'Иные услуги '!$C$5+'РСТ РСО-А'!$J$7+'РСТ РСО-А'!$H$9</f>
        <v>1117.1200000000001</v>
      </c>
      <c r="S215" s="116">
        <f>VLOOKUP($A215+ROUND((COLUMN()-2)/24,5),АТС!$A$41:$F$784,3)+'Иные услуги '!$C$5+'РСТ РСО-А'!$J$7+'РСТ РСО-А'!$H$9</f>
        <v>1117.21</v>
      </c>
      <c r="T215" s="116">
        <f>VLOOKUP($A215+ROUND((COLUMN()-2)/24,5),АТС!$A$41:$F$784,3)+'Иные услуги '!$C$5+'РСТ РСО-А'!$J$7+'РСТ РСО-А'!$H$9</f>
        <v>1122.71</v>
      </c>
      <c r="U215" s="116">
        <f>VLOOKUP($A215+ROUND((COLUMN()-2)/24,5),АТС!$A$41:$F$784,3)+'Иные услуги '!$C$5+'РСТ РСО-А'!$J$7+'РСТ РСО-А'!$H$9</f>
        <v>1123.77</v>
      </c>
      <c r="V215" s="116">
        <f>VLOOKUP($A215+ROUND((COLUMN()-2)/24,5),АТС!$A$41:$F$784,3)+'Иные услуги '!$C$5+'РСТ РСО-А'!$J$7+'РСТ РСО-А'!$H$9</f>
        <v>1124.4100000000001</v>
      </c>
      <c r="W215" s="116">
        <f>VLOOKUP($A215+ROUND((COLUMN()-2)/24,5),АТС!$A$41:$F$784,3)+'Иные услуги '!$C$5+'РСТ РСО-А'!$J$7+'РСТ РСО-А'!$H$9</f>
        <v>1116.51</v>
      </c>
      <c r="X215" s="116">
        <f>VLOOKUP($A215+ROUND((COLUMN()-2)/24,5),АТС!$A$41:$F$784,3)+'Иные услуги '!$C$5+'РСТ РСО-А'!$J$7+'РСТ РСО-А'!$H$9</f>
        <v>1273.3100000000002</v>
      </c>
      <c r="Y215" s="116">
        <f>VLOOKUP($A215+ROUND((COLUMN()-2)/24,5),АТС!$A$41:$F$784,3)+'Иные услуги '!$C$5+'РСТ РСО-А'!$J$7+'РСТ РСО-А'!$H$9</f>
        <v>1181.9000000000001</v>
      </c>
    </row>
    <row r="216" spans="1:25" x14ac:dyDescent="0.2">
      <c r="A216" s="65">
        <f t="shared" si="6"/>
        <v>43905</v>
      </c>
      <c r="B216" s="116">
        <f>VLOOKUP($A216+ROUND((COLUMN()-2)/24,5),АТС!$A$41:$F$784,3)+'Иные услуги '!$C$5+'РСТ РСО-А'!$J$7+'РСТ РСО-А'!$H$9</f>
        <v>1127.02</v>
      </c>
      <c r="C216" s="116">
        <f>VLOOKUP($A216+ROUND((COLUMN()-2)/24,5),АТС!$A$41:$F$784,3)+'Иные услуги '!$C$5+'РСТ РСО-А'!$J$7+'РСТ РСО-А'!$H$9</f>
        <v>1117.3900000000001</v>
      </c>
      <c r="D216" s="116">
        <f>VLOOKUP($A216+ROUND((COLUMN()-2)/24,5),АТС!$A$41:$F$784,3)+'Иные услуги '!$C$5+'РСТ РСО-А'!$J$7+'РСТ РСО-А'!$H$9</f>
        <v>1117.44</v>
      </c>
      <c r="E216" s="116">
        <f>VLOOKUP($A216+ROUND((COLUMN()-2)/24,5),АТС!$A$41:$F$784,3)+'Иные услуги '!$C$5+'РСТ РСО-А'!$J$7+'РСТ РСО-А'!$H$9</f>
        <v>1117.46</v>
      </c>
      <c r="F216" s="116">
        <f>VLOOKUP($A216+ROUND((COLUMN()-2)/24,5),АТС!$A$41:$F$784,3)+'Иные услуги '!$C$5+'РСТ РСО-А'!$J$7+'РСТ РСО-А'!$H$9</f>
        <v>1117.47</v>
      </c>
      <c r="G216" s="116">
        <f>VLOOKUP($A216+ROUND((COLUMN()-2)/24,5),АТС!$A$41:$F$784,3)+'Иные услуги '!$C$5+'РСТ РСО-А'!$J$7+'РСТ РСО-А'!$H$9</f>
        <v>1117.43</v>
      </c>
      <c r="H216" s="116">
        <f>VLOOKUP($A216+ROUND((COLUMN()-2)/24,5),АТС!$A$41:$F$784,3)+'Иные услуги '!$C$5+'РСТ РСО-А'!$J$7+'РСТ РСО-А'!$H$9</f>
        <v>1117.17</v>
      </c>
      <c r="I216" s="116">
        <f>VLOOKUP($A216+ROUND((COLUMN()-2)/24,5),АТС!$A$41:$F$784,3)+'Иные услуги '!$C$5+'РСТ РСО-А'!$J$7+'РСТ РСО-А'!$H$9</f>
        <v>1117.06</v>
      </c>
      <c r="J216" s="116">
        <f>VLOOKUP($A216+ROUND((COLUMN()-2)/24,5),АТС!$A$41:$F$784,3)+'Иные услуги '!$C$5+'РСТ РСО-А'!$J$7+'РСТ РСО-А'!$H$9</f>
        <v>1117.18</v>
      </c>
      <c r="K216" s="116">
        <f>VLOOKUP($A216+ROUND((COLUMN()-2)/24,5),АТС!$A$41:$F$784,3)+'Иные услуги '!$C$5+'РСТ РСО-А'!$J$7+'РСТ РСО-А'!$H$9</f>
        <v>1117.1500000000001</v>
      </c>
      <c r="L216" s="116">
        <f>VLOOKUP($A216+ROUND((COLUMN()-2)/24,5),АТС!$A$41:$F$784,3)+'Иные услуги '!$C$5+'РСТ РСО-А'!$J$7+'РСТ РСО-А'!$H$9</f>
        <v>1117.19</v>
      </c>
      <c r="M216" s="116">
        <f>VLOOKUP($A216+ROUND((COLUMN()-2)/24,5),АТС!$A$41:$F$784,3)+'Иные услуги '!$C$5+'РСТ РСО-А'!$J$7+'РСТ РСО-А'!$H$9</f>
        <v>1117.19</v>
      </c>
      <c r="N216" s="116">
        <f>VLOOKUP($A216+ROUND((COLUMN()-2)/24,5),АТС!$A$41:$F$784,3)+'Иные услуги '!$C$5+'РСТ РСО-А'!$J$7+'РСТ РСО-А'!$H$9</f>
        <v>1117.24</v>
      </c>
      <c r="O216" s="116">
        <f>VLOOKUP($A216+ROUND((COLUMN()-2)/24,5),АТС!$A$41:$F$784,3)+'Иные услуги '!$C$5+'РСТ РСО-А'!$J$7+'РСТ РСО-А'!$H$9</f>
        <v>1117.24</v>
      </c>
      <c r="P216" s="116">
        <f>VLOOKUP($A216+ROUND((COLUMN()-2)/24,5),АТС!$A$41:$F$784,3)+'Иные услуги '!$C$5+'РСТ РСО-А'!$J$7+'РСТ РСО-А'!$H$9</f>
        <v>1117.24</v>
      </c>
      <c r="Q216" s="116">
        <f>VLOOKUP($A216+ROUND((COLUMN()-2)/24,5),АТС!$A$41:$F$784,3)+'Иные услуги '!$C$5+'РСТ РСО-А'!$J$7+'РСТ РСО-А'!$H$9</f>
        <v>1117.23</v>
      </c>
      <c r="R216" s="116">
        <f>VLOOKUP($A216+ROUND((COLUMN()-2)/24,5),АТС!$A$41:$F$784,3)+'Иные услуги '!$C$5+'РСТ РСО-А'!$J$7+'РСТ РСО-А'!$H$9</f>
        <v>1117.1600000000001</v>
      </c>
      <c r="S216" s="116">
        <f>VLOOKUP($A216+ROUND((COLUMN()-2)/24,5),АТС!$A$41:$F$784,3)+'Иные услуги '!$C$5+'РСТ РСО-А'!$J$7+'РСТ РСО-А'!$H$9</f>
        <v>1117.31</v>
      </c>
      <c r="T216" s="116">
        <f>VLOOKUP($A216+ROUND((COLUMN()-2)/24,5),АТС!$A$41:$F$784,3)+'Иные услуги '!$C$5+'РСТ РСО-А'!$J$7+'РСТ РСО-А'!$H$9</f>
        <v>1135.56</v>
      </c>
      <c r="U216" s="116">
        <f>VLOOKUP($A216+ROUND((COLUMN()-2)/24,5),АТС!$A$41:$F$784,3)+'Иные услуги '!$C$5+'РСТ РСО-А'!$J$7+'РСТ РСО-А'!$H$9</f>
        <v>1141.02</v>
      </c>
      <c r="V216" s="116">
        <f>VLOOKUP($A216+ROUND((COLUMN()-2)/24,5),АТС!$A$41:$F$784,3)+'Иные услуги '!$C$5+'РСТ РСО-А'!$J$7+'РСТ РСО-А'!$H$9</f>
        <v>1124.72</v>
      </c>
      <c r="W216" s="116">
        <f>VLOOKUP($A216+ROUND((COLUMN()-2)/24,5),АТС!$A$41:$F$784,3)+'Иные услуги '!$C$5+'РСТ РСО-А'!$J$7+'РСТ РСО-А'!$H$9</f>
        <v>1116.97</v>
      </c>
      <c r="X216" s="116">
        <f>VLOOKUP($A216+ROUND((COLUMN()-2)/24,5),АТС!$A$41:$F$784,3)+'Иные услуги '!$C$5+'РСТ РСО-А'!$J$7+'РСТ РСО-А'!$H$9</f>
        <v>1272.9000000000001</v>
      </c>
      <c r="Y216" s="116">
        <f>VLOOKUP($A216+ROUND((COLUMN()-2)/24,5),АТС!$A$41:$F$784,3)+'Иные услуги '!$C$5+'РСТ РСО-А'!$J$7+'РСТ РСО-А'!$H$9</f>
        <v>1149.56</v>
      </c>
    </row>
    <row r="217" spans="1:25" x14ac:dyDescent="0.2">
      <c r="A217" s="65">
        <f t="shared" si="6"/>
        <v>43906</v>
      </c>
      <c r="B217" s="116">
        <f>VLOOKUP($A217+ROUND((COLUMN()-2)/24,5),АТС!$A$41:$F$784,3)+'Иные услуги '!$C$5+'РСТ РСО-А'!$J$7+'РСТ РСО-А'!$H$9</f>
        <v>1132.9000000000001</v>
      </c>
      <c r="C217" s="116">
        <f>VLOOKUP($A217+ROUND((COLUMN()-2)/24,5),АТС!$A$41:$F$784,3)+'Иные услуги '!$C$5+'РСТ РСО-А'!$J$7+'РСТ РСО-А'!$H$9</f>
        <v>1117.6000000000001</v>
      </c>
      <c r="D217" s="116">
        <f>VLOOKUP($A217+ROUND((COLUMN()-2)/24,5),АТС!$A$41:$F$784,3)+'Иные услуги '!$C$5+'РСТ РСО-А'!$J$7+'РСТ РСО-А'!$H$9</f>
        <v>1117.6300000000001</v>
      </c>
      <c r="E217" s="116">
        <f>VLOOKUP($A217+ROUND((COLUMN()-2)/24,5),АТС!$A$41:$F$784,3)+'Иные услуги '!$C$5+'РСТ РСО-А'!$J$7+'РСТ РСО-А'!$H$9</f>
        <v>1117.6400000000001</v>
      </c>
      <c r="F217" s="116">
        <f>VLOOKUP($A217+ROUND((COLUMN()-2)/24,5),АТС!$A$41:$F$784,3)+'Иные услуги '!$C$5+'РСТ РСО-А'!$J$7+'РСТ РСО-А'!$H$9</f>
        <v>1117.6300000000001</v>
      </c>
      <c r="G217" s="116">
        <f>VLOOKUP($A217+ROUND((COLUMN()-2)/24,5),АТС!$A$41:$F$784,3)+'Иные услуги '!$C$5+'РСТ РСО-А'!$J$7+'РСТ РСО-А'!$H$9</f>
        <v>1117.6000000000001</v>
      </c>
      <c r="H217" s="116">
        <f>VLOOKUP($A217+ROUND((COLUMN()-2)/24,5),АТС!$A$41:$F$784,3)+'Иные услуги '!$C$5+'РСТ РСО-А'!$J$7+'РСТ РСО-А'!$H$9</f>
        <v>1124.18</v>
      </c>
      <c r="I217" s="116">
        <f>VLOOKUP($A217+ROUND((COLUMN()-2)/24,5),АТС!$A$41:$F$784,3)+'Иные услуги '!$C$5+'РСТ РСО-А'!$J$7+'РСТ РСО-А'!$H$9</f>
        <v>1218.3400000000001</v>
      </c>
      <c r="J217" s="116">
        <f>VLOOKUP($A217+ROUND((COLUMN()-2)/24,5),АТС!$A$41:$F$784,3)+'Иные услуги '!$C$5+'РСТ РСО-А'!$J$7+'РСТ РСО-А'!$H$9</f>
        <v>1117.1300000000001</v>
      </c>
      <c r="K217" s="116">
        <f>VLOOKUP($A217+ROUND((COLUMN()-2)/24,5),АТС!$A$41:$F$784,3)+'Иные услуги '!$C$5+'РСТ РСО-А'!$J$7+'РСТ РСО-А'!$H$9</f>
        <v>1156.3700000000001</v>
      </c>
      <c r="L217" s="116">
        <f>VLOOKUP($A217+ROUND((COLUMN()-2)/24,5),АТС!$A$41:$F$784,3)+'Иные услуги '!$C$5+'РСТ РСО-А'!$J$7+'РСТ РСО-А'!$H$9</f>
        <v>1156.0900000000001</v>
      </c>
      <c r="M217" s="116">
        <f>VLOOKUP($A217+ROUND((COLUMN()-2)/24,5),АТС!$A$41:$F$784,3)+'Иные услуги '!$C$5+'РСТ РСО-А'!$J$7+'РСТ РСО-А'!$H$9</f>
        <v>1156.43</v>
      </c>
      <c r="N217" s="116">
        <f>VLOOKUP($A217+ROUND((COLUMN()-2)/24,5),АТС!$A$41:$F$784,3)+'Иные услуги '!$C$5+'РСТ РСО-А'!$J$7+'РСТ РСО-А'!$H$9</f>
        <v>1154.95</v>
      </c>
      <c r="O217" s="116">
        <f>VLOOKUP($A217+ROUND((COLUMN()-2)/24,5),АТС!$A$41:$F$784,3)+'Иные услуги '!$C$5+'РСТ РСО-А'!$J$7+'РСТ РСО-А'!$H$9</f>
        <v>1154.07</v>
      </c>
      <c r="P217" s="116">
        <f>VLOOKUP($A217+ROUND((COLUMN()-2)/24,5),АТС!$A$41:$F$784,3)+'Иные услуги '!$C$5+'РСТ РСО-А'!$J$7+'РСТ РСО-А'!$H$9</f>
        <v>1148.8700000000001</v>
      </c>
      <c r="Q217" s="116">
        <f>VLOOKUP($A217+ROUND((COLUMN()-2)/24,5),АТС!$A$41:$F$784,3)+'Иные услуги '!$C$5+'РСТ РСО-А'!$J$7+'РСТ РСО-А'!$H$9</f>
        <v>1148.32</v>
      </c>
      <c r="R217" s="116">
        <f>VLOOKUP($A217+ROUND((COLUMN()-2)/24,5),АТС!$A$41:$F$784,3)+'Иные услуги '!$C$5+'РСТ РСО-А'!$J$7+'РСТ РСО-А'!$H$9</f>
        <v>1151.6100000000001</v>
      </c>
      <c r="S217" s="116">
        <f>VLOOKUP($A217+ROUND((COLUMN()-2)/24,5),АТС!$A$41:$F$784,3)+'Иные услуги '!$C$5+'РСТ РСО-А'!$J$7+'РСТ РСО-А'!$H$9</f>
        <v>1152.6000000000001</v>
      </c>
      <c r="T217" s="116">
        <f>VLOOKUP($A217+ROUND((COLUMN()-2)/24,5),АТС!$A$41:$F$784,3)+'Иные услуги '!$C$5+'РСТ РСО-А'!$J$7+'РСТ РСО-А'!$H$9</f>
        <v>1161.74</v>
      </c>
      <c r="U217" s="116">
        <f>VLOOKUP($A217+ROUND((COLUMN()-2)/24,5),АТС!$A$41:$F$784,3)+'Иные услуги '!$C$5+'РСТ РСО-А'!$J$7+'РСТ РСО-А'!$H$9</f>
        <v>1183.6000000000001</v>
      </c>
      <c r="V217" s="116">
        <f>VLOOKUP($A217+ROUND((COLUMN()-2)/24,5),АТС!$A$41:$F$784,3)+'Иные услуги '!$C$5+'РСТ РСО-А'!$J$7+'РСТ РСО-А'!$H$9</f>
        <v>1140.57</v>
      </c>
      <c r="W217" s="116">
        <f>VLOOKUP($A217+ROUND((COLUMN()-2)/24,5),АТС!$A$41:$F$784,3)+'Иные услуги '!$C$5+'РСТ РСО-А'!$J$7+'РСТ РСО-А'!$H$9</f>
        <v>1116.57</v>
      </c>
      <c r="X217" s="116">
        <f>VLOOKUP($A217+ROUND((COLUMN()-2)/24,5),АТС!$A$41:$F$784,3)+'Иные услуги '!$C$5+'РСТ РСО-А'!$J$7+'РСТ РСО-А'!$H$9</f>
        <v>1268.6600000000001</v>
      </c>
      <c r="Y217" s="116">
        <f>VLOOKUP($A217+ROUND((COLUMN()-2)/24,5),АТС!$A$41:$F$784,3)+'Иные услуги '!$C$5+'РСТ РСО-А'!$J$7+'РСТ РСО-А'!$H$9</f>
        <v>1145.1300000000001</v>
      </c>
    </row>
    <row r="218" spans="1:25" x14ac:dyDescent="0.2">
      <c r="A218" s="65">
        <f t="shared" si="6"/>
        <v>43907</v>
      </c>
      <c r="B218" s="116">
        <f>VLOOKUP($A218+ROUND((COLUMN()-2)/24,5),АТС!$A$41:$F$784,3)+'Иные услуги '!$C$5+'РСТ РСО-А'!$J$7+'РСТ РСО-А'!$H$9</f>
        <v>1126.25</v>
      </c>
      <c r="C218" s="116">
        <f>VLOOKUP($A218+ROUND((COLUMN()-2)/24,5),АТС!$A$41:$F$784,3)+'Иные услуги '!$C$5+'РСТ РСО-А'!$J$7+'РСТ РСО-А'!$H$9</f>
        <v>1117.6000000000001</v>
      </c>
      <c r="D218" s="116">
        <f>VLOOKUP($A218+ROUND((COLUMN()-2)/24,5),АТС!$A$41:$F$784,3)+'Иные услуги '!$C$5+'РСТ РСО-А'!$J$7+'РСТ РСО-А'!$H$9</f>
        <v>1117.6200000000001</v>
      </c>
      <c r="E218" s="116">
        <f>VLOOKUP($A218+ROUND((COLUMN()-2)/24,5),АТС!$A$41:$F$784,3)+'Иные услуги '!$C$5+'РСТ РСО-А'!$J$7+'РСТ РСО-А'!$H$9</f>
        <v>1117.6200000000001</v>
      </c>
      <c r="F218" s="116">
        <f>VLOOKUP($A218+ROUND((COLUMN()-2)/24,5),АТС!$A$41:$F$784,3)+'Иные услуги '!$C$5+'РСТ РСО-А'!$J$7+'РСТ РСО-А'!$H$9</f>
        <v>1117.6100000000001</v>
      </c>
      <c r="G218" s="116">
        <f>VLOOKUP($A218+ROUND((COLUMN()-2)/24,5),АТС!$A$41:$F$784,3)+'Иные услуги '!$C$5+'РСТ РСО-А'!$J$7+'РСТ РСО-А'!$H$9</f>
        <v>1117.5800000000002</v>
      </c>
      <c r="H218" s="116">
        <f>VLOOKUP($A218+ROUND((COLUMN()-2)/24,5),АТС!$A$41:$F$784,3)+'Иные услуги '!$C$5+'РСТ РСО-А'!$J$7+'РСТ РСО-А'!$H$9</f>
        <v>1122.97</v>
      </c>
      <c r="I218" s="116">
        <f>VLOOKUP($A218+ROUND((COLUMN()-2)/24,5),АТС!$A$41:$F$784,3)+'Иные услуги '!$C$5+'РСТ РСО-А'!$J$7+'РСТ РСО-А'!$H$9</f>
        <v>1236.07</v>
      </c>
      <c r="J218" s="116">
        <f>VLOOKUP($A218+ROUND((COLUMN()-2)/24,5),АТС!$A$41:$F$784,3)+'Иные услуги '!$C$5+'РСТ РСО-А'!$J$7+'РСТ РСО-А'!$H$9</f>
        <v>1117.1000000000001</v>
      </c>
      <c r="K218" s="116">
        <f>VLOOKUP($A218+ROUND((COLUMN()-2)/24,5),АТС!$A$41:$F$784,3)+'Иные услуги '!$C$5+'РСТ РСО-А'!$J$7+'РСТ РСО-А'!$H$9</f>
        <v>1159.4100000000001</v>
      </c>
      <c r="L218" s="116">
        <f>VLOOKUP($A218+ROUND((COLUMN()-2)/24,5),АТС!$A$41:$F$784,3)+'Иные услуги '!$C$5+'РСТ РСО-А'!$J$7+'РСТ РСО-А'!$H$9</f>
        <v>1159.3500000000001</v>
      </c>
      <c r="M218" s="116">
        <f>VLOOKUP($A218+ROUND((COLUMN()-2)/24,5),АТС!$A$41:$F$784,3)+'Иные услуги '!$C$5+'РСТ РСО-А'!$J$7+'РСТ РСО-А'!$H$9</f>
        <v>1158.71</v>
      </c>
      <c r="N218" s="116">
        <f>VLOOKUP($A218+ROUND((COLUMN()-2)/24,5),АТС!$A$41:$F$784,3)+'Иные услуги '!$C$5+'РСТ РСО-А'!$J$7+'РСТ РСО-А'!$H$9</f>
        <v>1157.77</v>
      </c>
      <c r="O218" s="116">
        <f>VLOOKUP($A218+ROUND((COLUMN()-2)/24,5),АТС!$A$41:$F$784,3)+'Иные услуги '!$C$5+'РСТ РСО-А'!$J$7+'РСТ РСО-А'!$H$9</f>
        <v>1155.27</v>
      </c>
      <c r="P218" s="116">
        <f>VLOOKUP($A218+ROUND((COLUMN()-2)/24,5),АТС!$A$41:$F$784,3)+'Иные услуги '!$C$5+'РСТ РСО-А'!$J$7+'РСТ РСО-А'!$H$9</f>
        <v>1154.77</v>
      </c>
      <c r="Q218" s="116">
        <f>VLOOKUP($A218+ROUND((COLUMN()-2)/24,5),АТС!$A$41:$F$784,3)+'Иные услуги '!$C$5+'РСТ РСО-А'!$J$7+'РСТ РСО-А'!$H$9</f>
        <v>1153.6500000000001</v>
      </c>
      <c r="R218" s="116">
        <f>VLOOKUP($A218+ROUND((COLUMN()-2)/24,5),АТС!$A$41:$F$784,3)+'Иные услуги '!$C$5+'РСТ РСО-А'!$J$7+'РСТ РСО-А'!$H$9</f>
        <v>1155.06</v>
      </c>
      <c r="S218" s="116">
        <f>VLOOKUP($A218+ROUND((COLUMN()-2)/24,5),АТС!$A$41:$F$784,3)+'Иные услуги '!$C$5+'РСТ РСО-А'!$J$7+'РСТ РСО-А'!$H$9</f>
        <v>1153.0900000000001</v>
      </c>
      <c r="T218" s="116">
        <f>VLOOKUP($A218+ROUND((COLUMN()-2)/24,5),АТС!$A$41:$F$784,3)+'Иные услуги '!$C$5+'РСТ РСО-А'!$J$7+'РСТ РСО-А'!$H$9</f>
        <v>1163.5800000000002</v>
      </c>
      <c r="U218" s="116">
        <f>VLOOKUP($A218+ROUND((COLUMN()-2)/24,5),АТС!$A$41:$F$784,3)+'Иные услуги '!$C$5+'РСТ РСО-А'!$J$7+'РСТ РСО-А'!$H$9</f>
        <v>1189.1400000000001</v>
      </c>
      <c r="V218" s="116">
        <f>VLOOKUP($A218+ROUND((COLUMN()-2)/24,5),АТС!$A$41:$F$784,3)+'Иные услуги '!$C$5+'РСТ РСО-А'!$J$7+'РСТ РСО-А'!$H$9</f>
        <v>1141.78</v>
      </c>
      <c r="W218" s="116">
        <f>VLOOKUP($A218+ROUND((COLUMN()-2)/24,5),АТС!$A$41:$F$784,3)+'Иные услуги '!$C$5+'РСТ РСО-А'!$J$7+'РСТ РСО-А'!$H$9</f>
        <v>1116.44</v>
      </c>
      <c r="X218" s="116">
        <f>VLOOKUP($A218+ROUND((COLUMN()-2)/24,5),АТС!$A$41:$F$784,3)+'Иные услуги '!$C$5+'РСТ РСО-А'!$J$7+'РСТ РСО-А'!$H$9</f>
        <v>1276.3100000000002</v>
      </c>
      <c r="Y218" s="116">
        <f>VLOOKUP($A218+ROUND((COLUMN()-2)/24,5),АТС!$A$41:$F$784,3)+'Иные услуги '!$C$5+'РСТ РСО-А'!$J$7+'РСТ РСО-А'!$H$9</f>
        <v>1149.07</v>
      </c>
    </row>
    <row r="219" spans="1:25" x14ac:dyDescent="0.2">
      <c r="A219" s="65">
        <f t="shared" si="6"/>
        <v>43908</v>
      </c>
      <c r="B219" s="116">
        <f>VLOOKUP($A219+ROUND((COLUMN()-2)/24,5),АТС!$A$41:$F$784,3)+'Иные услуги '!$C$5+'РСТ РСО-А'!$J$7+'РСТ РСО-А'!$H$9</f>
        <v>1127.5</v>
      </c>
      <c r="C219" s="116">
        <f>VLOOKUP($A219+ROUND((COLUMN()-2)/24,5),АТС!$A$41:$F$784,3)+'Иные услуги '!$C$5+'РСТ РСО-А'!$J$7+'РСТ РСО-А'!$H$9</f>
        <v>1117.1000000000001</v>
      </c>
      <c r="D219" s="116">
        <f>VLOOKUP($A219+ROUND((COLUMN()-2)/24,5),АТС!$A$41:$F$784,3)+'Иные услуги '!$C$5+'РСТ РСО-А'!$J$7+'РСТ РСО-А'!$H$9</f>
        <v>1117.19</v>
      </c>
      <c r="E219" s="116">
        <f>VLOOKUP($A219+ROUND((COLUMN()-2)/24,5),АТС!$A$41:$F$784,3)+'Иные услуги '!$C$5+'РСТ РСО-А'!$J$7+'РСТ РСО-А'!$H$9</f>
        <v>1117.22</v>
      </c>
      <c r="F219" s="116">
        <f>VLOOKUP($A219+ROUND((COLUMN()-2)/24,5),АТС!$A$41:$F$784,3)+'Иные услуги '!$C$5+'РСТ РСО-А'!$J$7+'РСТ РСО-А'!$H$9</f>
        <v>1117.19</v>
      </c>
      <c r="G219" s="116">
        <f>VLOOKUP($A219+ROUND((COLUMN()-2)/24,5),АТС!$A$41:$F$784,3)+'Иные услуги '!$C$5+'РСТ РСО-А'!$J$7+'РСТ РСО-А'!$H$9</f>
        <v>1117.1600000000001</v>
      </c>
      <c r="H219" s="116">
        <f>VLOOKUP($A219+ROUND((COLUMN()-2)/24,5),АТС!$A$41:$F$784,3)+'Иные услуги '!$C$5+'РСТ РСО-А'!$J$7+'РСТ РСО-А'!$H$9</f>
        <v>1116.3</v>
      </c>
      <c r="I219" s="116">
        <f>VLOOKUP($A219+ROUND((COLUMN()-2)/24,5),АТС!$A$41:$F$784,3)+'Иные услуги '!$C$5+'РСТ РСО-А'!$J$7+'РСТ РСО-А'!$H$9</f>
        <v>1130.06</v>
      </c>
      <c r="J219" s="116">
        <f>VLOOKUP($A219+ROUND((COLUMN()-2)/24,5),АТС!$A$41:$F$784,3)+'Иные услуги '!$C$5+'РСТ РСО-А'!$J$7+'РСТ РСО-А'!$H$9</f>
        <v>1116.96</v>
      </c>
      <c r="K219" s="116">
        <f>VLOOKUP($A219+ROUND((COLUMN()-2)/24,5),АТС!$A$41:$F$784,3)+'Иные услуги '!$C$5+'РСТ РСО-А'!$J$7+'РСТ РСО-А'!$H$9</f>
        <v>1129.3800000000001</v>
      </c>
      <c r="L219" s="116">
        <f>VLOOKUP($A219+ROUND((COLUMN()-2)/24,5),АТС!$A$41:$F$784,3)+'Иные услуги '!$C$5+'РСТ РСО-А'!$J$7+'РСТ РСО-А'!$H$9</f>
        <v>1160.25</v>
      </c>
      <c r="M219" s="116">
        <f>VLOOKUP($A219+ROUND((COLUMN()-2)/24,5),АТС!$A$41:$F$784,3)+'Иные услуги '!$C$5+'РСТ РСО-А'!$J$7+'РСТ РСО-А'!$H$9</f>
        <v>1159.8900000000001</v>
      </c>
      <c r="N219" s="116">
        <f>VLOOKUP($A219+ROUND((COLUMN()-2)/24,5),АТС!$A$41:$F$784,3)+'Иные услуги '!$C$5+'РСТ РСО-А'!$J$7+'РСТ РСО-А'!$H$9</f>
        <v>1156.32</v>
      </c>
      <c r="O219" s="116">
        <f>VLOOKUP($A219+ROUND((COLUMN()-2)/24,5),АТС!$A$41:$F$784,3)+'Иные услуги '!$C$5+'РСТ РСО-А'!$J$7+'РСТ РСО-А'!$H$9</f>
        <v>1155.8800000000001</v>
      </c>
      <c r="P219" s="116">
        <f>VLOOKUP($A219+ROUND((COLUMN()-2)/24,5),АТС!$A$41:$F$784,3)+'Иные услуги '!$C$5+'РСТ РСО-А'!$J$7+'РСТ РСО-А'!$H$9</f>
        <v>1155.3400000000001</v>
      </c>
      <c r="Q219" s="116">
        <f>VLOOKUP($A219+ROUND((COLUMN()-2)/24,5),АТС!$A$41:$F$784,3)+'Иные услуги '!$C$5+'РСТ РСО-А'!$J$7+'РСТ РСО-А'!$H$9</f>
        <v>1154.82</v>
      </c>
      <c r="R219" s="116">
        <f>VLOOKUP($A219+ROUND((COLUMN()-2)/24,5),АТС!$A$41:$F$784,3)+'Иные услуги '!$C$5+'РСТ РСО-А'!$J$7+'РСТ РСО-А'!$H$9</f>
        <v>1154.49</v>
      </c>
      <c r="S219" s="116">
        <f>VLOOKUP($A219+ROUND((COLUMN()-2)/24,5),АТС!$A$41:$F$784,3)+'Иные услуги '!$C$5+'РСТ РСО-А'!$J$7+'РСТ РСО-А'!$H$9</f>
        <v>1178.1600000000001</v>
      </c>
      <c r="T219" s="116">
        <f>VLOOKUP($A219+ROUND((COLUMN()-2)/24,5),АТС!$A$41:$F$784,3)+'Иные услуги '!$C$5+'РСТ РСО-А'!$J$7+'РСТ РСО-А'!$H$9</f>
        <v>1198.96</v>
      </c>
      <c r="U219" s="116">
        <f>VLOOKUP($A219+ROUND((COLUMN()-2)/24,5),АТС!$A$41:$F$784,3)+'Иные услуги '!$C$5+'РСТ РСО-А'!$J$7+'РСТ РСО-А'!$H$9</f>
        <v>1203.93</v>
      </c>
      <c r="V219" s="116">
        <f>VLOOKUP($A219+ROUND((COLUMN()-2)/24,5),АТС!$A$41:$F$784,3)+'Иные услуги '!$C$5+'РСТ РСО-А'!$J$7+'РСТ РСО-А'!$H$9</f>
        <v>1168.98</v>
      </c>
      <c r="W219" s="116">
        <f>VLOOKUP($A219+ROUND((COLUMN()-2)/24,5),АТС!$A$41:$F$784,3)+'Иные услуги '!$C$5+'РСТ РСО-А'!$J$7+'РСТ РСО-А'!$H$9</f>
        <v>1146</v>
      </c>
      <c r="X219" s="116">
        <f>VLOOKUP($A219+ROUND((COLUMN()-2)/24,5),АТС!$A$41:$F$784,3)+'Иные услуги '!$C$5+'РСТ РСО-А'!$J$7+'РСТ РСО-А'!$H$9</f>
        <v>1285.7800000000002</v>
      </c>
      <c r="Y219" s="116">
        <f>VLOOKUP($A219+ROUND((COLUMN()-2)/24,5),АТС!$A$41:$F$784,3)+'Иные услуги '!$C$5+'РСТ РСО-А'!$J$7+'РСТ РСО-А'!$H$9</f>
        <v>1160.8300000000002</v>
      </c>
    </row>
    <row r="220" spans="1:25" x14ac:dyDescent="0.2">
      <c r="A220" s="65">
        <f t="shared" si="6"/>
        <v>43909</v>
      </c>
      <c r="B220" s="116">
        <f>VLOOKUP($A220+ROUND((COLUMN()-2)/24,5),АТС!$A$41:$F$784,3)+'Иные услуги '!$C$5+'РСТ РСО-А'!$J$7+'РСТ РСО-А'!$H$9</f>
        <v>1124.6600000000001</v>
      </c>
      <c r="C220" s="116">
        <f>VLOOKUP($A220+ROUND((COLUMN()-2)/24,5),АТС!$A$41:$F$784,3)+'Иные услуги '!$C$5+'РСТ РСО-А'!$J$7+'РСТ РСО-А'!$H$9</f>
        <v>1117.51</v>
      </c>
      <c r="D220" s="116">
        <f>VLOOKUP($A220+ROUND((COLUMN()-2)/24,5),АТС!$A$41:$F$784,3)+'Иные услуги '!$C$5+'РСТ РСО-А'!$J$7+'РСТ РСО-А'!$H$9</f>
        <v>1117.53</v>
      </c>
      <c r="E220" s="116">
        <f>VLOOKUP($A220+ROUND((COLUMN()-2)/24,5),АТС!$A$41:$F$784,3)+'Иные услуги '!$C$5+'РСТ РСО-А'!$J$7+'РСТ РСО-А'!$H$9</f>
        <v>1117.55</v>
      </c>
      <c r="F220" s="116">
        <f>VLOOKUP($A220+ROUND((COLUMN()-2)/24,5),АТС!$A$41:$F$784,3)+'Иные услуги '!$C$5+'РСТ РСО-А'!$J$7+'РСТ РСО-А'!$H$9</f>
        <v>1117.54</v>
      </c>
      <c r="G220" s="116">
        <f>VLOOKUP($A220+ROUND((COLUMN()-2)/24,5),АТС!$A$41:$F$784,3)+'Иные услуги '!$C$5+'РСТ РСО-А'!$J$7+'РСТ РСО-А'!$H$9</f>
        <v>1117.4000000000001</v>
      </c>
      <c r="H220" s="116">
        <f>VLOOKUP($A220+ROUND((COLUMN()-2)/24,5),АТС!$A$41:$F$784,3)+'Иные услуги '!$C$5+'РСТ РСО-А'!$J$7+'РСТ РСО-А'!$H$9</f>
        <v>1123.44</v>
      </c>
      <c r="I220" s="116">
        <f>VLOOKUP($A220+ROUND((COLUMN()-2)/24,5),АТС!$A$41:$F$784,3)+'Иные услуги '!$C$5+'РСТ РСО-А'!$J$7+'РСТ РСО-А'!$H$9</f>
        <v>1258.6500000000001</v>
      </c>
      <c r="J220" s="116">
        <f>VLOOKUP($A220+ROUND((COLUMN()-2)/24,5),АТС!$A$41:$F$784,3)+'Иные услуги '!$C$5+'РСТ РСО-А'!$J$7+'РСТ РСО-А'!$H$9</f>
        <v>1127.8900000000001</v>
      </c>
      <c r="K220" s="116">
        <f>VLOOKUP($A220+ROUND((COLUMN()-2)/24,5),АТС!$A$41:$F$784,3)+'Иные услуги '!$C$5+'РСТ РСО-А'!$J$7+'РСТ РСО-А'!$H$9</f>
        <v>1220.77</v>
      </c>
      <c r="L220" s="116">
        <f>VLOOKUP($A220+ROUND((COLUMN()-2)/24,5),АТС!$A$41:$F$784,3)+'Иные услуги '!$C$5+'РСТ РСО-А'!$J$7+'РСТ РСО-А'!$H$9</f>
        <v>1253.67</v>
      </c>
      <c r="M220" s="116">
        <f>VLOOKUP($A220+ROUND((COLUMN()-2)/24,5),АТС!$A$41:$F$784,3)+'Иные услуги '!$C$5+'РСТ РСО-А'!$J$7+'РСТ РСО-А'!$H$9</f>
        <v>1283.46</v>
      </c>
      <c r="N220" s="116">
        <f>VLOOKUP($A220+ROUND((COLUMN()-2)/24,5),АТС!$A$41:$F$784,3)+'Иные услуги '!$C$5+'РСТ РСО-А'!$J$7+'РСТ РСО-А'!$H$9</f>
        <v>1271.45</v>
      </c>
      <c r="O220" s="116">
        <f>VLOOKUP($A220+ROUND((COLUMN()-2)/24,5),АТС!$A$41:$F$784,3)+'Иные услуги '!$C$5+'РСТ РСО-А'!$J$7+'РСТ РСО-А'!$H$9</f>
        <v>1266.51</v>
      </c>
      <c r="P220" s="116">
        <f>VLOOKUP($A220+ROUND((COLUMN()-2)/24,5),АТС!$A$41:$F$784,3)+'Иные услуги '!$C$5+'РСТ РСО-А'!$J$7+'РСТ РСО-А'!$H$9</f>
        <v>1240.4100000000001</v>
      </c>
      <c r="Q220" s="116">
        <f>VLOOKUP($A220+ROUND((COLUMN()-2)/24,5),АТС!$A$41:$F$784,3)+'Иные услуги '!$C$5+'РСТ РСО-А'!$J$7+'РСТ РСО-А'!$H$9</f>
        <v>1236.17</v>
      </c>
      <c r="R220" s="116">
        <f>VLOOKUP($A220+ROUND((COLUMN()-2)/24,5),АТС!$A$41:$F$784,3)+'Иные услуги '!$C$5+'РСТ РСО-А'!$J$7+'РСТ РСО-А'!$H$9</f>
        <v>1239.94</v>
      </c>
      <c r="S220" s="116">
        <f>VLOOKUP($A220+ROUND((COLUMN()-2)/24,5),АТС!$A$41:$F$784,3)+'Иные услуги '!$C$5+'РСТ РСО-А'!$J$7+'РСТ РСО-А'!$H$9</f>
        <v>1254.6400000000001</v>
      </c>
      <c r="T220" s="116">
        <f>VLOOKUP($A220+ROUND((COLUMN()-2)/24,5),АТС!$A$41:$F$784,3)+'Иные услуги '!$C$5+'РСТ РСО-А'!$J$7+'РСТ РСО-А'!$H$9</f>
        <v>1283.6600000000001</v>
      </c>
      <c r="U220" s="116">
        <f>VLOOKUP($A220+ROUND((COLUMN()-2)/24,5),АТС!$A$41:$F$784,3)+'Иные услуги '!$C$5+'РСТ РСО-А'!$J$7+'РСТ РСО-А'!$H$9</f>
        <v>1313.8000000000002</v>
      </c>
      <c r="V220" s="116">
        <f>VLOOKUP($A220+ROUND((COLUMN()-2)/24,5),АТС!$A$41:$F$784,3)+'Иные услуги '!$C$5+'РСТ РСО-А'!$J$7+'РСТ РСО-А'!$H$9</f>
        <v>1289.71</v>
      </c>
      <c r="W220" s="116">
        <f>VLOOKUP($A220+ROUND((COLUMN()-2)/24,5),АТС!$A$41:$F$784,3)+'Иные услуги '!$C$5+'РСТ РСО-А'!$J$7+'РСТ РСО-А'!$H$9</f>
        <v>1243.73</v>
      </c>
      <c r="X220" s="116">
        <f>VLOOKUP($A220+ROUND((COLUMN()-2)/24,5),АТС!$A$41:$F$784,3)+'Иные услуги '!$C$5+'РСТ РСО-А'!$J$7+'РСТ РСО-А'!$H$9</f>
        <v>1334.44</v>
      </c>
      <c r="Y220" s="116">
        <f>VLOOKUP($A220+ROUND((COLUMN()-2)/24,5),АТС!$A$41:$F$784,3)+'Иные услуги '!$C$5+'РСТ РСО-А'!$J$7+'РСТ РСО-А'!$H$9</f>
        <v>1162.81</v>
      </c>
    </row>
    <row r="221" spans="1:25" x14ac:dyDescent="0.2">
      <c r="A221" s="65">
        <f t="shared" si="6"/>
        <v>43910</v>
      </c>
      <c r="B221" s="116">
        <f>VLOOKUP($A221+ROUND((COLUMN()-2)/24,5),АТС!$A$41:$F$784,3)+'Иные услуги '!$C$5+'РСТ РСО-А'!$J$7+'РСТ РСО-А'!$H$9</f>
        <v>1139.69</v>
      </c>
      <c r="C221" s="116">
        <f>VLOOKUP($A221+ROUND((COLUMN()-2)/24,5),АТС!$A$41:$F$784,3)+'Иные услуги '!$C$5+'РСТ РСО-А'!$J$7+'РСТ РСО-А'!$H$9</f>
        <v>1115.8800000000001</v>
      </c>
      <c r="D221" s="116">
        <f>VLOOKUP($A221+ROUND((COLUMN()-2)/24,5),АТС!$A$41:$F$784,3)+'Иные услуги '!$C$5+'РСТ РСО-А'!$J$7+'РСТ РСО-А'!$H$9</f>
        <v>1115.29</v>
      </c>
      <c r="E221" s="116">
        <f>VLOOKUP($A221+ROUND((COLUMN()-2)/24,5),АТС!$A$41:$F$784,3)+'Иные услуги '!$C$5+'РСТ РСО-А'!$J$7+'РСТ РСО-А'!$H$9</f>
        <v>1114.81</v>
      </c>
      <c r="F221" s="116">
        <f>VLOOKUP($A221+ROUND((COLUMN()-2)/24,5),АТС!$A$41:$F$784,3)+'Иные услуги '!$C$5+'РСТ РСО-А'!$J$7+'РСТ РСО-А'!$H$9</f>
        <v>1115.17</v>
      </c>
      <c r="G221" s="116">
        <f>VLOOKUP($A221+ROUND((COLUMN()-2)/24,5),АТС!$A$41:$F$784,3)+'Иные услуги '!$C$5+'РСТ РСО-А'!$J$7+'РСТ РСО-А'!$H$9</f>
        <v>1131.1300000000001</v>
      </c>
      <c r="H221" s="116">
        <f>VLOOKUP($A221+ROUND((COLUMN()-2)/24,5),АТС!$A$41:$F$784,3)+'Иные услуги '!$C$5+'РСТ РСО-А'!$J$7+'РСТ РСО-А'!$H$9</f>
        <v>1171.47</v>
      </c>
      <c r="I221" s="116">
        <f>VLOOKUP($A221+ROUND((COLUMN()-2)/24,5),АТС!$A$41:$F$784,3)+'Иные услуги '!$C$5+'РСТ РСО-А'!$J$7+'РСТ РСО-А'!$H$9</f>
        <v>1299.67</v>
      </c>
      <c r="J221" s="116">
        <f>VLOOKUP($A221+ROUND((COLUMN()-2)/24,5),АТС!$A$41:$F$784,3)+'Иные услуги '!$C$5+'РСТ РСО-А'!$J$7+'РСТ РСО-А'!$H$9</f>
        <v>1182.93</v>
      </c>
      <c r="K221" s="116">
        <f>VLOOKUP($A221+ROUND((COLUMN()-2)/24,5),АТС!$A$41:$F$784,3)+'Иные услуги '!$C$5+'РСТ РСО-А'!$J$7+'РСТ РСО-А'!$H$9</f>
        <v>1251.72</v>
      </c>
      <c r="L221" s="116">
        <f>VLOOKUP($A221+ROUND((COLUMN()-2)/24,5),АТС!$A$41:$F$784,3)+'Иные услуги '!$C$5+'РСТ РСО-А'!$J$7+'РСТ РСО-А'!$H$9</f>
        <v>1264.3800000000001</v>
      </c>
      <c r="M221" s="116">
        <f>VLOOKUP($A221+ROUND((COLUMN()-2)/24,5),АТС!$A$41:$F$784,3)+'Иные услуги '!$C$5+'РСТ РСО-А'!$J$7+'РСТ РСО-А'!$H$9</f>
        <v>1263.7</v>
      </c>
      <c r="N221" s="116">
        <f>VLOOKUP($A221+ROUND((COLUMN()-2)/24,5),АТС!$A$41:$F$784,3)+'Иные услуги '!$C$5+'РСТ РСО-А'!$J$7+'РСТ РСО-А'!$H$9</f>
        <v>1265.5900000000001</v>
      </c>
      <c r="O221" s="116">
        <f>VLOOKUP($A221+ROUND((COLUMN()-2)/24,5),АТС!$A$41:$F$784,3)+'Иные услуги '!$C$5+'РСТ РСО-А'!$J$7+'РСТ РСО-А'!$H$9</f>
        <v>1262.2</v>
      </c>
      <c r="P221" s="116">
        <f>VLOOKUP($A221+ROUND((COLUMN()-2)/24,5),АТС!$A$41:$F$784,3)+'Иные услуги '!$C$5+'РСТ РСО-А'!$J$7+'РСТ РСО-А'!$H$9</f>
        <v>1260.97</v>
      </c>
      <c r="Q221" s="116">
        <f>VLOOKUP($A221+ROUND((COLUMN()-2)/24,5),АТС!$A$41:$F$784,3)+'Иные услуги '!$C$5+'РСТ РСО-А'!$J$7+'РСТ РСО-А'!$H$9</f>
        <v>1261</v>
      </c>
      <c r="R221" s="116">
        <f>VLOOKUP($A221+ROUND((COLUMN()-2)/24,5),АТС!$A$41:$F$784,3)+'Иные услуги '!$C$5+'РСТ РСО-А'!$J$7+'РСТ РСО-А'!$H$9</f>
        <v>1260.99</v>
      </c>
      <c r="S221" s="116">
        <f>VLOOKUP($A221+ROUND((COLUMN()-2)/24,5),АТС!$A$41:$F$784,3)+'Иные услуги '!$C$5+'РСТ РСО-А'!$J$7+'РСТ РСО-А'!$H$9</f>
        <v>1264.17</v>
      </c>
      <c r="T221" s="116">
        <f>VLOOKUP($A221+ROUND((COLUMN()-2)/24,5),АТС!$A$41:$F$784,3)+'Иные услуги '!$C$5+'РСТ РСО-А'!$J$7+'РСТ РСО-А'!$H$9</f>
        <v>1276.3000000000002</v>
      </c>
      <c r="U221" s="116">
        <f>VLOOKUP($A221+ROUND((COLUMN()-2)/24,5),АТС!$A$41:$F$784,3)+'Иные услуги '!$C$5+'РСТ РСО-А'!$J$7+'РСТ РСО-А'!$H$9</f>
        <v>1296.2700000000002</v>
      </c>
      <c r="V221" s="116">
        <f>VLOOKUP($A221+ROUND((COLUMN()-2)/24,5),АТС!$A$41:$F$784,3)+'Иные услуги '!$C$5+'РСТ РСО-А'!$J$7+'РСТ РСО-А'!$H$9</f>
        <v>1247.3800000000001</v>
      </c>
      <c r="W221" s="116">
        <f>VLOOKUP($A221+ROUND((COLUMN()-2)/24,5),АТС!$A$41:$F$784,3)+'Иные услуги '!$C$5+'РСТ РСО-А'!$J$7+'РСТ РСО-А'!$H$9</f>
        <v>1208.17</v>
      </c>
      <c r="X221" s="116">
        <f>VLOOKUP($A221+ROUND((COLUMN()-2)/24,5),АТС!$A$41:$F$784,3)+'Иные услуги '!$C$5+'РСТ РСО-А'!$J$7+'РСТ РСО-А'!$H$9</f>
        <v>1323.8400000000001</v>
      </c>
      <c r="Y221" s="116">
        <f>VLOOKUP($A221+ROUND((COLUMN()-2)/24,5),АТС!$A$41:$F$784,3)+'Иные услуги '!$C$5+'РСТ РСО-А'!$J$7+'РСТ РСО-А'!$H$9</f>
        <v>1165.22</v>
      </c>
    </row>
    <row r="222" spans="1:25" x14ac:dyDescent="0.2">
      <c r="A222" s="65">
        <f t="shared" si="6"/>
        <v>43911</v>
      </c>
      <c r="B222" s="116">
        <f>VLOOKUP($A222+ROUND((COLUMN()-2)/24,5),АТС!$A$41:$F$784,3)+'Иные услуги '!$C$5+'РСТ РСО-А'!$J$7+'РСТ РСО-А'!$H$9</f>
        <v>1166.49</v>
      </c>
      <c r="C222" s="116">
        <f>VLOOKUP($A222+ROUND((COLUMN()-2)/24,5),АТС!$A$41:$F$784,3)+'Иные услуги '!$C$5+'РСТ РСО-А'!$J$7+'РСТ РСО-А'!$H$9</f>
        <v>1135.8</v>
      </c>
      <c r="D222" s="116">
        <f>VLOOKUP($A222+ROUND((COLUMN()-2)/24,5),АТС!$A$41:$F$784,3)+'Иные услуги '!$C$5+'РСТ РСО-А'!$J$7+'РСТ РСО-А'!$H$9</f>
        <v>1123.94</v>
      </c>
      <c r="E222" s="116">
        <f>VLOOKUP($A222+ROUND((COLUMN()-2)/24,5),АТС!$A$41:$F$784,3)+'Иные услуги '!$C$5+'РСТ РСО-А'!$J$7+'РСТ РСО-А'!$H$9</f>
        <v>1116.93</v>
      </c>
      <c r="F222" s="116">
        <f>VLOOKUP($A222+ROUND((COLUMN()-2)/24,5),АТС!$A$41:$F$784,3)+'Иные услуги '!$C$5+'РСТ РСО-А'!$J$7+'РСТ РСО-А'!$H$9</f>
        <v>1121.29</v>
      </c>
      <c r="G222" s="116">
        <f>VLOOKUP($A222+ROUND((COLUMN()-2)/24,5),АТС!$A$41:$F$784,3)+'Иные услуги '!$C$5+'РСТ РСО-А'!$J$7+'РСТ РСО-А'!$H$9</f>
        <v>1132.1100000000001</v>
      </c>
      <c r="H222" s="116">
        <f>VLOOKUP($A222+ROUND((COLUMN()-2)/24,5),АТС!$A$41:$F$784,3)+'Иные услуги '!$C$5+'РСТ РСО-А'!$J$7+'РСТ РСО-А'!$H$9</f>
        <v>1141.46</v>
      </c>
      <c r="I222" s="116">
        <f>VLOOKUP($A222+ROUND((COLUMN()-2)/24,5),АТС!$A$41:$F$784,3)+'Иные услуги '!$C$5+'РСТ РСО-А'!$J$7+'РСТ РСО-А'!$H$9</f>
        <v>1186.01</v>
      </c>
      <c r="J222" s="116">
        <f>VLOOKUP($A222+ROUND((COLUMN()-2)/24,5),АТС!$A$41:$F$784,3)+'Иные услуги '!$C$5+'РСТ РСО-А'!$J$7+'РСТ РСО-А'!$H$9</f>
        <v>1138.3400000000001</v>
      </c>
      <c r="K222" s="116">
        <f>VLOOKUP($A222+ROUND((COLUMN()-2)/24,5),АТС!$A$41:$F$784,3)+'Иные услуги '!$C$5+'РСТ РСО-А'!$J$7+'РСТ РСО-А'!$H$9</f>
        <v>1227.3</v>
      </c>
      <c r="L222" s="116">
        <f>VLOOKUP($A222+ROUND((COLUMN()-2)/24,5),АТС!$A$41:$F$784,3)+'Иные услуги '!$C$5+'РСТ РСО-А'!$J$7+'РСТ РСО-А'!$H$9</f>
        <v>1248.9100000000001</v>
      </c>
      <c r="M222" s="116">
        <f>VLOOKUP($A222+ROUND((COLUMN()-2)/24,5),АТС!$A$41:$F$784,3)+'Иные услуги '!$C$5+'РСТ РСО-А'!$J$7+'РСТ РСО-А'!$H$9</f>
        <v>1248.68</v>
      </c>
      <c r="N222" s="116">
        <f>VLOOKUP($A222+ROUND((COLUMN()-2)/24,5),АТС!$A$41:$F$784,3)+'Иные услуги '!$C$5+'РСТ РСО-А'!$J$7+'РСТ РСО-А'!$H$9</f>
        <v>1253.5500000000002</v>
      </c>
      <c r="O222" s="116">
        <f>VLOOKUP($A222+ROUND((COLUMN()-2)/24,5),АТС!$A$41:$F$784,3)+'Иные услуги '!$C$5+'РСТ РСО-А'!$J$7+'РСТ РСО-А'!$H$9</f>
        <v>1249.3500000000001</v>
      </c>
      <c r="P222" s="116">
        <f>VLOOKUP($A222+ROUND((COLUMN()-2)/24,5),АТС!$A$41:$F$784,3)+'Иные услуги '!$C$5+'РСТ РСО-А'!$J$7+'РСТ РСО-А'!$H$9</f>
        <v>1236.53</v>
      </c>
      <c r="Q222" s="116">
        <f>VLOOKUP($A222+ROUND((COLUMN()-2)/24,5),АТС!$A$41:$F$784,3)+'Иные услуги '!$C$5+'РСТ РСО-А'!$J$7+'РСТ РСО-А'!$H$9</f>
        <v>1236.1000000000001</v>
      </c>
      <c r="R222" s="116">
        <f>VLOOKUP($A222+ROUND((COLUMN()-2)/24,5),АТС!$A$41:$F$784,3)+'Иные услуги '!$C$5+'РСТ РСО-А'!$J$7+'РСТ РСО-А'!$H$9</f>
        <v>1248.1600000000001</v>
      </c>
      <c r="S222" s="116">
        <f>VLOOKUP($A222+ROUND((COLUMN()-2)/24,5),АТС!$A$41:$F$784,3)+'Иные услуги '!$C$5+'РСТ РСО-А'!$J$7+'РСТ РСО-А'!$H$9</f>
        <v>1267.5400000000002</v>
      </c>
      <c r="T222" s="116">
        <f>VLOOKUP($A222+ROUND((COLUMN()-2)/24,5),АТС!$A$41:$F$784,3)+'Иные услуги '!$C$5+'РСТ РСО-А'!$J$7+'РСТ РСО-А'!$H$9</f>
        <v>1329.8600000000001</v>
      </c>
      <c r="U222" s="116">
        <f>VLOOKUP($A222+ROUND((COLUMN()-2)/24,5),АТС!$A$41:$F$784,3)+'Иные услуги '!$C$5+'РСТ РСО-А'!$J$7+'РСТ РСО-А'!$H$9</f>
        <v>1339.7</v>
      </c>
      <c r="V222" s="116">
        <f>VLOOKUP($A222+ROUND((COLUMN()-2)/24,5),АТС!$A$41:$F$784,3)+'Иные услуги '!$C$5+'РСТ РСО-А'!$J$7+'РСТ РСО-А'!$H$9</f>
        <v>1318.0400000000002</v>
      </c>
      <c r="W222" s="116">
        <f>VLOOKUP($A222+ROUND((COLUMN()-2)/24,5),АТС!$A$41:$F$784,3)+'Иные услуги '!$C$5+'РСТ РСО-А'!$J$7+'РСТ РСО-А'!$H$9</f>
        <v>1254.8900000000001</v>
      </c>
      <c r="X222" s="116">
        <f>VLOOKUP($A222+ROUND((COLUMN()-2)/24,5),АТС!$A$41:$F$784,3)+'Иные услуги '!$C$5+'РСТ РСО-А'!$J$7+'РСТ РСО-А'!$H$9</f>
        <v>1363.94</v>
      </c>
      <c r="Y222" s="116">
        <f>VLOOKUP($A222+ROUND((COLUMN()-2)/24,5),АТС!$A$41:$F$784,3)+'Иные услуги '!$C$5+'РСТ РСО-А'!$J$7+'РСТ РСО-А'!$H$9</f>
        <v>1305.3300000000002</v>
      </c>
    </row>
    <row r="223" spans="1:25" x14ac:dyDescent="0.2">
      <c r="A223" s="65">
        <f t="shared" si="6"/>
        <v>43912</v>
      </c>
      <c r="B223" s="116">
        <f>VLOOKUP($A223+ROUND((COLUMN()-2)/24,5),АТС!$A$41:$F$784,3)+'Иные услуги '!$C$5+'РСТ РСО-А'!$J$7+'РСТ РСО-А'!$H$9</f>
        <v>1125.6300000000001</v>
      </c>
      <c r="C223" s="116">
        <f>VLOOKUP($A223+ROUND((COLUMN()-2)/24,5),АТС!$A$41:$F$784,3)+'Иные услуги '!$C$5+'РСТ РСО-А'!$J$7+'РСТ РСО-А'!$H$9</f>
        <v>1117.4100000000001</v>
      </c>
      <c r="D223" s="116">
        <f>VLOOKUP($A223+ROUND((COLUMN()-2)/24,5),АТС!$A$41:$F$784,3)+'Иные услуги '!$C$5+'РСТ РСО-А'!$J$7+'РСТ РСО-А'!$H$9</f>
        <v>1117.44</v>
      </c>
      <c r="E223" s="116">
        <f>VLOOKUP($A223+ROUND((COLUMN()-2)/24,5),АТС!$A$41:$F$784,3)+'Иные услуги '!$C$5+'РСТ РСО-А'!$J$7+'РСТ РСО-А'!$H$9</f>
        <v>1117.46</v>
      </c>
      <c r="F223" s="116">
        <f>VLOOKUP($A223+ROUND((COLUMN()-2)/24,5),АТС!$A$41:$F$784,3)+'Иные услуги '!$C$5+'РСТ РСО-А'!$J$7+'РСТ РСО-А'!$H$9</f>
        <v>1117.47</v>
      </c>
      <c r="G223" s="116">
        <f>VLOOKUP($A223+ROUND((COLUMN()-2)/24,5),АТС!$A$41:$F$784,3)+'Иные услуги '!$C$5+'РСТ РСО-А'!$J$7+'РСТ РСО-А'!$H$9</f>
        <v>1117.43</v>
      </c>
      <c r="H223" s="116">
        <f>VLOOKUP($A223+ROUND((COLUMN()-2)/24,5),АТС!$A$41:$F$784,3)+'Иные услуги '!$C$5+'РСТ РСО-А'!$J$7+'РСТ РСО-А'!$H$9</f>
        <v>1117.1300000000001</v>
      </c>
      <c r="I223" s="116">
        <f>VLOOKUP($A223+ROUND((COLUMN()-2)/24,5),АТС!$A$41:$F$784,3)+'Иные услуги '!$C$5+'РСТ РСО-А'!$J$7+'РСТ РСО-А'!$H$9</f>
        <v>1116.94</v>
      </c>
      <c r="J223" s="116">
        <f>VLOOKUP($A223+ROUND((COLUMN()-2)/24,5),АТС!$A$41:$F$784,3)+'Иные услуги '!$C$5+'РСТ РСО-А'!$J$7+'РСТ РСО-А'!$H$9</f>
        <v>1118.01</v>
      </c>
      <c r="K223" s="116">
        <f>VLOOKUP($A223+ROUND((COLUMN()-2)/24,5),АТС!$A$41:$F$784,3)+'Иные услуги '!$C$5+'РСТ РСО-А'!$J$7+'РСТ РСО-А'!$H$9</f>
        <v>1117.1200000000001</v>
      </c>
      <c r="L223" s="116">
        <f>VLOOKUP($A223+ROUND((COLUMN()-2)/24,5),АТС!$A$41:$F$784,3)+'Иные услуги '!$C$5+'РСТ РСО-А'!$J$7+'РСТ РСО-А'!$H$9</f>
        <v>1150.69</v>
      </c>
      <c r="M223" s="116">
        <f>VLOOKUP($A223+ROUND((COLUMN()-2)/24,5),АТС!$A$41:$F$784,3)+'Иные услуги '!$C$5+'РСТ РСО-А'!$J$7+'РСТ РСО-А'!$H$9</f>
        <v>1150.3</v>
      </c>
      <c r="N223" s="116">
        <f>VLOOKUP($A223+ROUND((COLUMN()-2)/24,5),АТС!$A$41:$F$784,3)+'Иные услуги '!$C$5+'РСТ РСО-А'!$J$7+'РСТ РСО-А'!$H$9</f>
        <v>1117.1300000000001</v>
      </c>
      <c r="O223" s="116">
        <f>VLOOKUP($A223+ROUND((COLUMN()-2)/24,5),АТС!$A$41:$F$784,3)+'Иные услуги '!$C$5+'РСТ РСО-А'!$J$7+'РСТ РСО-А'!$H$9</f>
        <v>1117.06</v>
      </c>
      <c r="P223" s="116">
        <f>VLOOKUP($A223+ROUND((COLUMN()-2)/24,5),АТС!$A$41:$F$784,3)+'Иные услуги '!$C$5+'РСТ РСО-А'!$J$7+'РСТ РСО-А'!$H$9</f>
        <v>1117.3300000000002</v>
      </c>
      <c r="Q223" s="116">
        <f>VLOOKUP($A223+ROUND((COLUMN()-2)/24,5),АТС!$A$41:$F$784,3)+'Иные услуги '!$C$5+'РСТ РСО-А'!$J$7+'РСТ РСО-А'!$H$9</f>
        <v>1117.24</v>
      </c>
      <c r="R223" s="116">
        <f>VLOOKUP($A223+ROUND((COLUMN()-2)/24,5),АТС!$A$41:$F$784,3)+'Иные услуги '!$C$5+'РСТ РСО-А'!$J$7+'РСТ РСО-А'!$H$9</f>
        <v>1117.22</v>
      </c>
      <c r="S223" s="116">
        <f>VLOOKUP($A223+ROUND((COLUMN()-2)/24,5),АТС!$A$41:$F$784,3)+'Иные услуги '!$C$5+'РСТ РСО-А'!$J$7+'РСТ РСО-А'!$H$9</f>
        <v>1136.1600000000001</v>
      </c>
      <c r="T223" s="116">
        <f>VLOOKUP($A223+ROUND((COLUMN()-2)/24,5),АТС!$A$41:$F$784,3)+'Иные услуги '!$C$5+'РСТ РСО-А'!$J$7+'РСТ РСО-А'!$H$9</f>
        <v>1163.26</v>
      </c>
      <c r="U223" s="116">
        <f>VLOOKUP($A223+ROUND((COLUMN()-2)/24,5),АТС!$A$41:$F$784,3)+'Иные услуги '!$C$5+'РСТ РСО-А'!$J$7+'РСТ РСО-А'!$H$9</f>
        <v>1172.07</v>
      </c>
      <c r="V223" s="116">
        <f>VLOOKUP($A223+ROUND((COLUMN()-2)/24,5),АТС!$A$41:$F$784,3)+'Иные услуги '!$C$5+'РСТ РСО-А'!$J$7+'РСТ РСО-А'!$H$9</f>
        <v>1172.4000000000001</v>
      </c>
      <c r="W223" s="116">
        <f>VLOOKUP($A223+ROUND((COLUMN()-2)/24,5),АТС!$A$41:$F$784,3)+'Иные услуги '!$C$5+'РСТ РСО-А'!$J$7+'РСТ РСО-А'!$H$9</f>
        <v>1116.3</v>
      </c>
      <c r="X223" s="116">
        <f>VLOOKUP($A223+ROUND((COLUMN()-2)/24,5),АТС!$A$41:$F$784,3)+'Иные услуги '!$C$5+'РСТ РСО-А'!$J$7+'РСТ РСО-А'!$H$9</f>
        <v>1274.71</v>
      </c>
      <c r="Y223" s="116">
        <f>VLOOKUP($A223+ROUND((COLUMN()-2)/24,5),АТС!$A$41:$F$784,3)+'Иные услуги '!$C$5+'РСТ РСО-А'!$J$7+'РСТ РСО-А'!$H$9</f>
        <v>1157.23</v>
      </c>
    </row>
    <row r="224" spans="1:25" x14ac:dyDescent="0.2">
      <c r="A224" s="65">
        <f t="shared" si="6"/>
        <v>43913</v>
      </c>
      <c r="B224" s="116">
        <f>VLOOKUP($A224+ROUND((COLUMN()-2)/24,5),АТС!$A$41:$F$784,3)+'Иные услуги '!$C$5+'РСТ РСО-А'!$J$7+'РСТ РСО-А'!$H$9</f>
        <v>1132.44</v>
      </c>
      <c r="C224" s="116">
        <f>VLOOKUP($A224+ROUND((COLUMN()-2)/24,5),АТС!$A$41:$F$784,3)+'Иные услуги '!$C$5+'РСТ РСО-А'!$J$7+'РСТ РСО-А'!$H$9</f>
        <v>1118.1500000000001</v>
      </c>
      <c r="D224" s="116">
        <f>VLOOKUP($A224+ROUND((COLUMN()-2)/24,5),АТС!$A$41:$F$784,3)+'Иные услуги '!$C$5+'РСТ РСО-А'!$J$7+'РСТ РСО-А'!$H$9</f>
        <v>1117.46</v>
      </c>
      <c r="E224" s="116">
        <f>VLOOKUP($A224+ROUND((COLUMN()-2)/24,5),АТС!$A$41:$F$784,3)+'Иные услуги '!$C$5+'РСТ РСО-А'!$J$7+'РСТ РСО-А'!$H$9</f>
        <v>1117.42</v>
      </c>
      <c r="F224" s="116">
        <f>VLOOKUP($A224+ROUND((COLUMN()-2)/24,5),АТС!$A$41:$F$784,3)+'Иные услуги '!$C$5+'РСТ РСО-А'!$J$7+'РСТ РСО-А'!$H$9</f>
        <v>1117.43</v>
      </c>
      <c r="G224" s="116">
        <f>VLOOKUP($A224+ROUND((COLUMN()-2)/24,5),АТС!$A$41:$F$784,3)+'Иные услуги '!$C$5+'РСТ РСО-А'!$J$7+'РСТ РСО-А'!$H$9</f>
        <v>1118.1400000000001</v>
      </c>
      <c r="H224" s="116">
        <f>VLOOKUP($A224+ROUND((COLUMN()-2)/24,5),АТС!$A$41:$F$784,3)+'Иные услуги '!$C$5+'РСТ РСО-А'!$J$7+'РСТ РСО-А'!$H$9</f>
        <v>1136.29</v>
      </c>
      <c r="I224" s="116">
        <f>VLOOKUP($A224+ROUND((COLUMN()-2)/24,5),АТС!$A$41:$F$784,3)+'Иные услуги '!$C$5+'РСТ РСО-А'!$J$7+'РСТ РСО-А'!$H$9</f>
        <v>1248.21</v>
      </c>
      <c r="J224" s="116">
        <f>VLOOKUP($A224+ROUND((COLUMN()-2)/24,5),АТС!$A$41:$F$784,3)+'Иные услуги '!$C$5+'РСТ РСО-А'!$J$7+'РСТ РСО-А'!$H$9</f>
        <v>1117.01</v>
      </c>
      <c r="K224" s="116">
        <f>VLOOKUP($A224+ROUND((COLUMN()-2)/24,5),АТС!$A$41:$F$784,3)+'Иные услуги '!$C$5+'РСТ РСО-А'!$J$7+'РСТ РСО-А'!$H$9</f>
        <v>1157.54</v>
      </c>
      <c r="L224" s="116">
        <f>VLOOKUP($A224+ROUND((COLUMN()-2)/24,5),АТС!$A$41:$F$784,3)+'Иные услуги '!$C$5+'РСТ РСО-А'!$J$7+'РСТ РСО-А'!$H$9</f>
        <v>1140.31</v>
      </c>
      <c r="M224" s="116">
        <f>VLOOKUP($A224+ROUND((COLUMN()-2)/24,5),АТС!$A$41:$F$784,3)+'Иные услуги '!$C$5+'РСТ РСО-А'!$J$7+'РСТ РСО-А'!$H$9</f>
        <v>1140.52</v>
      </c>
      <c r="N224" s="116">
        <f>VLOOKUP($A224+ROUND((COLUMN()-2)/24,5),АТС!$A$41:$F$784,3)+'Иные услуги '!$C$5+'РСТ РСО-А'!$J$7+'РСТ РСО-А'!$H$9</f>
        <v>1129.26</v>
      </c>
      <c r="O224" s="116">
        <f>VLOOKUP($A224+ROUND((COLUMN()-2)/24,5),АТС!$A$41:$F$784,3)+'Иные услуги '!$C$5+'РСТ РСО-А'!$J$7+'РСТ РСО-А'!$H$9</f>
        <v>1128.98</v>
      </c>
      <c r="P224" s="116">
        <f>VLOOKUP($A224+ROUND((COLUMN()-2)/24,5),АТС!$A$41:$F$784,3)+'Иные услуги '!$C$5+'РСТ РСО-А'!$J$7+'РСТ РСО-А'!$H$9</f>
        <v>1128.18</v>
      </c>
      <c r="Q224" s="116">
        <f>VLOOKUP($A224+ROUND((COLUMN()-2)/24,5),АТС!$A$41:$F$784,3)+'Иные услуги '!$C$5+'РСТ РСО-А'!$J$7+'РСТ РСО-А'!$H$9</f>
        <v>1126.8700000000001</v>
      </c>
      <c r="R224" s="116">
        <f>VLOOKUP($A224+ROUND((COLUMN()-2)/24,5),АТС!$A$41:$F$784,3)+'Иные услуги '!$C$5+'РСТ РСО-А'!$J$7+'РСТ РСО-А'!$H$9</f>
        <v>1127.74</v>
      </c>
      <c r="S224" s="116">
        <f>VLOOKUP($A224+ROUND((COLUMN()-2)/24,5),АТС!$A$41:$F$784,3)+'Иные услуги '!$C$5+'РСТ РСО-А'!$J$7+'РСТ РСО-А'!$H$9</f>
        <v>1127.8300000000002</v>
      </c>
      <c r="T224" s="116">
        <f>VLOOKUP($A224+ROUND((COLUMN()-2)/24,5),АТС!$A$41:$F$784,3)+'Иные услуги '!$C$5+'РСТ РСО-А'!$J$7+'РСТ РСО-А'!$H$9</f>
        <v>1141.6300000000001</v>
      </c>
      <c r="U224" s="116">
        <f>VLOOKUP($A224+ROUND((COLUMN()-2)/24,5),АТС!$A$41:$F$784,3)+'Иные услуги '!$C$5+'РСТ РСО-А'!$J$7+'РСТ РСО-А'!$H$9</f>
        <v>1190.4000000000001</v>
      </c>
      <c r="V224" s="116">
        <f>VLOOKUP($A224+ROUND((COLUMN()-2)/24,5),АТС!$A$41:$F$784,3)+'Иные услуги '!$C$5+'РСТ РСО-А'!$J$7+'РСТ РСО-А'!$H$9</f>
        <v>1142.93</v>
      </c>
      <c r="W224" s="116">
        <f>VLOOKUP($A224+ROUND((COLUMN()-2)/24,5),АТС!$A$41:$F$784,3)+'Иные услуги '!$C$5+'РСТ РСО-А'!$J$7+'РСТ РСО-А'!$H$9</f>
        <v>1128.17</v>
      </c>
      <c r="X224" s="116">
        <f>VLOOKUP($A224+ROUND((COLUMN()-2)/24,5),АТС!$A$41:$F$784,3)+'Иные услуги '!$C$5+'РСТ РСО-А'!$J$7+'РСТ РСО-А'!$H$9</f>
        <v>1260.49</v>
      </c>
      <c r="Y224" s="116">
        <f>VLOOKUP($A224+ROUND((COLUMN()-2)/24,5),АТС!$A$41:$F$784,3)+'Иные услуги '!$C$5+'РСТ РСО-А'!$J$7+'РСТ РСО-А'!$H$9</f>
        <v>1210.8700000000001</v>
      </c>
    </row>
    <row r="225" spans="1:27" x14ac:dyDescent="0.2">
      <c r="A225" s="65">
        <f t="shared" si="6"/>
        <v>43914</v>
      </c>
      <c r="B225" s="116">
        <f>VLOOKUP($A225+ROUND((COLUMN()-2)/24,5),АТС!$A$41:$F$784,3)+'Иные услуги '!$C$5+'РСТ РСО-А'!$J$7+'РСТ РСО-А'!$H$9</f>
        <v>1173.22</v>
      </c>
      <c r="C225" s="116">
        <f>VLOOKUP($A225+ROUND((COLUMN()-2)/24,5),АТС!$A$41:$F$784,3)+'Иные услуги '!$C$5+'РСТ РСО-А'!$J$7+'РСТ РСО-А'!$H$9</f>
        <v>1120.3700000000001</v>
      </c>
      <c r="D225" s="116">
        <f>VLOOKUP($A225+ROUND((COLUMN()-2)/24,5),АТС!$A$41:$F$784,3)+'Иные услуги '!$C$5+'РСТ РСО-А'!$J$7+'РСТ РСО-А'!$H$9</f>
        <v>1120.26</v>
      </c>
      <c r="E225" s="116">
        <f>VLOOKUP($A225+ROUND((COLUMN()-2)/24,5),АТС!$A$41:$F$784,3)+'Иные услуги '!$C$5+'РСТ РСО-А'!$J$7+'РСТ РСО-А'!$H$9</f>
        <v>1120.23</v>
      </c>
      <c r="F225" s="116">
        <f>VLOOKUP($A225+ROUND((COLUMN()-2)/24,5),АТС!$A$41:$F$784,3)+'Иные услуги '!$C$5+'РСТ РСО-А'!$J$7+'РСТ РСО-А'!$H$9</f>
        <v>1120.27</v>
      </c>
      <c r="G225" s="116">
        <f>VLOOKUP($A225+ROUND((COLUMN()-2)/24,5),АТС!$A$41:$F$784,3)+'Иные услуги '!$C$5+'РСТ РСО-А'!$J$7+'РСТ РСО-А'!$H$9</f>
        <v>1120.19</v>
      </c>
      <c r="H225" s="116">
        <f>VLOOKUP($A225+ROUND((COLUMN()-2)/24,5),АТС!$A$41:$F$784,3)+'Иные услуги '!$C$5+'РСТ РСО-А'!$J$7+'РСТ РСО-А'!$H$9</f>
        <v>1168.5</v>
      </c>
      <c r="I225" s="116">
        <f>VLOOKUP($A225+ROUND((COLUMN()-2)/24,5),АТС!$A$41:$F$784,3)+'Иные услуги '!$C$5+'РСТ РСО-А'!$J$7+'РСТ РСО-А'!$H$9</f>
        <v>1249.0300000000002</v>
      </c>
      <c r="J225" s="116">
        <f>VLOOKUP($A225+ROUND((COLUMN()-2)/24,5),АТС!$A$41:$F$784,3)+'Иные услуги '!$C$5+'РСТ РСО-А'!$J$7+'РСТ РСО-А'!$H$9</f>
        <v>1117.1200000000001</v>
      </c>
      <c r="K225" s="116">
        <f>VLOOKUP($A225+ROUND((COLUMN()-2)/24,5),АТС!$A$41:$F$784,3)+'Иные услуги '!$C$5+'РСТ РСО-А'!$J$7+'РСТ РСО-А'!$H$9</f>
        <v>1158.79</v>
      </c>
      <c r="L225" s="116">
        <f>VLOOKUP($A225+ROUND((COLUMN()-2)/24,5),АТС!$A$41:$F$784,3)+'Иные услуги '!$C$5+'РСТ РСО-А'!$J$7+'РСТ РСО-А'!$H$9</f>
        <v>1141.1600000000001</v>
      </c>
      <c r="M225" s="116">
        <f>VLOOKUP($A225+ROUND((COLUMN()-2)/24,5),АТС!$A$41:$F$784,3)+'Иные услуги '!$C$5+'РСТ РСО-А'!$J$7+'РСТ РСО-А'!$H$9</f>
        <v>1140.55</v>
      </c>
      <c r="N225" s="116">
        <f>VLOOKUP($A225+ROUND((COLUMN()-2)/24,5),АТС!$A$41:$F$784,3)+'Иные услуги '!$C$5+'РСТ РСО-А'!$J$7+'РСТ РСО-А'!$H$9</f>
        <v>1129.48</v>
      </c>
      <c r="O225" s="116">
        <f>VLOOKUP($A225+ROUND((COLUMN()-2)/24,5),АТС!$A$41:$F$784,3)+'Иные услуги '!$C$5+'РСТ РСО-А'!$J$7+'РСТ РСО-А'!$H$9</f>
        <v>1129.48</v>
      </c>
      <c r="P225" s="116">
        <f>VLOOKUP($A225+ROUND((COLUMN()-2)/24,5),АТС!$A$41:$F$784,3)+'Иные услуги '!$C$5+'РСТ РСО-А'!$J$7+'РСТ РСО-А'!$H$9</f>
        <v>1129.3600000000001</v>
      </c>
      <c r="Q225" s="116">
        <f>VLOOKUP($A225+ROUND((COLUMN()-2)/24,5),АТС!$A$41:$F$784,3)+'Иные услуги '!$C$5+'РСТ РСО-А'!$J$7+'РСТ РСО-А'!$H$9</f>
        <v>1129.25</v>
      </c>
      <c r="R225" s="116">
        <f>VLOOKUP($A225+ROUND((COLUMN()-2)/24,5),АТС!$A$41:$F$784,3)+'Иные услуги '!$C$5+'РСТ РСО-А'!$J$7+'РСТ РСО-А'!$H$9</f>
        <v>1129.3500000000001</v>
      </c>
      <c r="S225" s="116">
        <f>VLOOKUP($A225+ROUND((COLUMN()-2)/24,5),АТС!$A$41:$F$784,3)+'Иные услуги '!$C$5+'РСТ РСО-А'!$J$7+'РСТ РСО-А'!$H$9</f>
        <v>1129.03</v>
      </c>
      <c r="T225" s="116">
        <f>VLOOKUP($A225+ROUND((COLUMN()-2)/24,5),АТС!$A$41:$F$784,3)+'Иные услуги '!$C$5+'РСТ РСО-А'!$J$7+'РСТ РСО-А'!$H$9</f>
        <v>1141.56</v>
      </c>
      <c r="U225" s="116">
        <f>VLOOKUP($A225+ROUND((COLUMN()-2)/24,5),АТС!$A$41:$F$784,3)+'Иные услуги '!$C$5+'РСТ РСО-А'!$J$7+'РСТ РСО-А'!$H$9</f>
        <v>1197.29</v>
      </c>
      <c r="V225" s="116">
        <f>VLOOKUP($A225+ROUND((COLUMN()-2)/24,5),АТС!$A$41:$F$784,3)+'Иные услуги '!$C$5+'РСТ РСО-А'!$J$7+'РСТ РСО-А'!$H$9</f>
        <v>1146.3900000000001</v>
      </c>
      <c r="W225" s="116">
        <f>VLOOKUP($A225+ROUND((COLUMN()-2)/24,5),АТС!$A$41:$F$784,3)+'Иные услуги '!$C$5+'РСТ РСО-А'!$J$7+'РСТ РСО-А'!$H$9</f>
        <v>1128.1400000000001</v>
      </c>
      <c r="X225" s="116">
        <f>VLOOKUP($A225+ROUND((COLUMN()-2)/24,5),АТС!$A$41:$F$784,3)+'Иные услуги '!$C$5+'РСТ РСО-А'!$J$7+'РСТ РСО-А'!$H$9</f>
        <v>1263.47</v>
      </c>
      <c r="Y225" s="116">
        <f>VLOOKUP($A225+ROUND((COLUMN()-2)/24,5),АТС!$A$41:$F$784,3)+'Иные услуги '!$C$5+'РСТ РСО-А'!$J$7+'РСТ РСО-А'!$H$9</f>
        <v>1211.5</v>
      </c>
    </row>
    <row r="226" spans="1:27" x14ac:dyDescent="0.2">
      <c r="A226" s="65">
        <f t="shared" si="6"/>
        <v>43915</v>
      </c>
      <c r="B226" s="116">
        <f>VLOOKUP($A226+ROUND((COLUMN()-2)/24,5),АТС!$A$41:$F$784,3)+'Иные услуги '!$C$5+'РСТ РСО-А'!$J$7+'РСТ РСО-А'!$H$9</f>
        <v>1208.5</v>
      </c>
      <c r="C226" s="116">
        <f>VLOOKUP($A226+ROUND((COLUMN()-2)/24,5),АТС!$A$41:$F$784,3)+'Иные услуги '!$C$5+'РСТ РСО-А'!$J$7+'РСТ РСО-А'!$H$9</f>
        <v>1183.48</v>
      </c>
      <c r="D226" s="116">
        <f>VLOOKUP($A226+ROUND((COLUMN()-2)/24,5),АТС!$A$41:$F$784,3)+'Иные услуги '!$C$5+'РСТ РСО-А'!$J$7+'РСТ РСО-А'!$H$9</f>
        <v>1156.54</v>
      </c>
      <c r="E226" s="116">
        <f>VLOOKUP($A226+ROUND((COLUMN()-2)/24,5),АТС!$A$41:$F$784,3)+'Иные услуги '!$C$5+'РСТ РСО-А'!$J$7+'РСТ РСО-А'!$H$9</f>
        <v>1127.6600000000001</v>
      </c>
      <c r="F226" s="116">
        <f>VLOOKUP($A226+ROUND((COLUMN()-2)/24,5),АТС!$A$41:$F$784,3)+'Иные услуги '!$C$5+'РСТ РСО-А'!$J$7+'РСТ РСО-А'!$H$9</f>
        <v>1128.1400000000001</v>
      </c>
      <c r="G226" s="116">
        <f>VLOOKUP($A226+ROUND((COLUMN()-2)/24,5),АТС!$A$41:$F$784,3)+'Иные услуги '!$C$5+'РСТ РСО-А'!$J$7+'РСТ РСО-А'!$H$9</f>
        <v>1128.4100000000001</v>
      </c>
      <c r="H226" s="116">
        <f>VLOOKUP($A226+ROUND((COLUMN()-2)/24,5),АТС!$A$41:$F$784,3)+'Иные услуги '!$C$5+'РСТ РСО-А'!$J$7+'РСТ РСО-А'!$H$9</f>
        <v>1135.1600000000001</v>
      </c>
      <c r="I226" s="116">
        <f>VLOOKUP($A226+ROUND((COLUMN()-2)/24,5),АТС!$A$41:$F$784,3)+'Иные услуги '!$C$5+'РСТ РСО-А'!$J$7+'РСТ РСО-А'!$H$9</f>
        <v>1205.57</v>
      </c>
      <c r="J226" s="116">
        <f>VLOOKUP($A226+ROUND((COLUMN()-2)/24,5),АТС!$A$41:$F$784,3)+'Иные услуги '!$C$5+'РСТ РСО-А'!$J$7+'РСТ РСО-А'!$H$9</f>
        <v>1117.6200000000001</v>
      </c>
      <c r="K226" s="116">
        <f>VLOOKUP($A226+ROUND((COLUMN()-2)/24,5),АТС!$A$41:$F$784,3)+'Иные услуги '!$C$5+'РСТ РСО-А'!$J$7+'РСТ РСО-А'!$H$9</f>
        <v>1163.6300000000001</v>
      </c>
      <c r="L226" s="116">
        <f>VLOOKUP($A226+ROUND((COLUMN()-2)/24,5),АТС!$A$41:$F$784,3)+'Иные услуги '!$C$5+'РСТ РСО-А'!$J$7+'РСТ РСО-А'!$H$9</f>
        <v>1143.6600000000001</v>
      </c>
      <c r="M226" s="116">
        <f>VLOOKUP($A226+ROUND((COLUMN()-2)/24,5),АТС!$A$41:$F$784,3)+'Иные услуги '!$C$5+'РСТ РСО-А'!$J$7+'РСТ РСО-А'!$H$9</f>
        <v>1143.3500000000001</v>
      </c>
      <c r="N226" s="116">
        <f>VLOOKUP($A226+ROUND((COLUMN()-2)/24,5),АТС!$A$41:$F$784,3)+'Иные услуги '!$C$5+'РСТ РСО-А'!$J$7+'РСТ РСО-А'!$H$9</f>
        <v>1130.1400000000001</v>
      </c>
      <c r="O226" s="116">
        <f>VLOOKUP($A226+ROUND((COLUMN()-2)/24,5),АТС!$A$41:$F$784,3)+'Иные услуги '!$C$5+'РСТ РСО-А'!$J$7+'РСТ РСО-А'!$H$9</f>
        <v>1130.3300000000002</v>
      </c>
      <c r="P226" s="116">
        <f>VLOOKUP($A226+ROUND((COLUMN()-2)/24,5),АТС!$A$41:$F$784,3)+'Иные услуги '!$C$5+'РСТ РСО-А'!$J$7+'РСТ РСО-А'!$H$9</f>
        <v>1130.0800000000002</v>
      </c>
      <c r="Q226" s="116">
        <f>VLOOKUP($A226+ROUND((COLUMN()-2)/24,5),АТС!$A$41:$F$784,3)+'Иные услуги '!$C$5+'РСТ РСО-А'!$J$7+'РСТ РСО-А'!$H$9</f>
        <v>1129.68</v>
      </c>
      <c r="R226" s="116">
        <f>VLOOKUP($A226+ROUND((COLUMN()-2)/24,5),АТС!$A$41:$F$784,3)+'Иные услуги '!$C$5+'РСТ РСО-А'!$J$7+'РСТ РСО-А'!$H$9</f>
        <v>1129.8700000000001</v>
      </c>
      <c r="S226" s="116">
        <f>VLOOKUP($A226+ROUND((COLUMN()-2)/24,5),АТС!$A$41:$F$784,3)+'Иные услуги '!$C$5+'РСТ РСО-А'!$J$7+'РСТ РСО-А'!$H$9</f>
        <v>1129.56</v>
      </c>
      <c r="T226" s="116">
        <f>VLOOKUP($A226+ROUND((COLUMN()-2)/24,5),АТС!$A$41:$F$784,3)+'Иные услуги '!$C$5+'РСТ РСО-А'!$J$7+'РСТ РСО-А'!$H$9</f>
        <v>1127.23</v>
      </c>
      <c r="U226" s="116">
        <f>VLOOKUP($A226+ROUND((COLUMN()-2)/24,5),АТС!$A$41:$F$784,3)+'Иные услуги '!$C$5+'РСТ РСО-А'!$J$7+'РСТ РСО-А'!$H$9</f>
        <v>1199.1200000000001</v>
      </c>
      <c r="V226" s="116">
        <f>VLOOKUP($A226+ROUND((COLUMN()-2)/24,5),АТС!$A$41:$F$784,3)+'Иные услуги '!$C$5+'РСТ РСО-А'!$J$7+'РСТ РСО-А'!$H$9</f>
        <v>1126.6200000000001</v>
      </c>
      <c r="W226" s="116">
        <f>VLOOKUP($A226+ROUND((COLUMN()-2)/24,5),АТС!$A$41:$F$784,3)+'Иные услуги '!$C$5+'РСТ РСО-А'!$J$7+'РСТ РСО-А'!$H$9</f>
        <v>1128.43</v>
      </c>
      <c r="X226" s="116">
        <f>VLOOKUP($A226+ROUND((COLUMN()-2)/24,5),АТС!$A$41:$F$784,3)+'Иные услуги '!$C$5+'РСТ РСО-А'!$J$7+'РСТ РСО-А'!$H$9</f>
        <v>1314.0900000000001</v>
      </c>
      <c r="Y226" s="116">
        <f>VLOOKUP($A226+ROUND((COLUMN()-2)/24,5),АТС!$A$41:$F$784,3)+'Иные услуги '!$C$5+'РСТ РСО-А'!$J$7+'РСТ РСО-А'!$H$9</f>
        <v>1252.0600000000002</v>
      </c>
    </row>
    <row r="227" spans="1:27" x14ac:dyDescent="0.2">
      <c r="A227" s="65">
        <f t="shared" si="6"/>
        <v>43916</v>
      </c>
      <c r="B227" s="116">
        <f>VLOOKUP($A227+ROUND((COLUMN()-2)/24,5),АТС!$A$41:$F$784,3)+'Иные услуги '!$C$5+'РСТ РСО-А'!$J$7+'РСТ РСО-А'!$H$9</f>
        <v>1180.5900000000001</v>
      </c>
      <c r="C227" s="116">
        <f>VLOOKUP($A227+ROUND((COLUMN()-2)/24,5),АТС!$A$41:$F$784,3)+'Иные услуги '!$C$5+'РСТ РСО-А'!$J$7+'РСТ РСО-А'!$H$9</f>
        <v>1121.79</v>
      </c>
      <c r="D227" s="116">
        <f>VLOOKUP($A227+ROUND((COLUMN()-2)/24,5),АТС!$A$41:$F$784,3)+'Иные услуги '!$C$5+'РСТ РСО-А'!$J$7+'РСТ РСО-А'!$H$9</f>
        <v>1121.6500000000001</v>
      </c>
      <c r="E227" s="116">
        <f>VLOOKUP($A227+ROUND((COLUMN()-2)/24,5),АТС!$A$41:$F$784,3)+'Иные услуги '!$C$5+'РСТ РСО-А'!$J$7+'РСТ РСО-А'!$H$9</f>
        <v>1122.28</v>
      </c>
      <c r="F227" s="116">
        <f>VLOOKUP($A227+ROUND((COLUMN()-2)/24,5),АТС!$A$41:$F$784,3)+'Иные услуги '!$C$5+'РСТ РСО-А'!$J$7+'РСТ РСО-А'!$H$9</f>
        <v>1121.73</v>
      </c>
      <c r="G227" s="116">
        <f>VLOOKUP($A227+ROUND((COLUMN()-2)/24,5),АТС!$A$41:$F$784,3)+'Иные услуги '!$C$5+'РСТ РСО-А'!$J$7+'РСТ РСО-А'!$H$9</f>
        <v>1122.07</v>
      </c>
      <c r="H227" s="116">
        <f>VLOOKUP($A227+ROUND((COLUMN()-2)/24,5),АТС!$A$41:$F$784,3)+'Иные услуги '!$C$5+'РСТ РСО-А'!$J$7+'РСТ РСО-А'!$H$9</f>
        <v>1127.72</v>
      </c>
      <c r="I227" s="116">
        <f>VLOOKUP($A227+ROUND((COLUMN()-2)/24,5),АТС!$A$41:$F$784,3)+'Иные услуги '!$C$5+'РСТ РСО-А'!$J$7+'РСТ РСО-А'!$H$9</f>
        <v>1202.3900000000001</v>
      </c>
      <c r="J227" s="116">
        <f>VLOOKUP($A227+ROUND((COLUMN()-2)/24,5),АТС!$A$41:$F$784,3)+'Иные услуги '!$C$5+'РСТ РСО-А'!$J$7+'РСТ РСО-А'!$H$9</f>
        <v>1117.1500000000001</v>
      </c>
      <c r="K227" s="116">
        <f>VLOOKUP($A227+ROUND((COLUMN()-2)/24,5),АТС!$A$41:$F$784,3)+'Иные услуги '!$C$5+'РСТ РСО-А'!$J$7+'РСТ РСО-А'!$H$9</f>
        <v>1156.22</v>
      </c>
      <c r="L227" s="116">
        <f>VLOOKUP($A227+ROUND((COLUMN()-2)/24,5),АТС!$A$41:$F$784,3)+'Иные услуги '!$C$5+'РСТ РСО-А'!$J$7+'РСТ РСО-А'!$H$9</f>
        <v>1139.3900000000001</v>
      </c>
      <c r="M227" s="116">
        <f>VLOOKUP($A227+ROUND((COLUMN()-2)/24,5),АТС!$A$41:$F$784,3)+'Иные услуги '!$C$5+'РСТ РСО-А'!$J$7+'РСТ РСО-А'!$H$9</f>
        <v>1139.4000000000001</v>
      </c>
      <c r="N227" s="116">
        <f>VLOOKUP($A227+ROUND((COLUMN()-2)/24,5),АТС!$A$41:$F$784,3)+'Иные услуги '!$C$5+'РСТ РСО-А'!$J$7+'РСТ РСО-А'!$H$9</f>
        <v>1128.5800000000002</v>
      </c>
      <c r="O227" s="116">
        <f>VLOOKUP($A227+ROUND((COLUMN()-2)/24,5),АТС!$A$41:$F$784,3)+'Иные услуги '!$C$5+'РСТ РСО-А'!$J$7+'РСТ РСО-А'!$H$9</f>
        <v>1128.76</v>
      </c>
      <c r="P227" s="116">
        <f>VLOOKUP($A227+ROUND((COLUMN()-2)/24,5),АТС!$A$41:$F$784,3)+'Иные услуги '!$C$5+'РСТ РСО-А'!$J$7+'РСТ РСО-А'!$H$9</f>
        <v>1128.8</v>
      </c>
      <c r="Q227" s="116">
        <f>VLOOKUP($A227+ROUND((COLUMN()-2)/24,5),АТС!$A$41:$F$784,3)+'Иные услуги '!$C$5+'РСТ РСО-А'!$J$7+'РСТ РСО-А'!$H$9</f>
        <v>1128.6500000000001</v>
      </c>
      <c r="R227" s="116">
        <f>VLOOKUP($A227+ROUND((COLUMN()-2)/24,5),АТС!$A$41:$F$784,3)+'Иные услуги '!$C$5+'РСТ РСО-А'!$J$7+'РСТ РСО-А'!$H$9</f>
        <v>1128.95</v>
      </c>
      <c r="S227" s="116">
        <f>VLOOKUP($A227+ROUND((COLUMN()-2)/24,5),АТС!$A$41:$F$784,3)+'Иные услуги '!$C$5+'РСТ РСО-А'!$J$7+'РСТ РСО-А'!$H$9</f>
        <v>1128.8600000000001</v>
      </c>
      <c r="T227" s="116">
        <f>VLOOKUP($A227+ROUND((COLUMN()-2)/24,5),АТС!$A$41:$F$784,3)+'Иные услуги '!$C$5+'РСТ РСО-А'!$J$7+'РСТ РСО-А'!$H$9</f>
        <v>1125.03</v>
      </c>
      <c r="U227" s="116">
        <f>VLOOKUP($A227+ROUND((COLUMN()-2)/24,5),АТС!$A$41:$F$784,3)+'Иные услуги '!$C$5+'РСТ РСО-А'!$J$7+'РСТ РСО-А'!$H$9</f>
        <v>1123.57</v>
      </c>
      <c r="V227" s="116">
        <f>VLOOKUP($A227+ROUND((COLUMN()-2)/24,5),АТС!$A$41:$F$784,3)+'Иные услуги '!$C$5+'РСТ РСО-А'!$J$7+'РСТ РСО-А'!$H$9</f>
        <v>1125.52</v>
      </c>
      <c r="W227" s="116">
        <f>VLOOKUP($A227+ROUND((COLUMN()-2)/24,5),АТС!$A$41:$F$784,3)+'Иные услуги '!$C$5+'РСТ РСО-А'!$J$7+'РСТ РСО-А'!$H$9</f>
        <v>1127.3300000000002</v>
      </c>
      <c r="X227" s="116">
        <f>VLOOKUP($A227+ROUND((COLUMN()-2)/24,5),АТС!$A$41:$F$784,3)+'Иные услуги '!$C$5+'РСТ РСО-А'!$J$7+'РСТ РСО-А'!$H$9</f>
        <v>1256.7</v>
      </c>
      <c r="Y227" s="116">
        <f>VLOOKUP($A227+ROUND((COLUMN()-2)/24,5),АТС!$A$41:$F$784,3)+'Иные услуги '!$C$5+'РСТ РСО-А'!$J$7+'РСТ РСО-А'!$H$9</f>
        <v>1192.23</v>
      </c>
    </row>
    <row r="228" spans="1:27" x14ac:dyDescent="0.2">
      <c r="A228" s="65">
        <f t="shared" si="6"/>
        <v>43917</v>
      </c>
      <c r="B228" s="116">
        <f>VLOOKUP($A228+ROUND((COLUMN()-2)/24,5),АТС!$A$41:$F$784,3)+'Иные услуги '!$C$5+'РСТ РСО-А'!$J$7+'РСТ РСО-А'!$H$9</f>
        <v>1205.32</v>
      </c>
      <c r="C228" s="116">
        <f>VLOOKUP($A228+ROUND((COLUMN()-2)/24,5),АТС!$A$41:$F$784,3)+'Иные услуги '!$C$5+'РСТ РСО-А'!$J$7+'РСТ РСО-А'!$H$9</f>
        <v>1165.29</v>
      </c>
      <c r="D228" s="116">
        <f>VLOOKUP($A228+ROUND((COLUMN()-2)/24,5),АТС!$A$41:$F$784,3)+'Иные услуги '!$C$5+'РСТ РСО-А'!$J$7+'РСТ РСО-А'!$H$9</f>
        <v>1144.04</v>
      </c>
      <c r="E228" s="116">
        <f>VLOOKUP($A228+ROUND((COLUMN()-2)/24,5),АТС!$A$41:$F$784,3)+'Иные услуги '!$C$5+'РСТ РСО-А'!$J$7+'РСТ РСО-А'!$H$9</f>
        <v>1120.1400000000001</v>
      </c>
      <c r="F228" s="116">
        <f>VLOOKUP($A228+ROUND((COLUMN()-2)/24,5),АТС!$A$41:$F$784,3)+'Иные услуги '!$C$5+'РСТ РСО-А'!$J$7+'РСТ РСО-А'!$H$9</f>
        <v>1123.6300000000001</v>
      </c>
      <c r="G228" s="116">
        <f>VLOOKUP($A228+ROUND((COLUMN()-2)/24,5),АТС!$A$41:$F$784,3)+'Иные услуги '!$C$5+'РСТ РСО-А'!$J$7+'РСТ РСО-А'!$H$9</f>
        <v>1128.3400000000001</v>
      </c>
      <c r="H228" s="116">
        <f>VLOOKUP($A228+ROUND((COLUMN()-2)/24,5),АТС!$A$41:$F$784,3)+'Иные услуги '!$C$5+'РСТ РСО-А'!$J$7+'РСТ РСО-А'!$H$9</f>
        <v>1125.5900000000001</v>
      </c>
      <c r="I228" s="116">
        <f>VLOOKUP($A228+ROUND((COLUMN()-2)/24,5),АТС!$A$41:$F$784,3)+'Иные услуги '!$C$5+'РСТ РСО-А'!$J$7+'РСТ РСО-А'!$H$9</f>
        <v>1174.8700000000001</v>
      </c>
      <c r="J228" s="116">
        <f>VLOOKUP($A228+ROUND((COLUMN()-2)/24,5),АТС!$A$41:$F$784,3)+'Иные услуги '!$C$5+'РСТ РСО-А'!$J$7+'РСТ РСО-А'!$H$9</f>
        <v>1117.04</v>
      </c>
      <c r="K228" s="116">
        <f>VLOOKUP($A228+ROUND((COLUMN()-2)/24,5),АТС!$A$41:$F$784,3)+'Иные услуги '!$C$5+'РСТ РСО-А'!$J$7+'РСТ РСО-А'!$H$9</f>
        <v>1154.45</v>
      </c>
      <c r="L228" s="116">
        <f>VLOOKUP($A228+ROUND((COLUMN()-2)/24,5),АТС!$A$41:$F$784,3)+'Иные услуги '!$C$5+'РСТ РСО-А'!$J$7+'РСТ РСО-А'!$H$9</f>
        <v>1168.95</v>
      </c>
      <c r="M228" s="116">
        <f>VLOOKUP($A228+ROUND((COLUMN()-2)/24,5),АТС!$A$41:$F$784,3)+'Иные услуги '!$C$5+'РСТ РСО-А'!$J$7+'РСТ РСО-А'!$H$9</f>
        <v>1158.77</v>
      </c>
      <c r="N228" s="116">
        <f>VLOOKUP($A228+ROUND((COLUMN()-2)/24,5),АТС!$A$41:$F$784,3)+'Иные услуги '!$C$5+'РСТ РСО-А'!$J$7+'РСТ РСО-А'!$H$9</f>
        <v>1153.8700000000001</v>
      </c>
      <c r="O228" s="116">
        <f>VLOOKUP($A228+ROUND((COLUMN()-2)/24,5),АТС!$A$41:$F$784,3)+'Иные услуги '!$C$5+'РСТ РСО-А'!$J$7+'РСТ РСО-А'!$H$9</f>
        <v>1153.95</v>
      </c>
      <c r="P228" s="116">
        <f>VLOOKUP($A228+ROUND((COLUMN()-2)/24,5),АТС!$A$41:$F$784,3)+'Иные услуги '!$C$5+'РСТ РСО-А'!$J$7+'РСТ РСО-А'!$H$9</f>
        <v>1127.94</v>
      </c>
      <c r="Q228" s="116">
        <f>VLOOKUP($A228+ROUND((COLUMN()-2)/24,5),АТС!$A$41:$F$784,3)+'Иные услуги '!$C$5+'РСТ РСО-А'!$J$7+'РСТ РСО-А'!$H$9</f>
        <v>1128.04</v>
      </c>
      <c r="R228" s="116">
        <f>VLOOKUP($A228+ROUND((COLUMN()-2)/24,5),АТС!$A$41:$F$784,3)+'Иные услуги '!$C$5+'РСТ РСО-А'!$J$7+'РСТ РСО-А'!$H$9</f>
        <v>1128.24</v>
      </c>
      <c r="S228" s="116">
        <f>VLOOKUP($A228+ROUND((COLUMN()-2)/24,5),АТС!$A$41:$F$784,3)+'Иные услуги '!$C$5+'РСТ РСО-А'!$J$7+'РСТ РСО-А'!$H$9</f>
        <v>1128.54</v>
      </c>
      <c r="T228" s="116">
        <f>VLOOKUP($A228+ROUND((COLUMN()-2)/24,5),АТС!$A$41:$F$784,3)+'Иные услуги '!$C$5+'РСТ РСО-А'!$J$7+'РСТ РСО-А'!$H$9</f>
        <v>1124.6600000000001</v>
      </c>
      <c r="U228" s="116">
        <f>VLOOKUP($A228+ROUND((COLUMN()-2)/24,5),АТС!$A$41:$F$784,3)+'Иные услуги '!$C$5+'РСТ РСО-А'!$J$7+'РСТ РСО-А'!$H$9</f>
        <v>1123.29</v>
      </c>
      <c r="V228" s="116">
        <f>VLOOKUP($A228+ROUND((COLUMN()-2)/24,5),АТС!$A$41:$F$784,3)+'Иные услуги '!$C$5+'РСТ РСО-А'!$J$7+'РСТ РСО-А'!$H$9</f>
        <v>1124.1400000000001</v>
      </c>
      <c r="W228" s="116">
        <f>VLOOKUP($A228+ROUND((COLUMN()-2)/24,5),АТС!$A$41:$F$784,3)+'Иные услуги '!$C$5+'РСТ РСО-А'!$J$7+'РСТ РСО-А'!$H$9</f>
        <v>1125.43</v>
      </c>
      <c r="X228" s="116">
        <f>VLOOKUP($A228+ROUND((COLUMN()-2)/24,5),АТС!$A$41:$F$784,3)+'Иные услуги '!$C$5+'РСТ РСО-А'!$J$7+'РСТ РСО-А'!$H$9</f>
        <v>1288.2700000000002</v>
      </c>
      <c r="Y228" s="116">
        <f>VLOOKUP($A228+ROUND((COLUMN()-2)/24,5),АТС!$A$41:$F$784,3)+'Иные услуги '!$C$5+'РСТ РСО-А'!$J$7+'РСТ РСО-А'!$H$9</f>
        <v>1191.01</v>
      </c>
    </row>
    <row r="229" spans="1:27" x14ac:dyDescent="0.2">
      <c r="A229" s="65">
        <f t="shared" si="6"/>
        <v>43918</v>
      </c>
      <c r="B229" s="116">
        <f>VLOOKUP($A229+ROUND((COLUMN()-2)/24,5),АТС!$A$41:$F$784,3)+'Иные услуги '!$C$5+'РСТ РСО-А'!$J$7+'РСТ РСО-А'!$H$9</f>
        <v>1203.1200000000001</v>
      </c>
      <c r="C229" s="116">
        <f>VLOOKUP($A229+ROUND((COLUMN()-2)/24,5),АТС!$A$41:$F$784,3)+'Иные услуги '!$C$5+'РСТ РСО-А'!$J$7+'РСТ РСО-А'!$H$9</f>
        <v>1179</v>
      </c>
      <c r="D229" s="116">
        <f>VLOOKUP($A229+ROUND((COLUMN()-2)/24,5),АТС!$A$41:$F$784,3)+'Иные услуги '!$C$5+'РСТ РСО-А'!$J$7+'РСТ РСО-А'!$H$9</f>
        <v>1125.6400000000001</v>
      </c>
      <c r="E229" s="116">
        <f>VLOOKUP($A229+ROUND((COLUMN()-2)/24,5),АТС!$A$41:$F$784,3)+'Иные услуги '!$C$5+'РСТ РСО-А'!$J$7+'РСТ РСО-А'!$H$9</f>
        <v>1120.06</v>
      </c>
      <c r="F229" s="116">
        <f>VLOOKUP($A229+ROUND((COLUMN()-2)/24,5),АТС!$A$41:$F$784,3)+'Иные услуги '!$C$5+'РСТ РСО-А'!$J$7+'РСТ РСО-А'!$H$9</f>
        <v>1120.05</v>
      </c>
      <c r="G229" s="116">
        <f>VLOOKUP($A229+ROUND((COLUMN()-2)/24,5),АТС!$A$41:$F$784,3)+'Иные услуги '!$C$5+'РСТ РСО-А'!$J$7+'РСТ РСО-А'!$H$9</f>
        <v>1120.18</v>
      </c>
      <c r="H229" s="116">
        <f>VLOOKUP($A229+ROUND((COLUMN()-2)/24,5),АТС!$A$41:$F$784,3)+'Иные услуги '!$C$5+'РСТ РСО-А'!$J$7+'РСТ РСО-А'!$H$9</f>
        <v>1121.6400000000001</v>
      </c>
      <c r="I229" s="116">
        <f>VLOOKUP($A229+ROUND((COLUMN()-2)/24,5),АТС!$A$41:$F$784,3)+'Иные услуги '!$C$5+'РСТ РСО-А'!$J$7+'РСТ РСО-А'!$H$9</f>
        <v>1141.6400000000001</v>
      </c>
      <c r="J229" s="116">
        <f>VLOOKUP($A229+ROUND((COLUMN()-2)/24,5),АТС!$A$41:$F$784,3)+'Иные услуги '!$C$5+'РСТ РСО-А'!$J$7+'РСТ РСО-А'!$H$9</f>
        <v>1117.1000000000001</v>
      </c>
      <c r="K229" s="116">
        <f>VLOOKUP($A229+ROUND((COLUMN()-2)/24,5),АТС!$A$41:$F$784,3)+'Иные услуги '!$C$5+'РСТ РСО-А'!$J$7+'РСТ РСО-А'!$H$9</f>
        <v>1117.4100000000001</v>
      </c>
      <c r="L229" s="116">
        <f>VLOOKUP($A229+ROUND((COLUMN()-2)/24,5),АТС!$A$41:$F$784,3)+'Иные услуги '!$C$5+'РСТ РСО-А'!$J$7+'РСТ РСО-А'!$H$9</f>
        <v>1117.06</v>
      </c>
      <c r="M229" s="116">
        <f>VLOOKUP($A229+ROUND((COLUMN()-2)/24,5),АТС!$A$41:$F$784,3)+'Иные услуги '!$C$5+'РСТ РСО-А'!$J$7+'РСТ РСО-А'!$H$9</f>
        <v>1117.1300000000001</v>
      </c>
      <c r="N229" s="116">
        <f>VLOOKUP($A229+ROUND((COLUMN()-2)/24,5),АТС!$A$41:$F$784,3)+'Иные услуги '!$C$5+'РСТ РСО-А'!$J$7+'РСТ РСО-А'!$H$9</f>
        <v>1117.1100000000001</v>
      </c>
      <c r="O229" s="116">
        <f>VLOOKUP($A229+ROUND((COLUMN()-2)/24,5),АТС!$A$41:$F$784,3)+'Иные услуги '!$C$5+'РСТ РСО-А'!$J$7+'РСТ РСО-А'!$H$9</f>
        <v>1117.18</v>
      </c>
      <c r="P229" s="116">
        <f>VLOOKUP($A229+ROUND((COLUMN()-2)/24,5),АТС!$A$41:$F$784,3)+'Иные услуги '!$C$5+'РСТ РСО-А'!$J$7+'РСТ РСО-А'!$H$9</f>
        <v>1117.32</v>
      </c>
      <c r="Q229" s="116">
        <f>VLOOKUP($A229+ROUND((COLUMN()-2)/24,5),АТС!$A$41:$F$784,3)+'Иные услуги '!$C$5+'РСТ РСО-А'!$J$7+'РСТ РСО-А'!$H$9</f>
        <v>1117.46</v>
      </c>
      <c r="R229" s="116">
        <f>VLOOKUP($A229+ROUND((COLUMN()-2)/24,5),АТС!$A$41:$F$784,3)+'Иные услуги '!$C$5+'РСТ РСО-А'!$J$7+'РСТ РСО-А'!$H$9</f>
        <v>1117.43</v>
      </c>
      <c r="S229" s="116">
        <f>VLOOKUP($A229+ROUND((COLUMN()-2)/24,5),АТС!$A$41:$F$784,3)+'Иные услуги '!$C$5+'РСТ РСО-А'!$J$7+'РСТ РСО-А'!$H$9</f>
        <v>1117.53</v>
      </c>
      <c r="T229" s="116">
        <f>VLOOKUP($A229+ROUND((COLUMN()-2)/24,5),АТС!$A$41:$F$784,3)+'Иные услуги '!$C$5+'РСТ РСО-А'!$J$7+'РСТ РСО-А'!$H$9</f>
        <v>1123.02</v>
      </c>
      <c r="U229" s="116">
        <f>VLOOKUP($A229+ROUND((COLUMN()-2)/24,5),АТС!$A$41:$F$784,3)+'Иные услуги '!$C$5+'РСТ РСО-А'!$J$7+'РСТ РСО-А'!$H$9</f>
        <v>1139.8300000000002</v>
      </c>
      <c r="V229" s="116">
        <f>VLOOKUP($A229+ROUND((COLUMN()-2)/24,5),АТС!$A$41:$F$784,3)+'Иные услуги '!$C$5+'РСТ РСО-А'!$J$7+'РСТ РСО-А'!$H$9</f>
        <v>1124.9100000000001</v>
      </c>
      <c r="W229" s="116">
        <f>VLOOKUP($A229+ROUND((COLUMN()-2)/24,5),АТС!$A$41:$F$784,3)+'Иные услуги '!$C$5+'РСТ РСО-А'!$J$7+'РСТ РСО-А'!$H$9</f>
        <v>1126.69</v>
      </c>
      <c r="X229" s="116">
        <f>VLOOKUP($A229+ROUND((COLUMN()-2)/24,5),АТС!$A$41:$F$784,3)+'Иные услуги '!$C$5+'РСТ РСО-А'!$J$7+'РСТ РСО-А'!$H$9</f>
        <v>1270.6300000000001</v>
      </c>
      <c r="Y229" s="116">
        <f>VLOOKUP($A229+ROUND((COLUMN()-2)/24,5),АТС!$A$41:$F$784,3)+'Иные услуги '!$C$5+'РСТ РСО-А'!$J$7+'РСТ РСО-А'!$H$9</f>
        <v>1172.78</v>
      </c>
    </row>
    <row r="230" spans="1:27" x14ac:dyDescent="0.2">
      <c r="A230" s="65">
        <f t="shared" si="6"/>
        <v>43919</v>
      </c>
      <c r="B230" s="116">
        <f>VLOOKUP($A230+ROUND((COLUMN()-2)/24,5),АТС!$A$41:$F$784,3)+'Иные услуги '!$C$5+'РСТ РСО-А'!$J$7+'РСТ РСО-А'!$H$9</f>
        <v>1155.5</v>
      </c>
      <c r="C230" s="116">
        <f>VLOOKUP($A230+ROUND((COLUMN()-2)/24,5),АТС!$A$41:$F$784,3)+'Иные услуги '!$C$5+'РСТ РСО-А'!$J$7+'РСТ РСО-А'!$H$9</f>
        <v>1116.8800000000001</v>
      </c>
      <c r="D230" s="116">
        <f>VLOOKUP($A230+ROUND((COLUMN()-2)/24,5),АТС!$A$41:$F$784,3)+'Иные услуги '!$C$5+'РСТ РСО-А'!$J$7+'РСТ РСО-А'!$H$9</f>
        <v>1117.26</v>
      </c>
      <c r="E230" s="116">
        <f>VLOOKUP($A230+ROUND((COLUMN()-2)/24,5),АТС!$A$41:$F$784,3)+'Иные услуги '!$C$5+'РСТ РСО-А'!$J$7+'РСТ РСО-А'!$H$9</f>
        <v>1117.26</v>
      </c>
      <c r="F230" s="116">
        <f>VLOOKUP($A230+ROUND((COLUMN()-2)/24,5),АТС!$A$41:$F$784,3)+'Иные услуги '!$C$5+'РСТ РСО-А'!$J$7+'РСТ РСО-А'!$H$9</f>
        <v>1117.27</v>
      </c>
      <c r="G230" s="116">
        <f>VLOOKUP($A230+ROUND((COLUMN()-2)/24,5),АТС!$A$41:$F$784,3)+'Иные услуги '!$C$5+'РСТ РСО-А'!$J$7+'РСТ РСО-А'!$H$9</f>
        <v>1116.82</v>
      </c>
      <c r="H230" s="116">
        <f>VLOOKUP($A230+ROUND((COLUMN()-2)/24,5),АТС!$A$41:$F$784,3)+'Иные услуги '!$C$5+'РСТ РСО-А'!$J$7+'РСТ РСО-А'!$H$9</f>
        <v>1116.8700000000001</v>
      </c>
      <c r="I230" s="116">
        <f>VLOOKUP($A230+ROUND((COLUMN()-2)/24,5),АТС!$A$41:$F$784,3)+'Иные услуги '!$C$5+'РСТ РСО-А'!$J$7+'РСТ РСО-А'!$H$9</f>
        <v>1121.0900000000001</v>
      </c>
      <c r="J230" s="116">
        <f>VLOOKUP($A230+ROUND((COLUMN()-2)/24,5),АТС!$A$41:$F$784,3)+'Иные услуги '!$C$5+'РСТ РСО-А'!$J$7+'РСТ РСО-А'!$H$9</f>
        <v>1116.97</v>
      </c>
      <c r="K230" s="116">
        <f>VLOOKUP($A230+ROUND((COLUMN()-2)/24,5),АТС!$A$41:$F$784,3)+'Иные услуги '!$C$5+'РСТ РСО-А'!$J$7+'РСТ РСО-А'!$H$9</f>
        <v>1117.17</v>
      </c>
      <c r="L230" s="116">
        <f>VLOOKUP($A230+ROUND((COLUMN()-2)/24,5),АТС!$A$41:$F$784,3)+'Иные услуги '!$C$5+'РСТ РСО-А'!$J$7+'РСТ РСО-А'!$H$9</f>
        <v>1117.05</v>
      </c>
      <c r="M230" s="116">
        <f>VLOOKUP($A230+ROUND((COLUMN()-2)/24,5),АТС!$A$41:$F$784,3)+'Иные услуги '!$C$5+'РСТ РСО-А'!$J$7+'РСТ РСО-А'!$H$9</f>
        <v>1117.04</v>
      </c>
      <c r="N230" s="116">
        <f>VLOOKUP($A230+ROUND((COLUMN()-2)/24,5),АТС!$A$41:$F$784,3)+'Иные услуги '!$C$5+'РСТ РСО-А'!$J$7+'РСТ РСО-А'!$H$9</f>
        <v>1117.1100000000001</v>
      </c>
      <c r="O230" s="116">
        <f>VLOOKUP($A230+ROUND((COLUMN()-2)/24,5),АТС!$A$41:$F$784,3)+'Иные услуги '!$C$5+'РСТ РСО-А'!$J$7+'РСТ РСО-А'!$H$9</f>
        <v>1117.1500000000001</v>
      </c>
      <c r="P230" s="116">
        <f>VLOOKUP($A230+ROUND((COLUMN()-2)/24,5),АТС!$A$41:$F$784,3)+'Иные услуги '!$C$5+'РСТ РСО-А'!$J$7+'РСТ РСО-А'!$H$9</f>
        <v>1117.17</v>
      </c>
      <c r="Q230" s="116">
        <f>VLOOKUP($A230+ROUND((COLUMN()-2)/24,5),АТС!$A$41:$F$784,3)+'Иные услуги '!$C$5+'РСТ РСО-А'!$J$7+'РСТ РСО-А'!$H$9</f>
        <v>1117.19</v>
      </c>
      <c r="R230" s="116">
        <f>VLOOKUP($A230+ROUND((COLUMN()-2)/24,5),АТС!$A$41:$F$784,3)+'Иные услуги '!$C$5+'РСТ РСО-А'!$J$7+'РСТ РСО-А'!$H$9</f>
        <v>1117.1500000000001</v>
      </c>
      <c r="S230" s="116">
        <f>VLOOKUP($A230+ROUND((COLUMN()-2)/24,5),АТС!$A$41:$F$784,3)+'Иные услуги '!$C$5+'РСТ РСО-А'!$J$7+'РСТ РСО-А'!$H$9</f>
        <v>1117.17</v>
      </c>
      <c r="T230" s="116">
        <f>VLOOKUP($A230+ROUND((COLUMN()-2)/24,5),АТС!$A$41:$F$784,3)+'Иные услуги '!$C$5+'РСТ РСО-А'!$J$7+'РСТ РСО-А'!$H$9</f>
        <v>1117.8300000000002</v>
      </c>
      <c r="U230" s="116">
        <f>VLOOKUP($A230+ROUND((COLUMN()-2)/24,5),АТС!$A$41:$F$784,3)+'Иные услуги '!$C$5+'РСТ РСО-А'!$J$7+'РСТ РСО-А'!$H$9</f>
        <v>1140.05</v>
      </c>
      <c r="V230" s="116">
        <f>VLOOKUP($A230+ROUND((COLUMN()-2)/24,5),АТС!$A$41:$F$784,3)+'Иные услуги '!$C$5+'РСТ РСО-А'!$J$7+'РСТ РСО-А'!$H$9</f>
        <v>1124.45</v>
      </c>
      <c r="W230" s="116">
        <f>VLOOKUP($A230+ROUND((COLUMN()-2)/24,5),АТС!$A$41:$F$784,3)+'Иные услуги '!$C$5+'РСТ РСО-А'!$J$7+'РСТ РСО-А'!$H$9</f>
        <v>1116.3900000000001</v>
      </c>
      <c r="X230" s="116">
        <f>VLOOKUP($A230+ROUND((COLUMN()-2)/24,5),АТС!$A$41:$F$784,3)+'Иные услуги '!$C$5+'РСТ РСО-А'!$J$7+'РСТ РСО-А'!$H$9</f>
        <v>1256.8800000000001</v>
      </c>
      <c r="Y230" s="116">
        <f>VLOOKUP($A230+ROUND((COLUMN()-2)/24,5),АТС!$A$41:$F$784,3)+'Иные услуги '!$C$5+'РСТ РСО-А'!$J$7+'РСТ РСО-А'!$H$9</f>
        <v>1189.42</v>
      </c>
    </row>
    <row r="231" spans="1:27" x14ac:dyDescent="0.2">
      <c r="A231" s="65">
        <f t="shared" si="6"/>
        <v>43920</v>
      </c>
      <c r="B231" s="116">
        <f>VLOOKUP($A231+ROUND((COLUMN()-2)/24,5),АТС!$A$41:$F$784,3)+'Иные услуги '!$C$5+'РСТ РСО-А'!$J$7+'РСТ РСО-А'!$H$9</f>
        <v>1127.23</v>
      </c>
      <c r="C231" s="116">
        <f>VLOOKUP($A231+ROUND((COLUMN()-2)/24,5),АТС!$A$41:$F$784,3)+'Иные услуги '!$C$5+'РСТ РСО-А'!$J$7+'РСТ РСО-А'!$H$9</f>
        <v>1116.93</v>
      </c>
      <c r="D231" s="116">
        <f>VLOOKUP($A231+ROUND((COLUMN()-2)/24,5),АТС!$A$41:$F$784,3)+'Иные услуги '!$C$5+'РСТ РСО-А'!$J$7+'РСТ РСО-А'!$H$9</f>
        <v>1117.31</v>
      </c>
      <c r="E231" s="116">
        <f>VLOOKUP($A231+ROUND((COLUMN()-2)/24,5),АТС!$A$41:$F$784,3)+'Иные услуги '!$C$5+'РСТ РСО-А'!$J$7+'РСТ РСО-А'!$H$9</f>
        <v>1117.3400000000001</v>
      </c>
      <c r="F231" s="116">
        <f>VLOOKUP($A231+ROUND((COLUMN()-2)/24,5),АТС!$A$41:$F$784,3)+'Иные услуги '!$C$5+'РСТ РСО-А'!$J$7+'РСТ РСО-А'!$H$9</f>
        <v>1117.3400000000001</v>
      </c>
      <c r="G231" s="116">
        <f>VLOOKUP($A231+ROUND((COLUMN()-2)/24,5),АТС!$A$41:$F$784,3)+'Иные услуги '!$C$5+'РСТ РСО-А'!$J$7+'РСТ РСО-А'!$H$9</f>
        <v>1117.05</v>
      </c>
      <c r="H231" s="116">
        <f>VLOOKUP($A231+ROUND((COLUMN()-2)/24,5),АТС!$A$41:$F$784,3)+'Иные услуги '!$C$5+'РСТ РСО-А'!$J$7+'РСТ РСО-А'!$H$9</f>
        <v>1117.06</v>
      </c>
      <c r="I231" s="116">
        <f>VLOOKUP($A231+ROUND((COLUMN()-2)/24,5),АТС!$A$41:$F$784,3)+'Иные услуги '!$C$5+'РСТ РСО-А'!$J$7+'РСТ РСО-А'!$H$9</f>
        <v>1125.53</v>
      </c>
      <c r="J231" s="116">
        <f>VLOOKUP($A231+ROUND((COLUMN()-2)/24,5),АТС!$A$41:$F$784,3)+'Иные услуги '!$C$5+'РСТ РСО-А'!$J$7+'РСТ РСО-А'!$H$9</f>
        <v>1117.51</v>
      </c>
      <c r="K231" s="116">
        <f>VLOOKUP($A231+ROUND((COLUMN()-2)/24,5),АТС!$A$41:$F$784,3)+'Иные услуги '!$C$5+'РСТ РСО-А'!$J$7+'РСТ РСО-А'!$H$9</f>
        <v>1154.2</v>
      </c>
      <c r="L231" s="116">
        <f>VLOOKUP($A231+ROUND((COLUMN()-2)/24,5),АТС!$A$41:$F$784,3)+'Иные услуги '!$C$5+'РСТ РСО-А'!$J$7+'РСТ РСО-А'!$H$9</f>
        <v>1159.32</v>
      </c>
      <c r="M231" s="116">
        <f>VLOOKUP($A231+ROUND((COLUMN()-2)/24,5),АТС!$A$41:$F$784,3)+'Иные услуги '!$C$5+'РСТ РСО-А'!$J$7+'РСТ РСО-А'!$H$9</f>
        <v>1153.3300000000002</v>
      </c>
      <c r="N231" s="116">
        <f>VLOOKUP($A231+ROUND((COLUMN()-2)/24,5),АТС!$A$41:$F$784,3)+'Иные услуги '!$C$5+'РСТ РСО-А'!$J$7+'РСТ РСО-А'!$H$9</f>
        <v>1150.8300000000002</v>
      </c>
      <c r="O231" s="116">
        <f>VLOOKUP($A231+ROUND((COLUMN()-2)/24,5),АТС!$A$41:$F$784,3)+'Иные услуги '!$C$5+'РСТ РСО-А'!$J$7+'РСТ РСО-А'!$H$9</f>
        <v>1150.5800000000002</v>
      </c>
      <c r="P231" s="116">
        <f>VLOOKUP($A231+ROUND((COLUMN()-2)/24,5),АТС!$A$41:$F$784,3)+'Иные услуги '!$C$5+'РСТ РСО-А'!$J$7+'РСТ РСО-А'!$H$9</f>
        <v>1117.07</v>
      </c>
      <c r="Q231" s="116">
        <f>VLOOKUP($A231+ROUND((COLUMN()-2)/24,5),АТС!$A$41:$F$784,3)+'Иные услуги '!$C$5+'РСТ РСО-А'!$J$7+'РСТ РСО-А'!$H$9</f>
        <v>1117.1100000000001</v>
      </c>
      <c r="R231" s="116">
        <f>VLOOKUP($A231+ROUND((COLUMN()-2)/24,5),АТС!$A$41:$F$784,3)+'Иные услуги '!$C$5+'РСТ РСО-А'!$J$7+'РСТ РСО-А'!$H$9</f>
        <v>1117.28</v>
      </c>
      <c r="S231" s="116">
        <f>VLOOKUP($A231+ROUND((COLUMN()-2)/24,5),АТС!$A$41:$F$784,3)+'Иные услуги '!$C$5+'РСТ РСО-А'!$J$7+'РСТ РСО-А'!$H$9</f>
        <v>1117.28</v>
      </c>
      <c r="T231" s="116">
        <f>VLOOKUP($A231+ROUND((COLUMN()-2)/24,5),АТС!$A$41:$F$784,3)+'Иные услуги '!$C$5+'РСТ РСО-А'!$J$7+'РСТ РСО-А'!$H$9</f>
        <v>1123.26</v>
      </c>
      <c r="U231" s="116">
        <f>VLOOKUP($A231+ROUND((COLUMN()-2)/24,5),АТС!$A$41:$F$784,3)+'Иные услуги '!$C$5+'РСТ РСО-А'!$J$7+'РСТ РСО-А'!$H$9</f>
        <v>1124.6400000000001</v>
      </c>
      <c r="V231" s="116">
        <f>VLOOKUP($A231+ROUND((COLUMN()-2)/24,5),АТС!$A$41:$F$784,3)+'Иные услуги '!$C$5+'РСТ РСО-А'!$J$7+'РСТ РСО-А'!$H$9</f>
        <v>1124.48</v>
      </c>
      <c r="W231" s="116">
        <f>VLOOKUP($A231+ROUND((COLUMN()-2)/24,5),АТС!$A$41:$F$784,3)+'Иные услуги '!$C$5+'РСТ РСО-А'!$J$7+'РСТ РСО-А'!$H$9</f>
        <v>1125.3600000000001</v>
      </c>
      <c r="X231" s="116">
        <f>VLOOKUP($A231+ROUND((COLUMN()-2)/24,5),АТС!$A$41:$F$784,3)+'Иные услуги '!$C$5+'РСТ РСО-А'!$J$7+'РСТ РСО-А'!$H$9</f>
        <v>1310.0900000000001</v>
      </c>
      <c r="Y231" s="116">
        <f>VLOOKUP($A231+ROUND((COLUMN()-2)/24,5),АТС!$A$41:$F$784,3)+'Иные услуги '!$C$5+'РСТ РСО-А'!$J$7+'РСТ РСО-А'!$H$9</f>
        <v>1161.0800000000002</v>
      </c>
    </row>
    <row r="232" spans="1:27" x14ac:dyDescent="0.2">
      <c r="A232" s="65">
        <f t="shared" si="6"/>
        <v>43921</v>
      </c>
      <c r="B232" s="116">
        <f>VLOOKUP($A232+ROUND((COLUMN()-2)/24,5),АТС!$A$41:$F$784,3)+'Иные услуги '!$C$5+'РСТ РСО-А'!$J$7+'РСТ РСО-А'!$H$9</f>
        <v>1126.8300000000002</v>
      </c>
      <c r="C232" s="116">
        <f>VLOOKUP($A232+ROUND((COLUMN()-2)/24,5),АТС!$A$41:$F$784,3)+'Иные услуги '!$C$5+'РСТ РСО-А'!$J$7+'РСТ РСО-А'!$H$9</f>
        <v>1117.3800000000001</v>
      </c>
      <c r="D232" s="116">
        <f>VLOOKUP($A232+ROUND((COLUMN()-2)/24,5),АТС!$A$41:$F$784,3)+'Иные услуги '!$C$5+'РСТ РСО-А'!$J$7+'РСТ РСО-А'!$H$9</f>
        <v>1117.3800000000001</v>
      </c>
      <c r="E232" s="116">
        <f>VLOOKUP($A232+ROUND((COLUMN()-2)/24,5),АТС!$A$41:$F$784,3)+'Иные услуги '!$C$5+'РСТ РСО-А'!$J$7+'РСТ РСО-А'!$H$9</f>
        <v>1117.3800000000001</v>
      </c>
      <c r="F232" s="116">
        <f>VLOOKUP($A232+ROUND((COLUMN()-2)/24,5),АТС!$A$41:$F$784,3)+'Иные услуги '!$C$5+'РСТ РСО-А'!$J$7+'РСТ РСО-А'!$H$9</f>
        <v>1117.3800000000001</v>
      </c>
      <c r="G232" s="116">
        <f>VLOOKUP($A232+ROUND((COLUMN()-2)/24,5),АТС!$A$41:$F$784,3)+'Иные услуги '!$C$5+'РСТ РСО-А'!$J$7+'РСТ РСО-А'!$H$9</f>
        <v>1117.47</v>
      </c>
      <c r="H232" s="116">
        <f>VLOOKUP($A232+ROUND((COLUMN()-2)/24,5),АТС!$A$41:$F$784,3)+'Иные услуги '!$C$5+'РСТ РСО-А'!$J$7+'РСТ РСО-А'!$H$9</f>
        <v>1117.07</v>
      </c>
      <c r="I232" s="116">
        <f>VLOOKUP($A232+ROUND((COLUMN()-2)/24,5),АТС!$A$41:$F$784,3)+'Иные услуги '!$C$5+'РСТ РСО-А'!$J$7+'РСТ РСО-А'!$H$9</f>
        <v>1133.52</v>
      </c>
      <c r="J232" s="116">
        <f>VLOOKUP($A232+ROUND((COLUMN()-2)/24,5),АТС!$A$41:$F$784,3)+'Иные услуги '!$C$5+'РСТ РСО-А'!$J$7+'РСТ РСО-А'!$H$9</f>
        <v>1117.32</v>
      </c>
      <c r="K232" s="116">
        <f>VLOOKUP($A232+ROUND((COLUMN()-2)/24,5),АТС!$A$41:$F$784,3)+'Иные услуги '!$C$5+'РСТ РСО-А'!$J$7+'РСТ РСО-А'!$H$9</f>
        <v>1130.22</v>
      </c>
      <c r="L232" s="116">
        <f>VLOOKUP($A232+ROUND((COLUMN()-2)/24,5),АТС!$A$41:$F$784,3)+'Иные услуги '!$C$5+'РСТ РСО-А'!$J$7+'РСТ РСО-А'!$H$9</f>
        <v>1155.75</v>
      </c>
      <c r="M232" s="116">
        <f>VLOOKUP($A232+ROUND((COLUMN()-2)/24,5),АТС!$A$41:$F$784,3)+'Иные услуги '!$C$5+'РСТ РСО-А'!$J$7+'РСТ РСО-А'!$H$9</f>
        <v>1142.6300000000001</v>
      </c>
      <c r="N232" s="116">
        <f>VLOOKUP($A232+ROUND((COLUMN()-2)/24,5),АТС!$A$41:$F$784,3)+'Иные услуги '!$C$5+'РСТ РСО-А'!$J$7+'РСТ РСО-А'!$H$9</f>
        <v>1139.77</v>
      </c>
      <c r="O232" s="116">
        <f>VLOOKUP($A232+ROUND((COLUMN()-2)/24,5),АТС!$A$41:$F$784,3)+'Иные услуги '!$C$5+'РСТ РСО-А'!$J$7+'РСТ РСО-А'!$H$9</f>
        <v>1139.28</v>
      </c>
      <c r="P232" s="116">
        <f>VLOOKUP($A232+ROUND((COLUMN()-2)/24,5),АТС!$A$41:$F$784,3)+'Иные услуги '!$C$5+'РСТ РСО-А'!$J$7+'РСТ РСО-А'!$H$9</f>
        <v>1124.26</v>
      </c>
      <c r="Q232" s="116">
        <f>VLOOKUP($A232+ROUND((COLUMN()-2)/24,5),АТС!$A$41:$F$784,3)+'Иные услуги '!$C$5+'РСТ РСО-А'!$J$7+'РСТ РСО-А'!$H$9</f>
        <v>1122.54</v>
      </c>
      <c r="R232" s="116">
        <f>VLOOKUP($A232+ROUND((COLUMN()-2)/24,5),АТС!$A$41:$F$784,3)+'Иные услуги '!$C$5+'РСТ РСО-А'!$J$7+'РСТ РСО-А'!$H$9</f>
        <v>1124.24</v>
      </c>
      <c r="S232" s="116">
        <f>VLOOKUP($A232+ROUND((COLUMN()-2)/24,5),АТС!$A$41:$F$784,3)+'Иные услуги '!$C$5+'РСТ РСО-А'!$J$7+'РСТ РСО-А'!$H$9</f>
        <v>1123.1200000000001</v>
      </c>
      <c r="T232" s="116">
        <f>VLOOKUP($A232+ROUND((COLUMN()-2)/24,5),АТС!$A$41:$F$784,3)+'Иные услуги '!$C$5+'РСТ РСО-А'!$J$7+'РСТ РСО-А'!$H$9</f>
        <v>1120.3900000000001</v>
      </c>
      <c r="U232" s="116">
        <f>VLOOKUP($A232+ROUND((COLUMN()-2)/24,5),АТС!$A$41:$F$784,3)+'Иные услуги '!$C$5+'РСТ РСО-А'!$J$7+'РСТ РСО-А'!$H$9</f>
        <v>1122.25</v>
      </c>
      <c r="V232" s="116">
        <f>VLOOKUP($A232+ROUND((COLUMN()-2)/24,5),АТС!$A$41:$F$784,3)+'Иные услуги '!$C$5+'РСТ РСО-А'!$J$7+'РСТ РСО-А'!$H$9</f>
        <v>1121.3900000000001</v>
      </c>
      <c r="W232" s="116">
        <f>VLOOKUP($A232+ROUND((COLUMN()-2)/24,5),АТС!$A$41:$F$784,3)+'Иные услуги '!$C$5+'РСТ РСО-А'!$J$7+'РСТ РСО-А'!$H$9</f>
        <v>1126.1500000000001</v>
      </c>
      <c r="X232" s="116">
        <f>VLOOKUP($A232+ROUND((COLUMN()-2)/24,5),АТС!$A$41:$F$784,3)+'Иные услуги '!$C$5+'РСТ РСО-А'!$J$7+'РСТ РСО-А'!$H$9</f>
        <v>1253.73</v>
      </c>
      <c r="Y232" s="116">
        <f>VLOOKUP($A232+ROUND((COLUMN()-2)/24,5),АТС!$A$41:$F$784,3)+'Иные услуги '!$C$5+'РСТ РСО-А'!$J$7+'РСТ РСО-А'!$H$9</f>
        <v>1155.71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157</v>
      </c>
      <c r="B235" s="64"/>
      <c r="C235" s="64"/>
      <c r="D235" s="64"/>
    </row>
    <row r="236" spans="1:27" ht="12.75" x14ac:dyDescent="0.2">
      <c r="A236" s="144" t="s">
        <v>35</v>
      </c>
      <c r="B236" s="147" t="s">
        <v>97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98</v>
      </c>
      <c r="C238" s="155" t="s">
        <v>99</v>
      </c>
      <c r="D238" s="155" t="s">
        <v>100</v>
      </c>
      <c r="E238" s="155" t="s">
        <v>101</v>
      </c>
      <c r="F238" s="155" t="s">
        <v>102</v>
      </c>
      <c r="G238" s="155" t="s">
        <v>103</v>
      </c>
      <c r="H238" s="155" t="s">
        <v>104</v>
      </c>
      <c r="I238" s="155" t="s">
        <v>105</v>
      </c>
      <c r="J238" s="155" t="s">
        <v>106</v>
      </c>
      <c r="K238" s="155" t="s">
        <v>107</v>
      </c>
      <c r="L238" s="155" t="s">
        <v>108</v>
      </c>
      <c r="M238" s="155" t="s">
        <v>109</v>
      </c>
      <c r="N238" s="157" t="s">
        <v>110</v>
      </c>
      <c r="O238" s="155" t="s">
        <v>111</v>
      </c>
      <c r="P238" s="155" t="s">
        <v>112</v>
      </c>
      <c r="Q238" s="155" t="s">
        <v>113</v>
      </c>
      <c r="R238" s="155" t="s">
        <v>114</v>
      </c>
      <c r="S238" s="155" t="s">
        <v>115</v>
      </c>
      <c r="T238" s="155" t="s">
        <v>116</v>
      </c>
      <c r="U238" s="155" t="s">
        <v>117</v>
      </c>
      <c r="V238" s="155" t="s">
        <v>118</v>
      </c>
      <c r="W238" s="155" t="s">
        <v>119</v>
      </c>
      <c r="X238" s="155" t="s">
        <v>120</v>
      </c>
      <c r="Y238" s="155" t="s">
        <v>121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5">
        <f>A202</f>
        <v>43891</v>
      </c>
      <c r="B240" s="90">
        <f>VLOOKUP($A240+ROUND((COLUMN()-2)/24,5),АТС!$A$41:$F$784,3)+'Иные услуги '!$C$5+'РСТ РСО-А'!$K$7+'РСТ РСО-А'!$F$9</f>
        <v>1536.57</v>
      </c>
      <c r="C240" s="116">
        <f>VLOOKUP($A240+ROUND((COLUMN()-2)/24,5),АТС!$A$41:$F$784,3)+'Иные услуги '!$C$5+'РСТ РСО-А'!$K$7+'РСТ РСО-А'!$F$9</f>
        <v>1511.58</v>
      </c>
      <c r="D240" s="116">
        <f>VLOOKUP($A240+ROUND((COLUMN()-2)/24,5),АТС!$A$41:$F$784,3)+'Иные услуги '!$C$5+'РСТ РСО-А'!$K$7+'РСТ РСО-А'!$F$9</f>
        <v>1498.8</v>
      </c>
      <c r="E240" s="116">
        <f>VLOOKUP($A240+ROUND((COLUMN()-2)/24,5),АТС!$A$41:$F$784,3)+'Иные услуги '!$C$5+'РСТ РСО-А'!$K$7+'РСТ РСО-А'!$F$9</f>
        <v>1498.78</v>
      </c>
      <c r="F240" s="116">
        <f>VLOOKUP($A240+ROUND((COLUMN()-2)/24,5),АТС!$A$41:$F$784,3)+'Иные услуги '!$C$5+'РСТ РСО-А'!$K$7+'РСТ РСО-А'!$F$9</f>
        <v>1498.76</v>
      </c>
      <c r="G240" s="116">
        <f>VLOOKUP($A240+ROUND((COLUMN()-2)/24,5),АТС!$A$41:$F$784,3)+'Иные услуги '!$C$5+'РСТ РСО-А'!$K$7+'РСТ РСО-А'!$F$9</f>
        <v>1498.71</v>
      </c>
      <c r="H240" s="116">
        <f>VLOOKUP($A240+ROUND((COLUMN()-2)/24,5),АТС!$A$41:$F$784,3)+'Иные услуги '!$C$5+'РСТ РСО-А'!$K$7+'РСТ РСО-А'!$F$9</f>
        <v>1501.6499999999999</v>
      </c>
      <c r="I240" s="116">
        <f>VLOOKUP($A240+ROUND((COLUMN()-2)/24,5),АТС!$A$41:$F$784,3)+'Иные услуги '!$C$5+'РСТ РСО-А'!$K$7+'РСТ РСО-А'!$F$9</f>
        <v>1526.25</v>
      </c>
      <c r="J240" s="116">
        <f>VLOOKUP($A240+ROUND((COLUMN()-2)/24,5),АТС!$A$41:$F$784,3)+'Иные услуги '!$C$5+'РСТ РСО-А'!$K$7+'РСТ РСО-А'!$F$9</f>
        <v>1498.5</v>
      </c>
      <c r="K240" s="116">
        <f>VLOOKUP($A240+ROUND((COLUMN()-2)/24,5),АТС!$A$41:$F$784,3)+'Иные услуги '!$C$5+'РСТ РСО-А'!$K$7+'РСТ РСО-А'!$F$9</f>
        <v>1518.25</v>
      </c>
      <c r="L240" s="116">
        <f>VLOOKUP($A240+ROUND((COLUMN()-2)/24,5),АТС!$A$41:$F$784,3)+'Иные услуги '!$C$5+'РСТ РСО-А'!$K$7+'РСТ РСО-А'!$F$9</f>
        <v>1559.8999999999999</v>
      </c>
      <c r="M240" s="116">
        <f>VLOOKUP($A240+ROUND((COLUMN()-2)/24,5),АТС!$A$41:$F$784,3)+'Иные услуги '!$C$5+'РСТ РСО-А'!$K$7+'РСТ РСО-А'!$F$9</f>
        <v>1583.61</v>
      </c>
      <c r="N240" s="116">
        <f>VLOOKUP($A240+ROUND((COLUMN()-2)/24,5),АТС!$A$41:$F$784,3)+'Иные услуги '!$C$5+'РСТ РСО-А'!$K$7+'РСТ РСО-А'!$F$9</f>
        <v>1560.17</v>
      </c>
      <c r="O240" s="116">
        <f>VLOOKUP($A240+ROUND((COLUMN()-2)/24,5),АТС!$A$41:$F$784,3)+'Иные услуги '!$C$5+'РСТ РСО-А'!$K$7+'РСТ РСО-А'!$F$9</f>
        <v>1560.36</v>
      </c>
      <c r="P240" s="116">
        <f>VLOOKUP($A240+ROUND((COLUMN()-2)/24,5),АТС!$A$41:$F$784,3)+'Иные услуги '!$C$5+'РСТ РСО-А'!$K$7+'РСТ РСО-А'!$F$9</f>
        <v>1560.43</v>
      </c>
      <c r="Q240" s="116">
        <f>VLOOKUP($A240+ROUND((COLUMN()-2)/24,5),АТС!$A$41:$F$784,3)+'Иные услуги '!$C$5+'РСТ РСО-А'!$K$7+'РСТ РСО-А'!$F$9</f>
        <v>1559.98</v>
      </c>
      <c r="R240" s="116">
        <f>VLOOKUP($A240+ROUND((COLUMN()-2)/24,5),АТС!$A$41:$F$784,3)+'Иные услуги '!$C$5+'РСТ РСО-А'!$K$7+'РСТ РСО-А'!$F$9</f>
        <v>1565.34</v>
      </c>
      <c r="S240" s="116">
        <f>VLOOKUP($A240+ROUND((COLUMN()-2)/24,5),АТС!$A$41:$F$784,3)+'Иные услуги '!$C$5+'РСТ РСО-А'!$K$7+'РСТ РСО-А'!$F$9</f>
        <v>1572.97</v>
      </c>
      <c r="T240" s="116">
        <f>VLOOKUP($A240+ROUND((COLUMN()-2)/24,5),АТС!$A$41:$F$784,3)+'Иные услуги '!$C$5+'РСТ РСО-А'!$K$7+'РСТ РСО-А'!$F$9</f>
        <v>1589.44</v>
      </c>
      <c r="U240" s="116">
        <f>VLOOKUP($A240+ROUND((COLUMN()-2)/24,5),АТС!$A$41:$F$784,3)+'Иные услуги '!$C$5+'РСТ РСО-А'!$K$7+'РСТ РСО-А'!$F$9</f>
        <v>1606.52</v>
      </c>
      <c r="V240" s="116">
        <f>VLOOKUP($A240+ROUND((COLUMN()-2)/24,5),АТС!$A$41:$F$784,3)+'Иные услуги '!$C$5+'РСТ РСО-А'!$K$7+'РСТ РСО-А'!$F$9</f>
        <v>1591.83</v>
      </c>
      <c r="W240" s="116">
        <f>VLOOKUP($A240+ROUND((COLUMN()-2)/24,5),АТС!$A$41:$F$784,3)+'Иные услуги '!$C$5+'РСТ РСО-А'!$K$7+'РСТ РСО-А'!$F$9</f>
        <v>1532.7</v>
      </c>
      <c r="X240" s="116">
        <f>VLOOKUP($A240+ROUND((COLUMN()-2)/24,5),АТС!$A$41:$F$784,3)+'Иные услуги '!$C$5+'РСТ РСО-А'!$K$7+'РСТ РСО-А'!$F$9</f>
        <v>1726.03</v>
      </c>
      <c r="Y240" s="116">
        <f>VLOOKUP($A240+ROUND((COLUMN()-2)/24,5),АТС!$A$41:$F$784,3)+'Иные услуги '!$C$5+'РСТ РСО-А'!$K$7+'РСТ РСО-А'!$F$9</f>
        <v>1577.04</v>
      </c>
      <c r="AA240" s="66"/>
    </row>
    <row r="241" spans="1:25" x14ac:dyDescent="0.2">
      <c r="A241" s="65">
        <f>A240+1</f>
        <v>43892</v>
      </c>
      <c r="B241" s="116">
        <f>VLOOKUP($A241+ROUND((COLUMN()-2)/24,5),АТС!$A$41:$F$784,3)+'Иные услуги '!$C$5+'РСТ РСО-А'!$K$7+'РСТ РСО-А'!$F$9</f>
        <v>1537.06</v>
      </c>
      <c r="C241" s="116">
        <f>VLOOKUP($A241+ROUND((COLUMN()-2)/24,5),АТС!$A$41:$F$784,3)+'Иные услуги '!$C$5+'РСТ РСО-А'!$K$7+'РСТ РСО-А'!$F$9</f>
        <v>1514.72</v>
      </c>
      <c r="D241" s="116">
        <f>VLOOKUP($A241+ROUND((COLUMN()-2)/24,5),АТС!$A$41:$F$784,3)+'Иные услуги '!$C$5+'РСТ РСО-А'!$K$7+'РСТ РСО-А'!$F$9</f>
        <v>1498.81</v>
      </c>
      <c r="E241" s="116">
        <f>VLOOKUP($A241+ROUND((COLUMN()-2)/24,5),АТС!$A$41:$F$784,3)+'Иные услуги '!$C$5+'РСТ РСО-А'!$K$7+'РСТ РСО-А'!$F$9</f>
        <v>1498.77</v>
      </c>
      <c r="F241" s="116">
        <f>VLOOKUP($A241+ROUND((COLUMN()-2)/24,5),АТС!$A$41:$F$784,3)+'Иные услуги '!$C$5+'РСТ РСО-А'!$K$7+'РСТ РСО-А'!$F$9</f>
        <v>1498.76</v>
      </c>
      <c r="G241" s="116">
        <f>VLOOKUP($A241+ROUND((COLUMN()-2)/24,5),АТС!$A$41:$F$784,3)+'Иные услуги '!$C$5+'РСТ РСО-А'!$K$7+'РСТ РСО-А'!$F$9</f>
        <v>1498.6599999999999</v>
      </c>
      <c r="H241" s="116">
        <f>VLOOKUP($A241+ROUND((COLUMN()-2)/24,5),АТС!$A$41:$F$784,3)+'Иные услуги '!$C$5+'РСТ РСО-А'!$K$7+'РСТ РСО-А'!$F$9</f>
        <v>1519.6299999999999</v>
      </c>
      <c r="I241" s="116">
        <f>VLOOKUP($A241+ROUND((COLUMN()-2)/24,5),АТС!$A$41:$F$784,3)+'Иные услуги '!$C$5+'РСТ РСО-А'!$K$7+'РСТ РСО-А'!$F$9</f>
        <v>1639.72</v>
      </c>
      <c r="J241" s="116">
        <f>VLOOKUP($A241+ROUND((COLUMN()-2)/24,5),АТС!$A$41:$F$784,3)+'Иные услуги '!$C$5+'РСТ РСО-А'!$K$7+'РСТ РСО-А'!$F$9</f>
        <v>1524.05</v>
      </c>
      <c r="K241" s="116">
        <f>VLOOKUP($A241+ROUND((COLUMN()-2)/24,5),АТС!$A$41:$F$784,3)+'Иные услуги '!$C$5+'РСТ РСО-А'!$K$7+'РСТ РСО-А'!$F$9</f>
        <v>1607.24</v>
      </c>
      <c r="L241" s="116">
        <f>VLOOKUP($A241+ROUND((COLUMN()-2)/24,5),АТС!$A$41:$F$784,3)+'Иные услуги '!$C$5+'РСТ РСО-А'!$K$7+'РСТ РСО-А'!$F$9</f>
        <v>1630.59</v>
      </c>
      <c r="M241" s="116">
        <f>VLOOKUP($A241+ROUND((COLUMN()-2)/24,5),АТС!$A$41:$F$784,3)+'Иные услуги '!$C$5+'РСТ РСО-А'!$K$7+'РСТ РСО-А'!$F$9</f>
        <v>1631.32</v>
      </c>
      <c r="N241" s="116">
        <f>VLOOKUP($A241+ROUND((COLUMN()-2)/24,5),АТС!$A$41:$F$784,3)+'Иные услуги '!$C$5+'РСТ РСО-А'!$K$7+'РСТ РСО-А'!$F$9</f>
        <v>1604.33</v>
      </c>
      <c r="O241" s="116">
        <f>VLOOKUP($A241+ROUND((COLUMN()-2)/24,5),АТС!$A$41:$F$784,3)+'Иные услуги '!$C$5+'РСТ РСО-А'!$K$7+'РСТ РСО-А'!$F$9</f>
        <v>1578.29</v>
      </c>
      <c r="P241" s="116">
        <f>VLOOKUP($A241+ROUND((COLUMN()-2)/24,5),АТС!$A$41:$F$784,3)+'Иные услуги '!$C$5+'РСТ РСО-А'!$K$7+'РСТ РСО-А'!$F$9</f>
        <v>1573.3</v>
      </c>
      <c r="Q241" s="116">
        <f>VLOOKUP($A241+ROUND((COLUMN()-2)/24,5),АТС!$A$41:$F$784,3)+'Иные услуги '!$C$5+'РСТ РСО-А'!$K$7+'РСТ РСО-А'!$F$9</f>
        <v>1575.81</v>
      </c>
      <c r="R241" s="116">
        <f>VLOOKUP($A241+ROUND((COLUMN()-2)/24,5),АТС!$A$41:$F$784,3)+'Иные услуги '!$C$5+'РСТ РСО-А'!$K$7+'РСТ РСО-А'!$F$9</f>
        <v>1576.73</v>
      </c>
      <c r="S241" s="116">
        <f>VLOOKUP($A241+ROUND((COLUMN()-2)/24,5),АТС!$A$41:$F$784,3)+'Иные услуги '!$C$5+'РСТ РСО-А'!$K$7+'РСТ РСО-А'!$F$9</f>
        <v>1575.32</v>
      </c>
      <c r="T241" s="116">
        <f>VLOOKUP($A241+ROUND((COLUMN()-2)/24,5),АТС!$A$41:$F$784,3)+'Иные услуги '!$C$5+'РСТ РСО-А'!$K$7+'РСТ РСО-А'!$F$9</f>
        <v>1605.59</v>
      </c>
      <c r="U241" s="116">
        <f>VLOOKUP($A241+ROUND((COLUMN()-2)/24,5),АТС!$A$41:$F$784,3)+'Иные услуги '!$C$5+'РСТ РСО-А'!$K$7+'РСТ РСО-А'!$F$9</f>
        <v>1647.3700000000001</v>
      </c>
      <c r="V241" s="116">
        <f>VLOOKUP($A241+ROUND((COLUMN()-2)/24,5),АТС!$A$41:$F$784,3)+'Иные услуги '!$C$5+'РСТ РСО-А'!$K$7+'РСТ РСО-А'!$F$9</f>
        <v>1611.8899999999999</v>
      </c>
      <c r="W241" s="116">
        <f>VLOOKUP($A241+ROUND((COLUMN()-2)/24,5),АТС!$A$41:$F$784,3)+'Иные услуги '!$C$5+'РСТ РСО-А'!$K$7+'РСТ РСО-А'!$F$9</f>
        <v>1529.37</v>
      </c>
      <c r="X241" s="116">
        <f>VLOOKUP($A241+ROUND((COLUMN()-2)/24,5),АТС!$A$41:$F$784,3)+'Иные услуги '!$C$5+'РСТ РСО-А'!$K$7+'РСТ РСО-А'!$F$9</f>
        <v>1703.82</v>
      </c>
      <c r="Y241" s="116">
        <f>VLOOKUP($A241+ROUND((COLUMN()-2)/24,5),АТС!$A$41:$F$784,3)+'Иные услуги '!$C$5+'РСТ РСО-А'!$K$7+'РСТ РСО-А'!$F$9</f>
        <v>1628.93</v>
      </c>
    </row>
    <row r="242" spans="1:25" x14ac:dyDescent="0.2">
      <c r="A242" s="65">
        <f t="shared" ref="A242:A270" si="7">A241+1</f>
        <v>43893</v>
      </c>
      <c r="B242" s="116">
        <f>VLOOKUP($A242+ROUND((COLUMN()-2)/24,5),АТС!$A$41:$F$784,3)+'Иные услуги '!$C$5+'РСТ РСО-А'!$K$7+'РСТ РСО-А'!$F$9</f>
        <v>1534.78</v>
      </c>
      <c r="C242" s="116">
        <f>VLOOKUP($A242+ROUND((COLUMN()-2)/24,5),АТС!$A$41:$F$784,3)+'Иные услуги '!$C$5+'РСТ РСО-А'!$K$7+'РСТ РСО-А'!$F$9</f>
        <v>1514.52</v>
      </c>
      <c r="D242" s="116">
        <f>VLOOKUP($A242+ROUND((COLUMN()-2)/24,5),АТС!$A$41:$F$784,3)+'Иные услуги '!$C$5+'РСТ РСО-А'!$K$7+'РСТ РСО-А'!$F$9</f>
        <v>1502.85</v>
      </c>
      <c r="E242" s="116">
        <f>VLOOKUP($A242+ROUND((COLUMN()-2)/24,5),АТС!$A$41:$F$784,3)+'Иные услуги '!$C$5+'РСТ РСО-А'!$K$7+'РСТ РСО-А'!$F$9</f>
        <v>1501.46</v>
      </c>
      <c r="F242" s="116">
        <f>VLOOKUP($A242+ROUND((COLUMN()-2)/24,5),АТС!$A$41:$F$784,3)+'Иные услуги '!$C$5+'РСТ РСО-А'!$K$7+'РСТ РСО-А'!$F$9</f>
        <v>1501.74</v>
      </c>
      <c r="G242" s="116">
        <f>VLOOKUP($A242+ROUND((COLUMN()-2)/24,5),АТС!$A$41:$F$784,3)+'Иные услуги '!$C$5+'РСТ РСО-А'!$K$7+'РСТ РСО-А'!$F$9</f>
        <v>1505.02</v>
      </c>
      <c r="H242" s="116">
        <f>VLOOKUP($A242+ROUND((COLUMN()-2)/24,5),АТС!$A$41:$F$784,3)+'Иные услуги '!$C$5+'РСТ РСО-А'!$K$7+'РСТ РСО-А'!$F$9</f>
        <v>1514.46</v>
      </c>
      <c r="I242" s="116">
        <f>VLOOKUP($A242+ROUND((COLUMN()-2)/24,5),АТС!$A$41:$F$784,3)+'Иные услуги '!$C$5+'РСТ РСО-А'!$K$7+'РСТ РСО-А'!$F$9</f>
        <v>1566.6</v>
      </c>
      <c r="J242" s="116">
        <f>VLOOKUP($A242+ROUND((COLUMN()-2)/24,5),АТС!$A$41:$F$784,3)+'Иные услуги '!$C$5+'РСТ РСО-А'!$K$7+'РСТ РСО-А'!$F$9</f>
        <v>1498.3899999999999</v>
      </c>
      <c r="K242" s="116">
        <f>VLOOKUP($A242+ROUND((COLUMN()-2)/24,5),АТС!$A$41:$F$784,3)+'Иные услуги '!$C$5+'РСТ РСО-А'!$K$7+'РСТ РСО-А'!$F$9</f>
        <v>1572.94</v>
      </c>
      <c r="L242" s="116">
        <f>VLOOKUP($A242+ROUND((COLUMN()-2)/24,5),АТС!$A$41:$F$784,3)+'Иные услуги '!$C$5+'РСТ РСО-А'!$K$7+'РСТ РСО-А'!$F$9</f>
        <v>1587.05</v>
      </c>
      <c r="M242" s="116">
        <f>VLOOKUP($A242+ROUND((COLUMN()-2)/24,5),АТС!$A$41:$F$784,3)+'Иные услуги '!$C$5+'РСТ РСО-А'!$K$7+'РСТ РСО-А'!$F$9</f>
        <v>1591.6299999999999</v>
      </c>
      <c r="N242" s="116">
        <f>VLOOKUP($A242+ROUND((COLUMN()-2)/24,5),АТС!$A$41:$F$784,3)+'Иные услуги '!$C$5+'РСТ РСО-А'!$K$7+'РСТ РСО-А'!$F$9</f>
        <v>1586.6399999999999</v>
      </c>
      <c r="O242" s="116">
        <f>VLOOKUP($A242+ROUND((COLUMN()-2)/24,5),АТС!$A$41:$F$784,3)+'Иные услуги '!$C$5+'РСТ РСО-А'!$K$7+'РСТ РСО-А'!$F$9</f>
        <v>1586.78</v>
      </c>
      <c r="P242" s="116">
        <f>VLOOKUP($A242+ROUND((COLUMN()-2)/24,5),АТС!$A$41:$F$784,3)+'Иные услуги '!$C$5+'РСТ РСО-А'!$K$7+'РСТ РСО-А'!$F$9</f>
        <v>1586.28</v>
      </c>
      <c r="Q242" s="116">
        <f>VLOOKUP($A242+ROUND((COLUMN()-2)/24,5),АТС!$A$41:$F$784,3)+'Иные услуги '!$C$5+'РСТ РСО-А'!$K$7+'РСТ РСО-А'!$F$9</f>
        <v>1585.55</v>
      </c>
      <c r="R242" s="116">
        <f>VLOOKUP($A242+ROUND((COLUMN()-2)/24,5),АТС!$A$41:$F$784,3)+'Иные услуги '!$C$5+'РСТ РСО-А'!$K$7+'РСТ РСО-А'!$F$9</f>
        <v>1585.7</v>
      </c>
      <c r="S242" s="116">
        <f>VLOOKUP($A242+ROUND((COLUMN()-2)/24,5),АТС!$A$41:$F$784,3)+'Иные услуги '!$C$5+'РСТ РСО-А'!$K$7+'РСТ РСО-А'!$F$9</f>
        <v>1585.68</v>
      </c>
      <c r="T242" s="116">
        <f>VLOOKUP($A242+ROUND((COLUMN()-2)/24,5),АТС!$A$41:$F$784,3)+'Иные услуги '!$C$5+'РСТ РСО-А'!$K$7+'РСТ РСО-А'!$F$9</f>
        <v>1615.61</v>
      </c>
      <c r="U242" s="116">
        <f>VLOOKUP($A242+ROUND((COLUMN()-2)/24,5),АТС!$A$41:$F$784,3)+'Иные услуги '!$C$5+'РСТ РСО-А'!$K$7+'РСТ РСО-А'!$F$9</f>
        <v>1630.43</v>
      </c>
      <c r="V242" s="116">
        <f>VLOOKUP($A242+ROUND((COLUMN()-2)/24,5),АТС!$A$41:$F$784,3)+'Иные услуги '!$C$5+'РСТ РСО-А'!$K$7+'РСТ РСО-А'!$F$9</f>
        <v>1632.91</v>
      </c>
      <c r="W242" s="116">
        <f>VLOOKUP($A242+ROUND((COLUMN()-2)/24,5),АТС!$A$41:$F$784,3)+'Иные услуги '!$C$5+'РСТ РСО-А'!$K$7+'РСТ РСО-А'!$F$9</f>
        <v>1552.56</v>
      </c>
      <c r="X242" s="116">
        <f>VLOOKUP($A242+ROUND((COLUMN()-2)/24,5),АТС!$A$41:$F$784,3)+'Иные услуги '!$C$5+'РСТ РСО-А'!$K$7+'РСТ РСО-А'!$F$9</f>
        <v>1698.67</v>
      </c>
      <c r="Y242" s="116">
        <f>VLOOKUP($A242+ROUND((COLUMN()-2)/24,5),АТС!$A$41:$F$784,3)+'Иные услуги '!$C$5+'РСТ РСО-А'!$K$7+'РСТ РСО-А'!$F$9</f>
        <v>1597.51</v>
      </c>
    </row>
    <row r="243" spans="1:25" x14ac:dyDescent="0.2">
      <c r="A243" s="65">
        <f t="shared" si="7"/>
        <v>43894</v>
      </c>
      <c r="B243" s="116">
        <f>VLOOKUP($A243+ROUND((COLUMN()-2)/24,5),АТС!$A$41:$F$784,3)+'Иные услуги '!$C$5+'РСТ РСО-А'!$K$7+'РСТ РСО-А'!$F$9</f>
        <v>1525.05</v>
      </c>
      <c r="C243" s="116">
        <f>VLOOKUP($A243+ROUND((COLUMN()-2)/24,5),АТС!$A$41:$F$784,3)+'Иные услуги '!$C$5+'РСТ РСО-А'!$K$7+'РСТ РСО-А'!$F$9</f>
        <v>1502.55</v>
      </c>
      <c r="D243" s="116">
        <f>VLOOKUP($A243+ROUND((COLUMN()-2)/24,5),АТС!$A$41:$F$784,3)+'Иные услуги '!$C$5+'РСТ РСО-А'!$K$7+'РСТ РСО-А'!$F$9</f>
        <v>1501.72</v>
      </c>
      <c r="E243" s="116">
        <f>VLOOKUP($A243+ROUND((COLUMN()-2)/24,5),АТС!$A$41:$F$784,3)+'Иные услуги '!$C$5+'РСТ РСО-А'!$K$7+'РСТ РСО-А'!$F$9</f>
        <v>1508.42</v>
      </c>
      <c r="F243" s="116">
        <f>VLOOKUP($A243+ROUND((COLUMN()-2)/24,5),АТС!$A$41:$F$784,3)+'Иные услуги '!$C$5+'РСТ РСО-А'!$K$7+'РСТ РСО-А'!$F$9</f>
        <v>1508.35</v>
      </c>
      <c r="G243" s="116">
        <f>VLOOKUP($A243+ROUND((COLUMN()-2)/24,5),АТС!$A$41:$F$784,3)+'Иные услуги '!$C$5+'РСТ РСО-А'!$K$7+'РСТ РСО-А'!$F$9</f>
        <v>1505.22</v>
      </c>
      <c r="H243" s="116">
        <f>VLOOKUP($A243+ROUND((COLUMN()-2)/24,5),АТС!$A$41:$F$784,3)+'Иные услуги '!$C$5+'РСТ РСО-А'!$K$7+'РСТ РСО-А'!$F$9</f>
        <v>1507.3799999999999</v>
      </c>
      <c r="I243" s="116">
        <f>VLOOKUP($A243+ROUND((COLUMN()-2)/24,5),АТС!$A$41:$F$784,3)+'Иные услуги '!$C$5+'РСТ РСО-А'!$K$7+'РСТ РСО-А'!$F$9</f>
        <v>1577.1499999999999</v>
      </c>
      <c r="J243" s="116">
        <f>VLOOKUP($A243+ROUND((COLUMN()-2)/24,5),АТС!$A$41:$F$784,3)+'Иные услуги '!$C$5+'РСТ РСО-А'!$K$7+'РСТ РСО-А'!$F$9</f>
        <v>1498.33</v>
      </c>
      <c r="K243" s="116">
        <f>VLOOKUP($A243+ROUND((COLUMN()-2)/24,5),АТС!$A$41:$F$784,3)+'Иные услуги '!$C$5+'РСТ РСО-А'!$K$7+'РСТ РСО-А'!$F$9</f>
        <v>1548.98</v>
      </c>
      <c r="L243" s="116">
        <f>VLOOKUP($A243+ROUND((COLUMN()-2)/24,5),АТС!$A$41:$F$784,3)+'Иные услуги '!$C$5+'РСТ РСО-А'!$K$7+'РСТ РСО-А'!$F$9</f>
        <v>1547.24</v>
      </c>
      <c r="M243" s="116">
        <f>VLOOKUP($A243+ROUND((COLUMN()-2)/24,5),АТС!$A$41:$F$784,3)+'Иные услуги '!$C$5+'РСТ РСО-А'!$K$7+'РСТ РСО-А'!$F$9</f>
        <v>1547.11</v>
      </c>
      <c r="N243" s="116">
        <f>VLOOKUP($A243+ROUND((COLUMN()-2)/24,5),АТС!$A$41:$F$784,3)+'Иные услуги '!$C$5+'РСТ РСО-А'!$K$7+'РСТ РСО-А'!$F$9</f>
        <v>1509.78</v>
      </c>
      <c r="O243" s="116">
        <f>VLOOKUP($A243+ROUND((COLUMN()-2)/24,5),АТС!$A$41:$F$784,3)+'Иные услуги '!$C$5+'РСТ РСО-А'!$K$7+'РСТ РСО-А'!$F$9</f>
        <v>1509.87</v>
      </c>
      <c r="P243" s="116">
        <f>VLOOKUP($A243+ROUND((COLUMN()-2)/24,5),АТС!$A$41:$F$784,3)+'Иные услуги '!$C$5+'РСТ РСО-А'!$K$7+'РСТ РСО-А'!$F$9</f>
        <v>1509.6299999999999</v>
      </c>
      <c r="Q243" s="116">
        <f>VLOOKUP($A243+ROUND((COLUMN()-2)/24,5),АТС!$A$41:$F$784,3)+'Иные услуги '!$C$5+'РСТ РСО-А'!$K$7+'РСТ РСО-А'!$F$9</f>
        <v>1509.69</v>
      </c>
      <c r="R243" s="116">
        <f>VLOOKUP($A243+ROUND((COLUMN()-2)/24,5),АТС!$A$41:$F$784,3)+'Иные услуги '!$C$5+'РСТ РСО-А'!$K$7+'РСТ РСО-А'!$F$9</f>
        <v>1509.76</v>
      </c>
      <c r="S243" s="116">
        <f>VLOOKUP($A243+ROUND((COLUMN()-2)/24,5),АТС!$A$41:$F$784,3)+'Иные услуги '!$C$5+'РСТ РСО-А'!$K$7+'РСТ РСО-А'!$F$9</f>
        <v>1535.09</v>
      </c>
      <c r="T243" s="116">
        <f>VLOOKUP($A243+ROUND((COLUMN()-2)/24,5),АТС!$A$41:$F$784,3)+'Иные услуги '!$C$5+'РСТ РСО-А'!$K$7+'РСТ РСО-А'!$F$9</f>
        <v>1578.51</v>
      </c>
      <c r="U243" s="116">
        <f>VLOOKUP($A243+ROUND((COLUMN()-2)/24,5),АТС!$A$41:$F$784,3)+'Иные услуги '!$C$5+'РСТ РСО-А'!$K$7+'РСТ РСО-А'!$F$9</f>
        <v>1626.33</v>
      </c>
      <c r="V243" s="116">
        <f>VLOOKUP($A243+ROUND((COLUMN()-2)/24,5),АТС!$A$41:$F$784,3)+'Иные услуги '!$C$5+'РСТ РСО-А'!$K$7+'РСТ РСО-А'!$F$9</f>
        <v>1590.8899999999999</v>
      </c>
      <c r="W243" s="116">
        <f>VLOOKUP($A243+ROUND((COLUMN()-2)/24,5),АТС!$A$41:$F$784,3)+'Иные услуги '!$C$5+'РСТ РСО-А'!$K$7+'РСТ РСО-А'!$F$9</f>
        <v>1525.71</v>
      </c>
      <c r="X243" s="116">
        <f>VLOOKUP($A243+ROUND((COLUMN()-2)/24,5),АТС!$A$41:$F$784,3)+'Иные услуги '!$C$5+'РСТ РСО-А'!$K$7+'РСТ РСО-А'!$F$9</f>
        <v>1672.25</v>
      </c>
      <c r="Y243" s="116">
        <f>VLOOKUP($A243+ROUND((COLUMN()-2)/24,5),АТС!$A$41:$F$784,3)+'Иные услуги '!$C$5+'РСТ РСО-А'!$K$7+'РСТ РСО-А'!$F$9</f>
        <v>1557.6</v>
      </c>
    </row>
    <row r="244" spans="1:25" x14ac:dyDescent="0.2">
      <c r="A244" s="65">
        <f t="shared" si="7"/>
        <v>43895</v>
      </c>
      <c r="B244" s="116">
        <f>VLOOKUP($A244+ROUND((COLUMN()-2)/24,5),АТС!$A$41:$F$784,3)+'Иные услуги '!$C$5+'РСТ РСО-А'!$K$7+'РСТ РСО-А'!$F$9</f>
        <v>1502.78</v>
      </c>
      <c r="C244" s="116">
        <f>VLOOKUP($A244+ROUND((COLUMN()-2)/24,5),АТС!$A$41:$F$784,3)+'Иные услуги '!$C$5+'РСТ РСО-А'!$K$7+'РСТ РСО-А'!$F$9</f>
        <v>1502.3899999999999</v>
      </c>
      <c r="D244" s="116">
        <f>VLOOKUP($A244+ROUND((COLUMN()-2)/24,5),АТС!$A$41:$F$784,3)+'Иные услуги '!$C$5+'РСТ РСО-А'!$K$7+'РСТ РСО-А'!$F$9</f>
        <v>1498.8899999999999</v>
      </c>
      <c r="E244" s="116">
        <f>VLOOKUP($A244+ROUND((COLUMN()-2)/24,5),АТС!$A$41:$F$784,3)+'Иные услуги '!$C$5+'РСТ РСО-А'!$K$7+'РСТ РСО-А'!$F$9</f>
        <v>1498.8899999999999</v>
      </c>
      <c r="F244" s="116">
        <f>VLOOKUP($A244+ROUND((COLUMN()-2)/24,5),АТС!$A$41:$F$784,3)+'Иные услуги '!$C$5+'РСТ РСО-А'!$K$7+'РСТ РСО-А'!$F$9</f>
        <v>1498.87</v>
      </c>
      <c r="G244" s="116">
        <f>VLOOKUP($A244+ROUND((COLUMN()-2)/24,5),АТС!$A$41:$F$784,3)+'Иные услуги '!$C$5+'РСТ РСО-А'!$K$7+'РСТ РСО-А'!$F$9</f>
        <v>1498.79</v>
      </c>
      <c r="H244" s="116">
        <f>VLOOKUP($A244+ROUND((COLUMN()-2)/24,5),АТС!$A$41:$F$784,3)+'Иные услуги '!$C$5+'РСТ РСО-А'!$K$7+'РСТ РСО-А'!$F$9</f>
        <v>1505.6499999999999</v>
      </c>
      <c r="I244" s="116">
        <f>VLOOKUP($A244+ROUND((COLUMN()-2)/24,5),АТС!$A$41:$F$784,3)+'Иные услуги '!$C$5+'РСТ РСО-А'!$K$7+'РСТ РСО-А'!$F$9</f>
        <v>1582.8999999999999</v>
      </c>
      <c r="J244" s="116">
        <f>VLOOKUP($A244+ROUND((COLUMN()-2)/24,5),АТС!$A$41:$F$784,3)+'Иные услуги '!$C$5+'РСТ РСО-А'!$K$7+'РСТ РСО-А'!$F$9</f>
        <v>1498.27</v>
      </c>
      <c r="K244" s="116">
        <f>VLOOKUP($A244+ROUND((COLUMN()-2)/24,5),АТС!$A$41:$F$784,3)+'Иные услуги '!$C$5+'РСТ РСО-А'!$K$7+'РСТ РСО-А'!$F$9</f>
        <v>1522.94</v>
      </c>
      <c r="L244" s="116">
        <f>VLOOKUP($A244+ROUND((COLUMN()-2)/24,5),АТС!$A$41:$F$784,3)+'Иные услуги '!$C$5+'РСТ РСО-А'!$K$7+'РСТ РСО-А'!$F$9</f>
        <v>1550.96</v>
      </c>
      <c r="M244" s="116">
        <f>VLOOKUP($A244+ROUND((COLUMN()-2)/24,5),АТС!$A$41:$F$784,3)+'Иные услуги '!$C$5+'РСТ РСО-А'!$K$7+'РСТ РСО-А'!$F$9</f>
        <v>1551.6</v>
      </c>
      <c r="N244" s="116">
        <f>VLOOKUP($A244+ROUND((COLUMN()-2)/24,5),АТС!$A$41:$F$784,3)+'Иные услуги '!$C$5+'РСТ РСО-А'!$K$7+'РСТ РСО-А'!$F$9</f>
        <v>1510.96</v>
      </c>
      <c r="O244" s="116">
        <f>VLOOKUP($A244+ROUND((COLUMN()-2)/24,5),АТС!$A$41:$F$784,3)+'Иные услуги '!$C$5+'РСТ РСО-А'!$K$7+'РСТ РСО-А'!$F$9</f>
        <v>1510.99</v>
      </c>
      <c r="P244" s="116">
        <f>VLOOKUP($A244+ROUND((COLUMN()-2)/24,5),АТС!$A$41:$F$784,3)+'Иные услуги '!$C$5+'РСТ РСО-А'!$K$7+'РСТ РСО-А'!$F$9</f>
        <v>1510.97</v>
      </c>
      <c r="Q244" s="116">
        <f>VLOOKUP($A244+ROUND((COLUMN()-2)/24,5),АТС!$A$41:$F$784,3)+'Иные услуги '!$C$5+'РСТ РСО-А'!$K$7+'РСТ РСО-А'!$F$9</f>
        <v>1510.71</v>
      </c>
      <c r="R244" s="116">
        <f>VLOOKUP($A244+ROUND((COLUMN()-2)/24,5),АТС!$A$41:$F$784,3)+'Иные услуги '!$C$5+'РСТ РСО-А'!$K$7+'РСТ РСО-А'!$F$9</f>
        <v>1522.71</v>
      </c>
      <c r="S244" s="116">
        <f>VLOOKUP($A244+ROUND((COLUMN()-2)/24,5),АТС!$A$41:$F$784,3)+'Иные услуги '!$C$5+'РСТ РСО-А'!$K$7+'РСТ РСО-А'!$F$9</f>
        <v>1539.19</v>
      </c>
      <c r="T244" s="116">
        <f>VLOOKUP($A244+ROUND((COLUMN()-2)/24,5),АТС!$A$41:$F$784,3)+'Иные услуги '!$C$5+'РСТ РСО-А'!$K$7+'РСТ РСО-А'!$F$9</f>
        <v>1586.43</v>
      </c>
      <c r="U244" s="116">
        <f>VLOOKUP($A244+ROUND((COLUMN()-2)/24,5),АТС!$A$41:$F$784,3)+'Иные услуги '!$C$5+'РСТ РСО-А'!$K$7+'РСТ РСО-А'!$F$9</f>
        <v>1625.49</v>
      </c>
      <c r="V244" s="116">
        <f>VLOOKUP($A244+ROUND((COLUMN()-2)/24,5),АТС!$A$41:$F$784,3)+'Иные услуги '!$C$5+'РСТ РСО-А'!$K$7+'РСТ РСО-А'!$F$9</f>
        <v>1505.94</v>
      </c>
      <c r="W244" s="116">
        <f>VLOOKUP($A244+ROUND((COLUMN()-2)/24,5),АТС!$A$41:$F$784,3)+'Иные услуги '!$C$5+'РСТ РСО-А'!$K$7+'РСТ РСО-А'!$F$9</f>
        <v>1507.2</v>
      </c>
      <c r="X244" s="116">
        <f>VLOOKUP($A244+ROUND((COLUMN()-2)/24,5),АТС!$A$41:$F$784,3)+'Иные услуги '!$C$5+'РСТ РСО-А'!$K$7+'РСТ РСО-А'!$F$9</f>
        <v>1641.65</v>
      </c>
      <c r="Y244" s="116">
        <f>VLOOKUP($A244+ROUND((COLUMN()-2)/24,5),АТС!$A$41:$F$784,3)+'Иные услуги '!$C$5+'РСТ РСО-А'!$K$7+'РСТ РСО-А'!$F$9</f>
        <v>1543.43</v>
      </c>
    </row>
    <row r="245" spans="1:25" x14ac:dyDescent="0.2">
      <c r="A245" s="65">
        <f t="shared" si="7"/>
        <v>43896</v>
      </c>
      <c r="B245" s="116">
        <f>VLOOKUP($A245+ROUND((COLUMN()-2)/24,5),АТС!$A$41:$F$784,3)+'Иные услуги '!$C$5+'РСТ РСО-А'!$K$7+'РСТ РСО-А'!$F$9</f>
        <v>1502.68</v>
      </c>
      <c r="C245" s="116">
        <f>VLOOKUP($A245+ROUND((COLUMN()-2)/24,5),АТС!$A$41:$F$784,3)+'Иные услуги '!$C$5+'РСТ РСО-А'!$K$7+'РСТ РСО-А'!$F$9</f>
        <v>1501.82</v>
      </c>
      <c r="D245" s="116">
        <f>VLOOKUP($A245+ROUND((COLUMN()-2)/24,5),АТС!$A$41:$F$784,3)+'Иные услуги '!$C$5+'РСТ РСО-А'!$K$7+'РСТ РСО-А'!$F$9</f>
        <v>1498.87</v>
      </c>
      <c r="E245" s="116">
        <f>VLOOKUP($A245+ROUND((COLUMN()-2)/24,5),АТС!$A$41:$F$784,3)+'Иные услуги '!$C$5+'РСТ РСО-А'!$K$7+'РСТ РСО-А'!$F$9</f>
        <v>1498.87</v>
      </c>
      <c r="F245" s="116">
        <f>VLOOKUP($A245+ROUND((COLUMN()-2)/24,5),АТС!$A$41:$F$784,3)+'Иные услуги '!$C$5+'РСТ РСО-А'!$K$7+'РСТ РСО-А'!$F$9</f>
        <v>1498.85</v>
      </c>
      <c r="G245" s="116">
        <f>VLOOKUP($A245+ROUND((COLUMN()-2)/24,5),АТС!$A$41:$F$784,3)+'Иные услуги '!$C$5+'РСТ РСО-А'!$K$7+'РСТ РСО-А'!$F$9</f>
        <v>1498.75</v>
      </c>
      <c r="H245" s="116">
        <f>VLOOKUP($A245+ROUND((COLUMN()-2)/24,5),АТС!$A$41:$F$784,3)+'Иные услуги '!$C$5+'РСТ РСО-А'!$K$7+'РСТ РСО-А'!$F$9</f>
        <v>1506.49</v>
      </c>
      <c r="I245" s="116">
        <f>VLOOKUP($A245+ROUND((COLUMN()-2)/24,5),АТС!$A$41:$F$784,3)+'Иные услуги '!$C$5+'РСТ РСО-А'!$K$7+'РСТ РСО-А'!$F$9</f>
        <v>1564.12</v>
      </c>
      <c r="J245" s="116">
        <f>VLOOKUP($A245+ROUND((COLUMN()-2)/24,5),АТС!$A$41:$F$784,3)+'Иные услуги '!$C$5+'РСТ РСО-А'!$K$7+'РСТ РСО-А'!$F$9</f>
        <v>1498.34</v>
      </c>
      <c r="K245" s="116">
        <f>VLOOKUP($A245+ROUND((COLUMN()-2)/24,5),АТС!$A$41:$F$784,3)+'Иные услуги '!$C$5+'РСТ РСО-А'!$K$7+'РСТ РСО-А'!$F$9</f>
        <v>1510.74</v>
      </c>
      <c r="L245" s="116">
        <f>VLOOKUP($A245+ROUND((COLUMN()-2)/24,5),АТС!$A$41:$F$784,3)+'Иные услуги '!$C$5+'РСТ РСО-А'!$K$7+'РСТ РСО-А'!$F$9</f>
        <v>1510.01</v>
      </c>
      <c r="M245" s="116">
        <f>VLOOKUP($A245+ROUND((COLUMN()-2)/24,5),АТС!$A$41:$F$784,3)+'Иные услуги '!$C$5+'РСТ РСО-А'!$K$7+'РСТ РСО-А'!$F$9</f>
        <v>1510.79</v>
      </c>
      <c r="N245" s="116">
        <f>VLOOKUP($A245+ROUND((COLUMN()-2)/24,5),АТС!$A$41:$F$784,3)+'Иные услуги '!$C$5+'РСТ РСО-А'!$K$7+'РСТ РСО-А'!$F$9</f>
        <v>1510.32</v>
      </c>
      <c r="O245" s="116">
        <f>VLOOKUP($A245+ROUND((COLUMN()-2)/24,5),АТС!$A$41:$F$784,3)+'Иные услуги '!$C$5+'РСТ РСО-А'!$K$7+'РСТ РСО-А'!$F$9</f>
        <v>1510.34</v>
      </c>
      <c r="P245" s="116">
        <f>VLOOKUP($A245+ROUND((COLUMN()-2)/24,5),АТС!$A$41:$F$784,3)+'Иные услуги '!$C$5+'РСТ РСО-А'!$K$7+'РСТ РСО-А'!$F$9</f>
        <v>1510.05</v>
      </c>
      <c r="Q245" s="116">
        <f>VLOOKUP($A245+ROUND((COLUMN()-2)/24,5),АТС!$A$41:$F$784,3)+'Иные услуги '!$C$5+'РСТ РСО-А'!$K$7+'РСТ РСО-А'!$F$9</f>
        <v>1510.1599999999999</v>
      </c>
      <c r="R245" s="116">
        <f>VLOOKUP($A245+ROUND((COLUMN()-2)/24,5),АТС!$A$41:$F$784,3)+'Иные услуги '!$C$5+'РСТ РСО-А'!$K$7+'РСТ РСО-А'!$F$9</f>
        <v>1509.95</v>
      </c>
      <c r="S245" s="116">
        <f>VLOOKUP($A245+ROUND((COLUMN()-2)/24,5),АТС!$A$41:$F$784,3)+'Иные услуги '!$C$5+'РСТ РСО-А'!$K$7+'РСТ РСО-А'!$F$9</f>
        <v>1509.92</v>
      </c>
      <c r="T245" s="116">
        <f>VLOOKUP($A245+ROUND((COLUMN()-2)/24,5),АТС!$A$41:$F$784,3)+'Иные услуги '!$C$5+'РСТ РСО-А'!$K$7+'РСТ РСО-А'!$F$9</f>
        <v>1506.1399999999999</v>
      </c>
      <c r="U245" s="116">
        <f>VLOOKUP($A245+ROUND((COLUMN()-2)/24,5),АТС!$A$41:$F$784,3)+'Иные услуги '!$C$5+'РСТ РСО-А'!$K$7+'РСТ РСО-А'!$F$9</f>
        <v>1505.02</v>
      </c>
      <c r="V245" s="116">
        <f>VLOOKUP($A245+ROUND((COLUMN()-2)/24,5),АТС!$A$41:$F$784,3)+'Иные услуги '!$C$5+'РСТ РСО-А'!$K$7+'РСТ РСО-А'!$F$9</f>
        <v>1506.23</v>
      </c>
      <c r="W245" s="116">
        <f>VLOOKUP($A245+ROUND((COLUMN()-2)/24,5),АТС!$A$41:$F$784,3)+'Иные услуги '!$C$5+'РСТ РСО-А'!$K$7+'РСТ РСО-А'!$F$9</f>
        <v>1497.53</v>
      </c>
      <c r="X245" s="116">
        <f>VLOOKUP($A245+ROUND((COLUMN()-2)/24,5),АТС!$A$41:$F$784,3)+'Иные услуги '!$C$5+'РСТ РСО-А'!$K$7+'РСТ РСО-А'!$F$9</f>
        <v>1619.59</v>
      </c>
      <c r="Y245" s="116">
        <f>VLOOKUP($A245+ROUND((COLUMN()-2)/24,5),АТС!$A$41:$F$784,3)+'Иные услуги '!$C$5+'РСТ РСО-А'!$K$7+'РСТ РСО-А'!$F$9</f>
        <v>1532.94</v>
      </c>
    </row>
    <row r="246" spans="1:25" x14ac:dyDescent="0.2">
      <c r="A246" s="65">
        <f t="shared" si="7"/>
        <v>43897</v>
      </c>
      <c r="B246" s="116">
        <f>VLOOKUP($A246+ROUND((COLUMN()-2)/24,5),АТС!$A$41:$F$784,3)+'Иные услуги '!$C$5+'РСТ РСО-А'!$K$7+'РСТ РСО-А'!$F$9</f>
        <v>1498.74</v>
      </c>
      <c r="C246" s="116">
        <f>VLOOKUP($A246+ROUND((COLUMN()-2)/24,5),АТС!$A$41:$F$784,3)+'Иные услуги '!$C$5+'РСТ РСО-А'!$K$7+'РСТ РСО-А'!$F$9</f>
        <v>1498.8</v>
      </c>
      <c r="D246" s="116">
        <f>VLOOKUP($A246+ROUND((COLUMN()-2)/24,5),АТС!$A$41:$F$784,3)+'Иные услуги '!$C$5+'РСТ РСО-А'!$K$7+'РСТ РСО-А'!$F$9</f>
        <v>1498.85</v>
      </c>
      <c r="E246" s="116">
        <f>VLOOKUP($A246+ROUND((COLUMN()-2)/24,5),АТС!$A$41:$F$784,3)+'Иные услуги '!$C$5+'РСТ РСО-А'!$K$7+'РСТ РСО-А'!$F$9</f>
        <v>1498.82</v>
      </c>
      <c r="F246" s="116">
        <f>VLOOKUP($A246+ROUND((COLUMN()-2)/24,5),АТС!$A$41:$F$784,3)+'Иные услуги '!$C$5+'РСТ РСО-А'!$K$7+'РСТ РСО-А'!$F$9</f>
        <v>1498.82</v>
      </c>
      <c r="G246" s="116">
        <f>VLOOKUP($A246+ROUND((COLUMN()-2)/24,5),АТС!$A$41:$F$784,3)+'Иные услуги '!$C$5+'РСТ РСО-А'!$K$7+'РСТ РСО-А'!$F$9</f>
        <v>1498.74</v>
      </c>
      <c r="H246" s="116">
        <f>VLOOKUP($A246+ROUND((COLUMN()-2)/24,5),АТС!$A$41:$F$784,3)+'Иные услуги '!$C$5+'РСТ РСО-А'!$K$7+'РСТ РСО-А'!$F$9</f>
        <v>1498.3899999999999</v>
      </c>
      <c r="I246" s="116">
        <f>VLOOKUP($A246+ROUND((COLUMN()-2)/24,5),АТС!$A$41:$F$784,3)+'Иные услуги '!$C$5+'РСТ РСО-А'!$K$7+'РСТ РСО-А'!$F$9</f>
        <v>1498.32</v>
      </c>
      <c r="J246" s="116">
        <f>VLOOKUP($A246+ROUND((COLUMN()-2)/24,5),АТС!$A$41:$F$784,3)+'Иные услуги '!$C$5+'РСТ РСО-А'!$K$7+'РСТ РСО-А'!$F$9</f>
        <v>1498.47</v>
      </c>
      <c r="K246" s="116">
        <f>VLOOKUP($A246+ROUND((COLUMN()-2)/24,5),АТС!$A$41:$F$784,3)+'Иные услуги '!$C$5+'РСТ РСО-А'!$K$7+'РСТ РСО-А'!$F$9</f>
        <v>1498.54</v>
      </c>
      <c r="L246" s="116">
        <f>VLOOKUP($A246+ROUND((COLUMN()-2)/24,5),АТС!$A$41:$F$784,3)+'Иные услуги '!$C$5+'РСТ РСО-А'!$K$7+'РСТ РСО-А'!$F$9</f>
        <v>1498.52</v>
      </c>
      <c r="M246" s="116">
        <f>VLOOKUP($A246+ROUND((COLUMN()-2)/24,5),АТС!$A$41:$F$784,3)+'Иные услуги '!$C$5+'РСТ РСО-А'!$K$7+'РСТ РСО-А'!$F$9</f>
        <v>1498.52</v>
      </c>
      <c r="N246" s="116">
        <f>VLOOKUP($A246+ROUND((COLUMN()-2)/24,5),АТС!$A$41:$F$784,3)+'Иные услуги '!$C$5+'РСТ РСО-А'!$K$7+'РСТ РСО-А'!$F$9</f>
        <v>1498.53</v>
      </c>
      <c r="O246" s="116">
        <f>VLOOKUP($A246+ROUND((COLUMN()-2)/24,5),АТС!$A$41:$F$784,3)+'Иные услуги '!$C$5+'РСТ РСО-А'!$K$7+'РСТ РСО-А'!$F$9</f>
        <v>1498.53</v>
      </c>
      <c r="P246" s="116">
        <f>VLOOKUP($A246+ROUND((COLUMN()-2)/24,5),АТС!$A$41:$F$784,3)+'Иные услуги '!$C$5+'РСТ РСО-А'!$K$7+'РСТ РСО-А'!$F$9</f>
        <v>1498.52</v>
      </c>
      <c r="Q246" s="116">
        <f>VLOOKUP($A246+ROUND((COLUMN()-2)/24,5),АТС!$A$41:$F$784,3)+'Иные услуги '!$C$5+'РСТ РСО-А'!$K$7+'РСТ РСО-А'!$F$9</f>
        <v>1498.55</v>
      </c>
      <c r="R246" s="116">
        <f>VLOOKUP($A246+ROUND((COLUMN()-2)/24,5),АТС!$A$41:$F$784,3)+'Иные услуги '!$C$5+'РСТ РСО-А'!$K$7+'РСТ РСО-А'!$F$9</f>
        <v>1498.57</v>
      </c>
      <c r="S246" s="116">
        <f>VLOOKUP($A246+ROUND((COLUMN()-2)/24,5),АТС!$A$41:$F$784,3)+'Иные услуги '!$C$5+'РСТ РСО-А'!$K$7+'РСТ РСО-А'!$F$9</f>
        <v>1498.68</v>
      </c>
      <c r="T246" s="116">
        <f>VLOOKUP($A246+ROUND((COLUMN()-2)/24,5),АТС!$A$41:$F$784,3)+'Иные услуги '!$C$5+'РСТ РСО-А'!$K$7+'РСТ РСО-А'!$F$9</f>
        <v>1498.01</v>
      </c>
      <c r="U246" s="116">
        <f>VLOOKUP($A246+ROUND((COLUMN()-2)/24,5),АТС!$A$41:$F$784,3)+'Иные услуги '!$C$5+'РСТ РСО-А'!$K$7+'РСТ РСО-А'!$F$9</f>
        <v>1497.3799999999999</v>
      </c>
      <c r="V246" s="116">
        <f>VLOOKUP($A246+ROUND((COLUMN()-2)/24,5),АТС!$A$41:$F$784,3)+'Иные услуги '!$C$5+'РСТ РСО-А'!$K$7+'РСТ РСО-А'!$F$9</f>
        <v>1497.44</v>
      </c>
      <c r="W246" s="116">
        <f>VLOOKUP($A246+ROUND((COLUMN()-2)/24,5),АТС!$A$41:$F$784,3)+'Иные услуги '!$C$5+'РСТ РСО-А'!$K$7+'РСТ РСО-А'!$F$9</f>
        <v>1497.96</v>
      </c>
      <c r="X246" s="116">
        <f>VLOOKUP($A246+ROUND((COLUMN()-2)/24,5),АТС!$A$41:$F$784,3)+'Иные услуги '!$C$5+'РСТ РСО-А'!$K$7+'РСТ РСО-А'!$F$9</f>
        <v>1593.6499999999999</v>
      </c>
      <c r="Y246" s="116">
        <f>VLOOKUP($A246+ROUND((COLUMN()-2)/24,5),АТС!$A$41:$F$784,3)+'Иные услуги '!$C$5+'РСТ РСО-А'!$K$7+'РСТ РСО-А'!$F$9</f>
        <v>1532.1</v>
      </c>
    </row>
    <row r="247" spans="1:25" x14ac:dyDescent="0.2">
      <c r="A247" s="65">
        <f t="shared" si="7"/>
        <v>43898</v>
      </c>
      <c r="B247" s="116">
        <f>VLOOKUP($A247+ROUND((COLUMN()-2)/24,5),АТС!$A$41:$F$784,3)+'Иные услуги '!$C$5+'РСТ РСО-А'!$K$7+'РСТ РСО-А'!$F$9</f>
        <v>1498.6599999999999</v>
      </c>
      <c r="C247" s="116">
        <f>VLOOKUP($A247+ROUND((COLUMN()-2)/24,5),АТС!$A$41:$F$784,3)+'Иные услуги '!$C$5+'РСТ РСО-А'!$K$7+'РСТ РСО-А'!$F$9</f>
        <v>1498.73</v>
      </c>
      <c r="D247" s="116">
        <f>VLOOKUP($A247+ROUND((COLUMN()-2)/24,5),АТС!$A$41:$F$784,3)+'Иные услуги '!$C$5+'РСТ РСО-А'!$K$7+'РСТ РСО-А'!$F$9</f>
        <v>1498.79</v>
      </c>
      <c r="E247" s="116">
        <f>VLOOKUP($A247+ROUND((COLUMN()-2)/24,5),АТС!$A$41:$F$784,3)+'Иные услуги '!$C$5+'РСТ РСО-А'!$K$7+'РСТ РСО-А'!$F$9</f>
        <v>1498.79</v>
      </c>
      <c r="F247" s="116">
        <f>VLOOKUP($A247+ROUND((COLUMN()-2)/24,5),АТС!$A$41:$F$784,3)+'Иные услуги '!$C$5+'РСТ РСО-А'!$K$7+'РСТ РСО-А'!$F$9</f>
        <v>1498.77</v>
      </c>
      <c r="G247" s="116">
        <f>VLOOKUP($A247+ROUND((COLUMN()-2)/24,5),АТС!$A$41:$F$784,3)+'Иные услуги '!$C$5+'РСТ РСО-А'!$K$7+'РСТ РСО-А'!$F$9</f>
        <v>1498.68</v>
      </c>
      <c r="H247" s="116">
        <f>VLOOKUP($A247+ROUND((COLUMN()-2)/24,5),АТС!$A$41:$F$784,3)+'Иные услуги '!$C$5+'РСТ РСО-А'!$K$7+'РСТ РСО-А'!$F$9</f>
        <v>1498.26</v>
      </c>
      <c r="I247" s="116">
        <f>VLOOKUP($A247+ROUND((COLUMN()-2)/24,5),АТС!$A$41:$F$784,3)+'Иные услуги '!$C$5+'РСТ РСО-А'!$K$7+'РСТ РСО-А'!$F$9</f>
        <v>1498.36</v>
      </c>
      <c r="J247" s="116">
        <f>VLOOKUP($A247+ROUND((COLUMN()-2)/24,5),АТС!$A$41:$F$784,3)+'Иные услуги '!$C$5+'РСТ РСО-А'!$K$7+'РСТ РСО-А'!$F$9</f>
        <v>1498.36</v>
      </c>
      <c r="K247" s="116">
        <f>VLOOKUP($A247+ROUND((COLUMN()-2)/24,5),АТС!$A$41:$F$784,3)+'Иные услуги '!$C$5+'РСТ РСО-А'!$K$7+'РСТ РСО-А'!$F$9</f>
        <v>1498.43</v>
      </c>
      <c r="L247" s="116">
        <f>VLOOKUP($A247+ROUND((COLUMN()-2)/24,5),АТС!$A$41:$F$784,3)+'Иные услуги '!$C$5+'РСТ РСО-А'!$K$7+'РСТ РСО-А'!$F$9</f>
        <v>1498.42</v>
      </c>
      <c r="M247" s="116">
        <f>VLOOKUP($A247+ROUND((COLUMN()-2)/24,5),АТС!$A$41:$F$784,3)+'Иные услуги '!$C$5+'РСТ РСО-А'!$K$7+'РСТ РСО-А'!$F$9</f>
        <v>1498.42</v>
      </c>
      <c r="N247" s="116">
        <f>VLOOKUP($A247+ROUND((COLUMN()-2)/24,5),АТС!$A$41:$F$784,3)+'Иные услуги '!$C$5+'РСТ РСО-А'!$K$7+'РСТ РСО-А'!$F$9</f>
        <v>1498.42</v>
      </c>
      <c r="O247" s="116">
        <f>VLOOKUP($A247+ROUND((COLUMN()-2)/24,5),АТС!$A$41:$F$784,3)+'Иные услуги '!$C$5+'РСТ РСО-А'!$K$7+'РСТ РСО-А'!$F$9</f>
        <v>1498.43</v>
      </c>
      <c r="P247" s="116">
        <f>VLOOKUP($A247+ROUND((COLUMN()-2)/24,5),АТС!$A$41:$F$784,3)+'Иные услуги '!$C$5+'РСТ РСО-А'!$K$7+'РСТ РСО-А'!$F$9</f>
        <v>1498.44</v>
      </c>
      <c r="Q247" s="116">
        <f>VLOOKUP($A247+ROUND((COLUMN()-2)/24,5),АТС!$A$41:$F$784,3)+'Иные услуги '!$C$5+'РСТ РСО-А'!$K$7+'РСТ РСО-А'!$F$9</f>
        <v>1498.45</v>
      </c>
      <c r="R247" s="116">
        <f>VLOOKUP($A247+ROUND((COLUMN()-2)/24,5),АТС!$A$41:$F$784,3)+'Иные услуги '!$C$5+'РСТ РСО-А'!$K$7+'РСТ РСО-А'!$F$9</f>
        <v>1498.46</v>
      </c>
      <c r="S247" s="116">
        <f>VLOOKUP($A247+ROUND((COLUMN()-2)/24,5),АТС!$A$41:$F$784,3)+'Иные услуги '!$C$5+'РСТ РСО-А'!$K$7+'РСТ РСО-А'!$F$9</f>
        <v>1498.52</v>
      </c>
      <c r="T247" s="116">
        <f>VLOOKUP($A247+ROUND((COLUMN()-2)/24,5),АТС!$A$41:$F$784,3)+'Иные услуги '!$C$5+'РСТ РСО-А'!$K$7+'РСТ РСО-А'!$F$9</f>
        <v>1497.94</v>
      </c>
      <c r="U247" s="116">
        <f>VLOOKUP($A247+ROUND((COLUMN()-2)/24,5),АТС!$A$41:$F$784,3)+'Иные услуги '!$C$5+'РСТ РСО-А'!$K$7+'РСТ РСО-А'!$F$9</f>
        <v>1497.33</v>
      </c>
      <c r="V247" s="116">
        <f>VLOOKUP($A247+ROUND((COLUMN()-2)/24,5),АТС!$A$41:$F$784,3)+'Иные услуги '!$C$5+'РСТ РСО-А'!$K$7+'РСТ РСО-А'!$F$9</f>
        <v>1497.37</v>
      </c>
      <c r="W247" s="116">
        <f>VLOOKUP($A247+ROUND((COLUMN()-2)/24,5),АТС!$A$41:$F$784,3)+'Иные услуги '!$C$5+'РСТ РСО-А'!$K$7+'РСТ РСО-А'!$F$9</f>
        <v>1497.5</v>
      </c>
      <c r="X247" s="116">
        <f>VLOOKUP($A247+ROUND((COLUMN()-2)/24,5),АТС!$A$41:$F$784,3)+'Иные услуги '!$C$5+'РСТ РСО-А'!$K$7+'РСТ РСО-А'!$F$9</f>
        <v>1597.1299999999999</v>
      </c>
      <c r="Y247" s="116">
        <f>VLOOKUP($A247+ROUND((COLUMN()-2)/24,5),АТС!$A$41:$F$784,3)+'Иные услуги '!$C$5+'РСТ РСО-А'!$K$7+'РСТ РСО-А'!$F$9</f>
        <v>1528.27</v>
      </c>
    </row>
    <row r="248" spans="1:25" x14ac:dyDescent="0.2">
      <c r="A248" s="65">
        <f t="shared" si="7"/>
        <v>43899</v>
      </c>
      <c r="B248" s="116">
        <f>VLOOKUP($A248+ROUND((COLUMN()-2)/24,5),АТС!$A$41:$F$784,3)+'Иные услуги '!$C$5+'РСТ РСО-А'!$K$7+'РСТ РСО-А'!$F$9</f>
        <v>1498.6399999999999</v>
      </c>
      <c r="C248" s="116">
        <f>VLOOKUP($A248+ROUND((COLUMN()-2)/24,5),АТС!$A$41:$F$784,3)+'Иные услуги '!$C$5+'РСТ РСО-А'!$K$7+'РСТ РСО-А'!$F$9</f>
        <v>1498.72</v>
      </c>
      <c r="D248" s="116">
        <f>VLOOKUP($A248+ROUND((COLUMN()-2)/24,5),АТС!$A$41:$F$784,3)+'Иные услуги '!$C$5+'РСТ РСО-А'!$K$7+'РСТ РСО-А'!$F$9</f>
        <v>1498.81</v>
      </c>
      <c r="E248" s="116">
        <f>VLOOKUP($A248+ROUND((COLUMN()-2)/24,5),АТС!$A$41:$F$784,3)+'Иные услуги '!$C$5+'РСТ РСО-А'!$K$7+'РСТ РСО-А'!$F$9</f>
        <v>1498.81</v>
      </c>
      <c r="F248" s="116">
        <f>VLOOKUP($A248+ROUND((COLUMN()-2)/24,5),АТС!$A$41:$F$784,3)+'Иные услуги '!$C$5+'РСТ РСО-А'!$K$7+'РСТ РСО-А'!$F$9</f>
        <v>1498.81</v>
      </c>
      <c r="G248" s="116">
        <f>VLOOKUP($A248+ROUND((COLUMN()-2)/24,5),АТС!$A$41:$F$784,3)+'Иные услуги '!$C$5+'РСТ РСО-А'!$K$7+'РСТ РСО-А'!$F$9</f>
        <v>1498.7</v>
      </c>
      <c r="H248" s="116">
        <f>VLOOKUP($A248+ROUND((COLUMN()-2)/24,5),АТС!$A$41:$F$784,3)+'Иные услуги '!$C$5+'РСТ РСО-А'!$K$7+'РСТ РСО-А'!$F$9</f>
        <v>1498.5</v>
      </c>
      <c r="I248" s="116">
        <f>VLOOKUP($A248+ROUND((COLUMN()-2)/24,5),АТС!$A$41:$F$784,3)+'Иные услуги '!$C$5+'РСТ РСО-А'!$K$7+'РСТ РСО-А'!$F$9</f>
        <v>1498.35</v>
      </c>
      <c r="J248" s="116">
        <f>VLOOKUP($A248+ROUND((COLUMN()-2)/24,5),АТС!$A$41:$F$784,3)+'Иные услуги '!$C$5+'РСТ РСО-А'!$K$7+'РСТ РСО-А'!$F$9</f>
        <v>1498.45</v>
      </c>
      <c r="K248" s="116">
        <f>VLOOKUP($A248+ROUND((COLUMN()-2)/24,5),АТС!$A$41:$F$784,3)+'Иные услуги '!$C$5+'РСТ РСО-А'!$K$7+'РСТ РСО-А'!$F$9</f>
        <v>1498.46</v>
      </c>
      <c r="L248" s="116">
        <f>VLOOKUP($A248+ROUND((COLUMN()-2)/24,5),АТС!$A$41:$F$784,3)+'Иные услуги '!$C$5+'РСТ РСО-А'!$K$7+'РСТ РСО-А'!$F$9</f>
        <v>1498.47</v>
      </c>
      <c r="M248" s="116">
        <f>VLOOKUP($A248+ROUND((COLUMN()-2)/24,5),АТС!$A$41:$F$784,3)+'Иные услуги '!$C$5+'РСТ РСО-А'!$K$7+'РСТ РСО-А'!$F$9</f>
        <v>1498.47</v>
      </c>
      <c r="N248" s="116">
        <f>VLOOKUP($A248+ROUND((COLUMN()-2)/24,5),АТС!$A$41:$F$784,3)+'Иные услуги '!$C$5+'РСТ РСО-А'!$K$7+'РСТ РСО-А'!$F$9</f>
        <v>1498.46</v>
      </c>
      <c r="O248" s="116">
        <f>VLOOKUP($A248+ROUND((COLUMN()-2)/24,5),АТС!$A$41:$F$784,3)+'Иные услуги '!$C$5+'РСТ РСО-А'!$K$7+'РСТ РСО-А'!$F$9</f>
        <v>1498.47</v>
      </c>
      <c r="P248" s="116">
        <f>VLOOKUP($A248+ROUND((COLUMN()-2)/24,5),АТС!$A$41:$F$784,3)+'Иные услуги '!$C$5+'РСТ РСО-А'!$K$7+'РСТ РСО-А'!$F$9</f>
        <v>1498.49</v>
      </c>
      <c r="Q248" s="116">
        <f>VLOOKUP($A248+ROUND((COLUMN()-2)/24,5),АТС!$A$41:$F$784,3)+'Иные услуги '!$C$5+'РСТ РСО-А'!$K$7+'РСТ РСО-А'!$F$9</f>
        <v>1498.5</v>
      </c>
      <c r="R248" s="116">
        <f>VLOOKUP($A248+ROUND((COLUMN()-2)/24,5),АТС!$A$41:$F$784,3)+'Иные услуги '!$C$5+'РСТ РСО-А'!$K$7+'РСТ РСО-А'!$F$9</f>
        <v>1498.47</v>
      </c>
      <c r="S248" s="116">
        <f>VLOOKUP($A248+ROUND((COLUMN()-2)/24,5),АТС!$A$41:$F$784,3)+'Иные услуги '!$C$5+'РСТ РСО-А'!$K$7+'РСТ РСО-А'!$F$9</f>
        <v>1498.55</v>
      </c>
      <c r="T248" s="116">
        <f>VLOOKUP($A248+ROUND((COLUMN()-2)/24,5),АТС!$A$41:$F$784,3)+'Иные услуги '!$C$5+'РСТ РСО-А'!$K$7+'РСТ РСО-А'!$F$9</f>
        <v>1498.03</v>
      </c>
      <c r="U248" s="116">
        <f>VLOOKUP($A248+ROUND((COLUMN()-2)/24,5),АТС!$A$41:$F$784,3)+'Иные услуги '!$C$5+'РСТ РСО-А'!$K$7+'РСТ РСО-А'!$F$9</f>
        <v>1497.3799999999999</v>
      </c>
      <c r="V248" s="116">
        <f>VLOOKUP($A248+ROUND((COLUMN()-2)/24,5),АТС!$A$41:$F$784,3)+'Иные услуги '!$C$5+'РСТ РСО-А'!$K$7+'РСТ РСО-А'!$F$9</f>
        <v>1497.43</v>
      </c>
      <c r="W248" s="116">
        <f>VLOOKUP($A248+ROUND((COLUMN()-2)/24,5),АТС!$A$41:$F$784,3)+'Иные услуги '!$C$5+'РСТ РСО-А'!$K$7+'РСТ РСО-А'!$F$9</f>
        <v>1497.58</v>
      </c>
      <c r="X248" s="116">
        <f>VLOOKUP($A248+ROUND((COLUMN()-2)/24,5),АТС!$A$41:$F$784,3)+'Иные услуги '!$C$5+'РСТ РСО-А'!$K$7+'РСТ РСО-А'!$F$9</f>
        <v>1577.67</v>
      </c>
      <c r="Y248" s="116">
        <f>VLOOKUP($A248+ROUND((COLUMN()-2)/24,5),АТС!$A$41:$F$784,3)+'Иные услуги '!$C$5+'РСТ РСО-А'!$K$7+'РСТ РСО-А'!$F$9</f>
        <v>1524.5</v>
      </c>
    </row>
    <row r="249" spans="1:25" x14ac:dyDescent="0.2">
      <c r="A249" s="65">
        <f t="shared" si="7"/>
        <v>43900</v>
      </c>
      <c r="B249" s="116">
        <f>VLOOKUP($A249+ROUND((COLUMN()-2)/24,5),АТС!$A$41:$F$784,3)+'Иные услуги '!$C$5+'РСТ РСО-А'!$K$7+'РСТ РСО-А'!$F$9</f>
        <v>1498.84</v>
      </c>
      <c r="C249" s="116">
        <f>VLOOKUP($A249+ROUND((COLUMN()-2)/24,5),АТС!$A$41:$F$784,3)+'Иные услуги '!$C$5+'РСТ РСО-А'!$K$7+'РСТ РСО-А'!$F$9</f>
        <v>1498.83</v>
      </c>
      <c r="D249" s="116">
        <f>VLOOKUP($A249+ROUND((COLUMN()-2)/24,5),АТС!$A$41:$F$784,3)+'Иные услуги '!$C$5+'РСТ РСО-А'!$K$7+'РСТ РСО-А'!$F$9</f>
        <v>1498.84</v>
      </c>
      <c r="E249" s="116">
        <f>VLOOKUP($A249+ROUND((COLUMN()-2)/24,5),АТС!$A$41:$F$784,3)+'Иные услуги '!$C$5+'РСТ РСО-А'!$K$7+'РСТ РСО-А'!$F$9</f>
        <v>1498.85</v>
      </c>
      <c r="F249" s="116">
        <f>VLOOKUP($A249+ROUND((COLUMN()-2)/24,5),АТС!$A$41:$F$784,3)+'Иные услуги '!$C$5+'РСТ РСО-А'!$K$7+'РСТ РСО-А'!$F$9</f>
        <v>1498.83</v>
      </c>
      <c r="G249" s="116">
        <f>VLOOKUP($A249+ROUND((COLUMN()-2)/24,5),АТС!$A$41:$F$784,3)+'Иные услуги '!$C$5+'РСТ РСО-А'!$K$7+'РСТ РСО-А'!$F$9</f>
        <v>1498.78</v>
      </c>
      <c r="H249" s="116">
        <f>VLOOKUP($A249+ROUND((COLUMN()-2)/24,5),АТС!$A$41:$F$784,3)+'Иные услуги '!$C$5+'РСТ РСО-А'!$K$7+'РСТ РСО-А'!$F$9</f>
        <v>1498.28</v>
      </c>
      <c r="I249" s="116">
        <f>VLOOKUP($A249+ROUND((COLUMN()-2)/24,5),АТС!$A$41:$F$784,3)+'Иные услуги '!$C$5+'РСТ РСО-А'!$K$7+'РСТ РСО-А'!$F$9</f>
        <v>1543.75</v>
      </c>
      <c r="J249" s="116">
        <f>VLOOKUP($A249+ROUND((COLUMN()-2)/24,5),АТС!$A$41:$F$784,3)+'Иные услуги '!$C$5+'РСТ РСО-А'!$K$7+'РСТ РСО-А'!$F$9</f>
        <v>1498.11</v>
      </c>
      <c r="K249" s="116">
        <f>VLOOKUP($A249+ROUND((COLUMN()-2)/24,5),АТС!$A$41:$F$784,3)+'Иные услуги '!$C$5+'РСТ РСО-А'!$K$7+'РСТ РСО-А'!$F$9</f>
        <v>1498.21</v>
      </c>
      <c r="L249" s="116">
        <f>VLOOKUP($A249+ROUND((COLUMN()-2)/24,5),АТС!$A$41:$F$784,3)+'Иные услуги '!$C$5+'РСТ РСО-А'!$K$7+'РСТ РСО-А'!$F$9</f>
        <v>1498.2</v>
      </c>
      <c r="M249" s="116">
        <f>VLOOKUP($A249+ROUND((COLUMN()-2)/24,5),АТС!$A$41:$F$784,3)+'Иные услуги '!$C$5+'РСТ РСО-А'!$K$7+'РСТ РСО-А'!$F$9</f>
        <v>1498.22</v>
      </c>
      <c r="N249" s="116">
        <f>VLOOKUP($A249+ROUND((COLUMN()-2)/24,5),АТС!$A$41:$F$784,3)+'Иные услуги '!$C$5+'РСТ РСО-А'!$K$7+'РСТ РСО-А'!$F$9</f>
        <v>1498.27</v>
      </c>
      <c r="O249" s="116">
        <f>VLOOKUP($A249+ROUND((COLUMN()-2)/24,5),АТС!$A$41:$F$784,3)+'Иные услуги '!$C$5+'РСТ РСО-А'!$K$7+'РСТ РСО-А'!$F$9</f>
        <v>1498.31</v>
      </c>
      <c r="P249" s="116">
        <f>VLOOKUP($A249+ROUND((COLUMN()-2)/24,5),АТС!$A$41:$F$784,3)+'Иные услуги '!$C$5+'РСТ РСО-А'!$K$7+'РСТ РСО-А'!$F$9</f>
        <v>1498.12</v>
      </c>
      <c r="Q249" s="116">
        <f>VLOOKUP($A249+ROUND((COLUMN()-2)/24,5),АТС!$A$41:$F$784,3)+'Иные услуги '!$C$5+'РСТ РСО-А'!$K$7+'РСТ РСО-А'!$F$9</f>
        <v>1498.1299999999999</v>
      </c>
      <c r="R249" s="116">
        <f>VLOOKUP($A249+ROUND((COLUMN()-2)/24,5),АТС!$A$41:$F$784,3)+'Иные услуги '!$C$5+'РСТ РСО-А'!$K$7+'РСТ РСО-А'!$F$9</f>
        <v>1498.29</v>
      </c>
      <c r="S249" s="116">
        <f>VLOOKUP($A249+ROUND((COLUMN()-2)/24,5),АТС!$A$41:$F$784,3)+'Иные услуги '!$C$5+'РСТ РСО-А'!$K$7+'РСТ РСО-А'!$F$9</f>
        <v>1498.44</v>
      </c>
      <c r="T249" s="116">
        <f>VLOOKUP($A249+ROUND((COLUMN()-2)/24,5),АТС!$A$41:$F$784,3)+'Иные услуги '!$C$5+'РСТ РСО-А'!$K$7+'РСТ РСО-А'!$F$9</f>
        <v>1497.76</v>
      </c>
      <c r="U249" s="116">
        <f>VLOOKUP($A249+ROUND((COLUMN()-2)/24,5),АТС!$A$41:$F$784,3)+'Иные услуги '!$C$5+'РСТ РСО-А'!$K$7+'РСТ РСО-А'!$F$9</f>
        <v>1497.03</v>
      </c>
      <c r="V249" s="116">
        <f>VLOOKUP($A249+ROUND((COLUMN()-2)/24,5),АТС!$A$41:$F$784,3)+'Иные услуги '!$C$5+'РСТ РСО-А'!$K$7+'РСТ РСО-А'!$F$9</f>
        <v>1497.2</v>
      </c>
      <c r="W249" s="116">
        <f>VLOOKUP($A249+ROUND((COLUMN()-2)/24,5),АТС!$A$41:$F$784,3)+'Иные услуги '!$C$5+'РСТ РСО-А'!$K$7+'РСТ РСО-А'!$F$9</f>
        <v>1497.1</v>
      </c>
      <c r="X249" s="116">
        <f>VLOOKUP($A249+ROUND((COLUMN()-2)/24,5),АТС!$A$41:$F$784,3)+'Иные услуги '!$C$5+'РСТ РСО-А'!$K$7+'РСТ РСО-А'!$F$9</f>
        <v>1594.49</v>
      </c>
      <c r="Y249" s="116">
        <f>VLOOKUP($A249+ROUND((COLUMN()-2)/24,5),АТС!$A$41:$F$784,3)+'Иные услуги '!$C$5+'РСТ РСО-А'!$K$7+'РСТ РСО-А'!$F$9</f>
        <v>1517.36</v>
      </c>
    </row>
    <row r="250" spans="1:25" x14ac:dyDescent="0.2">
      <c r="A250" s="65">
        <f t="shared" si="7"/>
        <v>43901</v>
      </c>
      <c r="B250" s="116">
        <f>VLOOKUP($A250+ROUND((COLUMN()-2)/24,5),АТС!$A$41:$F$784,3)+'Иные услуги '!$C$5+'РСТ РСО-А'!$K$7+'РСТ РСО-А'!$F$9</f>
        <v>1498.73</v>
      </c>
      <c r="C250" s="116">
        <f>VLOOKUP($A250+ROUND((COLUMN()-2)/24,5),АТС!$A$41:$F$784,3)+'Иные услуги '!$C$5+'РСТ РСО-А'!$K$7+'РСТ РСО-А'!$F$9</f>
        <v>1498.74</v>
      </c>
      <c r="D250" s="116">
        <f>VLOOKUP($A250+ROUND((COLUMN()-2)/24,5),АТС!$A$41:$F$784,3)+'Иные услуги '!$C$5+'РСТ РСО-А'!$K$7+'РСТ РСО-А'!$F$9</f>
        <v>1498.77</v>
      </c>
      <c r="E250" s="116">
        <f>VLOOKUP($A250+ROUND((COLUMN()-2)/24,5),АТС!$A$41:$F$784,3)+'Иные услуги '!$C$5+'РСТ РСО-А'!$K$7+'РСТ РСО-А'!$F$9</f>
        <v>1498.78</v>
      </c>
      <c r="F250" s="116">
        <f>VLOOKUP($A250+ROUND((COLUMN()-2)/24,5),АТС!$A$41:$F$784,3)+'Иные услуги '!$C$5+'РСТ РСО-А'!$K$7+'РСТ РСО-А'!$F$9</f>
        <v>1498.72</v>
      </c>
      <c r="G250" s="116">
        <f>VLOOKUP($A250+ROUND((COLUMN()-2)/24,5),АТС!$A$41:$F$784,3)+'Иные услуги '!$C$5+'РСТ РСО-А'!$K$7+'РСТ РСО-А'!$F$9</f>
        <v>1498.6599999999999</v>
      </c>
      <c r="H250" s="116">
        <f>VLOOKUP($A250+ROUND((COLUMN()-2)/24,5),АТС!$A$41:$F$784,3)+'Иные услуги '!$C$5+'РСТ РСО-А'!$K$7+'РСТ РСО-А'!$F$9</f>
        <v>1498.08</v>
      </c>
      <c r="I250" s="116">
        <f>VLOOKUP($A250+ROUND((COLUMN()-2)/24,5),АТС!$A$41:$F$784,3)+'Иные услуги '!$C$5+'РСТ РСО-А'!$K$7+'РСТ РСО-А'!$F$9</f>
        <v>1543.97</v>
      </c>
      <c r="J250" s="116">
        <f>VLOOKUP($A250+ROUND((COLUMN()-2)/24,5),АТС!$A$41:$F$784,3)+'Иные услуги '!$C$5+'РСТ РСО-А'!$K$7+'РСТ РСО-А'!$F$9</f>
        <v>1498.03</v>
      </c>
      <c r="K250" s="116">
        <f>VLOOKUP($A250+ROUND((COLUMN()-2)/24,5),АТС!$A$41:$F$784,3)+'Иные услуги '!$C$5+'РСТ РСО-А'!$K$7+'РСТ РСО-А'!$F$9</f>
        <v>1498.12</v>
      </c>
      <c r="L250" s="116">
        <f>VLOOKUP($A250+ROUND((COLUMN()-2)/24,5),АТС!$A$41:$F$784,3)+'Иные услуги '!$C$5+'РСТ РСО-А'!$K$7+'РСТ РСО-А'!$F$9</f>
        <v>1498.1</v>
      </c>
      <c r="M250" s="116">
        <f>VLOOKUP($A250+ROUND((COLUMN()-2)/24,5),АТС!$A$41:$F$784,3)+'Иные услуги '!$C$5+'РСТ РСО-А'!$K$7+'РСТ РСО-А'!$F$9</f>
        <v>1498.1599999999999</v>
      </c>
      <c r="N250" s="116">
        <f>VLOOKUP($A250+ROUND((COLUMN()-2)/24,5),АТС!$A$41:$F$784,3)+'Иные услуги '!$C$5+'РСТ РСО-А'!$K$7+'РСТ РСО-А'!$F$9</f>
        <v>1498.21</v>
      </c>
      <c r="O250" s="116">
        <f>VLOOKUP($A250+ROUND((COLUMN()-2)/24,5),АТС!$A$41:$F$784,3)+'Иные услуги '!$C$5+'РСТ РСО-А'!$K$7+'РСТ РСО-А'!$F$9</f>
        <v>1498.26</v>
      </c>
      <c r="P250" s="116">
        <f>VLOOKUP($A250+ROUND((COLUMN()-2)/24,5),АТС!$A$41:$F$784,3)+'Иные услуги '!$C$5+'РСТ РСО-А'!$K$7+'РСТ РСО-А'!$F$9</f>
        <v>1498.18</v>
      </c>
      <c r="Q250" s="116">
        <f>VLOOKUP($A250+ROUND((COLUMN()-2)/24,5),АТС!$A$41:$F$784,3)+'Иные услуги '!$C$5+'РСТ РСО-А'!$K$7+'РСТ РСО-А'!$F$9</f>
        <v>1498.17</v>
      </c>
      <c r="R250" s="116">
        <f>VLOOKUP($A250+ROUND((COLUMN()-2)/24,5),АТС!$A$41:$F$784,3)+'Иные услуги '!$C$5+'РСТ РСО-А'!$K$7+'РСТ РСО-А'!$F$9</f>
        <v>1498.18</v>
      </c>
      <c r="S250" s="116">
        <f>VLOOKUP($A250+ROUND((COLUMN()-2)/24,5),АТС!$A$41:$F$784,3)+'Иные услуги '!$C$5+'РСТ РСО-А'!$K$7+'РСТ РСО-А'!$F$9</f>
        <v>1498.35</v>
      </c>
      <c r="T250" s="116">
        <f>VLOOKUP($A250+ROUND((COLUMN()-2)/24,5),АТС!$A$41:$F$784,3)+'Иные услуги '!$C$5+'РСТ РСО-А'!$K$7+'РСТ РСО-А'!$F$9</f>
        <v>1497.76</v>
      </c>
      <c r="U250" s="116">
        <f>VLOOKUP($A250+ROUND((COLUMN()-2)/24,5),АТС!$A$41:$F$784,3)+'Иные услуги '!$C$5+'РСТ РСО-А'!$K$7+'РСТ РСО-А'!$F$9</f>
        <v>1496.81</v>
      </c>
      <c r="V250" s="116">
        <f>VLOOKUP($A250+ROUND((COLUMN()-2)/24,5),АТС!$A$41:$F$784,3)+'Иные услуги '!$C$5+'РСТ РСО-А'!$K$7+'РСТ РСО-А'!$F$9</f>
        <v>1497.09</v>
      </c>
      <c r="W250" s="116">
        <f>VLOOKUP($A250+ROUND((COLUMN()-2)/24,5),АТС!$A$41:$F$784,3)+'Иные услуги '!$C$5+'РСТ РСО-А'!$K$7+'РСТ РСО-А'!$F$9</f>
        <v>1497.07</v>
      </c>
      <c r="X250" s="116">
        <f>VLOOKUP($A250+ROUND((COLUMN()-2)/24,5),АТС!$A$41:$F$784,3)+'Иные услуги '!$C$5+'РСТ РСО-А'!$K$7+'РСТ РСО-А'!$F$9</f>
        <v>1598.32</v>
      </c>
      <c r="Y250" s="116">
        <f>VLOOKUP($A250+ROUND((COLUMN()-2)/24,5),АТС!$A$41:$F$784,3)+'Иные услуги '!$C$5+'РСТ РСО-А'!$K$7+'РСТ РСО-А'!$F$9</f>
        <v>1525.22</v>
      </c>
    </row>
    <row r="251" spans="1:25" x14ac:dyDescent="0.2">
      <c r="A251" s="65">
        <f t="shared" si="7"/>
        <v>43902</v>
      </c>
      <c r="B251" s="116">
        <f>VLOOKUP($A251+ROUND((COLUMN()-2)/24,5),АТС!$A$41:$F$784,3)+'Иные услуги '!$C$5+'РСТ РСО-А'!$K$7+'РСТ РСО-А'!$F$9</f>
        <v>1501.56</v>
      </c>
      <c r="C251" s="116">
        <f>VLOOKUP($A251+ROUND((COLUMN()-2)/24,5),АТС!$A$41:$F$784,3)+'Иные услуги '!$C$5+'РСТ РСО-А'!$K$7+'РСТ РСО-А'!$F$9</f>
        <v>1498.75</v>
      </c>
      <c r="D251" s="116">
        <f>VLOOKUP($A251+ROUND((COLUMN()-2)/24,5),АТС!$A$41:$F$784,3)+'Иные услуги '!$C$5+'РСТ РСО-А'!$K$7+'РСТ РСО-А'!$F$9</f>
        <v>1498.78</v>
      </c>
      <c r="E251" s="116">
        <f>VLOOKUP($A251+ROUND((COLUMN()-2)/24,5),АТС!$A$41:$F$784,3)+'Иные услуги '!$C$5+'РСТ РСО-А'!$K$7+'РСТ РСО-А'!$F$9</f>
        <v>1498.77</v>
      </c>
      <c r="F251" s="116">
        <f>VLOOKUP($A251+ROUND((COLUMN()-2)/24,5),АТС!$A$41:$F$784,3)+'Иные услуги '!$C$5+'РСТ РСО-А'!$K$7+'РСТ РСО-А'!$F$9</f>
        <v>1498.73</v>
      </c>
      <c r="G251" s="116">
        <f>VLOOKUP($A251+ROUND((COLUMN()-2)/24,5),АТС!$A$41:$F$784,3)+'Иные услуги '!$C$5+'РСТ РСО-А'!$K$7+'РСТ РСО-А'!$F$9</f>
        <v>1498.73</v>
      </c>
      <c r="H251" s="116">
        <f>VLOOKUP($A251+ROUND((COLUMN()-2)/24,5),АТС!$A$41:$F$784,3)+'Иные услуги '!$C$5+'РСТ РСО-А'!$K$7+'РСТ РСО-А'!$F$9</f>
        <v>1498.17</v>
      </c>
      <c r="I251" s="116">
        <f>VLOOKUP($A251+ROUND((COLUMN()-2)/24,5),АТС!$A$41:$F$784,3)+'Иные услуги '!$C$5+'РСТ РСО-А'!$K$7+'РСТ РСО-А'!$F$9</f>
        <v>1583.75</v>
      </c>
      <c r="J251" s="116">
        <f>VLOOKUP($A251+ROUND((COLUMN()-2)/24,5),АТС!$A$41:$F$784,3)+'Иные услуги '!$C$5+'РСТ РСО-А'!$K$7+'РСТ РСО-А'!$F$9</f>
        <v>1498.11</v>
      </c>
      <c r="K251" s="116">
        <f>VLOOKUP($A251+ROUND((COLUMN()-2)/24,5),АТС!$A$41:$F$784,3)+'Иные услуги '!$C$5+'РСТ РСО-А'!$K$7+'РСТ РСО-А'!$F$9</f>
        <v>1509.43</v>
      </c>
      <c r="L251" s="116">
        <f>VLOOKUP($A251+ROUND((COLUMN()-2)/24,5),АТС!$A$41:$F$784,3)+'Иные услуги '!$C$5+'РСТ РСО-А'!$K$7+'РСТ РСО-А'!$F$9</f>
        <v>1509.8999999999999</v>
      </c>
      <c r="M251" s="116">
        <f>VLOOKUP($A251+ROUND((COLUMN()-2)/24,5),АТС!$A$41:$F$784,3)+'Иные услуги '!$C$5+'РСТ РСО-А'!$K$7+'РСТ РСО-А'!$F$9</f>
        <v>1510.02</v>
      </c>
      <c r="N251" s="116">
        <f>VLOOKUP($A251+ROUND((COLUMN()-2)/24,5),АТС!$A$41:$F$784,3)+'Иные услуги '!$C$5+'РСТ РСО-А'!$K$7+'РСТ РСО-А'!$F$9</f>
        <v>1498.17</v>
      </c>
      <c r="O251" s="116">
        <f>VLOOKUP($A251+ROUND((COLUMN()-2)/24,5),АТС!$A$41:$F$784,3)+'Иные услуги '!$C$5+'РСТ РСО-А'!$K$7+'РСТ РСО-А'!$F$9</f>
        <v>1498.2</v>
      </c>
      <c r="P251" s="116">
        <f>VLOOKUP($A251+ROUND((COLUMN()-2)/24,5),АТС!$A$41:$F$784,3)+'Иные услуги '!$C$5+'РСТ РСО-А'!$K$7+'РСТ РСО-А'!$F$9</f>
        <v>1498.23</v>
      </c>
      <c r="Q251" s="116">
        <f>VLOOKUP($A251+ROUND((COLUMN()-2)/24,5),АТС!$A$41:$F$784,3)+'Иные услуги '!$C$5+'РСТ РСО-А'!$K$7+'РСТ РСО-А'!$F$9</f>
        <v>1498.23</v>
      </c>
      <c r="R251" s="116">
        <f>VLOOKUP($A251+ROUND((COLUMN()-2)/24,5),АТС!$A$41:$F$784,3)+'Иные услуги '!$C$5+'РСТ РСО-А'!$K$7+'РСТ РСО-А'!$F$9</f>
        <v>1498.31</v>
      </c>
      <c r="S251" s="116">
        <f>VLOOKUP($A251+ROUND((COLUMN()-2)/24,5),АТС!$A$41:$F$784,3)+'Иные услуги '!$C$5+'РСТ РСО-А'!$K$7+'РСТ РСО-А'!$F$9</f>
        <v>1498.53</v>
      </c>
      <c r="T251" s="116">
        <f>VLOOKUP($A251+ROUND((COLUMN()-2)/24,5),АТС!$A$41:$F$784,3)+'Иные услуги '!$C$5+'РСТ РСО-А'!$K$7+'РСТ РСО-А'!$F$9</f>
        <v>1497.75</v>
      </c>
      <c r="U251" s="116">
        <f>VLOOKUP($A251+ROUND((COLUMN()-2)/24,5),АТС!$A$41:$F$784,3)+'Иные услуги '!$C$5+'РСТ РСО-А'!$K$7+'РСТ РСО-А'!$F$9</f>
        <v>1506.3799999999999</v>
      </c>
      <c r="V251" s="116">
        <f>VLOOKUP($A251+ROUND((COLUMN()-2)/24,5),АТС!$A$41:$F$784,3)+'Иные услуги '!$C$5+'РСТ РСО-А'!$K$7+'РСТ РСО-А'!$F$9</f>
        <v>1497.79</v>
      </c>
      <c r="W251" s="116">
        <f>VLOOKUP($A251+ROUND((COLUMN()-2)/24,5),АТС!$A$41:$F$784,3)+'Иные услуги '!$C$5+'РСТ РСО-А'!$K$7+'РСТ РСО-А'!$F$9</f>
        <v>1497.08</v>
      </c>
      <c r="X251" s="116">
        <f>VLOOKUP($A251+ROUND((COLUMN()-2)/24,5),АТС!$A$41:$F$784,3)+'Иные услуги '!$C$5+'РСТ РСО-А'!$K$7+'РСТ РСО-А'!$F$9</f>
        <v>1636.21</v>
      </c>
      <c r="Y251" s="116">
        <f>VLOOKUP($A251+ROUND((COLUMN()-2)/24,5),АТС!$A$41:$F$784,3)+'Иные услуги '!$C$5+'РСТ РСО-А'!$K$7+'РСТ РСО-А'!$F$9</f>
        <v>1527.68</v>
      </c>
    </row>
    <row r="252" spans="1:25" x14ac:dyDescent="0.2">
      <c r="A252" s="65">
        <f t="shared" si="7"/>
        <v>43903</v>
      </c>
      <c r="B252" s="116">
        <f>VLOOKUP($A252+ROUND((COLUMN()-2)/24,5),АТС!$A$41:$F$784,3)+'Иные услуги '!$C$5+'РСТ РСО-А'!$K$7+'РСТ РСО-А'!$F$9</f>
        <v>1510.18</v>
      </c>
      <c r="C252" s="116">
        <f>VLOOKUP($A252+ROUND((COLUMN()-2)/24,5),АТС!$A$41:$F$784,3)+'Иные услуги '!$C$5+'РСТ РСО-А'!$K$7+'РСТ РСО-А'!$F$9</f>
        <v>1498.73</v>
      </c>
      <c r="D252" s="116">
        <f>VLOOKUP($A252+ROUND((COLUMN()-2)/24,5),АТС!$A$41:$F$784,3)+'Иные услуги '!$C$5+'РСТ РСО-А'!$K$7+'РСТ РСО-А'!$F$9</f>
        <v>1498.79</v>
      </c>
      <c r="E252" s="116">
        <f>VLOOKUP($A252+ROUND((COLUMN()-2)/24,5),АТС!$A$41:$F$784,3)+'Иные услуги '!$C$5+'РСТ РСО-А'!$K$7+'РСТ РСО-А'!$F$9</f>
        <v>1498.78</v>
      </c>
      <c r="F252" s="116">
        <f>VLOOKUP($A252+ROUND((COLUMN()-2)/24,5),АТС!$A$41:$F$784,3)+'Иные услуги '!$C$5+'РСТ РСО-А'!$K$7+'РСТ РСО-А'!$F$9</f>
        <v>1498.73</v>
      </c>
      <c r="G252" s="116">
        <f>VLOOKUP($A252+ROUND((COLUMN()-2)/24,5),АТС!$A$41:$F$784,3)+'Иные услуги '!$C$5+'РСТ РСО-А'!$K$7+'РСТ РСО-А'!$F$9</f>
        <v>1498.6399999999999</v>
      </c>
      <c r="H252" s="116">
        <f>VLOOKUP($A252+ROUND((COLUMN()-2)/24,5),АТС!$A$41:$F$784,3)+'Иные услуги '!$C$5+'РСТ РСО-А'!$K$7+'РСТ РСО-А'!$F$9</f>
        <v>1506.18</v>
      </c>
      <c r="I252" s="116">
        <f>VLOOKUP($A252+ROUND((COLUMN()-2)/24,5),АТС!$A$41:$F$784,3)+'Иные услуги '!$C$5+'РСТ РСО-А'!$K$7+'РСТ РСО-А'!$F$9</f>
        <v>1612.73</v>
      </c>
      <c r="J252" s="116">
        <f>VLOOKUP($A252+ROUND((COLUMN()-2)/24,5),АТС!$A$41:$F$784,3)+'Иные услуги '!$C$5+'РСТ РСО-А'!$K$7+'РСТ РСО-А'!$F$9</f>
        <v>1498.26</v>
      </c>
      <c r="K252" s="116">
        <f>VLOOKUP($A252+ROUND((COLUMN()-2)/24,5),АТС!$A$41:$F$784,3)+'Иные услуги '!$C$5+'РСТ РСО-А'!$K$7+'РСТ РСО-А'!$F$9</f>
        <v>1534.6399999999999</v>
      </c>
      <c r="L252" s="116">
        <f>VLOOKUP($A252+ROUND((COLUMN()-2)/24,5),АТС!$A$41:$F$784,3)+'Иные услуги '!$C$5+'РСТ РСО-А'!$K$7+'РСТ РСО-А'!$F$9</f>
        <v>1534.36</v>
      </c>
      <c r="M252" s="116">
        <f>VLOOKUP($A252+ROUND((COLUMN()-2)/24,5),АТС!$A$41:$F$784,3)+'Иные услуги '!$C$5+'РСТ РСО-А'!$K$7+'РСТ РСО-А'!$F$9</f>
        <v>1509.77</v>
      </c>
      <c r="N252" s="116">
        <f>VLOOKUP($A252+ROUND((COLUMN()-2)/24,5),АТС!$A$41:$F$784,3)+'Иные услуги '!$C$5+'РСТ РСО-А'!$K$7+'РСТ РСО-А'!$F$9</f>
        <v>1498.48</v>
      </c>
      <c r="O252" s="116">
        <f>VLOOKUP($A252+ROUND((COLUMN()-2)/24,5),АТС!$A$41:$F$784,3)+'Иные услуги '!$C$5+'РСТ РСО-А'!$K$7+'РСТ РСО-А'!$F$9</f>
        <v>1498.57</v>
      </c>
      <c r="P252" s="116">
        <f>VLOOKUP($A252+ROUND((COLUMN()-2)/24,5),АТС!$A$41:$F$784,3)+'Иные услуги '!$C$5+'РСТ РСО-А'!$K$7+'РСТ РСО-А'!$F$9</f>
        <v>1498.52</v>
      </c>
      <c r="Q252" s="116">
        <f>VLOOKUP($A252+ROUND((COLUMN()-2)/24,5),АТС!$A$41:$F$784,3)+'Иные услуги '!$C$5+'РСТ РСО-А'!$K$7+'РСТ РСО-А'!$F$9</f>
        <v>1498.6299999999999</v>
      </c>
      <c r="R252" s="116">
        <f>VLOOKUP($A252+ROUND((COLUMN()-2)/24,5),АТС!$A$41:$F$784,3)+'Иные услуги '!$C$5+'РСТ РСО-А'!$K$7+'РСТ РСО-А'!$F$9</f>
        <v>1498.71</v>
      </c>
      <c r="S252" s="116">
        <f>VLOOKUP($A252+ROUND((COLUMN()-2)/24,5),АТС!$A$41:$F$784,3)+'Иные услуги '!$C$5+'РСТ РСО-А'!$K$7+'РСТ РСО-А'!$F$9</f>
        <v>1509.6599999999999</v>
      </c>
      <c r="T252" s="116">
        <f>VLOOKUP($A252+ROUND((COLUMN()-2)/24,5),АТС!$A$41:$F$784,3)+'Иные услуги '!$C$5+'РСТ РСО-А'!$K$7+'РСТ РСО-А'!$F$9</f>
        <v>1505.8799999999999</v>
      </c>
      <c r="U252" s="116">
        <f>VLOOKUP($A252+ROUND((COLUMN()-2)/24,5),АТС!$A$41:$F$784,3)+'Иные услуги '!$C$5+'РСТ РСО-А'!$K$7+'РСТ РСО-А'!$F$9</f>
        <v>1550.53</v>
      </c>
      <c r="V252" s="116">
        <f>VLOOKUP($A252+ROUND((COLUMN()-2)/24,5),АТС!$A$41:$F$784,3)+'Иные услуги '!$C$5+'РСТ РСО-А'!$K$7+'РСТ РСО-А'!$F$9</f>
        <v>1522.74</v>
      </c>
      <c r="W252" s="116">
        <f>VLOOKUP($A252+ROUND((COLUMN()-2)/24,5),АТС!$A$41:$F$784,3)+'Иные услуги '!$C$5+'РСТ РСО-А'!$K$7+'РСТ РСО-А'!$F$9</f>
        <v>1498.3999999999999</v>
      </c>
      <c r="X252" s="116">
        <f>VLOOKUP($A252+ROUND((COLUMN()-2)/24,5),АТС!$A$41:$F$784,3)+'Иные услуги '!$C$5+'РСТ РСО-А'!$K$7+'РСТ РСО-А'!$F$9</f>
        <v>1627.92</v>
      </c>
      <c r="Y252" s="116">
        <f>VLOOKUP($A252+ROUND((COLUMN()-2)/24,5),АТС!$A$41:$F$784,3)+'Иные услуги '!$C$5+'РСТ РСО-А'!$K$7+'РСТ РСО-А'!$F$9</f>
        <v>1539.85</v>
      </c>
    </row>
    <row r="253" spans="1:25" x14ac:dyDescent="0.2">
      <c r="A253" s="65">
        <f t="shared" si="7"/>
        <v>43904</v>
      </c>
      <c r="B253" s="116">
        <f>VLOOKUP($A253+ROUND((COLUMN()-2)/24,5),АТС!$A$41:$F$784,3)+'Иные услуги '!$C$5+'РСТ РСО-А'!$K$7+'РСТ РСО-А'!$F$9</f>
        <v>1513.78</v>
      </c>
      <c r="C253" s="116">
        <f>VLOOKUP($A253+ROUND((COLUMN()-2)/24,5),АТС!$A$41:$F$784,3)+'Иные услуги '!$C$5+'РСТ РСО-А'!$K$7+'РСТ РСО-А'!$F$9</f>
        <v>1498.8999999999999</v>
      </c>
      <c r="D253" s="116">
        <f>VLOOKUP($A253+ROUND((COLUMN()-2)/24,5),АТС!$A$41:$F$784,3)+'Иные услуги '!$C$5+'РСТ РСО-А'!$K$7+'РСТ РСО-А'!$F$9</f>
        <v>1498.9099999999999</v>
      </c>
      <c r="E253" s="116">
        <f>VLOOKUP($A253+ROUND((COLUMN()-2)/24,5),АТС!$A$41:$F$784,3)+'Иные услуги '!$C$5+'РСТ РСО-А'!$K$7+'РСТ РСО-А'!$F$9</f>
        <v>1498.92</v>
      </c>
      <c r="F253" s="116">
        <f>VLOOKUP($A253+ROUND((COLUMN()-2)/24,5),АТС!$A$41:$F$784,3)+'Иные услуги '!$C$5+'РСТ РСО-А'!$K$7+'РСТ РСО-А'!$F$9</f>
        <v>1498.9099999999999</v>
      </c>
      <c r="G253" s="116">
        <f>VLOOKUP($A253+ROUND((COLUMN()-2)/24,5),АТС!$A$41:$F$784,3)+'Иные услуги '!$C$5+'РСТ РСО-А'!$K$7+'РСТ РСО-А'!$F$9</f>
        <v>1498.8999999999999</v>
      </c>
      <c r="H253" s="116">
        <f>VLOOKUP($A253+ROUND((COLUMN()-2)/24,5),АТС!$A$41:$F$784,3)+'Иные услуги '!$C$5+'РСТ РСО-А'!$K$7+'РСТ РСО-А'!$F$9</f>
        <v>1498.58</v>
      </c>
      <c r="I253" s="116">
        <f>VLOOKUP($A253+ROUND((COLUMN()-2)/24,5),АТС!$A$41:$F$784,3)+'Иные услуги '!$C$5+'РСТ РСО-А'!$K$7+'РСТ РСО-А'!$F$9</f>
        <v>1503.25</v>
      </c>
      <c r="J253" s="116">
        <f>VLOOKUP($A253+ROUND((COLUMN()-2)/24,5),АТС!$A$41:$F$784,3)+'Иные услуги '!$C$5+'РСТ РСО-А'!$K$7+'РСТ РСО-А'!$F$9</f>
        <v>1498.49</v>
      </c>
      <c r="K253" s="116">
        <f>VLOOKUP($A253+ROUND((COLUMN()-2)/24,5),АТС!$A$41:$F$784,3)+'Иные услуги '!$C$5+'РСТ РСО-А'!$K$7+'РСТ РСО-А'!$F$9</f>
        <v>1498.45</v>
      </c>
      <c r="L253" s="116">
        <f>VLOOKUP($A253+ROUND((COLUMN()-2)/24,5),АТС!$A$41:$F$784,3)+'Иные услуги '!$C$5+'РСТ РСО-А'!$K$7+'РСТ РСО-А'!$F$9</f>
        <v>1498.48</v>
      </c>
      <c r="M253" s="116">
        <f>VLOOKUP($A253+ROUND((COLUMN()-2)/24,5),АТС!$A$41:$F$784,3)+'Иные услуги '!$C$5+'РСТ РСО-А'!$K$7+'РСТ РСО-А'!$F$9</f>
        <v>1498.51</v>
      </c>
      <c r="N253" s="116">
        <f>VLOOKUP($A253+ROUND((COLUMN()-2)/24,5),АТС!$A$41:$F$784,3)+'Иные услуги '!$C$5+'РСТ РСО-А'!$K$7+'РСТ РСО-А'!$F$9</f>
        <v>1498.53</v>
      </c>
      <c r="O253" s="116">
        <f>VLOOKUP($A253+ROUND((COLUMN()-2)/24,5),АТС!$A$41:$F$784,3)+'Иные услуги '!$C$5+'РСТ РСО-А'!$K$7+'РСТ РСО-А'!$F$9</f>
        <v>1498.49</v>
      </c>
      <c r="P253" s="116">
        <f>VLOOKUP($A253+ROUND((COLUMN()-2)/24,5),АТС!$A$41:$F$784,3)+'Иные услуги '!$C$5+'РСТ РСО-А'!$K$7+'РСТ РСО-А'!$F$9</f>
        <v>1498.45</v>
      </c>
      <c r="Q253" s="116">
        <f>VLOOKUP($A253+ROUND((COLUMN()-2)/24,5),АТС!$A$41:$F$784,3)+'Иные услуги '!$C$5+'РСТ РСО-А'!$K$7+'РСТ РСО-А'!$F$9</f>
        <v>1498.44</v>
      </c>
      <c r="R253" s="116">
        <f>VLOOKUP($A253+ROUND((COLUMN()-2)/24,5),АТС!$A$41:$F$784,3)+'Иные услуги '!$C$5+'РСТ РСО-А'!$K$7+'РСТ РСО-А'!$F$9</f>
        <v>1498.46</v>
      </c>
      <c r="S253" s="116">
        <f>VLOOKUP($A253+ROUND((COLUMN()-2)/24,5),АТС!$A$41:$F$784,3)+'Иные услуги '!$C$5+'РСТ РСО-А'!$K$7+'РСТ РСО-А'!$F$9</f>
        <v>1498.55</v>
      </c>
      <c r="T253" s="116">
        <f>VLOOKUP($A253+ROUND((COLUMN()-2)/24,5),АТС!$A$41:$F$784,3)+'Иные услуги '!$C$5+'РСТ РСО-А'!$K$7+'РСТ РСО-А'!$F$9</f>
        <v>1504.05</v>
      </c>
      <c r="U253" s="116">
        <f>VLOOKUP($A253+ROUND((COLUMN()-2)/24,5),АТС!$A$41:$F$784,3)+'Иные услуги '!$C$5+'РСТ РСО-А'!$K$7+'РСТ РСО-А'!$F$9</f>
        <v>1505.11</v>
      </c>
      <c r="V253" s="116">
        <f>VLOOKUP($A253+ROUND((COLUMN()-2)/24,5),АТС!$A$41:$F$784,3)+'Иные услуги '!$C$5+'РСТ РСО-А'!$K$7+'РСТ РСО-А'!$F$9</f>
        <v>1505.75</v>
      </c>
      <c r="W253" s="116">
        <f>VLOOKUP($A253+ROUND((COLUMN()-2)/24,5),АТС!$A$41:$F$784,3)+'Иные услуги '!$C$5+'РСТ РСО-А'!$K$7+'РСТ РСО-А'!$F$9</f>
        <v>1497.85</v>
      </c>
      <c r="X253" s="116">
        <f>VLOOKUP($A253+ROUND((COLUMN()-2)/24,5),АТС!$A$41:$F$784,3)+'Иные услуги '!$C$5+'РСТ РСО-А'!$K$7+'РСТ РСО-А'!$F$9</f>
        <v>1654.65</v>
      </c>
      <c r="Y253" s="116">
        <f>VLOOKUP($A253+ROUND((COLUMN()-2)/24,5),АТС!$A$41:$F$784,3)+'Иные услуги '!$C$5+'РСТ РСО-А'!$K$7+'РСТ РСО-А'!$F$9</f>
        <v>1563.24</v>
      </c>
    </row>
    <row r="254" spans="1:25" x14ac:dyDescent="0.2">
      <c r="A254" s="65">
        <f t="shared" si="7"/>
        <v>43905</v>
      </c>
      <c r="B254" s="116">
        <f>VLOOKUP($A254+ROUND((COLUMN()-2)/24,5),АТС!$A$41:$F$784,3)+'Иные услуги '!$C$5+'РСТ РСО-А'!$K$7+'РСТ РСО-А'!$F$9</f>
        <v>1508.36</v>
      </c>
      <c r="C254" s="116">
        <f>VLOOKUP($A254+ROUND((COLUMN()-2)/24,5),АТС!$A$41:$F$784,3)+'Иные услуги '!$C$5+'РСТ РСО-А'!$K$7+'РСТ РСО-А'!$F$9</f>
        <v>1498.73</v>
      </c>
      <c r="D254" s="116">
        <f>VLOOKUP($A254+ROUND((COLUMN()-2)/24,5),АТС!$A$41:$F$784,3)+'Иные услуги '!$C$5+'РСТ РСО-А'!$K$7+'РСТ РСО-А'!$F$9</f>
        <v>1498.78</v>
      </c>
      <c r="E254" s="116">
        <f>VLOOKUP($A254+ROUND((COLUMN()-2)/24,5),АТС!$A$41:$F$784,3)+'Иные услуги '!$C$5+'РСТ РСО-А'!$K$7+'РСТ РСО-А'!$F$9</f>
        <v>1498.8</v>
      </c>
      <c r="F254" s="116">
        <f>VLOOKUP($A254+ROUND((COLUMN()-2)/24,5),АТС!$A$41:$F$784,3)+'Иные услуги '!$C$5+'РСТ РСО-А'!$K$7+'РСТ РСО-А'!$F$9</f>
        <v>1498.81</v>
      </c>
      <c r="G254" s="116">
        <f>VLOOKUP($A254+ROUND((COLUMN()-2)/24,5),АТС!$A$41:$F$784,3)+'Иные услуги '!$C$5+'РСТ РСО-А'!$K$7+'РСТ РСО-А'!$F$9</f>
        <v>1498.77</v>
      </c>
      <c r="H254" s="116">
        <f>VLOOKUP($A254+ROUND((COLUMN()-2)/24,5),АТС!$A$41:$F$784,3)+'Иные услуги '!$C$5+'РСТ РСО-А'!$K$7+'РСТ РСО-А'!$F$9</f>
        <v>1498.51</v>
      </c>
      <c r="I254" s="116">
        <f>VLOOKUP($A254+ROUND((COLUMN()-2)/24,5),АТС!$A$41:$F$784,3)+'Иные услуги '!$C$5+'РСТ РСО-А'!$K$7+'РСТ РСО-А'!$F$9</f>
        <v>1498.3999999999999</v>
      </c>
      <c r="J254" s="116">
        <f>VLOOKUP($A254+ROUND((COLUMN()-2)/24,5),АТС!$A$41:$F$784,3)+'Иные услуги '!$C$5+'РСТ РСО-А'!$K$7+'РСТ РСО-А'!$F$9</f>
        <v>1498.52</v>
      </c>
      <c r="K254" s="116">
        <f>VLOOKUP($A254+ROUND((COLUMN()-2)/24,5),АТС!$A$41:$F$784,3)+'Иные услуги '!$C$5+'РСТ РСО-А'!$K$7+'РСТ РСО-А'!$F$9</f>
        <v>1498.49</v>
      </c>
      <c r="L254" s="116">
        <f>VLOOKUP($A254+ROUND((COLUMN()-2)/24,5),АТС!$A$41:$F$784,3)+'Иные услуги '!$C$5+'РСТ РСО-А'!$K$7+'РСТ РСО-А'!$F$9</f>
        <v>1498.53</v>
      </c>
      <c r="M254" s="116">
        <f>VLOOKUP($A254+ROUND((COLUMN()-2)/24,5),АТС!$A$41:$F$784,3)+'Иные услуги '!$C$5+'РСТ РСО-А'!$K$7+'РСТ РСО-А'!$F$9</f>
        <v>1498.53</v>
      </c>
      <c r="N254" s="116">
        <f>VLOOKUP($A254+ROUND((COLUMN()-2)/24,5),АТС!$A$41:$F$784,3)+'Иные услуги '!$C$5+'РСТ РСО-А'!$K$7+'РСТ РСО-А'!$F$9</f>
        <v>1498.58</v>
      </c>
      <c r="O254" s="116">
        <f>VLOOKUP($A254+ROUND((COLUMN()-2)/24,5),АТС!$A$41:$F$784,3)+'Иные услуги '!$C$5+'РСТ РСО-А'!$K$7+'РСТ РСО-А'!$F$9</f>
        <v>1498.58</v>
      </c>
      <c r="P254" s="116">
        <f>VLOOKUP($A254+ROUND((COLUMN()-2)/24,5),АТС!$A$41:$F$784,3)+'Иные услуги '!$C$5+'РСТ РСО-А'!$K$7+'РСТ РСО-А'!$F$9</f>
        <v>1498.58</v>
      </c>
      <c r="Q254" s="116">
        <f>VLOOKUP($A254+ROUND((COLUMN()-2)/24,5),АТС!$A$41:$F$784,3)+'Иные услуги '!$C$5+'РСТ РСО-А'!$K$7+'РСТ РСО-А'!$F$9</f>
        <v>1498.57</v>
      </c>
      <c r="R254" s="116">
        <f>VLOOKUP($A254+ROUND((COLUMN()-2)/24,5),АТС!$A$41:$F$784,3)+'Иные услуги '!$C$5+'РСТ РСО-А'!$K$7+'РСТ РСО-А'!$F$9</f>
        <v>1498.5</v>
      </c>
      <c r="S254" s="116">
        <f>VLOOKUP($A254+ROUND((COLUMN()-2)/24,5),АТС!$A$41:$F$784,3)+'Иные услуги '!$C$5+'РСТ РСО-А'!$K$7+'РСТ РСО-А'!$F$9</f>
        <v>1498.6499999999999</v>
      </c>
      <c r="T254" s="116">
        <f>VLOOKUP($A254+ROUND((COLUMN()-2)/24,5),АТС!$A$41:$F$784,3)+'Иные услуги '!$C$5+'РСТ РСО-А'!$K$7+'РСТ РСО-А'!$F$9</f>
        <v>1516.8999999999999</v>
      </c>
      <c r="U254" s="116">
        <f>VLOOKUP($A254+ROUND((COLUMN()-2)/24,5),АТС!$A$41:$F$784,3)+'Иные услуги '!$C$5+'РСТ РСО-А'!$K$7+'РСТ РСО-А'!$F$9</f>
        <v>1522.36</v>
      </c>
      <c r="V254" s="116">
        <f>VLOOKUP($A254+ROUND((COLUMN()-2)/24,5),АТС!$A$41:$F$784,3)+'Иные услуги '!$C$5+'РСТ РСО-А'!$K$7+'РСТ РСО-А'!$F$9</f>
        <v>1506.06</v>
      </c>
      <c r="W254" s="116">
        <f>VLOOKUP($A254+ROUND((COLUMN()-2)/24,5),АТС!$A$41:$F$784,3)+'Иные услуги '!$C$5+'РСТ РСО-А'!$K$7+'РСТ РСО-А'!$F$9</f>
        <v>1498.31</v>
      </c>
      <c r="X254" s="116">
        <f>VLOOKUP($A254+ROUND((COLUMN()-2)/24,5),АТС!$A$41:$F$784,3)+'Иные услуги '!$C$5+'РСТ РСО-А'!$K$7+'РСТ РСО-А'!$F$9</f>
        <v>1654.24</v>
      </c>
      <c r="Y254" s="116">
        <f>VLOOKUP($A254+ROUND((COLUMN()-2)/24,5),АТС!$A$41:$F$784,3)+'Иные услуги '!$C$5+'РСТ РСО-А'!$K$7+'РСТ РСО-А'!$F$9</f>
        <v>1530.8999999999999</v>
      </c>
    </row>
    <row r="255" spans="1:25" x14ac:dyDescent="0.2">
      <c r="A255" s="65">
        <f t="shared" si="7"/>
        <v>43906</v>
      </c>
      <c r="B255" s="116">
        <f>VLOOKUP($A255+ROUND((COLUMN()-2)/24,5),АТС!$A$41:$F$784,3)+'Иные услуги '!$C$5+'РСТ РСО-А'!$K$7+'РСТ РСО-А'!$F$9</f>
        <v>1514.24</v>
      </c>
      <c r="C255" s="116">
        <f>VLOOKUP($A255+ROUND((COLUMN()-2)/24,5),АТС!$A$41:$F$784,3)+'Иные услуги '!$C$5+'РСТ РСО-А'!$K$7+'РСТ РСО-А'!$F$9</f>
        <v>1498.94</v>
      </c>
      <c r="D255" s="116">
        <f>VLOOKUP($A255+ROUND((COLUMN()-2)/24,5),АТС!$A$41:$F$784,3)+'Иные услуги '!$C$5+'РСТ РСО-А'!$K$7+'РСТ РСО-А'!$F$9</f>
        <v>1498.97</v>
      </c>
      <c r="E255" s="116">
        <f>VLOOKUP($A255+ROUND((COLUMN()-2)/24,5),АТС!$A$41:$F$784,3)+'Иные услуги '!$C$5+'РСТ РСО-А'!$K$7+'РСТ РСО-А'!$F$9</f>
        <v>1498.98</v>
      </c>
      <c r="F255" s="116">
        <f>VLOOKUP($A255+ROUND((COLUMN()-2)/24,5),АТС!$A$41:$F$784,3)+'Иные услуги '!$C$5+'РСТ РСО-А'!$K$7+'РСТ РСО-А'!$F$9</f>
        <v>1498.97</v>
      </c>
      <c r="G255" s="116">
        <f>VLOOKUP($A255+ROUND((COLUMN()-2)/24,5),АТС!$A$41:$F$784,3)+'Иные услуги '!$C$5+'РСТ РСО-А'!$K$7+'РСТ РСО-А'!$F$9</f>
        <v>1498.94</v>
      </c>
      <c r="H255" s="116">
        <f>VLOOKUP($A255+ROUND((COLUMN()-2)/24,5),АТС!$A$41:$F$784,3)+'Иные услуги '!$C$5+'РСТ РСО-А'!$K$7+'РСТ РСО-А'!$F$9</f>
        <v>1505.52</v>
      </c>
      <c r="I255" s="116">
        <f>VLOOKUP($A255+ROUND((COLUMN()-2)/24,5),АТС!$A$41:$F$784,3)+'Иные услуги '!$C$5+'РСТ РСО-А'!$K$7+'РСТ РСО-А'!$F$9</f>
        <v>1599.68</v>
      </c>
      <c r="J255" s="116">
        <f>VLOOKUP($A255+ROUND((COLUMN()-2)/24,5),АТС!$A$41:$F$784,3)+'Иные услуги '!$C$5+'РСТ РСО-А'!$K$7+'РСТ РСО-А'!$F$9</f>
        <v>1498.47</v>
      </c>
      <c r="K255" s="116">
        <f>VLOOKUP($A255+ROUND((COLUMN()-2)/24,5),АТС!$A$41:$F$784,3)+'Иные услуги '!$C$5+'РСТ РСО-А'!$K$7+'РСТ РСО-А'!$F$9</f>
        <v>1537.71</v>
      </c>
      <c r="L255" s="116">
        <f>VLOOKUP($A255+ROUND((COLUMN()-2)/24,5),АТС!$A$41:$F$784,3)+'Иные услуги '!$C$5+'РСТ РСО-А'!$K$7+'РСТ РСО-А'!$F$9</f>
        <v>1537.43</v>
      </c>
      <c r="M255" s="116">
        <f>VLOOKUP($A255+ROUND((COLUMN()-2)/24,5),АТС!$A$41:$F$784,3)+'Иные услуги '!$C$5+'РСТ РСО-А'!$K$7+'РСТ РСО-А'!$F$9</f>
        <v>1537.77</v>
      </c>
      <c r="N255" s="116">
        <f>VLOOKUP($A255+ROUND((COLUMN()-2)/24,5),АТС!$A$41:$F$784,3)+'Иные услуги '!$C$5+'РСТ РСО-А'!$K$7+'РСТ РСО-А'!$F$9</f>
        <v>1536.29</v>
      </c>
      <c r="O255" s="116">
        <f>VLOOKUP($A255+ROUND((COLUMN()-2)/24,5),АТС!$A$41:$F$784,3)+'Иные услуги '!$C$5+'РСТ РСО-А'!$K$7+'РСТ РСО-А'!$F$9</f>
        <v>1535.4099999999999</v>
      </c>
      <c r="P255" s="116">
        <f>VLOOKUP($A255+ROUND((COLUMN()-2)/24,5),АТС!$A$41:$F$784,3)+'Иные услуги '!$C$5+'РСТ РСО-А'!$K$7+'РСТ РСО-А'!$F$9</f>
        <v>1530.21</v>
      </c>
      <c r="Q255" s="116">
        <f>VLOOKUP($A255+ROUND((COLUMN()-2)/24,5),АТС!$A$41:$F$784,3)+'Иные услуги '!$C$5+'РСТ РСО-А'!$K$7+'РСТ РСО-А'!$F$9</f>
        <v>1529.6599999999999</v>
      </c>
      <c r="R255" s="116">
        <f>VLOOKUP($A255+ROUND((COLUMN()-2)/24,5),АТС!$A$41:$F$784,3)+'Иные услуги '!$C$5+'РСТ РСО-А'!$K$7+'РСТ РСО-А'!$F$9</f>
        <v>1532.95</v>
      </c>
      <c r="S255" s="116">
        <f>VLOOKUP($A255+ROUND((COLUMN()-2)/24,5),АТС!$A$41:$F$784,3)+'Иные услуги '!$C$5+'РСТ РСО-А'!$K$7+'РСТ РСО-А'!$F$9</f>
        <v>1533.94</v>
      </c>
      <c r="T255" s="116">
        <f>VLOOKUP($A255+ROUND((COLUMN()-2)/24,5),АТС!$A$41:$F$784,3)+'Иные услуги '!$C$5+'РСТ РСО-А'!$K$7+'РСТ РСО-А'!$F$9</f>
        <v>1543.08</v>
      </c>
      <c r="U255" s="116">
        <f>VLOOKUP($A255+ROUND((COLUMN()-2)/24,5),АТС!$A$41:$F$784,3)+'Иные услуги '!$C$5+'РСТ РСО-А'!$K$7+'РСТ РСО-А'!$F$9</f>
        <v>1564.94</v>
      </c>
      <c r="V255" s="116">
        <f>VLOOKUP($A255+ROUND((COLUMN()-2)/24,5),АТС!$A$41:$F$784,3)+'Иные услуги '!$C$5+'РСТ РСО-А'!$K$7+'РСТ РСО-А'!$F$9</f>
        <v>1521.9099999999999</v>
      </c>
      <c r="W255" s="116">
        <f>VLOOKUP($A255+ROUND((COLUMN()-2)/24,5),АТС!$A$41:$F$784,3)+'Иные услуги '!$C$5+'РСТ РСО-А'!$K$7+'РСТ РСО-А'!$F$9</f>
        <v>1497.9099999999999</v>
      </c>
      <c r="X255" s="116">
        <f>VLOOKUP($A255+ROUND((COLUMN()-2)/24,5),АТС!$A$41:$F$784,3)+'Иные услуги '!$C$5+'РСТ РСО-А'!$K$7+'РСТ РСО-А'!$F$9</f>
        <v>1650</v>
      </c>
      <c r="Y255" s="116">
        <f>VLOOKUP($A255+ROUND((COLUMN()-2)/24,5),АТС!$A$41:$F$784,3)+'Иные услуги '!$C$5+'РСТ РСО-А'!$K$7+'РСТ РСО-А'!$F$9</f>
        <v>1526.47</v>
      </c>
    </row>
    <row r="256" spans="1:25" x14ac:dyDescent="0.2">
      <c r="A256" s="65">
        <f t="shared" si="7"/>
        <v>43907</v>
      </c>
      <c r="B256" s="116">
        <f>VLOOKUP($A256+ROUND((COLUMN()-2)/24,5),АТС!$A$41:$F$784,3)+'Иные услуги '!$C$5+'РСТ РСО-А'!$K$7+'РСТ РСО-А'!$F$9</f>
        <v>1507.59</v>
      </c>
      <c r="C256" s="116">
        <f>VLOOKUP($A256+ROUND((COLUMN()-2)/24,5),АТС!$A$41:$F$784,3)+'Иные услуги '!$C$5+'РСТ РСО-А'!$K$7+'РСТ РСО-А'!$F$9</f>
        <v>1498.94</v>
      </c>
      <c r="D256" s="116">
        <f>VLOOKUP($A256+ROUND((COLUMN()-2)/24,5),АТС!$A$41:$F$784,3)+'Иные услуги '!$C$5+'РСТ РСО-А'!$K$7+'РСТ РСО-А'!$F$9</f>
        <v>1498.96</v>
      </c>
      <c r="E256" s="116">
        <f>VLOOKUP($A256+ROUND((COLUMN()-2)/24,5),АТС!$A$41:$F$784,3)+'Иные услуги '!$C$5+'РСТ РСО-А'!$K$7+'РСТ РСО-А'!$F$9</f>
        <v>1498.96</v>
      </c>
      <c r="F256" s="116">
        <f>VLOOKUP($A256+ROUND((COLUMN()-2)/24,5),АТС!$A$41:$F$784,3)+'Иные услуги '!$C$5+'РСТ РСО-А'!$K$7+'РСТ РСО-А'!$F$9</f>
        <v>1498.95</v>
      </c>
      <c r="G256" s="116">
        <f>VLOOKUP($A256+ROUND((COLUMN()-2)/24,5),АТС!$A$41:$F$784,3)+'Иные услуги '!$C$5+'РСТ РСО-А'!$K$7+'РСТ РСО-А'!$F$9</f>
        <v>1498.92</v>
      </c>
      <c r="H256" s="116">
        <f>VLOOKUP($A256+ROUND((COLUMN()-2)/24,5),АТС!$A$41:$F$784,3)+'Иные услуги '!$C$5+'РСТ РСО-А'!$K$7+'РСТ РСО-А'!$F$9</f>
        <v>1504.31</v>
      </c>
      <c r="I256" s="116">
        <f>VLOOKUP($A256+ROUND((COLUMN()-2)/24,5),АТС!$A$41:$F$784,3)+'Иные услуги '!$C$5+'РСТ РСО-А'!$K$7+'РСТ РСО-А'!$F$9</f>
        <v>1617.4099999999999</v>
      </c>
      <c r="J256" s="116">
        <f>VLOOKUP($A256+ROUND((COLUMN()-2)/24,5),АТС!$A$41:$F$784,3)+'Иные услуги '!$C$5+'РСТ РСО-А'!$K$7+'РСТ РСО-А'!$F$9</f>
        <v>1498.44</v>
      </c>
      <c r="K256" s="116">
        <f>VLOOKUP($A256+ROUND((COLUMN()-2)/24,5),АТС!$A$41:$F$784,3)+'Иные услуги '!$C$5+'РСТ РСО-А'!$K$7+'РСТ РСО-А'!$F$9</f>
        <v>1540.75</v>
      </c>
      <c r="L256" s="116">
        <f>VLOOKUP($A256+ROUND((COLUMN()-2)/24,5),АТС!$A$41:$F$784,3)+'Иные услуги '!$C$5+'РСТ РСО-А'!$K$7+'РСТ РСО-А'!$F$9</f>
        <v>1540.69</v>
      </c>
      <c r="M256" s="116">
        <f>VLOOKUP($A256+ROUND((COLUMN()-2)/24,5),АТС!$A$41:$F$784,3)+'Иные услуги '!$C$5+'РСТ РСО-А'!$K$7+'РСТ РСО-А'!$F$9</f>
        <v>1540.05</v>
      </c>
      <c r="N256" s="116">
        <f>VLOOKUP($A256+ROUND((COLUMN()-2)/24,5),АТС!$A$41:$F$784,3)+'Иные услуги '!$C$5+'РСТ РСО-А'!$K$7+'РСТ РСО-А'!$F$9</f>
        <v>1539.11</v>
      </c>
      <c r="O256" s="116">
        <f>VLOOKUP($A256+ROUND((COLUMN()-2)/24,5),АТС!$A$41:$F$784,3)+'Иные услуги '!$C$5+'РСТ РСО-А'!$K$7+'РСТ РСО-А'!$F$9</f>
        <v>1536.61</v>
      </c>
      <c r="P256" s="116">
        <f>VLOOKUP($A256+ROUND((COLUMN()-2)/24,5),АТС!$A$41:$F$784,3)+'Иные услуги '!$C$5+'РСТ РСО-А'!$K$7+'РСТ РСО-А'!$F$9</f>
        <v>1536.11</v>
      </c>
      <c r="Q256" s="116">
        <f>VLOOKUP($A256+ROUND((COLUMN()-2)/24,5),АТС!$A$41:$F$784,3)+'Иные услуги '!$C$5+'РСТ РСО-А'!$K$7+'РСТ РСО-А'!$F$9</f>
        <v>1534.99</v>
      </c>
      <c r="R256" s="116">
        <f>VLOOKUP($A256+ROUND((COLUMN()-2)/24,5),АТС!$A$41:$F$784,3)+'Иные услуги '!$C$5+'РСТ РСО-А'!$K$7+'РСТ РСО-А'!$F$9</f>
        <v>1536.3999999999999</v>
      </c>
      <c r="S256" s="116">
        <f>VLOOKUP($A256+ROUND((COLUMN()-2)/24,5),АТС!$A$41:$F$784,3)+'Иные услуги '!$C$5+'РСТ РСО-А'!$K$7+'РСТ РСО-А'!$F$9</f>
        <v>1534.43</v>
      </c>
      <c r="T256" s="116">
        <f>VLOOKUP($A256+ROUND((COLUMN()-2)/24,5),АТС!$A$41:$F$784,3)+'Иные услуги '!$C$5+'РСТ РСО-А'!$K$7+'РСТ РСО-А'!$F$9</f>
        <v>1544.92</v>
      </c>
      <c r="U256" s="116">
        <f>VLOOKUP($A256+ROUND((COLUMN()-2)/24,5),АТС!$A$41:$F$784,3)+'Иные услуги '!$C$5+'РСТ РСО-А'!$K$7+'РСТ РСО-А'!$F$9</f>
        <v>1570.48</v>
      </c>
      <c r="V256" s="116">
        <f>VLOOKUP($A256+ROUND((COLUMN()-2)/24,5),АТС!$A$41:$F$784,3)+'Иные услуги '!$C$5+'РСТ РСО-А'!$K$7+'РСТ РСО-А'!$F$9</f>
        <v>1523.12</v>
      </c>
      <c r="W256" s="116">
        <f>VLOOKUP($A256+ROUND((COLUMN()-2)/24,5),АТС!$A$41:$F$784,3)+'Иные услуги '!$C$5+'РСТ РСО-А'!$K$7+'РСТ РСО-А'!$F$9</f>
        <v>1497.78</v>
      </c>
      <c r="X256" s="116">
        <f>VLOOKUP($A256+ROUND((COLUMN()-2)/24,5),АТС!$A$41:$F$784,3)+'Иные услуги '!$C$5+'РСТ РСО-А'!$K$7+'РСТ РСО-А'!$F$9</f>
        <v>1657.65</v>
      </c>
      <c r="Y256" s="116">
        <f>VLOOKUP($A256+ROUND((COLUMN()-2)/24,5),АТС!$A$41:$F$784,3)+'Иные услуги '!$C$5+'РСТ РСО-А'!$K$7+'РСТ РСО-А'!$F$9</f>
        <v>1530.4099999999999</v>
      </c>
    </row>
    <row r="257" spans="1:25" x14ac:dyDescent="0.2">
      <c r="A257" s="65">
        <f t="shared" si="7"/>
        <v>43908</v>
      </c>
      <c r="B257" s="116">
        <f>VLOOKUP($A257+ROUND((COLUMN()-2)/24,5),АТС!$A$41:$F$784,3)+'Иные услуги '!$C$5+'РСТ РСО-А'!$K$7+'РСТ РСО-А'!$F$9</f>
        <v>1508.84</v>
      </c>
      <c r="C257" s="116">
        <f>VLOOKUP($A257+ROUND((COLUMN()-2)/24,5),АТС!$A$41:$F$784,3)+'Иные услуги '!$C$5+'РСТ РСО-А'!$K$7+'РСТ РСО-А'!$F$9</f>
        <v>1498.44</v>
      </c>
      <c r="D257" s="116">
        <f>VLOOKUP($A257+ROUND((COLUMN()-2)/24,5),АТС!$A$41:$F$784,3)+'Иные услуги '!$C$5+'РСТ РСО-А'!$K$7+'РСТ РСО-А'!$F$9</f>
        <v>1498.53</v>
      </c>
      <c r="E257" s="116">
        <f>VLOOKUP($A257+ROUND((COLUMN()-2)/24,5),АТС!$A$41:$F$784,3)+'Иные услуги '!$C$5+'РСТ РСО-А'!$K$7+'РСТ РСО-А'!$F$9</f>
        <v>1498.56</v>
      </c>
      <c r="F257" s="116">
        <f>VLOOKUP($A257+ROUND((COLUMN()-2)/24,5),АТС!$A$41:$F$784,3)+'Иные услуги '!$C$5+'РСТ РСО-А'!$K$7+'РСТ РСО-А'!$F$9</f>
        <v>1498.53</v>
      </c>
      <c r="G257" s="116">
        <f>VLOOKUP($A257+ROUND((COLUMN()-2)/24,5),АТС!$A$41:$F$784,3)+'Иные услуги '!$C$5+'РСТ РСО-А'!$K$7+'РСТ РСО-А'!$F$9</f>
        <v>1498.5</v>
      </c>
      <c r="H257" s="116">
        <f>VLOOKUP($A257+ROUND((COLUMN()-2)/24,5),АТС!$A$41:$F$784,3)+'Иные услуги '!$C$5+'РСТ РСО-А'!$K$7+'РСТ РСО-А'!$F$9</f>
        <v>1497.6399999999999</v>
      </c>
      <c r="I257" s="116">
        <f>VLOOKUP($A257+ROUND((COLUMN()-2)/24,5),АТС!$A$41:$F$784,3)+'Иные услуги '!$C$5+'РСТ РСО-А'!$K$7+'РСТ РСО-А'!$F$9</f>
        <v>1511.3999999999999</v>
      </c>
      <c r="J257" s="116">
        <f>VLOOKUP($A257+ROUND((COLUMN()-2)/24,5),АТС!$A$41:$F$784,3)+'Иные услуги '!$C$5+'РСТ РСО-А'!$K$7+'РСТ РСО-А'!$F$9</f>
        <v>1498.3</v>
      </c>
      <c r="K257" s="116">
        <f>VLOOKUP($A257+ROUND((COLUMN()-2)/24,5),АТС!$A$41:$F$784,3)+'Иные услуги '!$C$5+'РСТ РСО-А'!$K$7+'РСТ РСО-А'!$F$9</f>
        <v>1510.72</v>
      </c>
      <c r="L257" s="116">
        <f>VLOOKUP($A257+ROUND((COLUMN()-2)/24,5),АТС!$A$41:$F$784,3)+'Иные услуги '!$C$5+'РСТ РСО-А'!$K$7+'РСТ РСО-А'!$F$9</f>
        <v>1541.59</v>
      </c>
      <c r="M257" s="116">
        <f>VLOOKUP($A257+ROUND((COLUMN()-2)/24,5),АТС!$A$41:$F$784,3)+'Иные услуги '!$C$5+'РСТ РСО-А'!$K$7+'РСТ РСО-А'!$F$9</f>
        <v>1541.23</v>
      </c>
      <c r="N257" s="116">
        <f>VLOOKUP($A257+ROUND((COLUMN()-2)/24,5),АТС!$A$41:$F$784,3)+'Иные услуги '!$C$5+'РСТ РСО-А'!$K$7+'РСТ РСО-А'!$F$9</f>
        <v>1537.6599999999999</v>
      </c>
      <c r="O257" s="116">
        <f>VLOOKUP($A257+ROUND((COLUMN()-2)/24,5),АТС!$A$41:$F$784,3)+'Иные услуги '!$C$5+'РСТ РСО-А'!$K$7+'РСТ РСО-А'!$F$9</f>
        <v>1537.22</v>
      </c>
      <c r="P257" s="116">
        <f>VLOOKUP($A257+ROUND((COLUMN()-2)/24,5),АТС!$A$41:$F$784,3)+'Иные услуги '!$C$5+'РСТ РСО-А'!$K$7+'РСТ РСО-А'!$F$9</f>
        <v>1536.68</v>
      </c>
      <c r="Q257" s="116">
        <f>VLOOKUP($A257+ROUND((COLUMN()-2)/24,5),АТС!$A$41:$F$784,3)+'Иные услуги '!$C$5+'РСТ РСО-А'!$K$7+'РСТ РСО-А'!$F$9</f>
        <v>1536.1599999999999</v>
      </c>
      <c r="R257" s="116">
        <f>VLOOKUP($A257+ROUND((COLUMN()-2)/24,5),АТС!$A$41:$F$784,3)+'Иные услуги '!$C$5+'РСТ РСО-А'!$K$7+'РСТ РСО-А'!$F$9</f>
        <v>1535.83</v>
      </c>
      <c r="S257" s="116">
        <f>VLOOKUP($A257+ROUND((COLUMN()-2)/24,5),АТС!$A$41:$F$784,3)+'Иные услуги '!$C$5+'РСТ РСО-А'!$K$7+'РСТ РСО-А'!$F$9</f>
        <v>1559.5</v>
      </c>
      <c r="T257" s="116">
        <f>VLOOKUP($A257+ROUND((COLUMN()-2)/24,5),АТС!$A$41:$F$784,3)+'Иные услуги '!$C$5+'РСТ РСО-А'!$K$7+'РСТ РСО-А'!$F$9</f>
        <v>1580.3</v>
      </c>
      <c r="U257" s="116">
        <f>VLOOKUP($A257+ROUND((COLUMN()-2)/24,5),АТС!$A$41:$F$784,3)+'Иные услуги '!$C$5+'РСТ РСО-А'!$K$7+'РСТ РСО-А'!$F$9</f>
        <v>1585.27</v>
      </c>
      <c r="V257" s="116">
        <f>VLOOKUP($A257+ROUND((COLUMN()-2)/24,5),АТС!$A$41:$F$784,3)+'Иные услуги '!$C$5+'РСТ РСО-А'!$K$7+'РСТ РСО-А'!$F$9</f>
        <v>1550.32</v>
      </c>
      <c r="W257" s="116">
        <f>VLOOKUP($A257+ROUND((COLUMN()-2)/24,5),АТС!$A$41:$F$784,3)+'Иные услуги '!$C$5+'РСТ РСО-А'!$K$7+'РСТ РСО-А'!$F$9</f>
        <v>1527.34</v>
      </c>
      <c r="X257" s="116">
        <f>VLOOKUP($A257+ROUND((COLUMN()-2)/24,5),АТС!$A$41:$F$784,3)+'Иные услуги '!$C$5+'РСТ РСО-А'!$K$7+'РСТ РСО-А'!$F$9</f>
        <v>1667.1200000000001</v>
      </c>
      <c r="Y257" s="116">
        <f>VLOOKUP($A257+ROUND((COLUMN()-2)/24,5),АТС!$A$41:$F$784,3)+'Иные услуги '!$C$5+'РСТ РСО-А'!$K$7+'РСТ РСО-А'!$F$9</f>
        <v>1542.17</v>
      </c>
    </row>
    <row r="258" spans="1:25" x14ac:dyDescent="0.2">
      <c r="A258" s="65">
        <f t="shared" si="7"/>
        <v>43909</v>
      </c>
      <c r="B258" s="116">
        <f>VLOOKUP($A258+ROUND((COLUMN()-2)/24,5),АТС!$A$41:$F$784,3)+'Иные услуги '!$C$5+'РСТ РСО-А'!$K$7+'РСТ РСО-А'!$F$9</f>
        <v>1506</v>
      </c>
      <c r="C258" s="116">
        <f>VLOOKUP($A258+ROUND((COLUMN()-2)/24,5),АТС!$A$41:$F$784,3)+'Иные услуги '!$C$5+'РСТ РСО-А'!$K$7+'РСТ РСО-А'!$F$9</f>
        <v>1498.85</v>
      </c>
      <c r="D258" s="116">
        <f>VLOOKUP($A258+ROUND((COLUMN()-2)/24,5),АТС!$A$41:$F$784,3)+'Иные услуги '!$C$5+'РСТ РСО-А'!$K$7+'РСТ РСО-А'!$F$9</f>
        <v>1498.87</v>
      </c>
      <c r="E258" s="116">
        <f>VLOOKUP($A258+ROUND((COLUMN()-2)/24,5),АТС!$A$41:$F$784,3)+'Иные услуги '!$C$5+'РСТ РСО-А'!$K$7+'РСТ РСО-А'!$F$9</f>
        <v>1498.8899999999999</v>
      </c>
      <c r="F258" s="116">
        <f>VLOOKUP($A258+ROUND((COLUMN()-2)/24,5),АТС!$A$41:$F$784,3)+'Иные услуги '!$C$5+'РСТ РСО-А'!$K$7+'РСТ РСО-А'!$F$9</f>
        <v>1498.8799999999999</v>
      </c>
      <c r="G258" s="116">
        <f>VLOOKUP($A258+ROUND((COLUMN()-2)/24,5),АТС!$A$41:$F$784,3)+'Иные услуги '!$C$5+'РСТ РСО-А'!$K$7+'РСТ РСО-А'!$F$9</f>
        <v>1498.74</v>
      </c>
      <c r="H258" s="116">
        <f>VLOOKUP($A258+ROUND((COLUMN()-2)/24,5),АТС!$A$41:$F$784,3)+'Иные услуги '!$C$5+'РСТ РСО-А'!$K$7+'РСТ РСО-А'!$F$9</f>
        <v>1504.78</v>
      </c>
      <c r="I258" s="116">
        <f>VLOOKUP($A258+ROUND((COLUMN()-2)/24,5),АТС!$A$41:$F$784,3)+'Иные услуги '!$C$5+'РСТ РСО-А'!$K$7+'РСТ РСО-А'!$F$9</f>
        <v>1639.99</v>
      </c>
      <c r="J258" s="116">
        <f>VLOOKUP($A258+ROUND((COLUMN()-2)/24,5),АТС!$A$41:$F$784,3)+'Иные услуги '!$C$5+'РСТ РСО-А'!$K$7+'РСТ РСО-А'!$F$9</f>
        <v>1509.23</v>
      </c>
      <c r="K258" s="116">
        <f>VLOOKUP($A258+ROUND((COLUMN()-2)/24,5),АТС!$A$41:$F$784,3)+'Иные услуги '!$C$5+'РСТ РСО-А'!$K$7+'РСТ РСО-А'!$F$9</f>
        <v>1602.11</v>
      </c>
      <c r="L258" s="116">
        <f>VLOOKUP($A258+ROUND((COLUMN()-2)/24,5),АТС!$A$41:$F$784,3)+'Иные услуги '!$C$5+'РСТ РСО-А'!$K$7+'РСТ РСО-А'!$F$9</f>
        <v>1635.01</v>
      </c>
      <c r="M258" s="116">
        <f>VLOOKUP($A258+ROUND((COLUMN()-2)/24,5),АТС!$A$41:$F$784,3)+'Иные услуги '!$C$5+'РСТ РСО-А'!$K$7+'РСТ РСО-А'!$F$9</f>
        <v>1664.8</v>
      </c>
      <c r="N258" s="116">
        <f>VLOOKUP($A258+ROUND((COLUMN()-2)/24,5),АТС!$A$41:$F$784,3)+'Иные услуги '!$C$5+'РСТ РСО-А'!$K$7+'РСТ РСО-А'!$F$9</f>
        <v>1652.79</v>
      </c>
      <c r="O258" s="116">
        <f>VLOOKUP($A258+ROUND((COLUMN()-2)/24,5),АТС!$A$41:$F$784,3)+'Иные услуги '!$C$5+'РСТ РСО-А'!$K$7+'РСТ РСО-А'!$F$9</f>
        <v>1647.85</v>
      </c>
      <c r="P258" s="116">
        <f>VLOOKUP($A258+ROUND((COLUMN()-2)/24,5),АТС!$A$41:$F$784,3)+'Иные услуги '!$C$5+'РСТ РСО-А'!$K$7+'РСТ РСО-А'!$F$9</f>
        <v>1621.75</v>
      </c>
      <c r="Q258" s="116">
        <f>VLOOKUP($A258+ROUND((COLUMN()-2)/24,5),АТС!$A$41:$F$784,3)+'Иные услуги '!$C$5+'РСТ РСО-А'!$K$7+'РСТ РСО-А'!$F$9</f>
        <v>1617.51</v>
      </c>
      <c r="R258" s="116">
        <f>VLOOKUP($A258+ROUND((COLUMN()-2)/24,5),АТС!$A$41:$F$784,3)+'Иные услуги '!$C$5+'РСТ РСО-А'!$K$7+'РСТ РСО-А'!$F$9</f>
        <v>1621.28</v>
      </c>
      <c r="S258" s="116">
        <f>VLOOKUP($A258+ROUND((COLUMN()-2)/24,5),АТС!$A$41:$F$784,3)+'Иные услуги '!$C$5+'РСТ РСО-А'!$K$7+'РСТ РСО-А'!$F$9</f>
        <v>1635.98</v>
      </c>
      <c r="T258" s="116">
        <f>VLOOKUP($A258+ROUND((COLUMN()-2)/24,5),АТС!$A$41:$F$784,3)+'Иные услуги '!$C$5+'РСТ РСО-А'!$K$7+'РСТ РСО-А'!$F$9</f>
        <v>1665</v>
      </c>
      <c r="U258" s="116">
        <f>VLOOKUP($A258+ROUND((COLUMN()-2)/24,5),АТС!$A$41:$F$784,3)+'Иные услуги '!$C$5+'РСТ РСО-А'!$K$7+'РСТ РСО-А'!$F$9</f>
        <v>1695.14</v>
      </c>
      <c r="V258" s="116">
        <f>VLOOKUP($A258+ROUND((COLUMN()-2)/24,5),АТС!$A$41:$F$784,3)+'Иные услуги '!$C$5+'РСТ РСО-А'!$K$7+'РСТ РСО-А'!$F$9</f>
        <v>1671.05</v>
      </c>
      <c r="W258" s="116">
        <f>VLOOKUP($A258+ROUND((COLUMN()-2)/24,5),АТС!$A$41:$F$784,3)+'Иные услуги '!$C$5+'РСТ РСО-А'!$K$7+'РСТ РСО-А'!$F$9</f>
        <v>1625.07</v>
      </c>
      <c r="X258" s="116">
        <f>VLOOKUP($A258+ROUND((COLUMN()-2)/24,5),АТС!$A$41:$F$784,3)+'Иные услуги '!$C$5+'РСТ РСО-А'!$K$7+'РСТ РСО-А'!$F$9</f>
        <v>1715.78</v>
      </c>
      <c r="Y258" s="116">
        <f>VLOOKUP($A258+ROUND((COLUMN()-2)/24,5),АТС!$A$41:$F$784,3)+'Иные услуги '!$C$5+'РСТ РСО-А'!$K$7+'РСТ РСО-А'!$F$9</f>
        <v>1544.1499999999999</v>
      </c>
    </row>
    <row r="259" spans="1:25" x14ac:dyDescent="0.2">
      <c r="A259" s="65">
        <f t="shared" si="7"/>
        <v>43910</v>
      </c>
      <c r="B259" s="116">
        <f>VLOOKUP($A259+ROUND((COLUMN()-2)/24,5),АТС!$A$41:$F$784,3)+'Иные услуги '!$C$5+'РСТ РСО-А'!$K$7+'РСТ РСО-А'!$F$9</f>
        <v>1521.03</v>
      </c>
      <c r="C259" s="116">
        <f>VLOOKUP($A259+ROUND((COLUMN()-2)/24,5),АТС!$A$41:$F$784,3)+'Иные услуги '!$C$5+'РСТ РСО-А'!$K$7+'РСТ РСО-А'!$F$9</f>
        <v>1497.22</v>
      </c>
      <c r="D259" s="116">
        <f>VLOOKUP($A259+ROUND((COLUMN()-2)/24,5),АТС!$A$41:$F$784,3)+'Иные услуги '!$C$5+'РСТ РСО-А'!$K$7+'РСТ РСО-А'!$F$9</f>
        <v>1496.6299999999999</v>
      </c>
      <c r="E259" s="116">
        <f>VLOOKUP($A259+ROUND((COLUMN()-2)/24,5),АТС!$A$41:$F$784,3)+'Иные услуги '!$C$5+'РСТ РСО-А'!$K$7+'РСТ РСО-А'!$F$9</f>
        <v>1496.1499999999999</v>
      </c>
      <c r="F259" s="116">
        <f>VLOOKUP($A259+ROUND((COLUMN()-2)/24,5),АТС!$A$41:$F$784,3)+'Иные услуги '!$C$5+'РСТ РСО-А'!$K$7+'РСТ РСО-А'!$F$9</f>
        <v>1496.51</v>
      </c>
      <c r="G259" s="116">
        <f>VLOOKUP($A259+ROUND((COLUMN()-2)/24,5),АТС!$A$41:$F$784,3)+'Иные услуги '!$C$5+'РСТ РСО-А'!$K$7+'РСТ РСО-А'!$F$9</f>
        <v>1512.47</v>
      </c>
      <c r="H259" s="116">
        <f>VLOOKUP($A259+ROUND((COLUMN()-2)/24,5),АТС!$A$41:$F$784,3)+'Иные услуги '!$C$5+'РСТ РСО-А'!$K$7+'РСТ РСО-А'!$F$9</f>
        <v>1552.81</v>
      </c>
      <c r="I259" s="116">
        <f>VLOOKUP($A259+ROUND((COLUMN()-2)/24,5),АТС!$A$41:$F$784,3)+'Иные услуги '!$C$5+'РСТ РСО-А'!$K$7+'РСТ РСО-А'!$F$9</f>
        <v>1681.01</v>
      </c>
      <c r="J259" s="116">
        <f>VLOOKUP($A259+ROUND((COLUMN()-2)/24,5),АТС!$A$41:$F$784,3)+'Иные услуги '!$C$5+'РСТ РСО-А'!$K$7+'РСТ РСО-А'!$F$9</f>
        <v>1564.27</v>
      </c>
      <c r="K259" s="116">
        <f>VLOOKUP($A259+ROUND((COLUMN()-2)/24,5),АТС!$A$41:$F$784,3)+'Иные услуги '!$C$5+'РСТ РСО-А'!$K$7+'РСТ РСО-А'!$F$9</f>
        <v>1633.06</v>
      </c>
      <c r="L259" s="116">
        <f>VLOOKUP($A259+ROUND((COLUMN()-2)/24,5),АТС!$A$41:$F$784,3)+'Иные услуги '!$C$5+'РСТ РСО-А'!$K$7+'РСТ РСО-А'!$F$9</f>
        <v>1645.72</v>
      </c>
      <c r="M259" s="116">
        <f>VLOOKUP($A259+ROUND((COLUMN()-2)/24,5),АТС!$A$41:$F$784,3)+'Иные услуги '!$C$5+'РСТ РСО-А'!$K$7+'РСТ РСО-А'!$F$9</f>
        <v>1645.04</v>
      </c>
      <c r="N259" s="116">
        <f>VLOOKUP($A259+ROUND((COLUMN()-2)/24,5),АТС!$A$41:$F$784,3)+'Иные услуги '!$C$5+'РСТ РСО-А'!$K$7+'РСТ РСО-А'!$F$9</f>
        <v>1646.93</v>
      </c>
      <c r="O259" s="116">
        <f>VLOOKUP($A259+ROUND((COLUMN()-2)/24,5),АТС!$A$41:$F$784,3)+'Иные услуги '!$C$5+'РСТ РСО-А'!$K$7+'РСТ РСО-А'!$F$9</f>
        <v>1643.54</v>
      </c>
      <c r="P259" s="116">
        <f>VLOOKUP($A259+ROUND((COLUMN()-2)/24,5),АТС!$A$41:$F$784,3)+'Иные услуги '!$C$5+'РСТ РСО-А'!$K$7+'РСТ РСО-А'!$F$9</f>
        <v>1642.31</v>
      </c>
      <c r="Q259" s="116">
        <f>VLOOKUP($A259+ROUND((COLUMN()-2)/24,5),АТС!$A$41:$F$784,3)+'Иные услуги '!$C$5+'РСТ РСО-А'!$K$7+'РСТ РСО-А'!$F$9</f>
        <v>1642.34</v>
      </c>
      <c r="R259" s="116">
        <f>VLOOKUP($A259+ROUND((COLUMN()-2)/24,5),АТС!$A$41:$F$784,3)+'Иные услуги '!$C$5+'РСТ РСО-А'!$K$7+'РСТ РСО-А'!$F$9</f>
        <v>1642.33</v>
      </c>
      <c r="S259" s="116">
        <f>VLOOKUP($A259+ROUND((COLUMN()-2)/24,5),АТС!$A$41:$F$784,3)+'Иные услуги '!$C$5+'РСТ РСО-А'!$K$7+'РСТ РСО-А'!$F$9</f>
        <v>1645.51</v>
      </c>
      <c r="T259" s="116">
        <f>VLOOKUP($A259+ROUND((COLUMN()-2)/24,5),АТС!$A$41:$F$784,3)+'Иные услуги '!$C$5+'РСТ РСО-А'!$K$7+'РСТ РСО-А'!$F$9</f>
        <v>1657.64</v>
      </c>
      <c r="U259" s="116">
        <f>VLOOKUP($A259+ROUND((COLUMN()-2)/24,5),АТС!$A$41:$F$784,3)+'Иные услуги '!$C$5+'РСТ РСО-А'!$K$7+'РСТ РСО-А'!$F$9</f>
        <v>1677.6100000000001</v>
      </c>
      <c r="V259" s="116">
        <f>VLOOKUP($A259+ROUND((COLUMN()-2)/24,5),АТС!$A$41:$F$784,3)+'Иные услуги '!$C$5+'РСТ РСО-А'!$K$7+'РСТ РСО-А'!$F$9</f>
        <v>1628.72</v>
      </c>
      <c r="W259" s="116">
        <f>VLOOKUP($A259+ROUND((COLUMN()-2)/24,5),АТС!$A$41:$F$784,3)+'Иные услуги '!$C$5+'РСТ РСО-А'!$K$7+'РСТ РСО-А'!$F$9</f>
        <v>1589.51</v>
      </c>
      <c r="X259" s="116">
        <f>VLOOKUP($A259+ROUND((COLUMN()-2)/24,5),АТС!$A$41:$F$784,3)+'Иные услуги '!$C$5+'РСТ РСО-А'!$K$7+'РСТ РСО-А'!$F$9</f>
        <v>1705.18</v>
      </c>
      <c r="Y259" s="116">
        <f>VLOOKUP($A259+ROUND((COLUMN()-2)/24,5),АТС!$A$41:$F$784,3)+'Иные услуги '!$C$5+'РСТ РСО-А'!$K$7+'РСТ РСО-А'!$F$9</f>
        <v>1546.56</v>
      </c>
    </row>
    <row r="260" spans="1:25" x14ac:dyDescent="0.2">
      <c r="A260" s="65">
        <f t="shared" si="7"/>
        <v>43911</v>
      </c>
      <c r="B260" s="116">
        <f>VLOOKUP($A260+ROUND((COLUMN()-2)/24,5),АТС!$A$41:$F$784,3)+'Иные услуги '!$C$5+'РСТ РСО-А'!$K$7+'РСТ РСО-А'!$F$9</f>
        <v>1547.83</v>
      </c>
      <c r="C260" s="116">
        <f>VLOOKUP($A260+ROUND((COLUMN()-2)/24,5),АТС!$A$41:$F$784,3)+'Иные услуги '!$C$5+'РСТ РСО-А'!$K$7+'РСТ РСО-А'!$F$9</f>
        <v>1517.1399999999999</v>
      </c>
      <c r="D260" s="116">
        <f>VLOOKUP($A260+ROUND((COLUMN()-2)/24,5),АТС!$A$41:$F$784,3)+'Иные услуги '!$C$5+'РСТ РСО-А'!$K$7+'РСТ РСО-А'!$F$9</f>
        <v>1505.28</v>
      </c>
      <c r="E260" s="116">
        <f>VLOOKUP($A260+ROUND((COLUMN()-2)/24,5),АТС!$A$41:$F$784,3)+'Иные услуги '!$C$5+'РСТ РСО-А'!$K$7+'РСТ РСО-А'!$F$9</f>
        <v>1498.27</v>
      </c>
      <c r="F260" s="116">
        <f>VLOOKUP($A260+ROUND((COLUMN()-2)/24,5),АТС!$A$41:$F$784,3)+'Иные услуги '!$C$5+'РСТ РСО-А'!$K$7+'РСТ РСО-А'!$F$9</f>
        <v>1502.6299999999999</v>
      </c>
      <c r="G260" s="116">
        <f>VLOOKUP($A260+ROUND((COLUMN()-2)/24,5),АТС!$A$41:$F$784,3)+'Иные услуги '!$C$5+'РСТ РСО-А'!$K$7+'РСТ РСО-А'!$F$9</f>
        <v>1513.45</v>
      </c>
      <c r="H260" s="116">
        <f>VLOOKUP($A260+ROUND((COLUMN()-2)/24,5),АТС!$A$41:$F$784,3)+'Иные услуги '!$C$5+'РСТ РСО-А'!$K$7+'РСТ РСО-А'!$F$9</f>
        <v>1522.8</v>
      </c>
      <c r="I260" s="116">
        <f>VLOOKUP($A260+ROUND((COLUMN()-2)/24,5),АТС!$A$41:$F$784,3)+'Иные услуги '!$C$5+'РСТ РСО-А'!$K$7+'РСТ РСО-А'!$F$9</f>
        <v>1567.35</v>
      </c>
      <c r="J260" s="116">
        <f>VLOOKUP($A260+ROUND((COLUMN()-2)/24,5),АТС!$A$41:$F$784,3)+'Иные услуги '!$C$5+'РСТ РСО-А'!$K$7+'РСТ РСО-А'!$F$9</f>
        <v>1519.68</v>
      </c>
      <c r="K260" s="116">
        <f>VLOOKUP($A260+ROUND((COLUMN()-2)/24,5),АТС!$A$41:$F$784,3)+'Иные услуги '!$C$5+'РСТ РСО-А'!$K$7+'РСТ РСО-А'!$F$9</f>
        <v>1608.6399999999999</v>
      </c>
      <c r="L260" s="116">
        <f>VLOOKUP($A260+ROUND((COLUMN()-2)/24,5),АТС!$A$41:$F$784,3)+'Иные услуги '!$C$5+'РСТ РСО-А'!$K$7+'РСТ РСО-А'!$F$9</f>
        <v>1630.25</v>
      </c>
      <c r="M260" s="116">
        <f>VLOOKUP($A260+ROUND((COLUMN()-2)/24,5),АТС!$A$41:$F$784,3)+'Иные услуги '!$C$5+'РСТ РСО-А'!$K$7+'РСТ РСО-А'!$F$9</f>
        <v>1630.02</v>
      </c>
      <c r="N260" s="116">
        <f>VLOOKUP($A260+ROUND((COLUMN()-2)/24,5),АТС!$A$41:$F$784,3)+'Иные услуги '!$C$5+'РСТ РСО-А'!$K$7+'РСТ РСО-А'!$F$9</f>
        <v>1634.89</v>
      </c>
      <c r="O260" s="116">
        <f>VLOOKUP($A260+ROUND((COLUMN()-2)/24,5),АТС!$A$41:$F$784,3)+'Иные услуги '!$C$5+'РСТ РСО-А'!$K$7+'РСТ РСО-А'!$F$9</f>
        <v>1630.69</v>
      </c>
      <c r="P260" s="116">
        <f>VLOOKUP($A260+ROUND((COLUMN()-2)/24,5),АТС!$A$41:$F$784,3)+'Иные услуги '!$C$5+'РСТ РСО-А'!$K$7+'РСТ РСО-А'!$F$9</f>
        <v>1617.87</v>
      </c>
      <c r="Q260" s="116">
        <f>VLOOKUP($A260+ROUND((COLUMN()-2)/24,5),АТС!$A$41:$F$784,3)+'Иные услуги '!$C$5+'РСТ РСО-А'!$K$7+'РСТ РСО-А'!$F$9</f>
        <v>1617.44</v>
      </c>
      <c r="R260" s="116">
        <f>VLOOKUP($A260+ROUND((COLUMN()-2)/24,5),АТС!$A$41:$F$784,3)+'Иные услуги '!$C$5+'РСТ РСО-А'!$K$7+'РСТ РСО-А'!$F$9</f>
        <v>1629.5</v>
      </c>
      <c r="S260" s="116">
        <f>VLOOKUP($A260+ROUND((COLUMN()-2)/24,5),АТС!$A$41:$F$784,3)+'Иные услуги '!$C$5+'РСТ РСО-А'!$K$7+'РСТ РСО-А'!$F$9</f>
        <v>1648.88</v>
      </c>
      <c r="T260" s="116">
        <f>VLOOKUP($A260+ROUND((COLUMN()-2)/24,5),АТС!$A$41:$F$784,3)+'Иные услуги '!$C$5+'РСТ РСО-А'!$K$7+'РСТ РСО-А'!$F$9</f>
        <v>1711.2</v>
      </c>
      <c r="U260" s="116">
        <f>VLOOKUP($A260+ROUND((COLUMN()-2)/24,5),АТС!$A$41:$F$784,3)+'Иные услуги '!$C$5+'РСТ РСО-А'!$K$7+'РСТ РСО-А'!$F$9</f>
        <v>1721.04</v>
      </c>
      <c r="V260" s="116">
        <f>VLOOKUP($A260+ROUND((COLUMN()-2)/24,5),АТС!$A$41:$F$784,3)+'Иные услуги '!$C$5+'РСТ РСО-А'!$K$7+'РСТ РСО-А'!$F$9</f>
        <v>1699.38</v>
      </c>
      <c r="W260" s="116">
        <f>VLOOKUP($A260+ROUND((COLUMN()-2)/24,5),АТС!$A$41:$F$784,3)+'Иные услуги '!$C$5+'РСТ РСО-А'!$K$7+'РСТ РСО-А'!$F$9</f>
        <v>1636.23</v>
      </c>
      <c r="X260" s="116">
        <f>VLOOKUP($A260+ROUND((COLUMN()-2)/24,5),АТС!$A$41:$F$784,3)+'Иные услуги '!$C$5+'РСТ РСО-А'!$K$7+'РСТ РСО-А'!$F$9</f>
        <v>1745.28</v>
      </c>
      <c r="Y260" s="116">
        <f>VLOOKUP($A260+ROUND((COLUMN()-2)/24,5),АТС!$A$41:$F$784,3)+'Иные услуги '!$C$5+'РСТ РСО-А'!$K$7+'РСТ РСО-А'!$F$9</f>
        <v>1686.67</v>
      </c>
    </row>
    <row r="261" spans="1:25" x14ac:dyDescent="0.2">
      <c r="A261" s="65">
        <f t="shared" si="7"/>
        <v>43912</v>
      </c>
      <c r="B261" s="116">
        <f>VLOOKUP($A261+ROUND((COLUMN()-2)/24,5),АТС!$A$41:$F$784,3)+'Иные услуги '!$C$5+'РСТ РСО-А'!$K$7+'РСТ РСО-А'!$F$9</f>
        <v>1506.97</v>
      </c>
      <c r="C261" s="116">
        <f>VLOOKUP($A261+ROUND((COLUMN()-2)/24,5),АТС!$A$41:$F$784,3)+'Иные услуги '!$C$5+'РСТ РСО-А'!$K$7+'РСТ РСО-А'!$F$9</f>
        <v>1498.75</v>
      </c>
      <c r="D261" s="116">
        <f>VLOOKUP($A261+ROUND((COLUMN()-2)/24,5),АТС!$A$41:$F$784,3)+'Иные услуги '!$C$5+'РСТ РСО-А'!$K$7+'РСТ РСО-А'!$F$9</f>
        <v>1498.78</v>
      </c>
      <c r="E261" s="116">
        <f>VLOOKUP($A261+ROUND((COLUMN()-2)/24,5),АТС!$A$41:$F$784,3)+'Иные услуги '!$C$5+'РСТ РСО-А'!$K$7+'РСТ РСО-А'!$F$9</f>
        <v>1498.8</v>
      </c>
      <c r="F261" s="116">
        <f>VLOOKUP($A261+ROUND((COLUMN()-2)/24,5),АТС!$A$41:$F$784,3)+'Иные услуги '!$C$5+'РСТ РСО-А'!$K$7+'РСТ РСО-А'!$F$9</f>
        <v>1498.81</v>
      </c>
      <c r="G261" s="116">
        <f>VLOOKUP($A261+ROUND((COLUMN()-2)/24,5),АТС!$A$41:$F$784,3)+'Иные услуги '!$C$5+'РСТ РСО-А'!$K$7+'РСТ РСО-А'!$F$9</f>
        <v>1498.77</v>
      </c>
      <c r="H261" s="116">
        <f>VLOOKUP($A261+ROUND((COLUMN()-2)/24,5),АТС!$A$41:$F$784,3)+'Иные услуги '!$C$5+'РСТ РСО-А'!$K$7+'РСТ РСО-А'!$F$9</f>
        <v>1498.47</v>
      </c>
      <c r="I261" s="116">
        <f>VLOOKUP($A261+ROUND((COLUMN()-2)/24,5),АТС!$A$41:$F$784,3)+'Иные услуги '!$C$5+'РСТ РСО-А'!$K$7+'РСТ РСО-А'!$F$9</f>
        <v>1498.28</v>
      </c>
      <c r="J261" s="116">
        <f>VLOOKUP($A261+ROUND((COLUMN()-2)/24,5),АТС!$A$41:$F$784,3)+'Иные услуги '!$C$5+'РСТ РСО-А'!$K$7+'РСТ РСО-А'!$F$9</f>
        <v>1499.35</v>
      </c>
      <c r="K261" s="116">
        <f>VLOOKUP($A261+ROUND((COLUMN()-2)/24,5),АТС!$A$41:$F$784,3)+'Иные услуги '!$C$5+'РСТ РСО-А'!$K$7+'РСТ РСО-А'!$F$9</f>
        <v>1498.46</v>
      </c>
      <c r="L261" s="116">
        <f>VLOOKUP($A261+ROUND((COLUMN()-2)/24,5),АТС!$A$41:$F$784,3)+'Иные услуги '!$C$5+'РСТ РСО-А'!$K$7+'РСТ РСО-А'!$F$9</f>
        <v>1532.03</v>
      </c>
      <c r="M261" s="116">
        <f>VLOOKUP($A261+ROUND((COLUMN()-2)/24,5),АТС!$A$41:$F$784,3)+'Иные услуги '!$C$5+'РСТ РСО-А'!$K$7+'РСТ РСО-А'!$F$9</f>
        <v>1531.6399999999999</v>
      </c>
      <c r="N261" s="116">
        <f>VLOOKUP($A261+ROUND((COLUMN()-2)/24,5),АТС!$A$41:$F$784,3)+'Иные услуги '!$C$5+'РСТ РСО-А'!$K$7+'РСТ РСО-А'!$F$9</f>
        <v>1498.47</v>
      </c>
      <c r="O261" s="116">
        <f>VLOOKUP($A261+ROUND((COLUMN()-2)/24,5),АТС!$A$41:$F$784,3)+'Иные услуги '!$C$5+'РСТ РСО-А'!$K$7+'РСТ РСО-А'!$F$9</f>
        <v>1498.3999999999999</v>
      </c>
      <c r="P261" s="116">
        <f>VLOOKUP($A261+ROUND((COLUMN()-2)/24,5),АТС!$A$41:$F$784,3)+'Иные услуги '!$C$5+'РСТ РСО-А'!$K$7+'РСТ РСО-А'!$F$9</f>
        <v>1498.67</v>
      </c>
      <c r="Q261" s="116">
        <f>VLOOKUP($A261+ROUND((COLUMN()-2)/24,5),АТС!$A$41:$F$784,3)+'Иные услуги '!$C$5+'РСТ РСО-А'!$K$7+'РСТ РСО-А'!$F$9</f>
        <v>1498.58</v>
      </c>
      <c r="R261" s="116">
        <f>VLOOKUP($A261+ROUND((COLUMN()-2)/24,5),АТС!$A$41:$F$784,3)+'Иные услуги '!$C$5+'РСТ РСО-А'!$K$7+'РСТ РСО-А'!$F$9</f>
        <v>1498.56</v>
      </c>
      <c r="S261" s="116">
        <f>VLOOKUP($A261+ROUND((COLUMN()-2)/24,5),АТС!$A$41:$F$784,3)+'Иные услуги '!$C$5+'РСТ РСО-А'!$K$7+'РСТ РСО-А'!$F$9</f>
        <v>1517.5</v>
      </c>
      <c r="T261" s="116">
        <f>VLOOKUP($A261+ROUND((COLUMN()-2)/24,5),АТС!$A$41:$F$784,3)+'Иные услуги '!$C$5+'РСТ РСО-А'!$K$7+'РСТ РСО-А'!$F$9</f>
        <v>1544.6</v>
      </c>
      <c r="U261" s="116">
        <f>VLOOKUP($A261+ROUND((COLUMN()-2)/24,5),АТС!$A$41:$F$784,3)+'Иные услуги '!$C$5+'РСТ РСО-А'!$K$7+'РСТ РСО-А'!$F$9</f>
        <v>1553.4099999999999</v>
      </c>
      <c r="V261" s="116">
        <f>VLOOKUP($A261+ROUND((COLUMN()-2)/24,5),АТС!$A$41:$F$784,3)+'Иные услуги '!$C$5+'РСТ РСО-А'!$K$7+'РСТ РСО-А'!$F$9</f>
        <v>1553.74</v>
      </c>
      <c r="W261" s="116">
        <f>VLOOKUP($A261+ROUND((COLUMN()-2)/24,5),АТС!$A$41:$F$784,3)+'Иные услуги '!$C$5+'РСТ РСО-А'!$K$7+'РСТ РСО-А'!$F$9</f>
        <v>1497.6399999999999</v>
      </c>
      <c r="X261" s="116">
        <f>VLOOKUP($A261+ROUND((COLUMN()-2)/24,5),АТС!$A$41:$F$784,3)+'Иные услуги '!$C$5+'РСТ РСО-А'!$K$7+'РСТ РСО-А'!$F$9</f>
        <v>1656.05</v>
      </c>
      <c r="Y261" s="116">
        <f>VLOOKUP($A261+ROUND((COLUMN()-2)/24,5),АТС!$A$41:$F$784,3)+'Иные услуги '!$C$5+'РСТ РСО-А'!$K$7+'РСТ РСО-А'!$F$9</f>
        <v>1538.57</v>
      </c>
    </row>
    <row r="262" spans="1:25" x14ac:dyDescent="0.2">
      <c r="A262" s="65">
        <f t="shared" si="7"/>
        <v>43913</v>
      </c>
      <c r="B262" s="116">
        <f>VLOOKUP($A262+ROUND((COLUMN()-2)/24,5),АТС!$A$41:$F$784,3)+'Иные услуги '!$C$5+'РСТ РСО-А'!$K$7+'РСТ РСО-А'!$F$9</f>
        <v>1513.78</v>
      </c>
      <c r="C262" s="116">
        <f>VLOOKUP($A262+ROUND((COLUMN()-2)/24,5),АТС!$A$41:$F$784,3)+'Иные услуги '!$C$5+'РСТ РСО-А'!$K$7+'РСТ РСО-А'!$F$9</f>
        <v>1499.49</v>
      </c>
      <c r="D262" s="116">
        <f>VLOOKUP($A262+ROUND((COLUMN()-2)/24,5),АТС!$A$41:$F$784,3)+'Иные услуги '!$C$5+'РСТ РСО-А'!$K$7+'РСТ РСО-А'!$F$9</f>
        <v>1498.8</v>
      </c>
      <c r="E262" s="116">
        <f>VLOOKUP($A262+ROUND((COLUMN()-2)/24,5),АТС!$A$41:$F$784,3)+'Иные услуги '!$C$5+'РСТ РСО-А'!$K$7+'РСТ РСО-А'!$F$9</f>
        <v>1498.76</v>
      </c>
      <c r="F262" s="116">
        <f>VLOOKUP($A262+ROUND((COLUMN()-2)/24,5),АТС!$A$41:$F$784,3)+'Иные услуги '!$C$5+'РСТ РСО-А'!$K$7+'РСТ РСО-А'!$F$9</f>
        <v>1498.77</v>
      </c>
      <c r="G262" s="116">
        <f>VLOOKUP($A262+ROUND((COLUMN()-2)/24,5),АТС!$A$41:$F$784,3)+'Иные услуги '!$C$5+'РСТ РСО-А'!$K$7+'РСТ РСО-А'!$F$9</f>
        <v>1499.48</v>
      </c>
      <c r="H262" s="116">
        <f>VLOOKUP($A262+ROUND((COLUMN()-2)/24,5),АТС!$A$41:$F$784,3)+'Иные услуги '!$C$5+'РСТ РСО-А'!$K$7+'РСТ РСО-А'!$F$9</f>
        <v>1517.6299999999999</v>
      </c>
      <c r="I262" s="116">
        <f>VLOOKUP($A262+ROUND((COLUMN()-2)/24,5),АТС!$A$41:$F$784,3)+'Иные услуги '!$C$5+'РСТ РСО-А'!$K$7+'РСТ РСО-А'!$F$9</f>
        <v>1629.55</v>
      </c>
      <c r="J262" s="116">
        <f>VLOOKUP($A262+ROUND((COLUMN()-2)/24,5),АТС!$A$41:$F$784,3)+'Иные услуги '!$C$5+'РСТ РСО-А'!$K$7+'РСТ РСО-А'!$F$9</f>
        <v>1498.35</v>
      </c>
      <c r="K262" s="116">
        <f>VLOOKUP($A262+ROUND((COLUMN()-2)/24,5),АТС!$A$41:$F$784,3)+'Иные услуги '!$C$5+'РСТ РСО-А'!$K$7+'РСТ РСО-А'!$F$9</f>
        <v>1538.8799999999999</v>
      </c>
      <c r="L262" s="116">
        <f>VLOOKUP($A262+ROUND((COLUMN()-2)/24,5),АТС!$A$41:$F$784,3)+'Иные услуги '!$C$5+'РСТ РСО-А'!$K$7+'РСТ РСО-А'!$F$9</f>
        <v>1521.6499999999999</v>
      </c>
      <c r="M262" s="116">
        <f>VLOOKUP($A262+ROUND((COLUMN()-2)/24,5),АТС!$A$41:$F$784,3)+'Иные услуги '!$C$5+'РСТ РСО-А'!$K$7+'РСТ РСО-А'!$F$9</f>
        <v>1521.86</v>
      </c>
      <c r="N262" s="116">
        <f>VLOOKUP($A262+ROUND((COLUMN()-2)/24,5),АТС!$A$41:$F$784,3)+'Иные услуги '!$C$5+'РСТ РСО-А'!$K$7+'РСТ РСО-А'!$F$9</f>
        <v>1510.6</v>
      </c>
      <c r="O262" s="116">
        <f>VLOOKUP($A262+ROUND((COLUMN()-2)/24,5),АТС!$A$41:$F$784,3)+'Иные услуги '!$C$5+'РСТ РСО-А'!$K$7+'РСТ РСО-А'!$F$9</f>
        <v>1510.32</v>
      </c>
      <c r="P262" s="116">
        <f>VLOOKUP($A262+ROUND((COLUMN()-2)/24,5),АТС!$A$41:$F$784,3)+'Иные услуги '!$C$5+'РСТ РСО-А'!$K$7+'РСТ РСО-А'!$F$9</f>
        <v>1509.52</v>
      </c>
      <c r="Q262" s="116">
        <f>VLOOKUP($A262+ROUND((COLUMN()-2)/24,5),АТС!$A$41:$F$784,3)+'Иные услуги '!$C$5+'РСТ РСО-А'!$K$7+'РСТ РСО-А'!$F$9</f>
        <v>1508.21</v>
      </c>
      <c r="R262" s="116">
        <f>VLOOKUP($A262+ROUND((COLUMN()-2)/24,5),АТС!$A$41:$F$784,3)+'Иные услуги '!$C$5+'РСТ РСО-А'!$K$7+'РСТ РСО-А'!$F$9</f>
        <v>1509.08</v>
      </c>
      <c r="S262" s="116">
        <f>VLOOKUP($A262+ROUND((COLUMN()-2)/24,5),АТС!$A$41:$F$784,3)+'Иные услуги '!$C$5+'РСТ РСО-А'!$K$7+'РСТ РСО-А'!$F$9</f>
        <v>1509.17</v>
      </c>
      <c r="T262" s="116">
        <f>VLOOKUP($A262+ROUND((COLUMN()-2)/24,5),АТС!$A$41:$F$784,3)+'Иные услуги '!$C$5+'РСТ РСО-А'!$K$7+'РСТ РСО-А'!$F$9</f>
        <v>1522.97</v>
      </c>
      <c r="U262" s="116">
        <f>VLOOKUP($A262+ROUND((COLUMN()-2)/24,5),АТС!$A$41:$F$784,3)+'Иные услуги '!$C$5+'РСТ РСО-А'!$K$7+'РСТ РСО-А'!$F$9</f>
        <v>1571.74</v>
      </c>
      <c r="V262" s="116">
        <f>VLOOKUP($A262+ROUND((COLUMN()-2)/24,5),АТС!$A$41:$F$784,3)+'Иные услуги '!$C$5+'РСТ РСО-А'!$K$7+'РСТ РСО-А'!$F$9</f>
        <v>1524.27</v>
      </c>
      <c r="W262" s="116">
        <f>VLOOKUP($A262+ROUND((COLUMN()-2)/24,5),АТС!$A$41:$F$784,3)+'Иные услуги '!$C$5+'РСТ РСО-А'!$K$7+'РСТ РСО-А'!$F$9</f>
        <v>1509.51</v>
      </c>
      <c r="X262" s="116">
        <f>VLOOKUP($A262+ROUND((COLUMN()-2)/24,5),АТС!$A$41:$F$784,3)+'Иные услуги '!$C$5+'РСТ РСО-А'!$K$7+'РСТ РСО-А'!$F$9</f>
        <v>1641.83</v>
      </c>
      <c r="Y262" s="116">
        <f>VLOOKUP($A262+ROUND((COLUMN()-2)/24,5),АТС!$A$41:$F$784,3)+'Иные услуги '!$C$5+'РСТ РСО-А'!$K$7+'РСТ РСО-А'!$F$9</f>
        <v>1592.21</v>
      </c>
    </row>
    <row r="263" spans="1:25" x14ac:dyDescent="0.2">
      <c r="A263" s="65">
        <f t="shared" si="7"/>
        <v>43914</v>
      </c>
      <c r="B263" s="116">
        <f>VLOOKUP($A263+ROUND((COLUMN()-2)/24,5),АТС!$A$41:$F$784,3)+'Иные услуги '!$C$5+'РСТ РСО-А'!$K$7+'РСТ РСО-А'!$F$9</f>
        <v>1554.56</v>
      </c>
      <c r="C263" s="116">
        <f>VLOOKUP($A263+ROUND((COLUMN()-2)/24,5),АТС!$A$41:$F$784,3)+'Иные услуги '!$C$5+'РСТ РСО-А'!$K$7+'РСТ РСО-А'!$F$9</f>
        <v>1501.71</v>
      </c>
      <c r="D263" s="116">
        <f>VLOOKUP($A263+ROUND((COLUMN()-2)/24,5),АТС!$A$41:$F$784,3)+'Иные услуги '!$C$5+'РСТ РСО-А'!$K$7+'РСТ РСО-А'!$F$9</f>
        <v>1501.6</v>
      </c>
      <c r="E263" s="116">
        <f>VLOOKUP($A263+ROUND((COLUMN()-2)/24,5),АТС!$A$41:$F$784,3)+'Иные услуги '!$C$5+'РСТ РСО-А'!$K$7+'РСТ РСО-А'!$F$9</f>
        <v>1501.57</v>
      </c>
      <c r="F263" s="116">
        <f>VLOOKUP($A263+ROUND((COLUMN()-2)/24,5),АТС!$A$41:$F$784,3)+'Иные услуги '!$C$5+'РСТ РСО-А'!$K$7+'РСТ РСО-А'!$F$9</f>
        <v>1501.61</v>
      </c>
      <c r="G263" s="116">
        <f>VLOOKUP($A263+ROUND((COLUMN()-2)/24,5),АТС!$A$41:$F$784,3)+'Иные услуги '!$C$5+'РСТ РСО-А'!$K$7+'РСТ РСО-А'!$F$9</f>
        <v>1501.53</v>
      </c>
      <c r="H263" s="116">
        <f>VLOOKUP($A263+ROUND((COLUMN()-2)/24,5),АТС!$A$41:$F$784,3)+'Иные услуги '!$C$5+'РСТ РСО-А'!$K$7+'РСТ РСО-А'!$F$9</f>
        <v>1549.84</v>
      </c>
      <c r="I263" s="116">
        <f>VLOOKUP($A263+ROUND((COLUMN()-2)/24,5),АТС!$A$41:$F$784,3)+'Иные услуги '!$C$5+'РСТ РСО-А'!$K$7+'РСТ РСО-А'!$F$9</f>
        <v>1630.3700000000001</v>
      </c>
      <c r="J263" s="116">
        <f>VLOOKUP($A263+ROUND((COLUMN()-2)/24,5),АТС!$A$41:$F$784,3)+'Иные услуги '!$C$5+'РСТ РСО-А'!$K$7+'РСТ РСО-А'!$F$9</f>
        <v>1498.46</v>
      </c>
      <c r="K263" s="116">
        <f>VLOOKUP($A263+ROUND((COLUMN()-2)/24,5),АТС!$A$41:$F$784,3)+'Иные услуги '!$C$5+'РСТ РСО-А'!$K$7+'РСТ РСО-А'!$F$9</f>
        <v>1540.1299999999999</v>
      </c>
      <c r="L263" s="116">
        <f>VLOOKUP($A263+ROUND((COLUMN()-2)/24,5),АТС!$A$41:$F$784,3)+'Иные услуги '!$C$5+'РСТ РСО-А'!$K$7+'РСТ РСО-А'!$F$9</f>
        <v>1522.5</v>
      </c>
      <c r="M263" s="116">
        <f>VLOOKUP($A263+ROUND((COLUMN()-2)/24,5),АТС!$A$41:$F$784,3)+'Иные услуги '!$C$5+'РСТ РСО-А'!$K$7+'РСТ РСО-А'!$F$9</f>
        <v>1521.8899999999999</v>
      </c>
      <c r="N263" s="116">
        <f>VLOOKUP($A263+ROUND((COLUMN()-2)/24,5),АТС!$A$41:$F$784,3)+'Иные услуги '!$C$5+'РСТ РСО-А'!$K$7+'РСТ РСО-А'!$F$9</f>
        <v>1510.82</v>
      </c>
      <c r="O263" s="116">
        <f>VLOOKUP($A263+ROUND((COLUMN()-2)/24,5),АТС!$A$41:$F$784,3)+'Иные услуги '!$C$5+'РСТ РСО-А'!$K$7+'РСТ РСО-А'!$F$9</f>
        <v>1510.82</v>
      </c>
      <c r="P263" s="116">
        <f>VLOOKUP($A263+ROUND((COLUMN()-2)/24,5),АТС!$A$41:$F$784,3)+'Иные услуги '!$C$5+'РСТ РСО-А'!$K$7+'РСТ РСО-А'!$F$9</f>
        <v>1510.7</v>
      </c>
      <c r="Q263" s="116">
        <f>VLOOKUP($A263+ROUND((COLUMN()-2)/24,5),АТС!$A$41:$F$784,3)+'Иные услуги '!$C$5+'РСТ РСО-А'!$K$7+'РСТ РСО-А'!$F$9</f>
        <v>1510.59</v>
      </c>
      <c r="R263" s="116">
        <f>VLOOKUP($A263+ROUND((COLUMN()-2)/24,5),АТС!$A$41:$F$784,3)+'Иные услуги '!$C$5+'РСТ РСО-А'!$K$7+'РСТ РСО-А'!$F$9</f>
        <v>1510.69</v>
      </c>
      <c r="S263" s="116">
        <f>VLOOKUP($A263+ROUND((COLUMN()-2)/24,5),АТС!$A$41:$F$784,3)+'Иные услуги '!$C$5+'РСТ РСО-А'!$K$7+'РСТ РСО-А'!$F$9</f>
        <v>1510.37</v>
      </c>
      <c r="T263" s="116">
        <f>VLOOKUP($A263+ROUND((COLUMN()-2)/24,5),АТС!$A$41:$F$784,3)+'Иные услуги '!$C$5+'РСТ РСО-А'!$K$7+'РСТ РСО-А'!$F$9</f>
        <v>1522.8999999999999</v>
      </c>
      <c r="U263" s="116">
        <f>VLOOKUP($A263+ROUND((COLUMN()-2)/24,5),АТС!$A$41:$F$784,3)+'Иные услуги '!$C$5+'РСТ РСО-А'!$K$7+'РСТ РСО-А'!$F$9</f>
        <v>1578.6299999999999</v>
      </c>
      <c r="V263" s="116">
        <f>VLOOKUP($A263+ROUND((COLUMN()-2)/24,5),АТС!$A$41:$F$784,3)+'Иные услуги '!$C$5+'РСТ РСО-А'!$K$7+'РСТ РСО-А'!$F$9</f>
        <v>1527.73</v>
      </c>
      <c r="W263" s="116">
        <f>VLOOKUP($A263+ROUND((COLUMN()-2)/24,5),АТС!$A$41:$F$784,3)+'Иные услуги '!$C$5+'РСТ РСО-А'!$K$7+'РСТ РСО-А'!$F$9</f>
        <v>1509.48</v>
      </c>
      <c r="X263" s="116">
        <f>VLOOKUP($A263+ROUND((COLUMN()-2)/24,5),АТС!$A$41:$F$784,3)+'Иные услуги '!$C$5+'РСТ РСО-А'!$K$7+'РСТ РСО-А'!$F$9</f>
        <v>1644.81</v>
      </c>
      <c r="Y263" s="116">
        <f>VLOOKUP($A263+ROUND((COLUMN()-2)/24,5),АТС!$A$41:$F$784,3)+'Иные услуги '!$C$5+'РСТ РСО-А'!$K$7+'РСТ РСО-А'!$F$9</f>
        <v>1592.84</v>
      </c>
    </row>
    <row r="264" spans="1:25" x14ac:dyDescent="0.2">
      <c r="A264" s="65">
        <f t="shared" si="7"/>
        <v>43915</v>
      </c>
      <c r="B264" s="116">
        <f>VLOOKUP($A264+ROUND((COLUMN()-2)/24,5),АТС!$A$41:$F$784,3)+'Иные услуги '!$C$5+'РСТ РСО-А'!$K$7+'РСТ РСО-А'!$F$9</f>
        <v>1589.84</v>
      </c>
      <c r="C264" s="116">
        <f>VLOOKUP($A264+ROUND((COLUMN()-2)/24,5),АТС!$A$41:$F$784,3)+'Иные услуги '!$C$5+'РСТ РСО-А'!$K$7+'РСТ РСО-А'!$F$9</f>
        <v>1564.82</v>
      </c>
      <c r="D264" s="116">
        <f>VLOOKUP($A264+ROUND((COLUMN()-2)/24,5),АТС!$A$41:$F$784,3)+'Иные услуги '!$C$5+'РСТ РСО-А'!$K$7+'РСТ РСО-А'!$F$9</f>
        <v>1537.8799999999999</v>
      </c>
      <c r="E264" s="116">
        <f>VLOOKUP($A264+ROUND((COLUMN()-2)/24,5),АТС!$A$41:$F$784,3)+'Иные услуги '!$C$5+'РСТ РСО-А'!$K$7+'РСТ РСО-А'!$F$9</f>
        <v>1509</v>
      </c>
      <c r="F264" s="116">
        <f>VLOOKUP($A264+ROUND((COLUMN()-2)/24,5),АТС!$A$41:$F$784,3)+'Иные услуги '!$C$5+'РСТ РСО-А'!$K$7+'РСТ РСО-А'!$F$9</f>
        <v>1509.48</v>
      </c>
      <c r="G264" s="116">
        <f>VLOOKUP($A264+ROUND((COLUMN()-2)/24,5),АТС!$A$41:$F$784,3)+'Иные услуги '!$C$5+'РСТ РСО-А'!$K$7+'РСТ РСО-А'!$F$9</f>
        <v>1509.75</v>
      </c>
      <c r="H264" s="116">
        <f>VLOOKUP($A264+ROUND((COLUMN()-2)/24,5),АТС!$A$41:$F$784,3)+'Иные услуги '!$C$5+'РСТ РСО-А'!$K$7+'РСТ РСО-А'!$F$9</f>
        <v>1516.5</v>
      </c>
      <c r="I264" s="116">
        <f>VLOOKUP($A264+ROUND((COLUMN()-2)/24,5),АТС!$A$41:$F$784,3)+'Иные услуги '!$C$5+'РСТ РСО-А'!$K$7+'РСТ РСО-А'!$F$9</f>
        <v>1586.9099999999999</v>
      </c>
      <c r="J264" s="116">
        <f>VLOOKUP($A264+ROUND((COLUMN()-2)/24,5),АТС!$A$41:$F$784,3)+'Иные услуги '!$C$5+'РСТ РСО-А'!$K$7+'РСТ РСО-А'!$F$9</f>
        <v>1498.96</v>
      </c>
      <c r="K264" s="116">
        <f>VLOOKUP($A264+ROUND((COLUMN()-2)/24,5),АТС!$A$41:$F$784,3)+'Иные услуги '!$C$5+'РСТ РСО-А'!$K$7+'РСТ РСО-А'!$F$9</f>
        <v>1544.97</v>
      </c>
      <c r="L264" s="116">
        <f>VLOOKUP($A264+ROUND((COLUMN()-2)/24,5),АТС!$A$41:$F$784,3)+'Иные услуги '!$C$5+'РСТ РСО-А'!$K$7+'РСТ РСО-А'!$F$9</f>
        <v>1525</v>
      </c>
      <c r="M264" s="116">
        <f>VLOOKUP($A264+ROUND((COLUMN()-2)/24,5),АТС!$A$41:$F$784,3)+'Иные услуги '!$C$5+'РСТ РСО-А'!$K$7+'РСТ РСО-А'!$F$9</f>
        <v>1524.69</v>
      </c>
      <c r="N264" s="116">
        <f>VLOOKUP($A264+ROUND((COLUMN()-2)/24,5),АТС!$A$41:$F$784,3)+'Иные услуги '!$C$5+'РСТ РСО-А'!$K$7+'РСТ РСО-А'!$F$9</f>
        <v>1511.48</v>
      </c>
      <c r="O264" s="116">
        <f>VLOOKUP($A264+ROUND((COLUMN()-2)/24,5),АТС!$A$41:$F$784,3)+'Иные услуги '!$C$5+'РСТ РСО-А'!$K$7+'РСТ РСО-А'!$F$9</f>
        <v>1511.67</v>
      </c>
      <c r="P264" s="116">
        <f>VLOOKUP($A264+ROUND((COLUMN()-2)/24,5),АТС!$A$41:$F$784,3)+'Иные услуги '!$C$5+'РСТ РСО-А'!$K$7+'РСТ РСО-А'!$F$9</f>
        <v>1511.42</v>
      </c>
      <c r="Q264" s="116">
        <f>VLOOKUP($A264+ROUND((COLUMN()-2)/24,5),АТС!$A$41:$F$784,3)+'Иные услуги '!$C$5+'РСТ РСО-А'!$K$7+'РСТ РСО-А'!$F$9</f>
        <v>1511.02</v>
      </c>
      <c r="R264" s="116">
        <f>VLOOKUP($A264+ROUND((COLUMN()-2)/24,5),АТС!$A$41:$F$784,3)+'Иные услуги '!$C$5+'РСТ РСО-А'!$K$7+'РСТ РСО-А'!$F$9</f>
        <v>1511.21</v>
      </c>
      <c r="S264" s="116">
        <f>VLOOKUP($A264+ROUND((COLUMN()-2)/24,5),АТС!$A$41:$F$784,3)+'Иные услуги '!$C$5+'РСТ РСО-А'!$K$7+'РСТ РСО-А'!$F$9</f>
        <v>1510.8999999999999</v>
      </c>
      <c r="T264" s="116">
        <f>VLOOKUP($A264+ROUND((COLUMN()-2)/24,5),АТС!$A$41:$F$784,3)+'Иные услуги '!$C$5+'РСТ РСО-А'!$K$7+'РСТ РСО-А'!$F$9</f>
        <v>1508.57</v>
      </c>
      <c r="U264" s="116">
        <f>VLOOKUP($A264+ROUND((COLUMN()-2)/24,5),АТС!$A$41:$F$784,3)+'Иные услуги '!$C$5+'РСТ РСО-А'!$K$7+'РСТ РСО-А'!$F$9</f>
        <v>1580.46</v>
      </c>
      <c r="V264" s="116">
        <f>VLOOKUP($A264+ROUND((COLUMN()-2)/24,5),АТС!$A$41:$F$784,3)+'Иные услуги '!$C$5+'РСТ РСО-А'!$K$7+'РСТ РСО-А'!$F$9</f>
        <v>1507.96</v>
      </c>
      <c r="W264" s="116">
        <f>VLOOKUP($A264+ROUND((COLUMN()-2)/24,5),АТС!$A$41:$F$784,3)+'Иные услуги '!$C$5+'РСТ РСО-А'!$K$7+'РСТ РСО-А'!$F$9</f>
        <v>1509.77</v>
      </c>
      <c r="X264" s="116">
        <f>VLOOKUP($A264+ROUND((COLUMN()-2)/24,5),АТС!$A$41:$F$784,3)+'Иные услуги '!$C$5+'РСТ РСО-А'!$K$7+'РСТ РСО-А'!$F$9</f>
        <v>1695.43</v>
      </c>
      <c r="Y264" s="116">
        <f>VLOOKUP($A264+ROUND((COLUMN()-2)/24,5),АТС!$A$41:$F$784,3)+'Иные услуги '!$C$5+'РСТ РСО-А'!$K$7+'РСТ РСО-А'!$F$9</f>
        <v>1633.4</v>
      </c>
    </row>
    <row r="265" spans="1:25" x14ac:dyDescent="0.2">
      <c r="A265" s="65">
        <f t="shared" si="7"/>
        <v>43916</v>
      </c>
      <c r="B265" s="116">
        <f>VLOOKUP($A265+ROUND((COLUMN()-2)/24,5),АТС!$A$41:$F$784,3)+'Иные услуги '!$C$5+'РСТ РСО-А'!$K$7+'РСТ РСО-А'!$F$9</f>
        <v>1561.93</v>
      </c>
      <c r="C265" s="116">
        <f>VLOOKUP($A265+ROUND((COLUMN()-2)/24,5),АТС!$A$41:$F$784,3)+'Иные услуги '!$C$5+'РСТ РСО-А'!$K$7+'РСТ РСО-А'!$F$9</f>
        <v>1503.1299999999999</v>
      </c>
      <c r="D265" s="116">
        <f>VLOOKUP($A265+ROUND((COLUMN()-2)/24,5),АТС!$A$41:$F$784,3)+'Иные услуги '!$C$5+'РСТ РСО-А'!$K$7+'РСТ РСО-А'!$F$9</f>
        <v>1502.99</v>
      </c>
      <c r="E265" s="116">
        <f>VLOOKUP($A265+ROUND((COLUMN()-2)/24,5),АТС!$A$41:$F$784,3)+'Иные услуги '!$C$5+'РСТ РСО-А'!$K$7+'РСТ РСО-А'!$F$9</f>
        <v>1503.62</v>
      </c>
      <c r="F265" s="116">
        <f>VLOOKUP($A265+ROUND((COLUMN()-2)/24,5),АТС!$A$41:$F$784,3)+'Иные услуги '!$C$5+'РСТ РСО-А'!$K$7+'РСТ РСО-А'!$F$9</f>
        <v>1503.07</v>
      </c>
      <c r="G265" s="116">
        <f>VLOOKUP($A265+ROUND((COLUMN()-2)/24,5),АТС!$A$41:$F$784,3)+'Иные услуги '!$C$5+'РСТ РСО-А'!$K$7+'РСТ РСО-А'!$F$9</f>
        <v>1503.4099999999999</v>
      </c>
      <c r="H265" s="116">
        <f>VLOOKUP($A265+ROUND((COLUMN()-2)/24,5),АТС!$A$41:$F$784,3)+'Иные услуги '!$C$5+'РСТ РСО-А'!$K$7+'РСТ РСО-А'!$F$9</f>
        <v>1509.06</v>
      </c>
      <c r="I265" s="116">
        <f>VLOOKUP($A265+ROUND((COLUMN()-2)/24,5),АТС!$A$41:$F$784,3)+'Иные услуги '!$C$5+'РСТ РСО-А'!$K$7+'РСТ РСО-А'!$F$9</f>
        <v>1583.73</v>
      </c>
      <c r="J265" s="116">
        <f>VLOOKUP($A265+ROUND((COLUMN()-2)/24,5),АТС!$A$41:$F$784,3)+'Иные услуги '!$C$5+'РСТ РСО-А'!$K$7+'РСТ РСО-А'!$F$9</f>
        <v>1498.49</v>
      </c>
      <c r="K265" s="116">
        <f>VLOOKUP($A265+ROUND((COLUMN()-2)/24,5),АТС!$A$41:$F$784,3)+'Иные услуги '!$C$5+'РСТ РСО-А'!$K$7+'РСТ РСО-А'!$F$9</f>
        <v>1537.56</v>
      </c>
      <c r="L265" s="116">
        <f>VLOOKUP($A265+ROUND((COLUMN()-2)/24,5),АТС!$A$41:$F$784,3)+'Иные услуги '!$C$5+'РСТ РСО-А'!$K$7+'РСТ РСО-А'!$F$9</f>
        <v>1520.73</v>
      </c>
      <c r="M265" s="116">
        <f>VLOOKUP($A265+ROUND((COLUMN()-2)/24,5),АТС!$A$41:$F$784,3)+'Иные услуги '!$C$5+'РСТ РСО-А'!$K$7+'РСТ РСО-А'!$F$9</f>
        <v>1520.74</v>
      </c>
      <c r="N265" s="116">
        <f>VLOOKUP($A265+ROUND((COLUMN()-2)/24,5),АТС!$A$41:$F$784,3)+'Иные услуги '!$C$5+'РСТ РСО-А'!$K$7+'РСТ РСО-А'!$F$9</f>
        <v>1509.92</v>
      </c>
      <c r="O265" s="116">
        <f>VLOOKUP($A265+ROUND((COLUMN()-2)/24,5),АТС!$A$41:$F$784,3)+'Иные услуги '!$C$5+'РСТ РСО-А'!$K$7+'РСТ РСО-А'!$F$9</f>
        <v>1510.1</v>
      </c>
      <c r="P265" s="116">
        <f>VLOOKUP($A265+ROUND((COLUMN()-2)/24,5),АТС!$A$41:$F$784,3)+'Иные услуги '!$C$5+'РСТ РСО-А'!$K$7+'РСТ РСО-А'!$F$9</f>
        <v>1510.1399999999999</v>
      </c>
      <c r="Q265" s="116">
        <f>VLOOKUP($A265+ROUND((COLUMN()-2)/24,5),АТС!$A$41:$F$784,3)+'Иные услуги '!$C$5+'РСТ РСО-А'!$K$7+'РСТ РСО-А'!$F$9</f>
        <v>1509.99</v>
      </c>
      <c r="R265" s="116">
        <f>VLOOKUP($A265+ROUND((COLUMN()-2)/24,5),АТС!$A$41:$F$784,3)+'Иные услуги '!$C$5+'РСТ РСО-А'!$K$7+'РСТ РСО-А'!$F$9</f>
        <v>1510.29</v>
      </c>
      <c r="S265" s="116">
        <f>VLOOKUP($A265+ROUND((COLUMN()-2)/24,5),АТС!$A$41:$F$784,3)+'Иные услуги '!$C$5+'РСТ РСО-А'!$K$7+'РСТ РСО-А'!$F$9</f>
        <v>1510.2</v>
      </c>
      <c r="T265" s="116">
        <f>VLOOKUP($A265+ROUND((COLUMN()-2)/24,5),АТС!$A$41:$F$784,3)+'Иные услуги '!$C$5+'РСТ РСО-А'!$K$7+'РСТ РСО-А'!$F$9</f>
        <v>1506.37</v>
      </c>
      <c r="U265" s="116">
        <f>VLOOKUP($A265+ROUND((COLUMN()-2)/24,5),АТС!$A$41:$F$784,3)+'Иные услуги '!$C$5+'РСТ РСО-А'!$K$7+'РСТ РСО-А'!$F$9</f>
        <v>1504.9099999999999</v>
      </c>
      <c r="V265" s="116">
        <f>VLOOKUP($A265+ROUND((COLUMN()-2)/24,5),АТС!$A$41:$F$784,3)+'Иные услуги '!$C$5+'РСТ РСО-А'!$K$7+'РСТ РСО-А'!$F$9</f>
        <v>1506.86</v>
      </c>
      <c r="W265" s="116">
        <f>VLOOKUP($A265+ROUND((COLUMN()-2)/24,5),АТС!$A$41:$F$784,3)+'Иные услуги '!$C$5+'РСТ РСО-А'!$K$7+'РСТ РСО-А'!$F$9</f>
        <v>1508.67</v>
      </c>
      <c r="X265" s="116">
        <f>VLOOKUP($A265+ROUND((COLUMN()-2)/24,5),АТС!$A$41:$F$784,3)+'Иные услуги '!$C$5+'РСТ РСО-А'!$K$7+'РСТ РСО-А'!$F$9</f>
        <v>1638.04</v>
      </c>
      <c r="Y265" s="116">
        <f>VLOOKUP($A265+ROUND((COLUMN()-2)/24,5),АТС!$A$41:$F$784,3)+'Иные услуги '!$C$5+'РСТ РСО-А'!$K$7+'РСТ РСО-А'!$F$9</f>
        <v>1573.57</v>
      </c>
    </row>
    <row r="266" spans="1:25" x14ac:dyDescent="0.2">
      <c r="A266" s="65">
        <f t="shared" si="7"/>
        <v>43917</v>
      </c>
      <c r="B266" s="116">
        <f>VLOOKUP($A266+ROUND((COLUMN()-2)/24,5),АТС!$A$41:$F$784,3)+'Иные услуги '!$C$5+'РСТ РСО-А'!$K$7+'РСТ РСО-А'!$F$9</f>
        <v>1586.6599999999999</v>
      </c>
      <c r="C266" s="116">
        <f>VLOOKUP($A266+ROUND((COLUMN()-2)/24,5),АТС!$A$41:$F$784,3)+'Иные услуги '!$C$5+'РСТ РСО-А'!$K$7+'РСТ РСО-А'!$F$9</f>
        <v>1546.6299999999999</v>
      </c>
      <c r="D266" s="116">
        <f>VLOOKUP($A266+ROUND((COLUMN()-2)/24,5),АТС!$A$41:$F$784,3)+'Иные услуги '!$C$5+'РСТ РСО-А'!$K$7+'РСТ РСО-А'!$F$9</f>
        <v>1525.3799999999999</v>
      </c>
      <c r="E266" s="116">
        <f>VLOOKUP($A266+ROUND((COLUMN()-2)/24,5),АТС!$A$41:$F$784,3)+'Иные услуги '!$C$5+'РСТ РСО-А'!$K$7+'РСТ РСО-А'!$F$9</f>
        <v>1501.48</v>
      </c>
      <c r="F266" s="116">
        <f>VLOOKUP($A266+ROUND((COLUMN()-2)/24,5),АТС!$A$41:$F$784,3)+'Иные услуги '!$C$5+'РСТ РСО-А'!$K$7+'РСТ РСО-А'!$F$9</f>
        <v>1504.97</v>
      </c>
      <c r="G266" s="116">
        <f>VLOOKUP($A266+ROUND((COLUMN()-2)/24,5),АТС!$A$41:$F$784,3)+'Иные услуги '!$C$5+'РСТ РСО-А'!$K$7+'РСТ РСО-А'!$F$9</f>
        <v>1509.68</v>
      </c>
      <c r="H266" s="116">
        <f>VLOOKUP($A266+ROUND((COLUMN()-2)/24,5),АТС!$A$41:$F$784,3)+'Иные услуги '!$C$5+'РСТ РСО-А'!$K$7+'РСТ РСО-А'!$F$9</f>
        <v>1506.93</v>
      </c>
      <c r="I266" s="116">
        <f>VLOOKUP($A266+ROUND((COLUMN()-2)/24,5),АТС!$A$41:$F$784,3)+'Иные услуги '!$C$5+'РСТ РСО-А'!$K$7+'РСТ РСО-А'!$F$9</f>
        <v>1556.21</v>
      </c>
      <c r="J266" s="116">
        <f>VLOOKUP($A266+ROUND((COLUMN()-2)/24,5),АТС!$A$41:$F$784,3)+'Иные услуги '!$C$5+'РСТ РСО-А'!$K$7+'РСТ РСО-А'!$F$9</f>
        <v>1498.3799999999999</v>
      </c>
      <c r="K266" s="116">
        <f>VLOOKUP($A266+ROUND((COLUMN()-2)/24,5),АТС!$A$41:$F$784,3)+'Иные услуги '!$C$5+'РСТ РСО-А'!$K$7+'РСТ РСО-А'!$F$9</f>
        <v>1535.79</v>
      </c>
      <c r="L266" s="116">
        <f>VLOOKUP($A266+ROUND((COLUMN()-2)/24,5),АТС!$A$41:$F$784,3)+'Иные услуги '!$C$5+'РСТ РСО-А'!$K$7+'РСТ РСО-А'!$F$9</f>
        <v>1550.29</v>
      </c>
      <c r="M266" s="116">
        <f>VLOOKUP($A266+ROUND((COLUMN()-2)/24,5),АТС!$A$41:$F$784,3)+'Иные услуги '!$C$5+'РСТ РСО-А'!$K$7+'РСТ РСО-А'!$F$9</f>
        <v>1540.11</v>
      </c>
      <c r="N266" s="116">
        <f>VLOOKUP($A266+ROUND((COLUMN()-2)/24,5),АТС!$A$41:$F$784,3)+'Иные услуги '!$C$5+'РСТ РСО-А'!$K$7+'РСТ РСО-А'!$F$9</f>
        <v>1535.21</v>
      </c>
      <c r="O266" s="116">
        <f>VLOOKUP($A266+ROUND((COLUMN()-2)/24,5),АТС!$A$41:$F$784,3)+'Иные услуги '!$C$5+'РСТ РСО-А'!$K$7+'РСТ РСО-А'!$F$9</f>
        <v>1535.29</v>
      </c>
      <c r="P266" s="116">
        <f>VLOOKUP($A266+ROUND((COLUMN()-2)/24,5),АТС!$A$41:$F$784,3)+'Иные услуги '!$C$5+'РСТ РСО-А'!$K$7+'РСТ РСО-А'!$F$9</f>
        <v>1509.28</v>
      </c>
      <c r="Q266" s="116">
        <f>VLOOKUP($A266+ROUND((COLUMN()-2)/24,5),АТС!$A$41:$F$784,3)+'Иные услуги '!$C$5+'РСТ РСО-А'!$K$7+'РСТ РСО-А'!$F$9</f>
        <v>1509.3799999999999</v>
      </c>
      <c r="R266" s="116">
        <f>VLOOKUP($A266+ROUND((COLUMN()-2)/24,5),АТС!$A$41:$F$784,3)+'Иные услуги '!$C$5+'РСТ РСО-А'!$K$7+'РСТ РСО-А'!$F$9</f>
        <v>1509.58</v>
      </c>
      <c r="S266" s="116">
        <f>VLOOKUP($A266+ROUND((COLUMN()-2)/24,5),АТС!$A$41:$F$784,3)+'Иные услуги '!$C$5+'РСТ РСО-А'!$K$7+'РСТ РСО-А'!$F$9</f>
        <v>1509.8799999999999</v>
      </c>
      <c r="T266" s="116">
        <f>VLOOKUP($A266+ROUND((COLUMN()-2)/24,5),АТС!$A$41:$F$784,3)+'Иные услуги '!$C$5+'РСТ РСО-А'!$K$7+'РСТ РСО-А'!$F$9</f>
        <v>1506</v>
      </c>
      <c r="U266" s="116">
        <f>VLOOKUP($A266+ROUND((COLUMN()-2)/24,5),АТС!$A$41:$F$784,3)+'Иные услуги '!$C$5+'РСТ РСО-А'!$K$7+'РСТ РСО-А'!$F$9</f>
        <v>1504.6299999999999</v>
      </c>
      <c r="V266" s="116">
        <f>VLOOKUP($A266+ROUND((COLUMN()-2)/24,5),АТС!$A$41:$F$784,3)+'Иные услуги '!$C$5+'РСТ РСО-А'!$K$7+'РСТ РСО-А'!$F$9</f>
        <v>1505.48</v>
      </c>
      <c r="W266" s="116">
        <f>VLOOKUP($A266+ROUND((COLUMN()-2)/24,5),АТС!$A$41:$F$784,3)+'Иные услуги '!$C$5+'РСТ РСО-А'!$K$7+'РСТ РСО-А'!$F$9</f>
        <v>1506.77</v>
      </c>
      <c r="X266" s="116">
        <f>VLOOKUP($A266+ROUND((COLUMN()-2)/24,5),АТС!$A$41:$F$784,3)+'Иные услуги '!$C$5+'РСТ РСО-А'!$K$7+'РСТ РСО-А'!$F$9</f>
        <v>1669.6100000000001</v>
      </c>
      <c r="Y266" s="116">
        <f>VLOOKUP($A266+ROUND((COLUMN()-2)/24,5),АТС!$A$41:$F$784,3)+'Иные услуги '!$C$5+'РСТ РСО-А'!$K$7+'РСТ РСО-А'!$F$9</f>
        <v>1572.35</v>
      </c>
    </row>
    <row r="267" spans="1:25" x14ac:dyDescent="0.2">
      <c r="A267" s="65">
        <f t="shared" si="7"/>
        <v>43918</v>
      </c>
      <c r="B267" s="116">
        <f>VLOOKUP($A267+ROUND((COLUMN()-2)/24,5),АТС!$A$41:$F$784,3)+'Иные услуги '!$C$5+'РСТ РСО-А'!$K$7+'РСТ РСО-А'!$F$9</f>
        <v>1584.46</v>
      </c>
      <c r="C267" s="116">
        <f>VLOOKUP($A267+ROUND((COLUMN()-2)/24,5),АТС!$A$41:$F$784,3)+'Иные услуги '!$C$5+'РСТ РСО-А'!$K$7+'РСТ РСО-А'!$F$9</f>
        <v>1560.34</v>
      </c>
      <c r="D267" s="116">
        <f>VLOOKUP($A267+ROUND((COLUMN()-2)/24,5),АТС!$A$41:$F$784,3)+'Иные услуги '!$C$5+'РСТ РСО-А'!$K$7+'РСТ РСО-А'!$F$9</f>
        <v>1506.98</v>
      </c>
      <c r="E267" s="116">
        <f>VLOOKUP($A267+ROUND((COLUMN()-2)/24,5),АТС!$A$41:$F$784,3)+'Иные услуги '!$C$5+'РСТ РСО-А'!$K$7+'РСТ РСО-А'!$F$9</f>
        <v>1501.3999999999999</v>
      </c>
      <c r="F267" s="116">
        <f>VLOOKUP($A267+ROUND((COLUMN()-2)/24,5),АТС!$A$41:$F$784,3)+'Иные услуги '!$C$5+'РСТ РСО-А'!$K$7+'РСТ РСО-А'!$F$9</f>
        <v>1501.3899999999999</v>
      </c>
      <c r="G267" s="116">
        <f>VLOOKUP($A267+ROUND((COLUMN()-2)/24,5),АТС!$A$41:$F$784,3)+'Иные услуги '!$C$5+'РСТ РСО-А'!$K$7+'РСТ РСО-А'!$F$9</f>
        <v>1501.52</v>
      </c>
      <c r="H267" s="116">
        <f>VLOOKUP($A267+ROUND((COLUMN()-2)/24,5),АТС!$A$41:$F$784,3)+'Иные услуги '!$C$5+'РСТ РСО-А'!$K$7+'РСТ РСО-А'!$F$9</f>
        <v>1502.98</v>
      </c>
      <c r="I267" s="116">
        <f>VLOOKUP($A267+ROUND((COLUMN()-2)/24,5),АТС!$A$41:$F$784,3)+'Иные услуги '!$C$5+'РСТ РСО-А'!$K$7+'РСТ РСО-А'!$F$9</f>
        <v>1522.98</v>
      </c>
      <c r="J267" s="116">
        <f>VLOOKUP($A267+ROUND((COLUMN()-2)/24,5),АТС!$A$41:$F$784,3)+'Иные услуги '!$C$5+'РСТ РСО-А'!$K$7+'РСТ РСО-А'!$F$9</f>
        <v>1498.44</v>
      </c>
      <c r="K267" s="116">
        <f>VLOOKUP($A267+ROUND((COLUMN()-2)/24,5),АТС!$A$41:$F$784,3)+'Иные услуги '!$C$5+'РСТ РСО-А'!$K$7+'РСТ РСО-А'!$F$9</f>
        <v>1498.75</v>
      </c>
      <c r="L267" s="116">
        <f>VLOOKUP($A267+ROUND((COLUMN()-2)/24,5),АТС!$A$41:$F$784,3)+'Иные услуги '!$C$5+'РСТ РСО-А'!$K$7+'РСТ РСО-А'!$F$9</f>
        <v>1498.3999999999999</v>
      </c>
      <c r="M267" s="116">
        <f>VLOOKUP($A267+ROUND((COLUMN()-2)/24,5),АТС!$A$41:$F$784,3)+'Иные услуги '!$C$5+'РСТ РСО-А'!$K$7+'РСТ РСО-А'!$F$9</f>
        <v>1498.47</v>
      </c>
      <c r="N267" s="116">
        <f>VLOOKUP($A267+ROUND((COLUMN()-2)/24,5),АТС!$A$41:$F$784,3)+'Иные услуги '!$C$5+'РСТ РСО-А'!$K$7+'РСТ РСО-А'!$F$9</f>
        <v>1498.45</v>
      </c>
      <c r="O267" s="116">
        <f>VLOOKUP($A267+ROUND((COLUMN()-2)/24,5),АТС!$A$41:$F$784,3)+'Иные услуги '!$C$5+'РСТ РСО-А'!$K$7+'РСТ РСО-А'!$F$9</f>
        <v>1498.52</v>
      </c>
      <c r="P267" s="116">
        <f>VLOOKUP($A267+ROUND((COLUMN()-2)/24,5),АТС!$A$41:$F$784,3)+'Иные услуги '!$C$5+'РСТ РСО-А'!$K$7+'РСТ РСО-А'!$F$9</f>
        <v>1498.6599999999999</v>
      </c>
      <c r="Q267" s="116">
        <f>VLOOKUP($A267+ROUND((COLUMN()-2)/24,5),АТС!$A$41:$F$784,3)+'Иные услуги '!$C$5+'РСТ РСО-А'!$K$7+'РСТ РСО-А'!$F$9</f>
        <v>1498.8</v>
      </c>
      <c r="R267" s="116">
        <f>VLOOKUP($A267+ROUND((COLUMN()-2)/24,5),АТС!$A$41:$F$784,3)+'Иные услуги '!$C$5+'РСТ РСО-А'!$K$7+'РСТ РСО-А'!$F$9</f>
        <v>1498.77</v>
      </c>
      <c r="S267" s="116">
        <f>VLOOKUP($A267+ROUND((COLUMN()-2)/24,5),АТС!$A$41:$F$784,3)+'Иные услуги '!$C$5+'РСТ РСО-А'!$K$7+'РСТ РСО-А'!$F$9</f>
        <v>1498.87</v>
      </c>
      <c r="T267" s="116">
        <f>VLOOKUP($A267+ROUND((COLUMN()-2)/24,5),АТС!$A$41:$F$784,3)+'Иные услуги '!$C$5+'РСТ РСО-А'!$K$7+'РСТ РСО-А'!$F$9</f>
        <v>1504.36</v>
      </c>
      <c r="U267" s="116">
        <f>VLOOKUP($A267+ROUND((COLUMN()-2)/24,5),АТС!$A$41:$F$784,3)+'Иные услуги '!$C$5+'РСТ РСО-А'!$K$7+'РСТ РСО-А'!$F$9</f>
        <v>1521.17</v>
      </c>
      <c r="V267" s="116">
        <f>VLOOKUP($A267+ROUND((COLUMN()-2)/24,5),АТС!$A$41:$F$784,3)+'Иные услуги '!$C$5+'РСТ РСО-А'!$K$7+'РСТ РСО-А'!$F$9</f>
        <v>1506.25</v>
      </c>
      <c r="W267" s="116">
        <f>VLOOKUP($A267+ROUND((COLUMN()-2)/24,5),АТС!$A$41:$F$784,3)+'Иные услуги '!$C$5+'РСТ РСО-А'!$K$7+'РСТ РСО-А'!$F$9</f>
        <v>1508.03</v>
      </c>
      <c r="X267" s="116">
        <f>VLOOKUP($A267+ROUND((COLUMN()-2)/24,5),АТС!$A$41:$F$784,3)+'Иные услуги '!$C$5+'РСТ РСО-А'!$K$7+'РСТ РСО-А'!$F$9</f>
        <v>1651.97</v>
      </c>
      <c r="Y267" s="116">
        <f>VLOOKUP($A267+ROUND((COLUMN()-2)/24,5),АТС!$A$41:$F$784,3)+'Иные услуги '!$C$5+'РСТ РСО-А'!$K$7+'РСТ РСО-А'!$F$9</f>
        <v>1554.12</v>
      </c>
    </row>
    <row r="268" spans="1:25" x14ac:dyDescent="0.2">
      <c r="A268" s="65">
        <f t="shared" si="7"/>
        <v>43919</v>
      </c>
      <c r="B268" s="116">
        <f>VLOOKUP($A268+ROUND((COLUMN()-2)/24,5),АТС!$A$41:$F$784,3)+'Иные услуги '!$C$5+'РСТ РСО-А'!$K$7+'РСТ РСО-А'!$F$9</f>
        <v>1536.84</v>
      </c>
      <c r="C268" s="116">
        <f>VLOOKUP($A268+ROUND((COLUMN()-2)/24,5),АТС!$A$41:$F$784,3)+'Иные услуги '!$C$5+'РСТ РСО-А'!$K$7+'РСТ РСО-А'!$F$9</f>
        <v>1498.22</v>
      </c>
      <c r="D268" s="116">
        <f>VLOOKUP($A268+ROUND((COLUMN()-2)/24,5),АТС!$A$41:$F$784,3)+'Иные услуги '!$C$5+'РСТ РСО-А'!$K$7+'РСТ РСО-А'!$F$9</f>
        <v>1498.6</v>
      </c>
      <c r="E268" s="116">
        <f>VLOOKUP($A268+ROUND((COLUMN()-2)/24,5),АТС!$A$41:$F$784,3)+'Иные услуги '!$C$5+'РСТ РСО-А'!$K$7+'РСТ РСО-А'!$F$9</f>
        <v>1498.6</v>
      </c>
      <c r="F268" s="116">
        <f>VLOOKUP($A268+ROUND((COLUMN()-2)/24,5),АТС!$A$41:$F$784,3)+'Иные услуги '!$C$5+'РСТ РСО-А'!$K$7+'РСТ РСО-А'!$F$9</f>
        <v>1498.61</v>
      </c>
      <c r="G268" s="116">
        <f>VLOOKUP($A268+ROUND((COLUMN()-2)/24,5),АТС!$A$41:$F$784,3)+'Иные услуги '!$C$5+'РСТ РСО-А'!$K$7+'РСТ РСО-А'!$F$9</f>
        <v>1498.1599999999999</v>
      </c>
      <c r="H268" s="116">
        <f>VLOOKUP($A268+ROUND((COLUMN()-2)/24,5),АТС!$A$41:$F$784,3)+'Иные услуги '!$C$5+'РСТ РСО-А'!$K$7+'РСТ РСО-А'!$F$9</f>
        <v>1498.21</v>
      </c>
      <c r="I268" s="116">
        <f>VLOOKUP($A268+ROUND((COLUMN()-2)/24,5),АТС!$A$41:$F$784,3)+'Иные услуги '!$C$5+'РСТ РСО-А'!$K$7+'РСТ РСО-А'!$F$9</f>
        <v>1502.43</v>
      </c>
      <c r="J268" s="116">
        <f>VLOOKUP($A268+ROUND((COLUMN()-2)/24,5),АТС!$A$41:$F$784,3)+'Иные услуги '!$C$5+'РСТ РСО-А'!$K$7+'РСТ РСО-А'!$F$9</f>
        <v>1498.31</v>
      </c>
      <c r="K268" s="116">
        <f>VLOOKUP($A268+ROUND((COLUMN()-2)/24,5),АТС!$A$41:$F$784,3)+'Иные услуги '!$C$5+'РСТ РСО-А'!$K$7+'РСТ РСО-А'!$F$9</f>
        <v>1498.51</v>
      </c>
      <c r="L268" s="116">
        <f>VLOOKUP($A268+ROUND((COLUMN()-2)/24,5),АТС!$A$41:$F$784,3)+'Иные услуги '!$C$5+'РСТ РСО-А'!$K$7+'РСТ РСО-А'!$F$9</f>
        <v>1498.3899999999999</v>
      </c>
      <c r="M268" s="116">
        <f>VLOOKUP($A268+ROUND((COLUMN()-2)/24,5),АТС!$A$41:$F$784,3)+'Иные услуги '!$C$5+'РСТ РСО-А'!$K$7+'РСТ РСО-А'!$F$9</f>
        <v>1498.3799999999999</v>
      </c>
      <c r="N268" s="116">
        <f>VLOOKUP($A268+ROUND((COLUMN()-2)/24,5),АТС!$A$41:$F$784,3)+'Иные услуги '!$C$5+'РСТ РСО-А'!$K$7+'РСТ РСО-А'!$F$9</f>
        <v>1498.45</v>
      </c>
      <c r="O268" s="116">
        <f>VLOOKUP($A268+ROUND((COLUMN()-2)/24,5),АТС!$A$41:$F$784,3)+'Иные услуги '!$C$5+'РСТ РСО-А'!$K$7+'РСТ РСО-А'!$F$9</f>
        <v>1498.49</v>
      </c>
      <c r="P268" s="116">
        <f>VLOOKUP($A268+ROUND((COLUMN()-2)/24,5),АТС!$A$41:$F$784,3)+'Иные услуги '!$C$5+'РСТ РСО-А'!$K$7+'РСТ РСО-А'!$F$9</f>
        <v>1498.51</v>
      </c>
      <c r="Q268" s="116">
        <f>VLOOKUP($A268+ROUND((COLUMN()-2)/24,5),АТС!$A$41:$F$784,3)+'Иные услуги '!$C$5+'РСТ РСО-А'!$K$7+'РСТ РСО-А'!$F$9</f>
        <v>1498.53</v>
      </c>
      <c r="R268" s="116">
        <f>VLOOKUP($A268+ROUND((COLUMN()-2)/24,5),АТС!$A$41:$F$784,3)+'Иные услуги '!$C$5+'РСТ РСО-А'!$K$7+'РСТ РСО-А'!$F$9</f>
        <v>1498.49</v>
      </c>
      <c r="S268" s="116">
        <f>VLOOKUP($A268+ROUND((COLUMN()-2)/24,5),АТС!$A$41:$F$784,3)+'Иные услуги '!$C$5+'РСТ РСО-А'!$K$7+'РСТ РСО-А'!$F$9</f>
        <v>1498.51</v>
      </c>
      <c r="T268" s="116">
        <f>VLOOKUP($A268+ROUND((COLUMN()-2)/24,5),АТС!$A$41:$F$784,3)+'Иные услуги '!$C$5+'РСТ РСО-А'!$K$7+'РСТ РСО-А'!$F$9</f>
        <v>1499.17</v>
      </c>
      <c r="U268" s="116">
        <f>VLOOKUP($A268+ROUND((COLUMN()-2)/24,5),АТС!$A$41:$F$784,3)+'Иные услуги '!$C$5+'РСТ РСО-А'!$K$7+'РСТ РСО-А'!$F$9</f>
        <v>1521.3899999999999</v>
      </c>
      <c r="V268" s="116">
        <f>VLOOKUP($A268+ROUND((COLUMN()-2)/24,5),АТС!$A$41:$F$784,3)+'Иные услуги '!$C$5+'РСТ РСО-А'!$K$7+'РСТ РСО-А'!$F$9</f>
        <v>1505.79</v>
      </c>
      <c r="W268" s="116">
        <f>VLOOKUP($A268+ROUND((COLUMN()-2)/24,5),АТС!$A$41:$F$784,3)+'Иные услуги '!$C$5+'РСТ РСО-А'!$K$7+'РСТ РСО-А'!$F$9</f>
        <v>1497.73</v>
      </c>
      <c r="X268" s="116">
        <f>VLOOKUP($A268+ROUND((COLUMN()-2)/24,5),АТС!$A$41:$F$784,3)+'Иные услуги '!$C$5+'РСТ РСО-А'!$K$7+'РСТ РСО-А'!$F$9</f>
        <v>1638.22</v>
      </c>
      <c r="Y268" s="116">
        <f>VLOOKUP($A268+ROUND((COLUMN()-2)/24,5),АТС!$A$41:$F$784,3)+'Иные услуги '!$C$5+'РСТ РСО-А'!$K$7+'РСТ РСО-А'!$F$9</f>
        <v>1570.76</v>
      </c>
    </row>
    <row r="269" spans="1:25" x14ac:dyDescent="0.2">
      <c r="A269" s="65">
        <f t="shared" si="7"/>
        <v>43920</v>
      </c>
      <c r="B269" s="116">
        <f>VLOOKUP($A269+ROUND((COLUMN()-2)/24,5),АТС!$A$41:$F$784,3)+'Иные услуги '!$C$5+'РСТ РСО-А'!$K$7+'РСТ РСО-А'!$F$9</f>
        <v>1508.57</v>
      </c>
      <c r="C269" s="116">
        <f>VLOOKUP($A269+ROUND((COLUMN()-2)/24,5),АТС!$A$41:$F$784,3)+'Иные услуги '!$C$5+'РСТ РСО-А'!$K$7+'РСТ РСО-А'!$F$9</f>
        <v>1498.27</v>
      </c>
      <c r="D269" s="116">
        <f>VLOOKUP($A269+ROUND((COLUMN()-2)/24,5),АТС!$A$41:$F$784,3)+'Иные услуги '!$C$5+'РСТ РСО-А'!$K$7+'РСТ РСО-А'!$F$9</f>
        <v>1498.6499999999999</v>
      </c>
      <c r="E269" s="116">
        <f>VLOOKUP($A269+ROUND((COLUMN()-2)/24,5),АТС!$A$41:$F$784,3)+'Иные услуги '!$C$5+'РСТ РСО-А'!$K$7+'РСТ РСО-А'!$F$9</f>
        <v>1498.68</v>
      </c>
      <c r="F269" s="116">
        <f>VLOOKUP($A269+ROUND((COLUMN()-2)/24,5),АТС!$A$41:$F$784,3)+'Иные услуги '!$C$5+'РСТ РСО-А'!$K$7+'РСТ РСО-А'!$F$9</f>
        <v>1498.68</v>
      </c>
      <c r="G269" s="116">
        <f>VLOOKUP($A269+ROUND((COLUMN()-2)/24,5),АТС!$A$41:$F$784,3)+'Иные услуги '!$C$5+'РСТ РСО-А'!$K$7+'РСТ РСО-А'!$F$9</f>
        <v>1498.3899999999999</v>
      </c>
      <c r="H269" s="116">
        <f>VLOOKUP($A269+ROUND((COLUMN()-2)/24,5),АТС!$A$41:$F$784,3)+'Иные услуги '!$C$5+'РСТ РСО-А'!$K$7+'РСТ РСО-А'!$F$9</f>
        <v>1498.3999999999999</v>
      </c>
      <c r="I269" s="116">
        <f>VLOOKUP($A269+ROUND((COLUMN()-2)/24,5),АТС!$A$41:$F$784,3)+'Иные услуги '!$C$5+'РСТ РСО-А'!$K$7+'РСТ РСО-А'!$F$9</f>
        <v>1506.87</v>
      </c>
      <c r="J269" s="116">
        <f>VLOOKUP($A269+ROUND((COLUMN()-2)/24,5),АТС!$A$41:$F$784,3)+'Иные услуги '!$C$5+'РСТ РСО-А'!$K$7+'РСТ РСО-А'!$F$9</f>
        <v>1498.85</v>
      </c>
      <c r="K269" s="116">
        <f>VLOOKUP($A269+ROUND((COLUMN()-2)/24,5),АТС!$A$41:$F$784,3)+'Иные услуги '!$C$5+'РСТ РСО-А'!$K$7+'РСТ РСО-А'!$F$9</f>
        <v>1535.54</v>
      </c>
      <c r="L269" s="116">
        <f>VLOOKUP($A269+ROUND((COLUMN()-2)/24,5),АТС!$A$41:$F$784,3)+'Иные услуги '!$C$5+'РСТ РСО-А'!$K$7+'РСТ РСО-А'!$F$9</f>
        <v>1540.6599999999999</v>
      </c>
      <c r="M269" s="116">
        <f>VLOOKUP($A269+ROUND((COLUMN()-2)/24,5),АТС!$A$41:$F$784,3)+'Иные услуги '!$C$5+'РСТ РСО-А'!$K$7+'РСТ РСО-А'!$F$9</f>
        <v>1534.67</v>
      </c>
      <c r="N269" s="116">
        <f>VLOOKUP($A269+ROUND((COLUMN()-2)/24,5),АТС!$A$41:$F$784,3)+'Иные услуги '!$C$5+'РСТ РСО-А'!$K$7+'РСТ РСО-А'!$F$9</f>
        <v>1532.17</v>
      </c>
      <c r="O269" s="116">
        <f>VLOOKUP($A269+ROUND((COLUMN()-2)/24,5),АТС!$A$41:$F$784,3)+'Иные услуги '!$C$5+'РСТ РСО-А'!$K$7+'РСТ РСО-А'!$F$9</f>
        <v>1531.92</v>
      </c>
      <c r="P269" s="116">
        <f>VLOOKUP($A269+ROUND((COLUMN()-2)/24,5),АТС!$A$41:$F$784,3)+'Иные услуги '!$C$5+'РСТ РСО-А'!$K$7+'РСТ РСО-А'!$F$9</f>
        <v>1498.4099999999999</v>
      </c>
      <c r="Q269" s="116">
        <f>VLOOKUP($A269+ROUND((COLUMN()-2)/24,5),АТС!$A$41:$F$784,3)+'Иные услуги '!$C$5+'РСТ РСО-А'!$K$7+'РСТ РСО-А'!$F$9</f>
        <v>1498.45</v>
      </c>
      <c r="R269" s="116">
        <f>VLOOKUP($A269+ROUND((COLUMN()-2)/24,5),АТС!$A$41:$F$784,3)+'Иные услуги '!$C$5+'РСТ РСО-А'!$K$7+'РСТ РСО-А'!$F$9</f>
        <v>1498.62</v>
      </c>
      <c r="S269" s="116">
        <f>VLOOKUP($A269+ROUND((COLUMN()-2)/24,5),АТС!$A$41:$F$784,3)+'Иные услуги '!$C$5+'РСТ РСО-А'!$K$7+'РСТ РСО-А'!$F$9</f>
        <v>1498.62</v>
      </c>
      <c r="T269" s="116">
        <f>VLOOKUP($A269+ROUND((COLUMN()-2)/24,5),АТС!$A$41:$F$784,3)+'Иные услуги '!$C$5+'РСТ РСО-А'!$K$7+'РСТ РСО-А'!$F$9</f>
        <v>1504.6</v>
      </c>
      <c r="U269" s="116">
        <f>VLOOKUP($A269+ROUND((COLUMN()-2)/24,5),АТС!$A$41:$F$784,3)+'Иные услуги '!$C$5+'РСТ РСО-А'!$K$7+'РСТ РСО-А'!$F$9</f>
        <v>1505.98</v>
      </c>
      <c r="V269" s="116">
        <f>VLOOKUP($A269+ROUND((COLUMN()-2)/24,5),АТС!$A$41:$F$784,3)+'Иные услуги '!$C$5+'РСТ РСО-А'!$K$7+'РСТ РСО-А'!$F$9</f>
        <v>1505.82</v>
      </c>
      <c r="W269" s="116">
        <f>VLOOKUP($A269+ROUND((COLUMN()-2)/24,5),АТС!$A$41:$F$784,3)+'Иные услуги '!$C$5+'РСТ РСО-А'!$K$7+'РСТ РСО-А'!$F$9</f>
        <v>1506.7</v>
      </c>
      <c r="X269" s="116">
        <f>VLOOKUP($A269+ROUND((COLUMN()-2)/24,5),АТС!$A$41:$F$784,3)+'Иные услуги '!$C$5+'РСТ РСО-А'!$K$7+'РСТ РСО-А'!$F$9</f>
        <v>1691.43</v>
      </c>
      <c r="Y269" s="116">
        <f>VLOOKUP($A269+ROUND((COLUMN()-2)/24,5),АТС!$A$41:$F$784,3)+'Иные услуги '!$C$5+'РСТ РСО-А'!$K$7+'РСТ РСО-А'!$F$9</f>
        <v>1542.42</v>
      </c>
    </row>
    <row r="270" spans="1:25" x14ac:dyDescent="0.2">
      <c r="A270" s="65">
        <f t="shared" si="7"/>
        <v>43921</v>
      </c>
      <c r="B270" s="116">
        <f>VLOOKUP($A270+ROUND((COLUMN()-2)/24,5),АТС!$A$41:$F$784,3)+'Иные услуги '!$C$5+'РСТ РСО-А'!$K$7+'РСТ РСО-А'!$F$9</f>
        <v>1508.17</v>
      </c>
      <c r="C270" s="116">
        <f>VLOOKUP($A270+ROUND((COLUMN()-2)/24,5),АТС!$A$41:$F$784,3)+'Иные услуги '!$C$5+'РСТ РСО-А'!$K$7+'РСТ РСО-А'!$F$9</f>
        <v>1498.72</v>
      </c>
      <c r="D270" s="116">
        <f>VLOOKUP($A270+ROUND((COLUMN()-2)/24,5),АТС!$A$41:$F$784,3)+'Иные услуги '!$C$5+'РСТ РСО-А'!$K$7+'РСТ РСО-А'!$F$9</f>
        <v>1498.72</v>
      </c>
      <c r="E270" s="116">
        <f>VLOOKUP($A270+ROUND((COLUMN()-2)/24,5),АТС!$A$41:$F$784,3)+'Иные услуги '!$C$5+'РСТ РСО-А'!$K$7+'РСТ РСО-А'!$F$9</f>
        <v>1498.72</v>
      </c>
      <c r="F270" s="116">
        <f>VLOOKUP($A270+ROUND((COLUMN()-2)/24,5),АТС!$A$41:$F$784,3)+'Иные услуги '!$C$5+'РСТ РСО-А'!$K$7+'РСТ РСО-А'!$F$9</f>
        <v>1498.72</v>
      </c>
      <c r="G270" s="116">
        <f>VLOOKUP($A270+ROUND((COLUMN()-2)/24,5),АТС!$A$41:$F$784,3)+'Иные услуги '!$C$5+'РСТ РСО-А'!$K$7+'РСТ РСО-А'!$F$9</f>
        <v>1498.81</v>
      </c>
      <c r="H270" s="116">
        <f>VLOOKUP($A270+ROUND((COLUMN()-2)/24,5),АТС!$A$41:$F$784,3)+'Иные услуги '!$C$5+'РСТ РСО-А'!$K$7+'РСТ РСО-А'!$F$9</f>
        <v>1498.4099999999999</v>
      </c>
      <c r="I270" s="116">
        <f>VLOOKUP($A270+ROUND((COLUMN()-2)/24,5),АТС!$A$41:$F$784,3)+'Иные услуги '!$C$5+'РСТ РСО-А'!$K$7+'РСТ РСО-А'!$F$9</f>
        <v>1514.86</v>
      </c>
      <c r="J270" s="116">
        <f>VLOOKUP($A270+ROUND((COLUMN()-2)/24,5),АТС!$A$41:$F$784,3)+'Иные услуги '!$C$5+'РСТ РСО-А'!$K$7+'РСТ РСО-А'!$F$9</f>
        <v>1498.6599999999999</v>
      </c>
      <c r="K270" s="116">
        <f>VLOOKUP($A270+ROUND((COLUMN()-2)/24,5),АТС!$A$41:$F$784,3)+'Иные услуги '!$C$5+'РСТ РСО-А'!$K$7+'РСТ РСО-А'!$F$9</f>
        <v>1511.56</v>
      </c>
      <c r="L270" s="116">
        <f>VLOOKUP($A270+ROUND((COLUMN()-2)/24,5),АТС!$A$41:$F$784,3)+'Иные услуги '!$C$5+'РСТ РСО-А'!$K$7+'РСТ РСО-А'!$F$9</f>
        <v>1537.09</v>
      </c>
      <c r="M270" s="116">
        <f>VLOOKUP($A270+ROUND((COLUMN()-2)/24,5),АТС!$A$41:$F$784,3)+'Иные услуги '!$C$5+'РСТ РСО-А'!$K$7+'РСТ РСО-А'!$F$9</f>
        <v>1523.97</v>
      </c>
      <c r="N270" s="116">
        <f>VLOOKUP($A270+ROUND((COLUMN()-2)/24,5),АТС!$A$41:$F$784,3)+'Иные услуги '!$C$5+'РСТ РСО-А'!$K$7+'РСТ РСО-А'!$F$9</f>
        <v>1521.11</v>
      </c>
      <c r="O270" s="116">
        <f>VLOOKUP($A270+ROUND((COLUMN()-2)/24,5),АТС!$A$41:$F$784,3)+'Иные услуги '!$C$5+'РСТ РСО-А'!$K$7+'РСТ РСО-А'!$F$9</f>
        <v>1520.62</v>
      </c>
      <c r="P270" s="116">
        <f>VLOOKUP($A270+ROUND((COLUMN()-2)/24,5),АТС!$A$41:$F$784,3)+'Иные услуги '!$C$5+'РСТ РСО-А'!$K$7+'РСТ РСО-А'!$F$9</f>
        <v>1505.6</v>
      </c>
      <c r="Q270" s="116">
        <f>VLOOKUP($A270+ROUND((COLUMN()-2)/24,5),АТС!$A$41:$F$784,3)+'Иные услуги '!$C$5+'РСТ РСО-А'!$K$7+'РСТ РСО-А'!$F$9</f>
        <v>1503.8799999999999</v>
      </c>
      <c r="R270" s="116">
        <f>VLOOKUP($A270+ROUND((COLUMN()-2)/24,5),АТС!$A$41:$F$784,3)+'Иные услуги '!$C$5+'РСТ РСО-А'!$K$7+'РСТ РСО-А'!$F$9</f>
        <v>1505.58</v>
      </c>
      <c r="S270" s="116">
        <f>VLOOKUP($A270+ROUND((COLUMN()-2)/24,5),АТС!$A$41:$F$784,3)+'Иные услуги '!$C$5+'РСТ РСО-А'!$K$7+'РСТ РСО-А'!$F$9</f>
        <v>1504.46</v>
      </c>
      <c r="T270" s="116">
        <f>VLOOKUP($A270+ROUND((COLUMN()-2)/24,5),АТС!$A$41:$F$784,3)+'Иные услуги '!$C$5+'РСТ РСО-А'!$K$7+'РСТ РСО-А'!$F$9</f>
        <v>1501.73</v>
      </c>
      <c r="U270" s="116">
        <f>VLOOKUP($A270+ROUND((COLUMN()-2)/24,5),АТС!$A$41:$F$784,3)+'Иные услуги '!$C$5+'РСТ РСО-А'!$K$7+'РСТ РСО-А'!$F$9</f>
        <v>1503.59</v>
      </c>
      <c r="V270" s="116">
        <f>VLOOKUP($A270+ROUND((COLUMN()-2)/24,5),АТС!$A$41:$F$784,3)+'Иные услуги '!$C$5+'РСТ РСО-А'!$K$7+'РСТ РСО-А'!$F$9</f>
        <v>1502.73</v>
      </c>
      <c r="W270" s="116">
        <f>VLOOKUP($A270+ROUND((COLUMN()-2)/24,5),АТС!$A$41:$F$784,3)+'Иные услуги '!$C$5+'РСТ РСО-А'!$K$7+'РСТ РСО-А'!$F$9</f>
        <v>1507.49</v>
      </c>
      <c r="X270" s="116">
        <f>VLOOKUP($A270+ROUND((COLUMN()-2)/24,5),АТС!$A$41:$F$784,3)+'Иные услуги '!$C$5+'РСТ РСО-А'!$K$7+'РСТ РСО-А'!$F$9</f>
        <v>1635.07</v>
      </c>
      <c r="Y270" s="116">
        <f>VLOOKUP($A270+ROUND((COLUMN()-2)/24,5),АТС!$A$41:$F$784,3)+'Иные услуги '!$C$5+'РСТ РСО-А'!$K$7+'РСТ РСО-А'!$F$9</f>
        <v>1537.05</v>
      </c>
    </row>
    <row r="271" spans="1:25" x14ac:dyDescent="0.2">
      <c r="A271" s="77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8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44" t="s">
        <v>35</v>
      </c>
      <c r="B273" s="147" t="s">
        <v>97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98</v>
      </c>
      <c r="C275" s="155" t="s">
        <v>99</v>
      </c>
      <c r="D275" s="155" t="s">
        <v>100</v>
      </c>
      <c r="E275" s="155" t="s">
        <v>101</v>
      </c>
      <c r="F275" s="155" t="s">
        <v>102</v>
      </c>
      <c r="G275" s="155" t="s">
        <v>103</v>
      </c>
      <c r="H275" s="155" t="s">
        <v>104</v>
      </c>
      <c r="I275" s="155" t="s">
        <v>105</v>
      </c>
      <c r="J275" s="155" t="s">
        <v>106</v>
      </c>
      <c r="K275" s="155" t="s">
        <v>107</v>
      </c>
      <c r="L275" s="155" t="s">
        <v>108</v>
      </c>
      <c r="M275" s="155" t="s">
        <v>109</v>
      </c>
      <c r="N275" s="157" t="s">
        <v>110</v>
      </c>
      <c r="O275" s="155" t="s">
        <v>111</v>
      </c>
      <c r="P275" s="155" t="s">
        <v>112</v>
      </c>
      <c r="Q275" s="155" t="s">
        <v>113</v>
      </c>
      <c r="R275" s="155" t="s">
        <v>114</v>
      </c>
      <c r="S275" s="155" t="s">
        <v>115</v>
      </c>
      <c r="T275" s="155" t="s">
        <v>116</v>
      </c>
      <c r="U275" s="155" t="s">
        <v>117</v>
      </c>
      <c r="V275" s="155" t="s">
        <v>118</v>
      </c>
      <c r="W275" s="155" t="s">
        <v>119</v>
      </c>
      <c r="X275" s="155" t="s">
        <v>120</v>
      </c>
      <c r="Y275" s="155" t="s">
        <v>121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5">
        <f t="shared" ref="A277:A307" si="8">A240</f>
        <v>43891</v>
      </c>
      <c r="B277" s="90">
        <f>VLOOKUP($A277+ROUND((COLUMN()-2)/24,5),АТС!$A$41:$F$784,3)+'Иные услуги '!$C$5+'РСТ РСО-А'!$K$7+'РСТ РСО-А'!$G$9</f>
        <v>1426.93</v>
      </c>
      <c r="C277" s="116">
        <f>VLOOKUP($A277+ROUND((COLUMN()-2)/24,5),АТС!$A$41:$F$784,3)+'Иные услуги '!$C$5+'РСТ РСО-А'!$K$7+'РСТ РСО-А'!$G$9</f>
        <v>1401.94</v>
      </c>
      <c r="D277" s="116">
        <f>VLOOKUP($A277+ROUND((COLUMN()-2)/24,5),АТС!$A$41:$F$784,3)+'Иные услуги '!$C$5+'РСТ РСО-А'!$K$7+'РСТ РСО-А'!$G$9</f>
        <v>1389.16</v>
      </c>
      <c r="E277" s="116">
        <f>VLOOKUP($A277+ROUND((COLUMN()-2)/24,5),АТС!$A$41:$F$784,3)+'Иные услуги '!$C$5+'РСТ РСО-А'!$K$7+'РСТ РСО-А'!$G$9</f>
        <v>1389.14</v>
      </c>
      <c r="F277" s="116">
        <f>VLOOKUP($A277+ROUND((COLUMN()-2)/24,5),АТС!$A$41:$F$784,3)+'Иные услуги '!$C$5+'РСТ РСО-А'!$K$7+'РСТ РСО-А'!$G$9</f>
        <v>1389.1200000000001</v>
      </c>
      <c r="G277" s="116">
        <f>VLOOKUP($A277+ROUND((COLUMN()-2)/24,5),АТС!$A$41:$F$784,3)+'Иные услуги '!$C$5+'РСТ РСО-А'!$K$7+'РСТ РСО-А'!$G$9</f>
        <v>1389.0700000000002</v>
      </c>
      <c r="H277" s="116">
        <f>VLOOKUP($A277+ROUND((COLUMN()-2)/24,5),АТС!$A$41:$F$784,3)+'Иные услуги '!$C$5+'РСТ РСО-А'!$K$7+'РСТ РСО-А'!$G$9</f>
        <v>1392.01</v>
      </c>
      <c r="I277" s="116">
        <f>VLOOKUP($A277+ROUND((COLUMN()-2)/24,5),АТС!$A$41:$F$784,3)+'Иные услуги '!$C$5+'РСТ РСО-А'!$K$7+'РСТ РСО-А'!$G$9</f>
        <v>1416.6100000000001</v>
      </c>
      <c r="J277" s="116">
        <f>VLOOKUP($A277+ROUND((COLUMN()-2)/24,5),АТС!$A$41:$F$784,3)+'Иные услуги '!$C$5+'РСТ РСО-А'!$K$7+'РСТ РСО-А'!$G$9</f>
        <v>1388.8600000000001</v>
      </c>
      <c r="K277" s="116">
        <f>VLOOKUP($A277+ROUND((COLUMN()-2)/24,5),АТС!$A$41:$F$784,3)+'Иные услуги '!$C$5+'РСТ РСО-А'!$K$7+'РСТ РСО-А'!$G$9</f>
        <v>1408.6100000000001</v>
      </c>
      <c r="L277" s="116">
        <f>VLOOKUP($A277+ROUND((COLUMN()-2)/24,5),АТС!$A$41:$F$784,3)+'Иные услуги '!$C$5+'РСТ РСО-А'!$K$7+'РСТ РСО-А'!$G$9</f>
        <v>1450.26</v>
      </c>
      <c r="M277" s="116">
        <f>VLOOKUP($A277+ROUND((COLUMN()-2)/24,5),АТС!$A$41:$F$784,3)+'Иные услуги '!$C$5+'РСТ РСО-А'!$K$7+'РСТ РСО-А'!$G$9</f>
        <v>1473.97</v>
      </c>
      <c r="N277" s="116">
        <f>VLOOKUP($A277+ROUND((COLUMN()-2)/24,5),АТС!$A$41:$F$784,3)+'Иные услуги '!$C$5+'РСТ РСО-А'!$K$7+'РСТ РСО-А'!$G$9</f>
        <v>1450.5300000000002</v>
      </c>
      <c r="O277" s="116">
        <f>VLOOKUP($A277+ROUND((COLUMN()-2)/24,5),АТС!$A$41:$F$784,3)+'Иные услуги '!$C$5+'РСТ РСО-А'!$K$7+'РСТ РСО-А'!$G$9</f>
        <v>1450.72</v>
      </c>
      <c r="P277" s="116">
        <f>VLOOKUP($A277+ROUND((COLUMN()-2)/24,5),АТС!$A$41:$F$784,3)+'Иные услуги '!$C$5+'РСТ РСО-А'!$K$7+'РСТ РСО-А'!$G$9</f>
        <v>1450.7900000000002</v>
      </c>
      <c r="Q277" s="116">
        <f>VLOOKUP($A277+ROUND((COLUMN()-2)/24,5),АТС!$A$41:$F$784,3)+'Иные услуги '!$C$5+'РСТ РСО-А'!$K$7+'РСТ РСО-А'!$G$9</f>
        <v>1450.3400000000001</v>
      </c>
      <c r="R277" s="116">
        <f>VLOOKUP($A277+ROUND((COLUMN()-2)/24,5),АТС!$A$41:$F$784,3)+'Иные услуги '!$C$5+'РСТ РСО-А'!$K$7+'РСТ РСО-А'!$G$9</f>
        <v>1455.7</v>
      </c>
      <c r="S277" s="116">
        <f>VLOOKUP($A277+ROUND((COLUMN()-2)/24,5),АТС!$A$41:$F$784,3)+'Иные услуги '!$C$5+'РСТ РСО-А'!$K$7+'РСТ РСО-А'!$G$9</f>
        <v>1463.3300000000002</v>
      </c>
      <c r="T277" s="116">
        <f>VLOOKUP($A277+ROUND((COLUMN()-2)/24,5),АТС!$A$41:$F$784,3)+'Иные услуги '!$C$5+'РСТ РСО-А'!$K$7+'РСТ РСО-А'!$G$9</f>
        <v>1479.8000000000002</v>
      </c>
      <c r="U277" s="116">
        <f>VLOOKUP($A277+ROUND((COLUMN()-2)/24,5),АТС!$A$41:$F$784,3)+'Иные услуги '!$C$5+'РСТ РСО-А'!$K$7+'РСТ РСО-А'!$G$9</f>
        <v>1496.88</v>
      </c>
      <c r="V277" s="116">
        <f>VLOOKUP($A277+ROUND((COLUMN()-2)/24,5),АТС!$A$41:$F$784,3)+'Иные услуги '!$C$5+'РСТ РСО-А'!$K$7+'РСТ РСО-А'!$G$9</f>
        <v>1482.19</v>
      </c>
      <c r="W277" s="116">
        <f>VLOOKUP($A277+ROUND((COLUMN()-2)/24,5),АТС!$A$41:$F$784,3)+'Иные услуги '!$C$5+'РСТ РСО-А'!$K$7+'РСТ РСО-А'!$G$9</f>
        <v>1423.0600000000002</v>
      </c>
      <c r="X277" s="116">
        <f>VLOOKUP($A277+ROUND((COLUMN()-2)/24,5),АТС!$A$41:$F$784,3)+'Иные услуги '!$C$5+'РСТ РСО-А'!$K$7+'РСТ РСО-А'!$G$9</f>
        <v>1616.39</v>
      </c>
      <c r="Y277" s="116">
        <f>VLOOKUP($A277+ROUND((COLUMN()-2)/24,5),АТС!$A$41:$F$784,3)+'Иные услуги '!$C$5+'РСТ РСО-А'!$K$7+'РСТ РСО-А'!$G$9</f>
        <v>1467.4</v>
      </c>
      <c r="AA277" s="66"/>
    </row>
    <row r="278" spans="1:27" x14ac:dyDescent="0.2">
      <c r="A278" s="65">
        <f t="shared" si="8"/>
        <v>43892</v>
      </c>
      <c r="B278" s="116">
        <f>VLOOKUP($A278+ROUND((COLUMN()-2)/24,5),АТС!$A$41:$F$784,3)+'Иные услуги '!$C$5+'РСТ РСО-А'!$K$7+'РСТ РСО-А'!$G$9</f>
        <v>1427.42</v>
      </c>
      <c r="C278" s="116">
        <f>VLOOKUP($A278+ROUND((COLUMN()-2)/24,5),АТС!$A$41:$F$784,3)+'Иные услуги '!$C$5+'РСТ РСО-А'!$K$7+'РСТ РСО-А'!$G$9</f>
        <v>1405.0800000000002</v>
      </c>
      <c r="D278" s="116">
        <f>VLOOKUP($A278+ROUND((COLUMN()-2)/24,5),АТС!$A$41:$F$784,3)+'Иные услуги '!$C$5+'РСТ РСО-А'!$K$7+'РСТ РСО-А'!$G$9</f>
        <v>1389.17</v>
      </c>
      <c r="E278" s="116">
        <f>VLOOKUP($A278+ROUND((COLUMN()-2)/24,5),АТС!$A$41:$F$784,3)+'Иные услуги '!$C$5+'РСТ РСО-А'!$K$7+'РСТ РСО-А'!$G$9</f>
        <v>1389.13</v>
      </c>
      <c r="F278" s="116">
        <f>VLOOKUP($A278+ROUND((COLUMN()-2)/24,5),АТС!$A$41:$F$784,3)+'Иные услуги '!$C$5+'РСТ РСО-А'!$K$7+'РСТ РСО-А'!$G$9</f>
        <v>1389.1200000000001</v>
      </c>
      <c r="G278" s="116">
        <f>VLOOKUP($A278+ROUND((COLUMN()-2)/24,5),АТС!$A$41:$F$784,3)+'Иные услуги '!$C$5+'РСТ РСО-А'!$K$7+'РСТ РСО-А'!$G$9</f>
        <v>1389.02</v>
      </c>
      <c r="H278" s="116">
        <f>VLOOKUP($A278+ROUND((COLUMN()-2)/24,5),АТС!$A$41:$F$784,3)+'Иные услуги '!$C$5+'РСТ РСО-А'!$K$7+'РСТ РСО-А'!$G$9</f>
        <v>1409.99</v>
      </c>
      <c r="I278" s="116">
        <f>VLOOKUP($A278+ROUND((COLUMN()-2)/24,5),АТС!$A$41:$F$784,3)+'Иные услуги '!$C$5+'РСТ РСО-А'!$K$7+'РСТ РСО-А'!$G$9</f>
        <v>1530.0800000000002</v>
      </c>
      <c r="J278" s="116">
        <f>VLOOKUP($A278+ROUND((COLUMN()-2)/24,5),АТС!$A$41:$F$784,3)+'Иные услуги '!$C$5+'РСТ РСО-А'!$K$7+'РСТ РСО-А'!$G$9</f>
        <v>1414.41</v>
      </c>
      <c r="K278" s="116">
        <f>VLOOKUP($A278+ROUND((COLUMN()-2)/24,5),АТС!$A$41:$F$784,3)+'Иные услуги '!$C$5+'РСТ РСО-А'!$K$7+'РСТ РСО-А'!$G$9</f>
        <v>1497.6000000000001</v>
      </c>
      <c r="L278" s="116">
        <f>VLOOKUP($A278+ROUND((COLUMN()-2)/24,5),АТС!$A$41:$F$784,3)+'Иные услуги '!$C$5+'РСТ РСО-А'!$K$7+'РСТ РСО-А'!$G$9</f>
        <v>1520.95</v>
      </c>
      <c r="M278" s="116">
        <f>VLOOKUP($A278+ROUND((COLUMN()-2)/24,5),АТС!$A$41:$F$784,3)+'Иные услуги '!$C$5+'РСТ РСО-А'!$K$7+'РСТ РСО-А'!$G$9</f>
        <v>1521.68</v>
      </c>
      <c r="N278" s="116">
        <f>VLOOKUP($A278+ROUND((COLUMN()-2)/24,5),АТС!$A$41:$F$784,3)+'Иные услуги '!$C$5+'РСТ РСО-А'!$K$7+'РСТ РСО-А'!$G$9</f>
        <v>1494.69</v>
      </c>
      <c r="O278" s="116">
        <f>VLOOKUP($A278+ROUND((COLUMN()-2)/24,5),АТС!$A$41:$F$784,3)+'Иные услуги '!$C$5+'РСТ РСО-А'!$K$7+'РСТ РСО-А'!$G$9</f>
        <v>1468.65</v>
      </c>
      <c r="P278" s="116">
        <f>VLOOKUP($A278+ROUND((COLUMN()-2)/24,5),АТС!$A$41:$F$784,3)+'Иные услуги '!$C$5+'РСТ РСО-А'!$K$7+'РСТ РСО-А'!$G$9</f>
        <v>1463.66</v>
      </c>
      <c r="Q278" s="116">
        <f>VLOOKUP($A278+ROUND((COLUMN()-2)/24,5),АТС!$A$41:$F$784,3)+'Иные услуги '!$C$5+'РСТ РСО-А'!$K$7+'РСТ РСО-А'!$G$9</f>
        <v>1466.17</v>
      </c>
      <c r="R278" s="116">
        <f>VLOOKUP($A278+ROUND((COLUMN()-2)/24,5),АТС!$A$41:$F$784,3)+'Иные услуги '!$C$5+'РСТ РСО-А'!$K$7+'РСТ РСО-А'!$G$9</f>
        <v>1467.0900000000001</v>
      </c>
      <c r="S278" s="116">
        <f>VLOOKUP($A278+ROUND((COLUMN()-2)/24,5),АТС!$A$41:$F$784,3)+'Иные услуги '!$C$5+'РСТ РСО-А'!$K$7+'РСТ РСО-А'!$G$9</f>
        <v>1465.68</v>
      </c>
      <c r="T278" s="116">
        <f>VLOOKUP($A278+ROUND((COLUMN()-2)/24,5),АТС!$A$41:$F$784,3)+'Иные услуги '!$C$5+'РСТ РСО-А'!$K$7+'РСТ РСО-А'!$G$9</f>
        <v>1495.95</v>
      </c>
      <c r="U278" s="116">
        <f>VLOOKUP($A278+ROUND((COLUMN()-2)/24,5),АТС!$A$41:$F$784,3)+'Иные услуги '!$C$5+'РСТ РСО-А'!$K$7+'РСТ РСО-А'!$G$9</f>
        <v>1537.7300000000002</v>
      </c>
      <c r="V278" s="116">
        <f>VLOOKUP($A278+ROUND((COLUMN()-2)/24,5),АТС!$A$41:$F$784,3)+'Иные услуги '!$C$5+'РСТ РСО-А'!$K$7+'РСТ РСО-А'!$G$9</f>
        <v>1502.25</v>
      </c>
      <c r="W278" s="116">
        <f>VLOOKUP($A278+ROUND((COLUMN()-2)/24,5),АТС!$A$41:$F$784,3)+'Иные услуги '!$C$5+'РСТ РСО-А'!$K$7+'РСТ РСО-А'!$G$9</f>
        <v>1419.73</v>
      </c>
      <c r="X278" s="116">
        <f>VLOOKUP($A278+ROUND((COLUMN()-2)/24,5),АТС!$A$41:$F$784,3)+'Иные услуги '!$C$5+'РСТ РСО-А'!$K$7+'РСТ РСО-А'!$G$9</f>
        <v>1594.18</v>
      </c>
      <c r="Y278" s="116">
        <f>VLOOKUP($A278+ROUND((COLUMN()-2)/24,5),АТС!$A$41:$F$784,3)+'Иные услуги '!$C$5+'РСТ РСО-А'!$K$7+'РСТ РСО-А'!$G$9</f>
        <v>1519.2900000000002</v>
      </c>
    </row>
    <row r="279" spans="1:27" x14ac:dyDescent="0.2">
      <c r="A279" s="65">
        <f t="shared" si="8"/>
        <v>43893</v>
      </c>
      <c r="B279" s="116">
        <f>VLOOKUP($A279+ROUND((COLUMN()-2)/24,5),АТС!$A$41:$F$784,3)+'Иные услуги '!$C$5+'РСТ РСО-А'!$K$7+'РСТ РСО-А'!$G$9</f>
        <v>1425.14</v>
      </c>
      <c r="C279" s="116">
        <f>VLOOKUP($A279+ROUND((COLUMN()-2)/24,5),АТС!$A$41:$F$784,3)+'Иные услуги '!$C$5+'РСТ РСО-А'!$K$7+'РСТ РСО-А'!$G$9</f>
        <v>1404.88</v>
      </c>
      <c r="D279" s="116">
        <f>VLOOKUP($A279+ROUND((COLUMN()-2)/24,5),АТС!$A$41:$F$784,3)+'Иные услуги '!$C$5+'РСТ РСО-А'!$K$7+'РСТ РСО-А'!$G$9</f>
        <v>1393.21</v>
      </c>
      <c r="E279" s="116">
        <f>VLOOKUP($A279+ROUND((COLUMN()-2)/24,5),АТС!$A$41:$F$784,3)+'Иные услуги '!$C$5+'РСТ РСО-А'!$K$7+'РСТ РСО-А'!$G$9</f>
        <v>1391.8200000000002</v>
      </c>
      <c r="F279" s="116">
        <f>VLOOKUP($A279+ROUND((COLUMN()-2)/24,5),АТС!$A$41:$F$784,3)+'Иные услуги '!$C$5+'РСТ РСО-А'!$K$7+'РСТ РСО-А'!$G$9</f>
        <v>1392.1000000000001</v>
      </c>
      <c r="G279" s="116">
        <f>VLOOKUP($A279+ROUND((COLUMN()-2)/24,5),АТС!$A$41:$F$784,3)+'Иные услуги '!$C$5+'РСТ РСО-А'!$K$7+'РСТ РСО-А'!$G$9</f>
        <v>1395.38</v>
      </c>
      <c r="H279" s="116">
        <f>VLOOKUP($A279+ROUND((COLUMN()-2)/24,5),АТС!$A$41:$F$784,3)+'Иные услуги '!$C$5+'РСТ РСО-А'!$K$7+'РСТ РСО-А'!$G$9</f>
        <v>1404.8200000000002</v>
      </c>
      <c r="I279" s="116">
        <f>VLOOKUP($A279+ROUND((COLUMN()-2)/24,5),АТС!$A$41:$F$784,3)+'Иные услуги '!$C$5+'РСТ РСО-А'!$K$7+'РСТ РСО-А'!$G$9</f>
        <v>1456.96</v>
      </c>
      <c r="J279" s="116">
        <f>VLOOKUP($A279+ROUND((COLUMN()-2)/24,5),АТС!$A$41:$F$784,3)+'Иные услуги '!$C$5+'РСТ РСО-А'!$K$7+'РСТ РСО-А'!$G$9</f>
        <v>1388.75</v>
      </c>
      <c r="K279" s="116">
        <f>VLOOKUP($A279+ROUND((COLUMN()-2)/24,5),АТС!$A$41:$F$784,3)+'Иные услуги '!$C$5+'РСТ РСО-А'!$K$7+'РСТ РСО-А'!$G$9</f>
        <v>1463.3000000000002</v>
      </c>
      <c r="L279" s="116">
        <f>VLOOKUP($A279+ROUND((COLUMN()-2)/24,5),АТС!$A$41:$F$784,3)+'Иные услуги '!$C$5+'РСТ РСО-А'!$K$7+'РСТ РСО-А'!$G$9</f>
        <v>1477.41</v>
      </c>
      <c r="M279" s="116">
        <f>VLOOKUP($A279+ROUND((COLUMN()-2)/24,5),АТС!$A$41:$F$784,3)+'Иные услуги '!$C$5+'РСТ РСО-А'!$K$7+'РСТ РСО-А'!$G$9</f>
        <v>1481.99</v>
      </c>
      <c r="N279" s="116">
        <f>VLOOKUP($A279+ROUND((COLUMN()-2)/24,5),АТС!$A$41:$F$784,3)+'Иные услуги '!$C$5+'РСТ РСО-А'!$K$7+'РСТ РСО-А'!$G$9</f>
        <v>1477</v>
      </c>
      <c r="O279" s="116">
        <f>VLOOKUP($A279+ROUND((COLUMN()-2)/24,5),АТС!$A$41:$F$784,3)+'Иные услуги '!$C$5+'РСТ РСО-А'!$K$7+'РСТ РСО-А'!$G$9</f>
        <v>1477.14</v>
      </c>
      <c r="P279" s="116">
        <f>VLOOKUP($A279+ROUND((COLUMN()-2)/24,5),АТС!$A$41:$F$784,3)+'Иные услуги '!$C$5+'РСТ РСО-А'!$K$7+'РСТ РСО-А'!$G$9</f>
        <v>1476.64</v>
      </c>
      <c r="Q279" s="116">
        <f>VLOOKUP($A279+ROUND((COLUMN()-2)/24,5),АТС!$A$41:$F$784,3)+'Иные услуги '!$C$5+'РСТ РСО-А'!$K$7+'РСТ РСО-А'!$G$9</f>
        <v>1475.91</v>
      </c>
      <c r="R279" s="116">
        <f>VLOOKUP($A279+ROUND((COLUMN()-2)/24,5),АТС!$A$41:$F$784,3)+'Иные услуги '!$C$5+'РСТ РСО-А'!$K$7+'РСТ РСО-А'!$G$9</f>
        <v>1476.0600000000002</v>
      </c>
      <c r="S279" s="116">
        <f>VLOOKUP($A279+ROUND((COLUMN()-2)/24,5),АТС!$A$41:$F$784,3)+'Иные услуги '!$C$5+'РСТ РСО-А'!$K$7+'РСТ РСО-А'!$G$9</f>
        <v>1476.0400000000002</v>
      </c>
      <c r="T279" s="116">
        <f>VLOOKUP($A279+ROUND((COLUMN()-2)/24,5),АТС!$A$41:$F$784,3)+'Иные услуги '!$C$5+'РСТ РСО-А'!$K$7+'РСТ РСО-А'!$G$9</f>
        <v>1505.97</v>
      </c>
      <c r="U279" s="116">
        <f>VLOOKUP($A279+ROUND((COLUMN()-2)/24,5),АТС!$A$41:$F$784,3)+'Иные услуги '!$C$5+'РСТ РСО-А'!$K$7+'РСТ РСО-А'!$G$9</f>
        <v>1520.7900000000002</v>
      </c>
      <c r="V279" s="116">
        <f>VLOOKUP($A279+ROUND((COLUMN()-2)/24,5),АТС!$A$41:$F$784,3)+'Иные услуги '!$C$5+'РСТ РСО-А'!$K$7+'РСТ РСО-А'!$G$9</f>
        <v>1523.2700000000002</v>
      </c>
      <c r="W279" s="116">
        <f>VLOOKUP($A279+ROUND((COLUMN()-2)/24,5),АТС!$A$41:$F$784,3)+'Иные услуги '!$C$5+'РСТ РСО-А'!$K$7+'РСТ РСО-А'!$G$9</f>
        <v>1442.92</v>
      </c>
      <c r="X279" s="116">
        <f>VLOOKUP($A279+ROUND((COLUMN()-2)/24,5),АТС!$A$41:$F$784,3)+'Иные услуги '!$C$5+'РСТ РСО-А'!$K$7+'РСТ РСО-А'!$G$9</f>
        <v>1589.0300000000002</v>
      </c>
      <c r="Y279" s="116">
        <f>VLOOKUP($A279+ROUND((COLUMN()-2)/24,5),АТС!$A$41:$F$784,3)+'Иные услуги '!$C$5+'РСТ РСО-А'!$K$7+'РСТ РСО-А'!$G$9</f>
        <v>1487.8700000000001</v>
      </c>
    </row>
    <row r="280" spans="1:27" x14ac:dyDescent="0.2">
      <c r="A280" s="65">
        <f t="shared" si="8"/>
        <v>43894</v>
      </c>
      <c r="B280" s="116">
        <f>VLOOKUP($A280+ROUND((COLUMN()-2)/24,5),АТС!$A$41:$F$784,3)+'Иные услуги '!$C$5+'РСТ РСО-А'!$K$7+'РСТ РСО-А'!$G$9</f>
        <v>1415.41</v>
      </c>
      <c r="C280" s="116">
        <f>VLOOKUP($A280+ROUND((COLUMN()-2)/24,5),АТС!$A$41:$F$784,3)+'Иные услуги '!$C$5+'РСТ РСО-А'!$K$7+'РСТ РСО-А'!$G$9</f>
        <v>1392.91</v>
      </c>
      <c r="D280" s="116">
        <f>VLOOKUP($A280+ROUND((COLUMN()-2)/24,5),АТС!$A$41:$F$784,3)+'Иные услуги '!$C$5+'РСТ РСО-А'!$K$7+'РСТ РСО-А'!$G$9</f>
        <v>1392.0800000000002</v>
      </c>
      <c r="E280" s="116">
        <f>VLOOKUP($A280+ROUND((COLUMN()-2)/24,5),АТС!$A$41:$F$784,3)+'Иные услуги '!$C$5+'РСТ РСО-А'!$K$7+'РСТ РСО-А'!$G$9</f>
        <v>1398.7800000000002</v>
      </c>
      <c r="F280" s="116">
        <f>VLOOKUP($A280+ROUND((COLUMN()-2)/24,5),АТС!$A$41:$F$784,3)+'Иные услуги '!$C$5+'РСТ РСО-А'!$K$7+'РСТ РСО-А'!$G$9</f>
        <v>1398.71</v>
      </c>
      <c r="G280" s="116">
        <f>VLOOKUP($A280+ROUND((COLUMN()-2)/24,5),АТС!$A$41:$F$784,3)+'Иные услуги '!$C$5+'РСТ РСО-А'!$K$7+'РСТ РСО-А'!$G$9</f>
        <v>1395.5800000000002</v>
      </c>
      <c r="H280" s="116">
        <f>VLOOKUP($A280+ROUND((COLUMN()-2)/24,5),АТС!$A$41:$F$784,3)+'Иные услуги '!$C$5+'РСТ РСО-А'!$K$7+'РСТ РСО-А'!$G$9</f>
        <v>1397.74</v>
      </c>
      <c r="I280" s="116">
        <f>VLOOKUP($A280+ROUND((COLUMN()-2)/24,5),АТС!$A$41:$F$784,3)+'Иные услуги '!$C$5+'РСТ РСО-А'!$K$7+'РСТ РСО-А'!$G$9</f>
        <v>1467.51</v>
      </c>
      <c r="J280" s="116">
        <f>VLOOKUP($A280+ROUND((COLUMN()-2)/24,5),АТС!$A$41:$F$784,3)+'Иные услуги '!$C$5+'РСТ РСО-А'!$K$7+'РСТ РСО-А'!$G$9</f>
        <v>1388.69</v>
      </c>
      <c r="K280" s="116">
        <f>VLOOKUP($A280+ROUND((COLUMN()-2)/24,5),АТС!$A$41:$F$784,3)+'Иные услуги '!$C$5+'РСТ РСО-А'!$K$7+'РСТ РСО-А'!$G$9</f>
        <v>1439.3400000000001</v>
      </c>
      <c r="L280" s="116">
        <f>VLOOKUP($A280+ROUND((COLUMN()-2)/24,5),АТС!$A$41:$F$784,3)+'Иные услуги '!$C$5+'РСТ РСО-А'!$K$7+'РСТ РСО-А'!$G$9</f>
        <v>1437.6000000000001</v>
      </c>
      <c r="M280" s="116">
        <f>VLOOKUP($A280+ROUND((COLUMN()-2)/24,5),АТС!$A$41:$F$784,3)+'Иные услуги '!$C$5+'РСТ РСО-А'!$K$7+'РСТ РСО-А'!$G$9</f>
        <v>1437.47</v>
      </c>
      <c r="N280" s="116">
        <f>VLOOKUP($A280+ROUND((COLUMN()-2)/24,5),АТС!$A$41:$F$784,3)+'Иные услуги '!$C$5+'РСТ РСО-А'!$K$7+'РСТ РСО-А'!$G$9</f>
        <v>1400.14</v>
      </c>
      <c r="O280" s="116">
        <f>VLOOKUP($A280+ROUND((COLUMN()-2)/24,5),АТС!$A$41:$F$784,3)+'Иные услуги '!$C$5+'РСТ РСО-А'!$K$7+'РСТ РСО-А'!$G$9</f>
        <v>1400.23</v>
      </c>
      <c r="P280" s="116">
        <f>VLOOKUP($A280+ROUND((COLUMN()-2)/24,5),АТС!$A$41:$F$784,3)+'Иные услуги '!$C$5+'РСТ РСО-А'!$K$7+'РСТ РСО-А'!$G$9</f>
        <v>1399.99</v>
      </c>
      <c r="Q280" s="116">
        <f>VLOOKUP($A280+ROUND((COLUMN()-2)/24,5),АТС!$A$41:$F$784,3)+'Иные услуги '!$C$5+'РСТ РСО-А'!$K$7+'РСТ РСО-А'!$G$9</f>
        <v>1400.0500000000002</v>
      </c>
      <c r="R280" s="116">
        <f>VLOOKUP($A280+ROUND((COLUMN()-2)/24,5),АТС!$A$41:$F$784,3)+'Иные услуги '!$C$5+'РСТ РСО-А'!$K$7+'РСТ РСО-А'!$G$9</f>
        <v>1400.1200000000001</v>
      </c>
      <c r="S280" s="116">
        <f>VLOOKUP($A280+ROUND((COLUMN()-2)/24,5),АТС!$A$41:$F$784,3)+'Иные услуги '!$C$5+'РСТ РСО-А'!$K$7+'РСТ РСО-А'!$G$9</f>
        <v>1425.45</v>
      </c>
      <c r="T280" s="116">
        <f>VLOOKUP($A280+ROUND((COLUMN()-2)/24,5),АТС!$A$41:$F$784,3)+'Иные услуги '!$C$5+'РСТ РСО-А'!$K$7+'РСТ РСО-А'!$G$9</f>
        <v>1468.8700000000001</v>
      </c>
      <c r="U280" s="116">
        <f>VLOOKUP($A280+ROUND((COLUMN()-2)/24,5),АТС!$A$41:$F$784,3)+'Иные услуги '!$C$5+'РСТ РСО-А'!$K$7+'РСТ РСО-А'!$G$9</f>
        <v>1516.69</v>
      </c>
      <c r="V280" s="116">
        <f>VLOOKUP($A280+ROUND((COLUMN()-2)/24,5),АТС!$A$41:$F$784,3)+'Иные услуги '!$C$5+'РСТ РСО-А'!$K$7+'РСТ РСО-А'!$G$9</f>
        <v>1481.25</v>
      </c>
      <c r="W280" s="116">
        <f>VLOOKUP($A280+ROUND((COLUMN()-2)/24,5),АТС!$A$41:$F$784,3)+'Иные услуги '!$C$5+'РСТ РСО-А'!$K$7+'РСТ РСО-А'!$G$9</f>
        <v>1416.0700000000002</v>
      </c>
      <c r="X280" s="116">
        <f>VLOOKUP($A280+ROUND((COLUMN()-2)/24,5),АТС!$A$41:$F$784,3)+'Иные услуги '!$C$5+'РСТ РСО-А'!$K$7+'РСТ РСО-А'!$G$9</f>
        <v>1562.6100000000001</v>
      </c>
      <c r="Y280" s="116">
        <f>VLOOKUP($A280+ROUND((COLUMN()-2)/24,5),АТС!$A$41:$F$784,3)+'Иные услуги '!$C$5+'РСТ РСО-А'!$K$7+'РСТ РСО-А'!$G$9</f>
        <v>1447.96</v>
      </c>
    </row>
    <row r="281" spans="1:27" x14ac:dyDescent="0.2">
      <c r="A281" s="65">
        <f t="shared" si="8"/>
        <v>43895</v>
      </c>
      <c r="B281" s="116">
        <f>VLOOKUP($A281+ROUND((COLUMN()-2)/24,5),АТС!$A$41:$F$784,3)+'Иные услуги '!$C$5+'РСТ РСО-А'!$K$7+'РСТ РСО-А'!$G$9</f>
        <v>1393.14</v>
      </c>
      <c r="C281" s="116">
        <f>VLOOKUP($A281+ROUND((COLUMN()-2)/24,5),АТС!$A$41:$F$784,3)+'Иные услуги '!$C$5+'РСТ РСО-А'!$K$7+'РСТ РСО-А'!$G$9</f>
        <v>1392.75</v>
      </c>
      <c r="D281" s="116">
        <f>VLOOKUP($A281+ROUND((COLUMN()-2)/24,5),АТС!$A$41:$F$784,3)+'Иные услуги '!$C$5+'РСТ РСО-А'!$K$7+'РСТ РСО-А'!$G$9</f>
        <v>1389.25</v>
      </c>
      <c r="E281" s="116">
        <f>VLOOKUP($A281+ROUND((COLUMN()-2)/24,5),АТС!$A$41:$F$784,3)+'Иные услуги '!$C$5+'РСТ РСО-А'!$K$7+'РСТ РСО-А'!$G$9</f>
        <v>1389.25</v>
      </c>
      <c r="F281" s="116">
        <f>VLOOKUP($A281+ROUND((COLUMN()-2)/24,5),АТС!$A$41:$F$784,3)+'Иные услуги '!$C$5+'РСТ РСО-А'!$K$7+'РСТ РСО-А'!$G$9</f>
        <v>1389.23</v>
      </c>
      <c r="G281" s="116">
        <f>VLOOKUP($A281+ROUND((COLUMN()-2)/24,5),АТС!$A$41:$F$784,3)+'Иные услуги '!$C$5+'РСТ РСО-А'!$K$7+'РСТ РСО-А'!$G$9</f>
        <v>1389.15</v>
      </c>
      <c r="H281" s="116">
        <f>VLOOKUP($A281+ROUND((COLUMN()-2)/24,5),АТС!$A$41:$F$784,3)+'Иные услуги '!$C$5+'РСТ РСО-А'!$K$7+'РСТ РСО-А'!$G$9</f>
        <v>1396.01</v>
      </c>
      <c r="I281" s="116">
        <f>VLOOKUP($A281+ROUND((COLUMN()-2)/24,5),АТС!$A$41:$F$784,3)+'Иные услуги '!$C$5+'РСТ РСО-А'!$K$7+'РСТ РСО-А'!$G$9</f>
        <v>1473.26</v>
      </c>
      <c r="J281" s="116">
        <f>VLOOKUP($A281+ROUND((COLUMN()-2)/24,5),АТС!$A$41:$F$784,3)+'Иные услуги '!$C$5+'РСТ РСО-А'!$K$7+'РСТ РСО-А'!$G$9</f>
        <v>1388.63</v>
      </c>
      <c r="K281" s="116">
        <f>VLOOKUP($A281+ROUND((COLUMN()-2)/24,5),АТС!$A$41:$F$784,3)+'Иные услуги '!$C$5+'РСТ РСО-А'!$K$7+'РСТ РСО-А'!$G$9</f>
        <v>1413.3000000000002</v>
      </c>
      <c r="L281" s="116">
        <f>VLOOKUP($A281+ROUND((COLUMN()-2)/24,5),АТС!$A$41:$F$784,3)+'Иные услуги '!$C$5+'РСТ РСО-А'!$K$7+'РСТ РСО-А'!$G$9</f>
        <v>1441.3200000000002</v>
      </c>
      <c r="M281" s="116">
        <f>VLOOKUP($A281+ROUND((COLUMN()-2)/24,5),АТС!$A$41:$F$784,3)+'Иные услуги '!$C$5+'РСТ РСО-А'!$K$7+'РСТ РСО-А'!$G$9</f>
        <v>1441.96</v>
      </c>
      <c r="N281" s="116">
        <f>VLOOKUP($A281+ROUND((COLUMN()-2)/24,5),АТС!$A$41:$F$784,3)+'Иные услуги '!$C$5+'РСТ РСО-А'!$K$7+'РСТ РСО-А'!$G$9</f>
        <v>1401.3200000000002</v>
      </c>
      <c r="O281" s="116">
        <f>VLOOKUP($A281+ROUND((COLUMN()-2)/24,5),АТС!$A$41:$F$784,3)+'Иные услуги '!$C$5+'РСТ РСО-А'!$K$7+'РСТ РСО-А'!$G$9</f>
        <v>1401.3500000000001</v>
      </c>
      <c r="P281" s="116">
        <f>VLOOKUP($A281+ROUND((COLUMN()-2)/24,5),АТС!$A$41:$F$784,3)+'Иные услуги '!$C$5+'РСТ РСО-А'!$K$7+'РСТ РСО-А'!$G$9</f>
        <v>1401.3300000000002</v>
      </c>
      <c r="Q281" s="116">
        <f>VLOOKUP($A281+ROUND((COLUMN()-2)/24,5),АТС!$A$41:$F$784,3)+'Иные услуги '!$C$5+'РСТ РСО-А'!$K$7+'РСТ РСО-А'!$G$9</f>
        <v>1401.0700000000002</v>
      </c>
      <c r="R281" s="116">
        <f>VLOOKUP($A281+ROUND((COLUMN()-2)/24,5),АТС!$A$41:$F$784,3)+'Иные услуги '!$C$5+'РСТ РСО-А'!$K$7+'РСТ РСО-А'!$G$9</f>
        <v>1413.0700000000002</v>
      </c>
      <c r="S281" s="116">
        <f>VLOOKUP($A281+ROUND((COLUMN()-2)/24,5),АТС!$A$41:$F$784,3)+'Иные услуги '!$C$5+'РСТ РСО-А'!$K$7+'РСТ РСО-А'!$G$9</f>
        <v>1429.5500000000002</v>
      </c>
      <c r="T281" s="116">
        <f>VLOOKUP($A281+ROUND((COLUMN()-2)/24,5),АТС!$A$41:$F$784,3)+'Иные услуги '!$C$5+'РСТ РСО-А'!$K$7+'РСТ РСО-А'!$G$9</f>
        <v>1476.7900000000002</v>
      </c>
      <c r="U281" s="116">
        <f>VLOOKUP($A281+ROUND((COLUMN()-2)/24,5),АТС!$A$41:$F$784,3)+'Иные услуги '!$C$5+'РСТ РСО-А'!$K$7+'РСТ РСО-А'!$G$9</f>
        <v>1515.8500000000001</v>
      </c>
      <c r="V281" s="116">
        <f>VLOOKUP($A281+ROUND((COLUMN()-2)/24,5),АТС!$A$41:$F$784,3)+'Иные услуги '!$C$5+'РСТ РСО-А'!$K$7+'РСТ РСО-А'!$G$9</f>
        <v>1396.3000000000002</v>
      </c>
      <c r="W281" s="116">
        <f>VLOOKUP($A281+ROUND((COLUMN()-2)/24,5),АТС!$A$41:$F$784,3)+'Иные услуги '!$C$5+'РСТ РСО-А'!$K$7+'РСТ РСО-А'!$G$9</f>
        <v>1397.5600000000002</v>
      </c>
      <c r="X281" s="116">
        <f>VLOOKUP($A281+ROUND((COLUMN()-2)/24,5),АТС!$A$41:$F$784,3)+'Иные услуги '!$C$5+'РСТ РСО-А'!$K$7+'РСТ РСО-А'!$G$9</f>
        <v>1532.0100000000002</v>
      </c>
      <c r="Y281" s="116">
        <f>VLOOKUP($A281+ROUND((COLUMN()-2)/24,5),АТС!$A$41:$F$784,3)+'Иные услуги '!$C$5+'РСТ РСО-А'!$K$7+'РСТ РСО-А'!$G$9</f>
        <v>1433.7900000000002</v>
      </c>
    </row>
    <row r="282" spans="1:27" x14ac:dyDescent="0.2">
      <c r="A282" s="65">
        <f t="shared" si="8"/>
        <v>43896</v>
      </c>
      <c r="B282" s="116">
        <f>VLOOKUP($A282+ROUND((COLUMN()-2)/24,5),АТС!$A$41:$F$784,3)+'Иные услуги '!$C$5+'РСТ РСО-А'!$K$7+'РСТ РСО-А'!$G$9</f>
        <v>1393.0400000000002</v>
      </c>
      <c r="C282" s="116">
        <f>VLOOKUP($A282+ROUND((COLUMN()-2)/24,5),АТС!$A$41:$F$784,3)+'Иные услуги '!$C$5+'РСТ РСО-А'!$K$7+'РСТ РСО-А'!$G$9</f>
        <v>1392.18</v>
      </c>
      <c r="D282" s="116">
        <f>VLOOKUP($A282+ROUND((COLUMN()-2)/24,5),АТС!$A$41:$F$784,3)+'Иные услуги '!$C$5+'РСТ РСО-А'!$K$7+'РСТ РСО-А'!$G$9</f>
        <v>1389.23</v>
      </c>
      <c r="E282" s="116">
        <f>VLOOKUP($A282+ROUND((COLUMN()-2)/24,5),АТС!$A$41:$F$784,3)+'Иные услуги '!$C$5+'РСТ РСО-А'!$K$7+'РСТ РСО-А'!$G$9</f>
        <v>1389.23</v>
      </c>
      <c r="F282" s="116">
        <f>VLOOKUP($A282+ROUND((COLUMN()-2)/24,5),АТС!$A$41:$F$784,3)+'Иные услуги '!$C$5+'РСТ РСО-А'!$K$7+'РСТ РСО-А'!$G$9</f>
        <v>1389.21</v>
      </c>
      <c r="G282" s="116">
        <f>VLOOKUP($A282+ROUND((COLUMN()-2)/24,5),АТС!$A$41:$F$784,3)+'Иные услуги '!$C$5+'РСТ РСО-А'!$K$7+'РСТ РСО-А'!$G$9</f>
        <v>1389.1100000000001</v>
      </c>
      <c r="H282" s="116">
        <f>VLOOKUP($A282+ROUND((COLUMN()-2)/24,5),АТС!$A$41:$F$784,3)+'Иные услуги '!$C$5+'РСТ РСО-А'!$K$7+'РСТ РСО-А'!$G$9</f>
        <v>1396.8500000000001</v>
      </c>
      <c r="I282" s="116">
        <f>VLOOKUP($A282+ROUND((COLUMN()-2)/24,5),АТС!$A$41:$F$784,3)+'Иные услуги '!$C$5+'РСТ РСО-А'!$K$7+'РСТ РСО-А'!$G$9</f>
        <v>1454.48</v>
      </c>
      <c r="J282" s="116">
        <f>VLOOKUP($A282+ROUND((COLUMN()-2)/24,5),АТС!$A$41:$F$784,3)+'Иные услуги '!$C$5+'РСТ РСО-А'!$K$7+'РСТ РСО-А'!$G$9</f>
        <v>1388.7</v>
      </c>
      <c r="K282" s="116">
        <f>VLOOKUP($A282+ROUND((COLUMN()-2)/24,5),АТС!$A$41:$F$784,3)+'Иные услуги '!$C$5+'РСТ РСО-А'!$K$7+'РСТ РСО-А'!$G$9</f>
        <v>1401.1000000000001</v>
      </c>
      <c r="L282" s="116">
        <f>VLOOKUP($A282+ROUND((COLUMN()-2)/24,5),АТС!$A$41:$F$784,3)+'Иные услуги '!$C$5+'РСТ РСО-А'!$K$7+'РСТ РСО-А'!$G$9</f>
        <v>1400.3700000000001</v>
      </c>
      <c r="M282" s="116">
        <f>VLOOKUP($A282+ROUND((COLUMN()-2)/24,5),АТС!$A$41:$F$784,3)+'Иные услуги '!$C$5+'РСТ РСО-А'!$K$7+'РСТ РСО-А'!$G$9</f>
        <v>1401.15</v>
      </c>
      <c r="N282" s="116">
        <f>VLOOKUP($A282+ROUND((COLUMN()-2)/24,5),АТС!$A$41:$F$784,3)+'Иные услуги '!$C$5+'РСТ РСО-А'!$K$7+'РСТ РСО-А'!$G$9</f>
        <v>1400.68</v>
      </c>
      <c r="O282" s="116">
        <f>VLOOKUP($A282+ROUND((COLUMN()-2)/24,5),АТС!$A$41:$F$784,3)+'Иные услуги '!$C$5+'РСТ РСО-А'!$K$7+'РСТ РСО-А'!$G$9</f>
        <v>1400.7</v>
      </c>
      <c r="P282" s="116">
        <f>VLOOKUP($A282+ROUND((COLUMN()-2)/24,5),АТС!$A$41:$F$784,3)+'Иные услуги '!$C$5+'РСТ РСО-А'!$K$7+'РСТ РСО-А'!$G$9</f>
        <v>1400.41</v>
      </c>
      <c r="Q282" s="116">
        <f>VLOOKUP($A282+ROUND((COLUMN()-2)/24,5),АТС!$A$41:$F$784,3)+'Иные услуги '!$C$5+'РСТ РСО-А'!$K$7+'РСТ РСО-А'!$G$9</f>
        <v>1400.52</v>
      </c>
      <c r="R282" s="116">
        <f>VLOOKUP($A282+ROUND((COLUMN()-2)/24,5),АТС!$A$41:$F$784,3)+'Иные услуги '!$C$5+'РСТ РСО-А'!$K$7+'РСТ РСО-А'!$G$9</f>
        <v>1400.3100000000002</v>
      </c>
      <c r="S282" s="116">
        <f>VLOOKUP($A282+ROUND((COLUMN()-2)/24,5),АТС!$A$41:$F$784,3)+'Иные услуги '!$C$5+'РСТ РСО-А'!$K$7+'РСТ РСО-А'!$G$9</f>
        <v>1400.2800000000002</v>
      </c>
      <c r="T282" s="116">
        <f>VLOOKUP($A282+ROUND((COLUMN()-2)/24,5),АТС!$A$41:$F$784,3)+'Иные услуги '!$C$5+'РСТ РСО-А'!$K$7+'РСТ РСО-А'!$G$9</f>
        <v>1396.5</v>
      </c>
      <c r="U282" s="116">
        <f>VLOOKUP($A282+ROUND((COLUMN()-2)/24,5),АТС!$A$41:$F$784,3)+'Иные услуги '!$C$5+'РСТ РСО-А'!$K$7+'РСТ РСО-А'!$G$9</f>
        <v>1395.38</v>
      </c>
      <c r="V282" s="116">
        <f>VLOOKUP($A282+ROUND((COLUMN()-2)/24,5),АТС!$A$41:$F$784,3)+'Иные услуги '!$C$5+'РСТ РСО-А'!$K$7+'РСТ РСО-А'!$G$9</f>
        <v>1396.5900000000001</v>
      </c>
      <c r="W282" s="116">
        <f>VLOOKUP($A282+ROUND((COLUMN()-2)/24,5),АТС!$A$41:$F$784,3)+'Иные услуги '!$C$5+'РСТ РСО-А'!$K$7+'РСТ РСО-А'!$G$9</f>
        <v>1387.89</v>
      </c>
      <c r="X282" s="116">
        <f>VLOOKUP($A282+ROUND((COLUMN()-2)/24,5),АТС!$A$41:$F$784,3)+'Иные услуги '!$C$5+'РСТ РСО-А'!$K$7+'РСТ РСО-А'!$G$9</f>
        <v>1509.95</v>
      </c>
      <c r="Y282" s="116">
        <f>VLOOKUP($A282+ROUND((COLUMN()-2)/24,5),АТС!$A$41:$F$784,3)+'Иные услуги '!$C$5+'РСТ РСО-А'!$K$7+'РСТ РСО-А'!$G$9</f>
        <v>1423.3000000000002</v>
      </c>
    </row>
    <row r="283" spans="1:27" x14ac:dyDescent="0.2">
      <c r="A283" s="65">
        <f t="shared" si="8"/>
        <v>43897</v>
      </c>
      <c r="B283" s="116">
        <f>VLOOKUP($A283+ROUND((COLUMN()-2)/24,5),АТС!$A$41:$F$784,3)+'Иные услуги '!$C$5+'РСТ РСО-А'!$K$7+'РСТ РСО-А'!$G$9</f>
        <v>1389.1000000000001</v>
      </c>
      <c r="C283" s="116">
        <f>VLOOKUP($A283+ROUND((COLUMN()-2)/24,5),АТС!$A$41:$F$784,3)+'Иные услуги '!$C$5+'РСТ РСО-А'!$K$7+'РСТ РСО-А'!$G$9</f>
        <v>1389.16</v>
      </c>
      <c r="D283" s="116">
        <f>VLOOKUP($A283+ROUND((COLUMN()-2)/24,5),АТС!$A$41:$F$784,3)+'Иные услуги '!$C$5+'РСТ РСО-А'!$K$7+'РСТ РСО-А'!$G$9</f>
        <v>1389.21</v>
      </c>
      <c r="E283" s="116">
        <f>VLOOKUP($A283+ROUND((COLUMN()-2)/24,5),АТС!$A$41:$F$784,3)+'Иные услуги '!$C$5+'РСТ РСО-А'!$K$7+'РСТ РСО-А'!$G$9</f>
        <v>1389.18</v>
      </c>
      <c r="F283" s="116">
        <f>VLOOKUP($A283+ROUND((COLUMN()-2)/24,5),АТС!$A$41:$F$784,3)+'Иные услуги '!$C$5+'РСТ РСО-А'!$K$7+'РСТ РСО-А'!$G$9</f>
        <v>1389.18</v>
      </c>
      <c r="G283" s="116">
        <f>VLOOKUP($A283+ROUND((COLUMN()-2)/24,5),АТС!$A$41:$F$784,3)+'Иные услуги '!$C$5+'РСТ РСО-А'!$K$7+'РСТ РСО-А'!$G$9</f>
        <v>1389.1000000000001</v>
      </c>
      <c r="H283" s="116">
        <f>VLOOKUP($A283+ROUND((COLUMN()-2)/24,5),АТС!$A$41:$F$784,3)+'Иные услуги '!$C$5+'РСТ РСО-А'!$K$7+'РСТ РСО-А'!$G$9</f>
        <v>1388.75</v>
      </c>
      <c r="I283" s="116">
        <f>VLOOKUP($A283+ROUND((COLUMN()-2)/24,5),АТС!$A$41:$F$784,3)+'Иные услуги '!$C$5+'РСТ РСО-А'!$K$7+'РСТ РСО-А'!$G$9</f>
        <v>1388.68</v>
      </c>
      <c r="J283" s="116">
        <f>VLOOKUP($A283+ROUND((COLUMN()-2)/24,5),АТС!$A$41:$F$784,3)+'Иные услуги '!$C$5+'РСТ РСО-А'!$K$7+'РСТ РСО-А'!$G$9</f>
        <v>1388.8300000000002</v>
      </c>
      <c r="K283" s="116">
        <f>VLOOKUP($A283+ROUND((COLUMN()-2)/24,5),АТС!$A$41:$F$784,3)+'Иные услуги '!$C$5+'РСТ РСО-А'!$K$7+'РСТ РСО-А'!$G$9</f>
        <v>1388.9</v>
      </c>
      <c r="L283" s="116">
        <f>VLOOKUP($A283+ROUND((COLUMN()-2)/24,5),АТС!$A$41:$F$784,3)+'Иные услуги '!$C$5+'РСТ РСО-А'!$K$7+'РСТ РСО-А'!$G$9</f>
        <v>1388.88</v>
      </c>
      <c r="M283" s="116">
        <f>VLOOKUP($A283+ROUND((COLUMN()-2)/24,5),АТС!$A$41:$F$784,3)+'Иные услуги '!$C$5+'РСТ РСО-А'!$K$7+'РСТ РСО-А'!$G$9</f>
        <v>1388.88</v>
      </c>
      <c r="N283" s="116">
        <f>VLOOKUP($A283+ROUND((COLUMN()-2)/24,5),АТС!$A$41:$F$784,3)+'Иные услуги '!$C$5+'РСТ РСО-А'!$K$7+'РСТ РСО-А'!$G$9</f>
        <v>1388.89</v>
      </c>
      <c r="O283" s="116">
        <f>VLOOKUP($A283+ROUND((COLUMN()-2)/24,5),АТС!$A$41:$F$784,3)+'Иные услуги '!$C$5+'РСТ РСО-А'!$K$7+'РСТ РСО-А'!$G$9</f>
        <v>1388.89</v>
      </c>
      <c r="P283" s="116">
        <f>VLOOKUP($A283+ROUND((COLUMN()-2)/24,5),АТС!$A$41:$F$784,3)+'Иные услуги '!$C$5+'РСТ РСО-А'!$K$7+'РСТ РСО-А'!$G$9</f>
        <v>1388.88</v>
      </c>
      <c r="Q283" s="116">
        <f>VLOOKUP($A283+ROUND((COLUMN()-2)/24,5),АТС!$A$41:$F$784,3)+'Иные услуги '!$C$5+'РСТ РСО-А'!$K$7+'РСТ РСО-А'!$G$9</f>
        <v>1388.91</v>
      </c>
      <c r="R283" s="116">
        <f>VLOOKUP($A283+ROUND((COLUMN()-2)/24,5),АТС!$A$41:$F$784,3)+'Иные услуги '!$C$5+'РСТ РСО-А'!$K$7+'РСТ РСО-А'!$G$9</f>
        <v>1388.93</v>
      </c>
      <c r="S283" s="116">
        <f>VLOOKUP($A283+ROUND((COLUMN()-2)/24,5),АТС!$A$41:$F$784,3)+'Иные услуги '!$C$5+'РСТ РСО-А'!$K$7+'РСТ РСО-А'!$G$9</f>
        <v>1389.0400000000002</v>
      </c>
      <c r="T283" s="116">
        <f>VLOOKUP($A283+ROUND((COLUMN()-2)/24,5),АТС!$A$41:$F$784,3)+'Иные услуги '!$C$5+'РСТ РСО-А'!$K$7+'РСТ РСО-А'!$G$9</f>
        <v>1388.3700000000001</v>
      </c>
      <c r="U283" s="116">
        <f>VLOOKUP($A283+ROUND((COLUMN()-2)/24,5),АТС!$A$41:$F$784,3)+'Иные услуги '!$C$5+'РСТ РСО-А'!$K$7+'РСТ РСО-А'!$G$9</f>
        <v>1387.74</v>
      </c>
      <c r="V283" s="116">
        <f>VLOOKUP($A283+ROUND((COLUMN()-2)/24,5),АТС!$A$41:$F$784,3)+'Иные услуги '!$C$5+'РСТ РСО-А'!$K$7+'РСТ РСО-А'!$G$9</f>
        <v>1387.8000000000002</v>
      </c>
      <c r="W283" s="116">
        <f>VLOOKUP($A283+ROUND((COLUMN()-2)/24,5),АТС!$A$41:$F$784,3)+'Иные услуги '!$C$5+'РСТ РСО-А'!$K$7+'РСТ РСО-А'!$G$9</f>
        <v>1388.3200000000002</v>
      </c>
      <c r="X283" s="116">
        <f>VLOOKUP($A283+ROUND((COLUMN()-2)/24,5),АТС!$A$41:$F$784,3)+'Иные услуги '!$C$5+'РСТ РСО-А'!$K$7+'РСТ РСО-А'!$G$9</f>
        <v>1484.01</v>
      </c>
      <c r="Y283" s="116">
        <f>VLOOKUP($A283+ROUND((COLUMN()-2)/24,5),АТС!$A$41:$F$784,3)+'Иные услуги '!$C$5+'РСТ РСО-А'!$K$7+'РСТ РСО-А'!$G$9</f>
        <v>1422.46</v>
      </c>
    </row>
    <row r="284" spans="1:27" x14ac:dyDescent="0.2">
      <c r="A284" s="65">
        <f t="shared" si="8"/>
        <v>43898</v>
      </c>
      <c r="B284" s="116">
        <f>VLOOKUP($A284+ROUND((COLUMN()-2)/24,5),АТС!$A$41:$F$784,3)+'Иные услуги '!$C$5+'РСТ РСО-А'!$K$7+'РСТ РСО-А'!$G$9</f>
        <v>1389.02</v>
      </c>
      <c r="C284" s="116">
        <f>VLOOKUP($A284+ROUND((COLUMN()-2)/24,5),АТС!$A$41:$F$784,3)+'Иные услуги '!$C$5+'РСТ РСО-А'!$K$7+'РСТ РСО-А'!$G$9</f>
        <v>1389.0900000000001</v>
      </c>
      <c r="D284" s="116">
        <f>VLOOKUP($A284+ROUND((COLUMN()-2)/24,5),АТС!$A$41:$F$784,3)+'Иные услуги '!$C$5+'РСТ РСО-А'!$K$7+'РСТ РСО-А'!$G$9</f>
        <v>1389.15</v>
      </c>
      <c r="E284" s="116">
        <f>VLOOKUP($A284+ROUND((COLUMN()-2)/24,5),АТС!$A$41:$F$784,3)+'Иные услуги '!$C$5+'РСТ РСО-А'!$K$7+'РСТ РСО-А'!$G$9</f>
        <v>1389.15</v>
      </c>
      <c r="F284" s="116">
        <f>VLOOKUP($A284+ROUND((COLUMN()-2)/24,5),АТС!$A$41:$F$784,3)+'Иные услуги '!$C$5+'РСТ РСО-А'!$K$7+'РСТ РСО-А'!$G$9</f>
        <v>1389.13</v>
      </c>
      <c r="G284" s="116">
        <f>VLOOKUP($A284+ROUND((COLUMN()-2)/24,5),АТС!$A$41:$F$784,3)+'Иные услуги '!$C$5+'РСТ РСО-А'!$K$7+'РСТ РСО-А'!$G$9</f>
        <v>1389.0400000000002</v>
      </c>
      <c r="H284" s="116">
        <f>VLOOKUP($A284+ROUND((COLUMN()-2)/24,5),АТС!$A$41:$F$784,3)+'Иные услуги '!$C$5+'РСТ РСО-А'!$K$7+'РСТ РСО-А'!$G$9</f>
        <v>1388.6200000000001</v>
      </c>
      <c r="I284" s="116">
        <f>VLOOKUP($A284+ROUND((COLUMN()-2)/24,5),АТС!$A$41:$F$784,3)+'Иные услуги '!$C$5+'РСТ РСО-А'!$K$7+'РСТ РСО-А'!$G$9</f>
        <v>1388.72</v>
      </c>
      <c r="J284" s="116">
        <f>VLOOKUP($A284+ROUND((COLUMN()-2)/24,5),АТС!$A$41:$F$784,3)+'Иные услуги '!$C$5+'РСТ РСО-А'!$K$7+'РСТ РСО-А'!$G$9</f>
        <v>1388.72</v>
      </c>
      <c r="K284" s="116">
        <f>VLOOKUP($A284+ROUND((COLUMN()-2)/24,5),АТС!$A$41:$F$784,3)+'Иные услуги '!$C$5+'РСТ РСО-А'!$K$7+'РСТ РСО-А'!$G$9</f>
        <v>1388.7900000000002</v>
      </c>
      <c r="L284" s="116">
        <f>VLOOKUP($A284+ROUND((COLUMN()-2)/24,5),АТС!$A$41:$F$784,3)+'Иные услуги '!$C$5+'РСТ РСО-А'!$K$7+'РСТ РСО-А'!$G$9</f>
        <v>1388.7800000000002</v>
      </c>
      <c r="M284" s="116">
        <f>VLOOKUP($A284+ROUND((COLUMN()-2)/24,5),АТС!$A$41:$F$784,3)+'Иные услуги '!$C$5+'РСТ РСО-А'!$K$7+'РСТ РСО-А'!$G$9</f>
        <v>1388.7800000000002</v>
      </c>
      <c r="N284" s="116">
        <f>VLOOKUP($A284+ROUND((COLUMN()-2)/24,5),АТС!$A$41:$F$784,3)+'Иные услуги '!$C$5+'РСТ РСО-А'!$K$7+'РСТ РСО-А'!$G$9</f>
        <v>1388.7800000000002</v>
      </c>
      <c r="O284" s="116">
        <f>VLOOKUP($A284+ROUND((COLUMN()-2)/24,5),АТС!$A$41:$F$784,3)+'Иные услуги '!$C$5+'РСТ РСО-А'!$K$7+'РСТ РСО-А'!$G$9</f>
        <v>1388.7900000000002</v>
      </c>
      <c r="P284" s="116">
        <f>VLOOKUP($A284+ROUND((COLUMN()-2)/24,5),АТС!$A$41:$F$784,3)+'Иные услуги '!$C$5+'РСТ РСО-А'!$K$7+'РСТ РСО-А'!$G$9</f>
        <v>1388.8000000000002</v>
      </c>
      <c r="Q284" s="116">
        <f>VLOOKUP($A284+ROUND((COLUMN()-2)/24,5),АТС!$A$41:$F$784,3)+'Иные услуги '!$C$5+'РСТ РСО-А'!$K$7+'РСТ РСО-А'!$G$9</f>
        <v>1388.8100000000002</v>
      </c>
      <c r="R284" s="116">
        <f>VLOOKUP($A284+ROUND((COLUMN()-2)/24,5),АТС!$A$41:$F$784,3)+'Иные услуги '!$C$5+'РСТ РСО-А'!$K$7+'РСТ РСО-А'!$G$9</f>
        <v>1388.8200000000002</v>
      </c>
      <c r="S284" s="116">
        <f>VLOOKUP($A284+ROUND((COLUMN()-2)/24,5),АТС!$A$41:$F$784,3)+'Иные услуги '!$C$5+'РСТ РСО-А'!$K$7+'РСТ РСО-А'!$G$9</f>
        <v>1388.88</v>
      </c>
      <c r="T284" s="116">
        <f>VLOOKUP($A284+ROUND((COLUMN()-2)/24,5),АТС!$A$41:$F$784,3)+'Иные услуги '!$C$5+'РСТ РСО-А'!$K$7+'РСТ РСО-А'!$G$9</f>
        <v>1388.3000000000002</v>
      </c>
      <c r="U284" s="116">
        <f>VLOOKUP($A284+ROUND((COLUMN()-2)/24,5),АТС!$A$41:$F$784,3)+'Иные услуги '!$C$5+'РСТ РСО-А'!$K$7+'РСТ РСО-А'!$G$9</f>
        <v>1387.69</v>
      </c>
      <c r="V284" s="116">
        <f>VLOOKUP($A284+ROUND((COLUMN()-2)/24,5),АТС!$A$41:$F$784,3)+'Иные услуги '!$C$5+'РСТ РСО-А'!$K$7+'РСТ РСО-А'!$G$9</f>
        <v>1387.73</v>
      </c>
      <c r="W284" s="116">
        <f>VLOOKUP($A284+ROUND((COLUMN()-2)/24,5),АТС!$A$41:$F$784,3)+'Иные услуги '!$C$5+'РСТ РСО-А'!$K$7+'РСТ РСО-А'!$G$9</f>
        <v>1387.8600000000001</v>
      </c>
      <c r="X284" s="116">
        <f>VLOOKUP($A284+ROUND((COLUMN()-2)/24,5),АТС!$A$41:$F$784,3)+'Иные услуги '!$C$5+'РСТ РСО-А'!$K$7+'РСТ РСО-А'!$G$9</f>
        <v>1487.49</v>
      </c>
      <c r="Y284" s="116">
        <f>VLOOKUP($A284+ROUND((COLUMN()-2)/24,5),АТС!$A$41:$F$784,3)+'Иные услуги '!$C$5+'РСТ РСО-А'!$K$7+'РСТ РСО-А'!$G$9</f>
        <v>1418.63</v>
      </c>
    </row>
    <row r="285" spans="1:27" x14ac:dyDescent="0.2">
      <c r="A285" s="65">
        <f t="shared" si="8"/>
        <v>43899</v>
      </c>
      <c r="B285" s="116">
        <f>VLOOKUP($A285+ROUND((COLUMN()-2)/24,5),АТС!$A$41:$F$784,3)+'Иные услуги '!$C$5+'РСТ РСО-А'!$K$7+'РСТ РСО-А'!$G$9</f>
        <v>1389</v>
      </c>
      <c r="C285" s="116">
        <f>VLOOKUP($A285+ROUND((COLUMN()-2)/24,5),АТС!$A$41:$F$784,3)+'Иные услуги '!$C$5+'РСТ РСО-А'!$K$7+'РСТ РСО-А'!$G$9</f>
        <v>1389.0800000000002</v>
      </c>
      <c r="D285" s="116">
        <f>VLOOKUP($A285+ROUND((COLUMN()-2)/24,5),АТС!$A$41:$F$784,3)+'Иные услуги '!$C$5+'РСТ РСО-А'!$K$7+'РСТ РСО-А'!$G$9</f>
        <v>1389.17</v>
      </c>
      <c r="E285" s="116">
        <f>VLOOKUP($A285+ROUND((COLUMN()-2)/24,5),АТС!$A$41:$F$784,3)+'Иные услуги '!$C$5+'РСТ РСО-А'!$K$7+'РСТ РСО-А'!$G$9</f>
        <v>1389.17</v>
      </c>
      <c r="F285" s="116">
        <f>VLOOKUP($A285+ROUND((COLUMN()-2)/24,5),АТС!$A$41:$F$784,3)+'Иные услуги '!$C$5+'РСТ РСО-А'!$K$7+'РСТ РСО-А'!$G$9</f>
        <v>1389.17</v>
      </c>
      <c r="G285" s="116">
        <f>VLOOKUP($A285+ROUND((COLUMN()-2)/24,5),АТС!$A$41:$F$784,3)+'Иные услуги '!$C$5+'РСТ РСО-А'!$K$7+'РСТ РСО-А'!$G$9</f>
        <v>1389.0600000000002</v>
      </c>
      <c r="H285" s="116">
        <f>VLOOKUP($A285+ROUND((COLUMN()-2)/24,5),АТС!$A$41:$F$784,3)+'Иные услуги '!$C$5+'РСТ РСО-А'!$K$7+'РСТ РСО-А'!$G$9</f>
        <v>1388.8600000000001</v>
      </c>
      <c r="I285" s="116">
        <f>VLOOKUP($A285+ROUND((COLUMN()-2)/24,5),АТС!$A$41:$F$784,3)+'Иные услуги '!$C$5+'РСТ РСО-А'!$K$7+'РСТ РСО-А'!$G$9</f>
        <v>1388.71</v>
      </c>
      <c r="J285" s="116">
        <f>VLOOKUP($A285+ROUND((COLUMN()-2)/24,5),АТС!$A$41:$F$784,3)+'Иные услуги '!$C$5+'РСТ РСО-А'!$K$7+'РСТ РСО-А'!$G$9</f>
        <v>1388.8100000000002</v>
      </c>
      <c r="K285" s="116">
        <f>VLOOKUP($A285+ROUND((COLUMN()-2)/24,5),АТС!$A$41:$F$784,3)+'Иные услуги '!$C$5+'РСТ РСО-А'!$K$7+'РСТ РСО-А'!$G$9</f>
        <v>1388.8200000000002</v>
      </c>
      <c r="L285" s="116">
        <f>VLOOKUP($A285+ROUND((COLUMN()-2)/24,5),АТС!$A$41:$F$784,3)+'Иные услуги '!$C$5+'РСТ РСО-А'!$K$7+'РСТ РСО-А'!$G$9</f>
        <v>1388.8300000000002</v>
      </c>
      <c r="M285" s="116">
        <f>VLOOKUP($A285+ROUND((COLUMN()-2)/24,5),АТС!$A$41:$F$784,3)+'Иные услуги '!$C$5+'РСТ РСО-А'!$K$7+'РСТ РСО-А'!$G$9</f>
        <v>1388.8300000000002</v>
      </c>
      <c r="N285" s="116">
        <f>VLOOKUP($A285+ROUND((COLUMN()-2)/24,5),АТС!$A$41:$F$784,3)+'Иные услуги '!$C$5+'РСТ РСО-А'!$K$7+'РСТ РСО-А'!$G$9</f>
        <v>1388.8200000000002</v>
      </c>
      <c r="O285" s="116">
        <f>VLOOKUP($A285+ROUND((COLUMN()-2)/24,5),АТС!$A$41:$F$784,3)+'Иные услуги '!$C$5+'РСТ РСО-А'!$K$7+'РСТ РСО-А'!$G$9</f>
        <v>1388.8300000000002</v>
      </c>
      <c r="P285" s="116">
        <f>VLOOKUP($A285+ROUND((COLUMN()-2)/24,5),АТС!$A$41:$F$784,3)+'Иные услуги '!$C$5+'РСТ РСО-А'!$K$7+'РСТ РСО-А'!$G$9</f>
        <v>1388.8500000000001</v>
      </c>
      <c r="Q285" s="116">
        <f>VLOOKUP($A285+ROUND((COLUMN()-2)/24,5),АТС!$A$41:$F$784,3)+'Иные услуги '!$C$5+'РСТ РСО-А'!$K$7+'РСТ РСО-А'!$G$9</f>
        <v>1388.8600000000001</v>
      </c>
      <c r="R285" s="116">
        <f>VLOOKUP($A285+ROUND((COLUMN()-2)/24,5),АТС!$A$41:$F$784,3)+'Иные услуги '!$C$5+'РСТ РСО-А'!$K$7+'РСТ РСО-А'!$G$9</f>
        <v>1388.8300000000002</v>
      </c>
      <c r="S285" s="116">
        <f>VLOOKUP($A285+ROUND((COLUMN()-2)/24,5),АТС!$A$41:$F$784,3)+'Иные услуги '!$C$5+'РСТ РСО-А'!$K$7+'РСТ РСО-А'!$G$9</f>
        <v>1388.91</v>
      </c>
      <c r="T285" s="116">
        <f>VLOOKUP($A285+ROUND((COLUMN()-2)/24,5),АТС!$A$41:$F$784,3)+'Иные услуги '!$C$5+'РСТ РСО-А'!$K$7+'РСТ РСО-А'!$G$9</f>
        <v>1388.39</v>
      </c>
      <c r="U285" s="116">
        <f>VLOOKUP($A285+ROUND((COLUMN()-2)/24,5),АТС!$A$41:$F$784,3)+'Иные услуги '!$C$5+'РСТ РСО-А'!$K$7+'РСТ РСО-А'!$G$9</f>
        <v>1387.74</v>
      </c>
      <c r="V285" s="116">
        <f>VLOOKUP($A285+ROUND((COLUMN()-2)/24,5),АТС!$A$41:$F$784,3)+'Иные услуги '!$C$5+'РСТ РСО-А'!$K$7+'РСТ РСО-А'!$G$9</f>
        <v>1387.7900000000002</v>
      </c>
      <c r="W285" s="116">
        <f>VLOOKUP($A285+ROUND((COLUMN()-2)/24,5),АТС!$A$41:$F$784,3)+'Иные услуги '!$C$5+'РСТ РСО-А'!$K$7+'РСТ РСО-А'!$G$9</f>
        <v>1387.94</v>
      </c>
      <c r="X285" s="116">
        <f>VLOOKUP($A285+ROUND((COLUMN()-2)/24,5),АТС!$A$41:$F$784,3)+'Иные услуги '!$C$5+'РСТ РСО-А'!$K$7+'РСТ РСО-А'!$G$9</f>
        <v>1468.0300000000002</v>
      </c>
      <c r="Y285" s="116">
        <f>VLOOKUP($A285+ROUND((COLUMN()-2)/24,5),АТС!$A$41:$F$784,3)+'Иные услуги '!$C$5+'РСТ РСО-А'!$K$7+'РСТ РСО-А'!$G$9</f>
        <v>1414.8600000000001</v>
      </c>
    </row>
    <row r="286" spans="1:27" x14ac:dyDescent="0.2">
      <c r="A286" s="65">
        <f t="shared" si="8"/>
        <v>43900</v>
      </c>
      <c r="B286" s="116">
        <f>VLOOKUP($A286+ROUND((COLUMN()-2)/24,5),АТС!$A$41:$F$784,3)+'Иные услуги '!$C$5+'РСТ РСО-А'!$K$7+'РСТ РСО-А'!$G$9</f>
        <v>1389.2</v>
      </c>
      <c r="C286" s="116">
        <f>VLOOKUP($A286+ROUND((COLUMN()-2)/24,5),АТС!$A$41:$F$784,3)+'Иные услуги '!$C$5+'РСТ РСО-А'!$K$7+'РСТ РСО-А'!$G$9</f>
        <v>1389.19</v>
      </c>
      <c r="D286" s="116">
        <f>VLOOKUP($A286+ROUND((COLUMN()-2)/24,5),АТС!$A$41:$F$784,3)+'Иные услуги '!$C$5+'РСТ РСО-А'!$K$7+'РСТ РСО-А'!$G$9</f>
        <v>1389.2</v>
      </c>
      <c r="E286" s="116">
        <f>VLOOKUP($A286+ROUND((COLUMN()-2)/24,5),АТС!$A$41:$F$784,3)+'Иные услуги '!$C$5+'РСТ РСО-А'!$K$7+'РСТ РСО-А'!$G$9</f>
        <v>1389.21</v>
      </c>
      <c r="F286" s="116">
        <f>VLOOKUP($A286+ROUND((COLUMN()-2)/24,5),АТС!$A$41:$F$784,3)+'Иные услуги '!$C$5+'РСТ РСО-А'!$K$7+'РСТ РСО-А'!$G$9</f>
        <v>1389.19</v>
      </c>
      <c r="G286" s="116">
        <f>VLOOKUP($A286+ROUND((COLUMN()-2)/24,5),АТС!$A$41:$F$784,3)+'Иные услуги '!$C$5+'РСТ РСО-А'!$K$7+'РСТ РСО-А'!$G$9</f>
        <v>1389.14</v>
      </c>
      <c r="H286" s="116">
        <f>VLOOKUP($A286+ROUND((COLUMN()-2)/24,5),АТС!$A$41:$F$784,3)+'Иные услуги '!$C$5+'РСТ РСО-А'!$K$7+'РСТ РСО-А'!$G$9</f>
        <v>1388.64</v>
      </c>
      <c r="I286" s="116">
        <f>VLOOKUP($A286+ROUND((COLUMN()-2)/24,5),АТС!$A$41:$F$784,3)+'Иные услуги '!$C$5+'РСТ РСО-А'!$K$7+'РСТ РСО-А'!$G$9</f>
        <v>1434.1100000000001</v>
      </c>
      <c r="J286" s="116">
        <f>VLOOKUP($A286+ROUND((COLUMN()-2)/24,5),АТС!$A$41:$F$784,3)+'Иные услуги '!$C$5+'РСТ РСО-А'!$K$7+'РСТ РСО-А'!$G$9</f>
        <v>1388.47</v>
      </c>
      <c r="K286" s="116">
        <f>VLOOKUP($A286+ROUND((COLUMN()-2)/24,5),АТС!$A$41:$F$784,3)+'Иные услуги '!$C$5+'РСТ РСО-А'!$K$7+'РСТ РСО-А'!$G$9</f>
        <v>1388.5700000000002</v>
      </c>
      <c r="L286" s="116">
        <f>VLOOKUP($A286+ROUND((COLUMN()-2)/24,5),АТС!$A$41:$F$784,3)+'Иные услуги '!$C$5+'РСТ РСО-А'!$K$7+'РСТ РСО-А'!$G$9</f>
        <v>1388.5600000000002</v>
      </c>
      <c r="M286" s="116">
        <f>VLOOKUP($A286+ROUND((COLUMN()-2)/24,5),АТС!$A$41:$F$784,3)+'Иные услуги '!$C$5+'РСТ РСО-А'!$K$7+'РСТ РСО-А'!$G$9</f>
        <v>1388.5800000000002</v>
      </c>
      <c r="N286" s="116">
        <f>VLOOKUP($A286+ROUND((COLUMN()-2)/24,5),АТС!$A$41:$F$784,3)+'Иные услуги '!$C$5+'РСТ РСО-А'!$K$7+'РСТ РСО-А'!$G$9</f>
        <v>1388.63</v>
      </c>
      <c r="O286" s="116">
        <f>VLOOKUP($A286+ROUND((COLUMN()-2)/24,5),АТС!$A$41:$F$784,3)+'Иные услуги '!$C$5+'РСТ РСО-А'!$K$7+'РСТ РСО-А'!$G$9</f>
        <v>1388.67</v>
      </c>
      <c r="P286" s="116">
        <f>VLOOKUP($A286+ROUND((COLUMN()-2)/24,5),АТС!$A$41:$F$784,3)+'Иные услуги '!$C$5+'РСТ РСО-А'!$K$7+'РСТ РСО-А'!$G$9</f>
        <v>1388.48</v>
      </c>
      <c r="Q286" s="116">
        <f>VLOOKUP($A286+ROUND((COLUMN()-2)/24,5),АТС!$A$41:$F$784,3)+'Иные услуги '!$C$5+'РСТ РСО-А'!$K$7+'РСТ РСО-А'!$G$9</f>
        <v>1388.49</v>
      </c>
      <c r="R286" s="116">
        <f>VLOOKUP($A286+ROUND((COLUMN()-2)/24,5),АТС!$A$41:$F$784,3)+'Иные услуги '!$C$5+'РСТ РСО-А'!$K$7+'РСТ РСО-А'!$G$9</f>
        <v>1388.65</v>
      </c>
      <c r="S286" s="116">
        <f>VLOOKUP($A286+ROUND((COLUMN()-2)/24,5),АТС!$A$41:$F$784,3)+'Иные услуги '!$C$5+'РСТ РСО-А'!$K$7+'РСТ РСО-А'!$G$9</f>
        <v>1388.8000000000002</v>
      </c>
      <c r="T286" s="116">
        <f>VLOOKUP($A286+ROUND((COLUMN()-2)/24,5),АТС!$A$41:$F$784,3)+'Иные услуги '!$C$5+'РСТ РСО-А'!$K$7+'РСТ РСО-А'!$G$9</f>
        <v>1388.1200000000001</v>
      </c>
      <c r="U286" s="116">
        <f>VLOOKUP($A286+ROUND((COLUMN()-2)/24,5),АТС!$A$41:$F$784,3)+'Иные услуги '!$C$5+'РСТ РСО-А'!$K$7+'РСТ РСО-А'!$G$9</f>
        <v>1387.39</v>
      </c>
      <c r="V286" s="116">
        <f>VLOOKUP($A286+ROUND((COLUMN()-2)/24,5),АТС!$A$41:$F$784,3)+'Иные услуги '!$C$5+'РСТ РСО-А'!$K$7+'РСТ РСО-А'!$G$9</f>
        <v>1387.5600000000002</v>
      </c>
      <c r="W286" s="116">
        <f>VLOOKUP($A286+ROUND((COLUMN()-2)/24,5),АТС!$A$41:$F$784,3)+'Иные услуги '!$C$5+'РСТ РСО-А'!$K$7+'РСТ РСО-А'!$G$9</f>
        <v>1387.46</v>
      </c>
      <c r="X286" s="116">
        <f>VLOOKUP($A286+ROUND((COLUMN()-2)/24,5),АТС!$A$41:$F$784,3)+'Иные услуги '!$C$5+'РСТ РСО-А'!$K$7+'РСТ РСО-А'!$G$9</f>
        <v>1484.8500000000001</v>
      </c>
      <c r="Y286" s="116">
        <f>VLOOKUP($A286+ROUND((COLUMN()-2)/24,5),АТС!$A$41:$F$784,3)+'Иные услуги '!$C$5+'РСТ РСО-А'!$K$7+'РСТ РСО-А'!$G$9</f>
        <v>1407.72</v>
      </c>
    </row>
    <row r="287" spans="1:27" x14ac:dyDescent="0.2">
      <c r="A287" s="65">
        <f t="shared" si="8"/>
        <v>43901</v>
      </c>
      <c r="B287" s="116">
        <f>VLOOKUP($A287+ROUND((COLUMN()-2)/24,5),АТС!$A$41:$F$784,3)+'Иные услуги '!$C$5+'РСТ РСО-А'!$K$7+'РСТ РСО-А'!$G$9</f>
        <v>1389.0900000000001</v>
      </c>
      <c r="C287" s="116">
        <f>VLOOKUP($A287+ROUND((COLUMN()-2)/24,5),АТС!$A$41:$F$784,3)+'Иные услуги '!$C$5+'РСТ РСО-А'!$K$7+'РСТ РСО-А'!$G$9</f>
        <v>1389.1000000000001</v>
      </c>
      <c r="D287" s="116">
        <f>VLOOKUP($A287+ROUND((COLUMN()-2)/24,5),АТС!$A$41:$F$784,3)+'Иные услуги '!$C$5+'РСТ РСО-А'!$K$7+'РСТ РСО-А'!$G$9</f>
        <v>1389.13</v>
      </c>
      <c r="E287" s="116">
        <f>VLOOKUP($A287+ROUND((COLUMN()-2)/24,5),АТС!$A$41:$F$784,3)+'Иные услуги '!$C$5+'РСТ РСО-А'!$K$7+'РСТ РСО-А'!$G$9</f>
        <v>1389.14</v>
      </c>
      <c r="F287" s="116">
        <f>VLOOKUP($A287+ROUND((COLUMN()-2)/24,5),АТС!$A$41:$F$784,3)+'Иные услуги '!$C$5+'РСТ РСО-А'!$K$7+'РСТ РСО-А'!$G$9</f>
        <v>1389.0800000000002</v>
      </c>
      <c r="G287" s="116">
        <f>VLOOKUP($A287+ROUND((COLUMN()-2)/24,5),АТС!$A$41:$F$784,3)+'Иные услуги '!$C$5+'РСТ РСО-А'!$K$7+'РСТ РСО-А'!$G$9</f>
        <v>1389.02</v>
      </c>
      <c r="H287" s="116">
        <f>VLOOKUP($A287+ROUND((COLUMN()-2)/24,5),АТС!$A$41:$F$784,3)+'Иные услуги '!$C$5+'РСТ РСО-А'!$K$7+'РСТ РСО-А'!$G$9</f>
        <v>1388.44</v>
      </c>
      <c r="I287" s="116">
        <f>VLOOKUP($A287+ROUND((COLUMN()-2)/24,5),АТС!$A$41:$F$784,3)+'Иные услуги '!$C$5+'РСТ РСО-А'!$K$7+'РСТ РСО-А'!$G$9</f>
        <v>1434.3300000000002</v>
      </c>
      <c r="J287" s="116">
        <f>VLOOKUP($A287+ROUND((COLUMN()-2)/24,5),АТС!$A$41:$F$784,3)+'Иные услуги '!$C$5+'РСТ РСО-А'!$K$7+'РСТ РСО-А'!$G$9</f>
        <v>1388.39</v>
      </c>
      <c r="K287" s="116">
        <f>VLOOKUP($A287+ROUND((COLUMN()-2)/24,5),АТС!$A$41:$F$784,3)+'Иные услуги '!$C$5+'РСТ РСО-А'!$K$7+'РСТ РСО-А'!$G$9</f>
        <v>1388.48</v>
      </c>
      <c r="L287" s="116">
        <f>VLOOKUP($A287+ROUND((COLUMN()-2)/24,5),АТС!$A$41:$F$784,3)+'Иные услуги '!$C$5+'РСТ РСО-А'!$K$7+'РСТ РСО-А'!$G$9</f>
        <v>1388.46</v>
      </c>
      <c r="M287" s="116">
        <f>VLOOKUP($A287+ROUND((COLUMN()-2)/24,5),АТС!$A$41:$F$784,3)+'Иные услуги '!$C$5+'РСТ РСО-А'!$K$7+'РСТ РСО-А'!$G$9</f>
        <v>1388.52</v>
      </c>
      <c r="N287" s="116">
        <f>VLOOKUP($A287+ROUND((COLUMN()-2)/24,5),АТС!$A$41:$F$784,3)+'Иные услуги '!$C$5+'РСТ РСО-А'!$K$7+'РСТ РСО-А'!$G$9</f>
        <v>1388.5700000000002</v>
      </c>
      <c r="O287" s="116">
        <f>VLOOKUP($A287+ROUND((COLUMN()-2)/24,5),АТС!$A$41:$F$784,3)+'Иные услуги '!$C$5+'РСТ РСО-А'!$K$7+'РСТ РСО-А'!$G$9</f>
        <v>1388.6200000000001</v>
      </c>
      <c r="P287" s="116">
        <f>VLOOKUP($A287+ROUND((COLUMN()-2)/24,5),АТС!$A$41:$F$784,3)+'Иные услуги '!$C$5+'РСТ РСО-А'!$K$7+'РСТ РСО-А'!$G$9</f>
        <v>1388.5400000000002</v>
      </c>
      <c r="Q287" s="116">
        <f>VLOOKUP($A287+ROUND((COLUMN()-2)/24,5),АТС!$A$41:$F$784,3)+'Иные услуги '!$C$5+'РСТ РСО-А'!$K$7+'РСТ РСО-А'!$G$9</f>
        <v>1388.5300000000002</v>
      </c>
      <c r="R287" s="116">
        <f>VLOOKUP($A287+ROUND((COLUMN()-2)/24,5),АТС!$A$41:$F$784,3)+'Иные услуги '!$C$5+'РСТ РСО-А'!$K$7+'РСТ РСО-А'!$G$9</f>
        <v>1388.5400000000002</v>
      </c>
      <c r="S287" s="116">
        <f>VLOOKUP($A287+ROUND((COLUMN()-2)/24,5),АТС!$A$41:$F$784,3)+'Иные услуги '!$C$5+'РСТ РСО-А'!$K$7+'РСТ РСО-А'!$G$9</f>
        <v>1388.71</v>
      </c>
      <c r="T287" s="116">
        <f>VLOOKUP($A287+ROUND((COLUMN()-2)/24,5),АТС!$A$41:$F$784,3)+'Иные услуги '!$C$5+'РСТ РСО-А'!$K$7+'РСТ РСО-А'!$G$9</f>
        <v>1388.1200000000001</v>
      </c>
      <c r="U287" s="116">
        <f>VLOOKUP($A287+ROUND((COLUMN()-2)/24,5),АТС!$A$41:$F$784,3)+'Иные услуги '!$C$5+'РСТ РСО-А'!$K$7+'РСТ РСО-А'!$G$9</f>
        <v>1387.17</v>
      </c>
      <c r="V287" s="116">
        <f>VLOOKUP($A287+ROUND((COLUMN()-2)/24,5),АТС!$A$41:$F$784,3)+'Иные услуги '!$C$5+'РСТ РСО-А'!$K$7+'РСТ РСО-А'!$G$9</f>
        <v>1387.45</v>
      </c>
      <c r="W287" s="116">
        <f>VLOOKUP($A287+ROUND((COLUMN()-2)/24,5),АТС!$A$41:$F$784,3)+'Иные услуги '!$C$5+'РСТ РСО-А'!$K$7+'РСТ РСО-А'!$G$9</f>
        <v>1387.43</v>
      </c>
      <c r="X287" s="116">
        <f>VLOOKUP($A287+ROUND((COLUMN()-2)/24,5),АТС!$A$41:$F$784,3)+'Иные услуги '!$C$5+'РСТ РСО-А'!$K$7+'РСТ РСО-А'!$G$9</f>
        <v>1488.68</v>
      </c>
      <c r="Y287" s="116">
        <f>VLOOKUP($A287+ROUND((COLUMN()-2)/24,5),АТС!$A$41:$F$784,3)+'Иные услуги '!$C$5+'РСТ РСО-А'!$K$7+'РСТ РСО-А'!$G$9</f>
        <v>1415.5800000000002</v>
      </c>
    </row>
    <row r="288" spans="1:27" x14ac:dyDescent="0.2">
      <c r="A288" s="65">
        <f t="shared" si="8"/>
        <v>43902</v>
      </c>
      <c r="B288" s="116">
        <f>VLOOKUP($A288+ROUND((COLUMN()-2)/24,5),АТС!$A$41:$F$784,3)+'Иные услуги '!$C$5+'РСТ РСО-А'!$K$7+'РСТ РСО-А'!$G$9</f>
        <v>1391.92</v>
      </c>
      <c r="C288" s="116">
        <f>VLOOKUP($A288+ROUND((COLUMN()-2)/24,5),АТС!$A$41:$F$784,3)+'Иные услуги '!$C$5+'РСТ РСО-А'!$K$7+'РСТ РСО-А'!$G$9</f>
        <v>1389.1100000000001</v>
      </c>
      <c r="D288" s="116">
        <f>VLOOKUP($A288+ROUND((COLUMN()-2)/24,5),АТС!$A$41:$F$784,3)+'Иные услуги '!$C$5+'РСТ РСО-А'!$K$7+'РСТ РСО-А'!$G$9</f>
        <v>1389.14</v>
      </c>
      <c r="E288" s="116">
        <f>VLOOKUP($A288+ROUND((COLUMN()-2)/24,5),АТС!$A$41:$F$784,3)+'Иные услуги '!$C$5+'РСТ РСО-А'!$K$7+'РСТ РСО-А'!$G$9</f>
        <v>1389.13</v>
      </c>
      <c r="F288" s="116">
        <f>VLOOKUP($A288+ROUND((COLUMN()-2)/24,5),АТС!$A$41:$F$784,3)+'Иные услуги '!$C$5+'РСТ РСО-А'!$K$7+'РСТ РСО-А'!$G$9</f>
        <v>1389.0900000000001</v>
      </c>
      <c r="G288" s="116">
        <f>VLOOKUP($A288+ROUND((COLUMN()-2)/24,5),АТС!$A$41:$F$784,3)+'Иные услуги '!$C$5+'РСТ РСО-А'!$K$7+'РСТ РСО-А'!$G$9</f>
        <v>1389.0900000000001</v>
      </c>
      <c r="H288" s="116">
        <f>VLOOKUP($A288+ROUND((COLUMN()-2)/24,5),АТС!$A$41:$F$784,3)+'Иные услуги '!$C$5+'РСТ РСО-А'!$K$7+'РСТ РСО-А'!$G$9</f>
        <v>1388.5300000000002</v>
      </c>
      <c r="I288" s="116">
        <f>VLOOKUP($A288+ROUND((COLUMN()-2)/24,5),АТС!$A$41:$F$784,3)+'Иные услуги '!$C$5+'РСТ РСО-А'!$K$7+'РСТ РСО-А'!$G$9</f>
        <v>1474.1100000000001</v>
      </c>
      <c r="J288" s="116">
        <f>VLOOKUP($A288+ROUND((COLUMN()-2)/24,5),АТС!$A$41:$F$784,3)+'Иные услуги '!$C$5+'РСТ РСО-А'!$K$7+'РСТ РСО-А'!$G$9</f>
        <v>1388.47</v>
      </c>
      <c r="K288" s="116">
        <f>VLOOKUP($A288+ROUND((COLUMN()-2)/24,5),АТС!$A$41:$F$784,3)+'Иные услуги '!$C$5+'РСТ РСО-А'!$K$7+'РСТ РСО-А'!$G$9</f>
        <v>1399.7900000000002</v>
      </c>
      <c r="L288" s="116">
        <f>VLOOKUP($A288+ROUND((COLUMN()-2)/24,5),АТС!$A$41:$F$784,3)+'Иные услуги '!$C$5+'РСТ РСО-А'!$K$7+'РСТ РСО-А'!$G$9</f>
        <v>1400.26</v>
      </c>
      <c r="M288" s="116">
        <f>VLOOKUP($A288+ROUND((COLUMN()-2)/24,5),АТС!$A$41:$F$784,3)+'Иные услуги '!$C$5+'РСТ РСО-А'!$K$7+'РСТ РСО-А'!$G$9</f>
        <v>1400.38</v>
      </c>
      <c r="N288" s="116">
        <f>VLOOKUP($A288+ROUND((COLUMN()-2)/24,5),АТС!$A$41:$F$784,3)+'Иные услуги '!$C$5+'РСТ РСО-А'!$K$7+'РСТ РСО-А'!$G$9</f>
        <v>1388.5300000000002</v>
      </c>
      <c r="O288" s="116">
        <f>VLOOKUP($A288+ROUND((COLUMN()-2)/24,5),АТС!$A$41:$F$784,3)+'Иные услуги '!$C$5+'РСТ РСО-А'!$K$7+'РСТ РСО-А'!$G$9</f>
        <v>1388.5600000000002</v>
      </c>
      <c r="P288" s="116">
        <f>VLOOKUP($A288+ROUND((COLUMN()-2)/24,5),АТС!$A$41:$F$784,3)+'Иные услуги '!$C$5+'РСТ РСО-А'!$K$7+'РСТ РСО-А'!$G$9</f>
        <v>1388.5900000000001</v>
      </c>
      <c r="Q288" s="116">
        <f>VLOOKUP($A288+ROUND((COLUMN()-2)/24,5),АТС!$A$41:$F$784,3)+'Иные услуги '!$C$5+'РСТ РСО-А'!$K$7+'РСТ РСО-А'!$G$9</f>
        <v>1388.5900000000001</v>
      </c>
      <c r="R288" s="116">
        <f>VLOOKUP($A288+ROUND((COLUMN()-2)/24,5),АТС!$A$41:$F$784,3)+'Иные услуги '!$C$5+'РСТ РСО-А'!$K$7+'РСТ РСО-А'!$G$9</f>
        <v>1388.67</v>
      </c>
      <c r="S288" s="116">
        <f>VLOOKUP($A288+ROUND((COLUMN()-2)/24,5),АТС!$A$41:$F$784,3)+'Иные услуги '!$C$5+'РСТ РСО-А'!$K$7+'РСТ РСО-А'!$G$9</f>
        <v>1388.89</v>
      </c>
      <c r="T288" s="116">
        <f>VLOOKUP($A288+ROUND((COLUMN()-2)/24,5),АТС!$A$41:$F$784,3)+'Иные услуги '!$C$5+'РСТ РСО-А'!$K$7+'РСТ РСО-А'!$G$9</f>
        <v>1388.1100000000001</v>
      </c>
      <c r="U288" s="116">
        <f>VLOOKUP($A288+ROUND((COLUMN()-2)/24,5),АТС!$A$41:$F$784,3)+'Иные услуги '!$C$5+'РСТ РСО-А'!$K$7+'РСТ РСО-А'!$G$9</f>
        <v>1396.74</v>
      </c>
      <c r="V288" s="116">
        <f>VLOOKUP($A288+ROUND((COLUMN()-2)/24,5),АТС!$A$41:$F$784,3)+'Иные услуги '!$C$5+'РСТ РСО-А'!$K$7+'РСТ РСО-А'!$G$9</f>
        <v>1388.15</v>
      </c>
      <c r="W288" s="116">
        <f>VLOOKUP($A288+ROUND((COLUMN()-2)/24,5),АТС!$A$41:$F$784,3)+'Иные услуги '!$C$5+'РСТ РСО-А'!$K$7+'РСТ РСО-А'!$G$9</f>
        <v>1387.44</v>
      </c>
      <c r="X288" s="116">
        <f>VLOOKUP($A288+ROUND((COLUMN()-2)/24,5),АТС!$A$41:$F$784,3)+'Иные услуги '!$C$5+'РСТ РСО-А'!$K$7+'РСТ РСО-А'!$G$9</f>
        <v>1526.5700000000002</v>
      </c>
      <c r="Y288" s="116">
        <f>VLOOKUP($A288+ROUND((COLUMN()-2)/24,5),АТС!$A$41:$F$784,3)+'Иные услуги '!$C$5+'РСТ РСО-А'!$K$7+'РСТ РСО-А'!$G$9</f>
        <v>1418.0400000000002</v>
      </c>
    </row>
    <row r="289" spans="1:25" x14ac:dyDescent="0.2">
      <c r="A289" s="65">
        <f t="shared" si="8"/>
        <v>43903</v>
      </c>
      <c r="B289" s="116">
        <f>VLOOKUP($A289+ROUND((COLUMN()-2)/24,5),АТС!$A$41:$F$784,3)+'Иные услуги '!$C$5+'РСТ РСО-А'!$K$7+'РСТ РСО-А'!$G$9</f>
        <v>1400.5400000000002</v>
      </c>
      <c r="C289" s="116">
        <f>VLOOKUP($A289+ROUND((COLUMN()-2)/24,5),АТС!$A$41:$F$784,3)+'Иные услуги '!$C$5+'РСТ РСО-А'!$K$7+'РСТ РСО-А'!$G$9</f>
        <v>1389.0900000000001</v>
      </c>
      <c r="D289" s="116">
        <f>VLOOKUP($A289+ROUND((COLUMN()-2)/24,5),АТС!$A$41:$F$784,3)+'Иные услуги '!$C$5+'РСТ РСО-А'!$K$7+'РСТ РСО-А'!$G$9</f>
        <v>1389.15</v>
      </c>
      <c r="E289" s="116">
        <f>VLOOKUP($A289+ROUND((COLUMN()-2)/24,5),АТС!$A$41:$F$784,3)+'Иные услуги '!$C$5+'РСТ РСО-А'!$K$7+'РСТ РСО-А'!$G$9</f>
        <v>1389.14</v>
      </c>
      <c r="F289" s="116">
        <f>VLOOKUP($A289+ROUND((COLUMN()-2)/24,5),АТС!$A$41:$F$784,3)+'Иные услуги '!$C$5+'РСТ РСО-А'!$K$7+'РСТ РСО-А'!$G$9</f>
        <v>1389.0900000000001</v>
      </c>
      <c r="G289" s="116">
        <f>VLOOKUP($A289+ROUND((COLUMN()-2)/24,5),АТС!$A$41:$F$784,3)+'Иные услуги '!$C$5+'РСТ РСО-А'!$K$7+'РСТ РСО-А'!$G$9</f>
        <v>1389</v>
      </c>
      <c r="H289" s="116">
        <f>VLOOKUP($A289+ROUND((COLUMN()-2)/24,5),АТС!$A$41:$F$784,3)+'Иные услуги '!$C$5+'РСТ РСО-А'!$K$7+'РСТ РСО-А'!$G$9</f>
        <v>1396.5400000000002</v>
      </c>
      <c r="I289" s="116">
        <f>VLOOKUP($A289+ROUND((COLUMN()-2)/24,5),АТС!$A$41:$F$784,3)+'Иные услуги '!$C$5+'РСТ РСО-А'!$K$7+'РСТ РСО-А'!$G$9</f>
        <v>1503.0900000000001</v>
      </c>
      <c r="J289" s="116">
        <f>VLOOKUP($A289+ROUND((COLUMN()-2)/24,5),АТС!$A$41:$F$784,3)+'Иные услуги '!$C$5+'РСТ РСО-А'!$K$7+'РСТ РСО-А'!$G$9</f>
        <v>1388.6200000000001</v>
      </c>
      <c r="K289" s="116">
        <f>VLOOKUP($A289+ROUND((COLUMN()-2)/24,5),АТС!$A$41:$F$784,3)+'Иные услуги '!$C$5+'РСТ РСО-А'!$K$7+'РСТ РСО-А'!$G$9</f>
        <v>1425</v>
      </c>
      <c r="L289" s="116">
        <f>VLOOKUP($A289+ROUND((COLUMN()-2)/24,5),АТС!$A$41:$F$784,3)+'Иные услуги '!$C$5+'РСТ РСО-А'!$K$7+'РСТ РСО-А'!$G$9</f>
        <v>1424.72</v>
      </c>
      <c r="M289" s="116">
        <f>VLOOKUP($A289+ROUND((COLUMN()-2)/24,5),АТС!$A$41:$F$784,3)+'Иные услуги '!$C$5+'РСТ РСО-А'!$K$7+'РСТ РСО-А'!$G$9</f>
        <v>1400.13</v>
      </c>
      <c r="N289" s="116">
        <f>VLOOKUP($A289+ROUND((COLUMN()-2)/24,5),АТС!$A$41:$F$784,3)+'Иные услуги '!$C$5+'РСТ РСО-А'!$K$7+'РСТ РСО-А'!$G$9</f>
        <v>1388.8400000000001</v>
      </c>
      <c r="O289" s="116">
        <f>VLOOKUP($A289+ROUND((COLUMN()-2)/24,5),АТС!$A$41:$F$784,3)+'Иные услуги '!$C$5+'РСТ РСО-А'!$K$7+'РСТ РСО-А'!$G$9</f>
        <v>1388.93</v>
      </c>
      <c r="P289" s="116">
        <f>VLOOKUP($A289+ROUND((COLUMN()-2)/24,5),АТС!$A$41:$F$784,3)+'Иные услуги '!$C$5+'РСТ РСО-А'!$K$7+'РСТ РСО-А'!$G$9</f>
        <v>1388.88</v>
      </c>
      <c r="Q289" s="116">
        <f>VLOOKUP($A289+ROUND((COLUMN()-2)/24,5),АТС!$A$41:$F$784,3)+'Иные услуги '!$C$5+'РСТ РСО-А'!$K$7+'РСТ РСО-А'!$G$9</f>
        <v>1388.99</v>
      </c>
      <c r="R289" s="116">
        <f>VLOOKUP($A289+ROUND((COLUMN()-2)/24,5),АТС!$A$41:$F$784,3)+'Иные услуги '!$C$5+'РСТ РСО-А'!$K$7+'РСТ РСО-А'!$G$9</f>
        <v>1389.0700000000002</v>
      </c>
      <c r="S289" s="116">
        <f>VLOOKUP($A289+ROUND((COLUMN()-2)/24,5),АТС!$A$41:$F$784,3)+'Иные услуги '!$C$5+'РСТ РСО-А'!$K$7+'РСТ РСО-А'!$G$9</f>
        <v>1400.02</v>
      </c>
      <c r="T289" s="116">
        <f>VLOOKUP($A289+ROUND((COLUMN()-2)/24,5),АТС!$A$41:$F$784,3)+'Иные услуги '!$C$5+'РСТ РСО-А'!$K$7+'РСТ РСО-А'!$G$9</f>
        <v>1396.24</v>
      </c>
      <c r="U289" s="116">
        <f>VLOOKUP($A289+ROUND((COLUMN()-2)/24,5),АТС!$A$41:$F$784,3)+'Иные услуги '!$C$5+'РСТ РСО-А'!$K$7+'РСТ РСО-А'!$G$9</f>
        <v>1440.89</v>
      </c>
      <c r="V289" s="116">
        <f>VLOOKUP($A289+ROUND((COLUMN()-2)/24,5),АТС!$A$41:$F$784,3)+'Иные услуги '!$C$5+'РСТ РСО-А'!$K$7+'РСТ РСО-А'!$G$9</f>
        <v>1413.1000000000001</v>
      </c>
      <c r="W289" s="116">
        <f>VLOOKUP($A289+ROUND((COLUMN()-2)/24,5),АТС!$A$41:$F$784,3)+'Иные услуги '!$C$5+'РСТ РСО-А'!$K$7+'РСТ РСО-А'!$G$9</f>
        <v>1388.76</v>
      </c>
      <c r="X289" s="116">
        <f>VLOOKUP($A289+ROUND((COLUMN()-2)/24,5),АТС!$A$41:$F$784,3)+'Иные услуги '!$C$5+'РСТ РСО-А'!$K$7+'РСТ РСО-А'!$G$9</f>
        <v>1518.2800000000002</v>
      </c>
      <c r="Y289" s="116">
        <f>VLOOKUP($A289+ROUND((COLUMN()-2)/24,5),АТС!$A$41:$F$784,3)+'Иные услуги '!$C$5+'РСТ РСО-А'!$K$7+'РСТ РСО-А'!$G$9</f>
        <v>1430.21</v>
      </c>
    </row>
    <row r="290" spans="1:25" x14ac:dyDescent="0.2">
      <c r="A290" s="65">
        <f t="shared" si="8"/>
        <v>43904</v>
      </c>
      <c r="B290" s="116">
        <f>VLOOKUP($A290+ROUND((COLUMN()-2)/24,5),АТС!$A$41:$F$784,3)+'Иные услуги '!$C$5+'РСТ РСО-А'!$K$7+'РСТ РСО-А'!$G$9</f>
        <v>1404.14</v>
      </c>
      <c r="C290" s="116">
        <f>VLOOKUP($A290+ROUND((COLUMN()-2)/24,5),АТС!$A$41:$F$784,3)+'Иные услуги '!$C$5+'РСТ РСО-А'!$K$7+'РСТ РСО-А'!$G$9</f>
        <v>1389.26</v>
      </c>
      <c r="D290" s="116">
        <f>VLOOKUP($A290+ROUND((COLUMN()-2)/24,5),АТС!$A$41:$F$784,3)+'Иные услуги '!$C$5+'РСТ РСО-А'!$K$7+'РСТ РСО-А'!$G$9</f>
        <v>1389.27</v>
      </c>
      <c r="E290" s="116">
        <f>VLOOKUP($A290+ROUND((COLUMN()-2)/24,5),АТС!$A$41:$F$784,3)+'Иные услуги '!$C$5+'РСТ РСО-А'!$K$7+'РСТ РСО-А'!$G$9</f>
        <v>1389.2800000000002</v>
      </c>
      <c r="F290" s="116">
        <f>VLOOKUP($A290+ROUND((COLUMN()-2)/24,5),АТС!$A$41:$F$784,3)+'Иные услуги '!$C$5+'РСТ РСО-А'!$K$7+'РСТ РСО-А'!$G$9</f>
        <v>1389.27</v>
      </c>
      <c r="G290" s="116">
        <f>VLOOKUP($A290+ROUND((COLUMN()-2)/24,5),АТС!$A$41:$F$784,3)+'Иные услуги '!$C$5+'РСТ РСО-А'!$K$7+'РСТ РСО-А'!$G$9</f>
        <v>1389.26</v>
      </c>
      <c r="H290" s="116">
        <f>VLOOKUP($A290+ROUND((COLUMN()-2)/24,5),АТС!$A$41:$F$784,3)+'Иные услуги '!$C$5+'РСТ РСО-А'!$K$7+'РСТ РСО-А'!$G$9</f>
        <v>1388.94</v>
      </c>
      <c r="I290" s="116">
        <f>VLOOKUP($A290+ROUND((COLUMN()-2)/24,5),АТС!$A$41:$F$784,3)+'Иные услуги '!$C$5+'РСТ РСО-А'!$K$7+'РСТ РСО-А'!$G$9</f>
        <v>1393.6100000000001</v>
      </c>
      <c r="J290" s="116">
        <f>VLOOKUP($A290+ROUND((COLUMN()-2)/24,5),АТС!$A$41:$F$784,3)+'Иные услуги '!$C$5+'РСТ РСО-А'!$K$7+'РСТ РСО-А'!$G$9</f>
        <v>1388.8500000000001</v>
      </c>
      <c r="K290" s="116">
        <f>VLOOKUP($A290+ROUND((COLUMN()-2)/24,5),АТС!$A$41:$F$784,3)+'Иные услуги '!$C$5+'РСТ РСО-А'!$K$7+'РСТ РСО-А'!$G$9</f>
        <v>1388.8100000000002</v>
      </c>
      <c r="L290" s="116">
        <f>VLOOKUP($A290+ROUND((COLUMN()-2)/24,5),АТС!$A$41:$F$784,3)+'Иные услуги '!$C$5+'РСТ РСО-А'!$K$7+'РСТ РСО-А'!$G$9</f>
        <v>1388.8400000000001</v>
      </c>
      <c r="M290" s="116">
        <f>VLOOKUP($A290+ROUND((COLUMN()-2)/24,5),АТС!$A$41:$F$784,3)+'Иные услуги '!$C$5+'РСТ РСО-А'!$K$7+'РСТ РСО-А'!$G$9</f>
        <v>1388.8700000000001</v>
      </c>
      <c r="N290" s="116">
        <f>VLOOKUP($A290+ROUND((COLUMN()-2)/24,5),АТС!$A$41:$F$784,3)+'Иные услуги '!$C$5+'РСТ РСО-А'!$K$7+'РСТ РСО-А'!$G$9</f>
        <v>1388.89</v>
      </c>
      <c r="O290" s="116">
        <f>VLOOKUP($A290+ROUND((COLUMN()-2)/24,5),АТС!$A$41:$F$784,3)+'Иные услуги '!$C$5+'РСТ РСО-А'!$K$7+'РСТ РСО-А'!$G$9</f>
        <v>1388.8500000000001</v>
      </c>
      <c r="P290" s="116">
        <f>VLOOKUP($A290+ROUND((COLUMN()-2)/24,5),АТС!$A$41:$F$784,3)+'Иные услуги '!$C$5+'РСТ РСО-А'!$K$7+'РСТ РСО-А'!$G$9</f>
        <v>1388.8100000000002</v>
      </c>
      <c r="Q290" s="116">
        <f>VLOOKUP($A290+ROUND((COLUMN()-2)/24,5),АТС!$A$41:$F$784,3)+'Иные услуги '!$C$5+'РСТ РСО-А'!$K$7+'РСТ РСО-А'!$G$9</f>
        <v>1388.8000000000002</v>
      </c>
      <c r="R290" s="116">
        <f>VLOOKUP($A290+ROUND((COLUMN()-2)/24,5),АТС!$A$41:$F$784,3)+'Иные услуги '!$C$5+'РСТ РСО-А'!$K$7+'РСТ РСО-А'!$G$9</f>
        <v>1388.8200000000002</v>
      </c>
      <c r="S290" s="116">
        <f>VLOOKUP($A290+ROUND((COLUMN()-2)/24,5),АТС!$A$41:$F$784,3)+'Иные услуги '!$C$5+'РСТ РСО-А'!$K$7+'РСТ РСО-А'!$G$9</f>
        <v>1388.91</v>
      </c>
      <c r="T290" s="116">
        <f>VLOOKUP($A290+ROUND((COLUMN()-2)/24,5),АТС!$A$41:$F$784,3)+'Иные услуги '!$C$5+'РСТ РСО-А'!$K$7+'РСТ РСО-А'!$G$9</f>
        <v>1394.41</v>
      </c>
      <c r="U290" s="116">
        <f>VLOOKUP($A290+ROUND((COLUMN()-2)/24,5),АТС!$A$41:$F$784,3)+'Иные услуги '!$C$5+'РСТ РСО-А'!$K$7+'РСТ РСО-А'!$G$9</f>
        <v>1395.47</v>
      </c>
      <c r="V290" s="116">
        <f>VLOOKUP($A290+ROUND((COLUMN()-2)/24,5),АТС!$A$41:$F$784,3)+'Иные услуги '!$C$5+'РСТ РСО-А'!$K$7+'РСТ РСО-А'!$G$9</f>
        <v>1396.1100000000001</v>
      </c>
      <c r="W290" s="116">
        <f>VLOOKUP($A290+ROUND((COLUMN()-2)/24,5),АТС!$A$41:$F$784,3)+'Иные услуги '!$C$5+'РСТ РСО-А'!$K$7+'РСТ РСО-А'!$G$9</f>
        <v>1388.21</v>
      </c>
      <c r="X290" s="116">
        <f>VLOOKUP($A290+ROUND((COLUMN()-2)/24,5),АТС!$A$41:$F$784,3)+'Иные услуги '!$C$5+'РСТ РСО-А'!$K$7+'РСТ РСО-А'!$G$9</f>
        <v>1545.0100000000002</v>
      </c>
      <c r="Y290" s="116">
        <f>VLOOKUP($A290+ROUND((COLUMN()-2)/24,5),АТС!$A$41:$F$784,3)+'Иные услуги '!$C$5+'РСТ РСО-А'!$K$7+'РСТ РСО-А'!$G$9</f>
        <v>1453.6000000000001</v>
      </c>
    </row>
    <row r="291" spans="1:25" x14ac:dyDescent="0.2">
      <c r="A291" s="65">
        <f t="shared" si="8"/>
        <v>43905</v>
      </c>
      <c r="B291" s="116">
        <f>VLOOKUP($A291+ROUND((COLUMN()-2)/24,5),АТС!$A$41:$F$784,3)+'Иные услуги '!$C$5+'РСТ РСО-А'!$K$7+'РСТ РСО-А'!$G$9</f>
        <v>1398.72</v>
      </c>
      <c r="C291" s="116">
        <f>VLOOKUP($A291+ROUND((COLUMN()-2)/24,5),АТС!$A$41:$F$784,3)+'Иные услуги '!$C$5+'РСТ РСО-А'!$K$7+'РСТ РСО-А'!$G$9</f>
        <v>1389.0900000000001</v>
      </c>
      <c r="D291" s="116">
        <f>VLOOKUP($A291+ROUND((COLUMN()-2)/24,5),АТС!$A$41:$F$784,3)+'Иные услуги '!$C$5+'РСТ РСО-А'!$K$7+'РСТ РСО-А'!$G$9</f>
        <v>1389.14</v>
      </c>
      <c r="E291" s="116">
        <f>VLOOKUP($A291+ROUND((COLUMN()-2)/24,5),АТС!$A$41:$F$784,3)+'Иные услуги '!$C$5+'РСТ РСО-А'!$K$7+'РСТ РСО-А'!$G$9</f>
        <v>1389.16</v>
      </c>
      <c r="F291" s="116">
        <f>VLOOKUP($A291+ROUND((COLUMN()-2)/24,5),АТС!$A$41:$F$784,3)+'Иные услуги '!$C$5+'РСТ РСО-А'!$K$7+'РСТ РСО-А'!$G$9</f>
        <v>1389.17</v>
      </c>
      <c r="G291" s="116">
        <f>VLOOKUP($A291+ROUND((COLUMN()-2)/24,5),АТС!$A$41:$F$784,3)+'Иные услуги '!$C$5+'РСТ РСО-А'!$K$7+'РСТ РСО-А'!$G$9</f>
        <v>1389.13</v>
      </c>
      <c r="H291" s="116">
        <f>VLOOKUP($A291+ROUND((COLUMN()-2)/24,5),АТС!$A$41:$F$784,3)+'Иные услуги '!$C$5+'РСТ РСО-А'!$K$7+'РСТ РСО-А'!$G$9</f>
        <v>1388.8700000000001</v>
      </c>
      <c r="I291" s="116">
        <f>VLOOKUP($A291+ROUND((COLUMN()-2)/24,5),АТС!$A$41:$F$784,3)+'Иные услуги '!$C$5+'РСТ РСО-А'!$K$7+'РСТ РСО-А'!$G$9</f>
        <v>1388.76</v>
      </c>
      <c r="J291" s="116">
        <f>VLOOKUP($A291+ROUND((COLUMN()-2)/24,5),АТС!$A$41:$F$784,3)+'Иные услуги '!$C$5+'РСТ РСО-А'!$K$7+'РСТ РСО-А'!$G$9</f>
        <v>1388.88</v>
      </c>
      <c r="K291" s="116">
        <f>VLOOKUP($A291+ROUND((COLUMN()-2)/24,5),АТС!$A$41:$F$784,3)+'Иные услуги '!$C$5+'РСТ РСО-А'!$K$7+'РСТ РСО-А'!$G$9</f>
        <v>1388.8500000000001</v>
      </c>
      <c r="L291" s="116">
        <f>VLOOKUP($A291+ROUND((COLUMN()-2)/24,5),АТС!$A$41:$F$784,3)+'Иные услуги '!$C$5+'РСТ РСО-А'!$K$7+'РСТ РСО-А'!$G$9</f>
        <v>1388.89</v>
      </c>
      <c r="M291" s="116">
        <f>VLOOKUP($A291+ROUND((COLUMN()-2)/24,5),АТС!$A$41:$F$784,3)+'Иные услуги '!$C$5+'РСТ РСО-А'!$K$7+'РСТ РСО-А'!$G$9</f>
        <v>1388.89</v>
      </c>
      <c r="N291" s="116">
        <f>VLOOKUP($A291+ROUND((COLUMN()-2)/24,5),АТС!$A$41:$F$784,3)+'Иные услуги '!$C$5+'РСТ РСО-А'!$K$7+'РСТ РСО-А'!$G$9</f>
        <v>1388.94</v>
      </c>
      <c r="O291" s="116">
        <f>VLOOKUP($A291+ROUND((COLUMN()-2)/24,5),АТС!$A$41:$F$784,3)+'Иные услуги '!$C$5+'РСТ РСО-А'!$K$7+'РСТ РСО-А'!$G$9</f>
        <v>1388.94</v>
      </c>
      <c r="P291" s="116">
        <f>VLOOKUP($A291+ROUND((COLUMN()-2)/24,5),АТС!$A$41:$F$784,3)+'Иные услуги '!$C$5+'РСТ РСО-А'!$K$7+'РСТ РСО-А'!$G$9</f>
        <v>1388.94</v>
      </c>
      <c r="Q291" s="116">
        <f>VLOOKUP($A291+ROUND((COLUMN()-2)/24,5),АТС!$A$41:$F$784,3)+'Иные услуги '!$C$5+'РСТ РСО-А'!$K$7+'РСТ РСО-А'!$G$9</f>
        <v>1388.93</v>
      </c>
      <c r="R291" s="116">
        <f>VLOOKUP($A291+ROUND((COLUMN()-2)/24,5),АТС!$A$41:$F$784,3)+'Иные услуги '!$C$5+'РСТ РСО-А'!$K$7+'РСТ РСО-А'!$G$9</f>
        <v>1388.8600000000001</v>
      </c>
      <c r="S291" s="116">
        <f>VLOOKUP($A291+ROUND((COLUMN()-2)/24,5),АТС!$A$41:$F$784,3)+'Иные услуги '!$C$5+'РСТ РСО-А'!$K$7+'РСТ РСО-А'!$G$9</f>
        <v>1389.01</v>
      </c>
      <c r="T291" s="116">
        <f>VLOOKUP($A291+ROUND((COLUMN()-2)/24,5),АТС!$A$41:$F$784,3)+'Иные услуги '!$C$5+'РСТ РСО-А'!$K$7+'РСТ РСО-А'!$G$9</f>
        <v>1407.26</v>
      </c>
      <c r="U291" s="116">
        <f>VLOOKUP($A291+ROUND((COLUMN()-2)/24,5),АТС!$A$41:$F$784,3)+'Иные услуги '!$C$5+'РСТ РСО-А'!$K$7+'РСТ РСО-А'!$G$9</f>
        <v>1412.72</v>
      </c>
      <c r="V291" s="116">
        <f>VLOOKUP($A291+ROUND((COLUMN()-2)/24,5),АТС!$A$41:$F$784,3)+'Иные услуги '!$C$5+'РСТ РСО-А'!$K$7+'РСТ РСО-А'!$G$9</f>
        <v>1396.42</v>
      </c>
      <c r="W291" s="116">
        <f>VLOOKUP($A291+ROUND((COLUMN()-2)/24,5),АТС!$A$41:$F$784,3)+'Иные услуги '!$C$5+'РСТ РСО-А'!$K$7+'РСТ РСО-А'!$G$9</f>
        <v>1388.67</v>
      </c>
      <c r="X291" s="116">
        <f>VLOOKUP($A291+ROUND((COLUMN()-2)/24,5),АТС!$A$41:$F$784,3)+'Иные услуги '!$C$5+'РСТ РСО-А'!$K$7+'РСТ РСО-А'!$G$9</f>
        <v>1544.6000000000001</v>
      </c>
      <c r="Y291" s="116">
        <f>VLOOKUP($A291+ROUND((COLUMN()-2)/24,5),АТС!$A$41:$F$784,3)+'Иные услуги '!$C$5+'РСТ РСО-А'!$K$7+'РСТ РСО-А'!$G$9</f>
        <v>1421.26</v>
      </c>
    </row>
    <row r="292" spans="1:25" x14ac:dyDescent="0.2">
      <c r="A292" s="65">
        <f t="shared" si="8"/>
        <v>43906</v>
      </c>
      <c r="B292" s="116">
        <f>VLOOKUP($A292+ROUND((COLUMN()-2)/24,5),АТС!$A$41:$F$784,3)+'Иные услуги '!$C$5+'РСТ РСО-А'!$K$7+'РСТ РСО-А'!$G$9</f>
        <v>1404.6000000000001</v>
      </c>
      <c r="C292" s="116">
        <f>VLOOKUP($A292+ROUND((COLUMN()-2)/24,5),АТС!$A$41:$F$784,3)+'Иные услуги '!$C$5+'РСТ РСО-А'!$K$7+'РСТ РСО-А'!$G$9</f>
        <v>1389.3000000000002</v>
      </c>
      <c r="D292" s="116">
        <f>VLOOKUP($A292+ROUND((COLUMN()-2)/24,5),АТС!$A$41:$F$784,3)+'Иные услуги '!$C$5+'РСТ РСО-А'!$K$7+'РСТ РСО-А'!$G$9</f>
        <v>1389.3300000000002</v>
      </c>
      <c r="E292" s="116">
        <f>VLOOKUP($A292+ROUND((COLUMN()-2)/24,5),АТС!$A$41:$F$784,3)+'Иные услуги '!$C$5+'РСТ РСО-А'!$K$7+'РСТ РСО-А'!$G$9</f>
        <v>1389.3400000000001</v>
      </c>
      <c r="F292" s="116">
        <f>VLOOKUP($A292+ROUND((COLUMN()-2)/24,5),АТС!$A$41:$F$784,3)+'Иные услуги '!$C$5+'РСТ РСО-А'!$K$7+'РСТ РСО-А'!$G$9</f>
        <v>1389.3300000000002</v>
      </c>
      <c r="G292" s="116">
        <f>VLOOKUP($A292+ROUND((COLUMN()-2)/24,5),АТС!$A$41:$F$784,3)+'Иные услуги '!$C$5+'РСТ РСО-А'!$K$7+'РСТ РСО-А'!$G$9</f>
        <v>1389.3000000000002</v>
      </c>
      <c r="H292" s="116">
        <f>VLOOKUP($A292+ROUND((COLUMN()-2)/24,5),АТС!$A$41:$F$784,3)+'Иные услуги '!$C$5+'РСТ РСО-А'!$K$7+'РСТ РСО-А'!$G$9</f>
        <v>1395.88</v>
      </c>
      <c r="I292" s="116">
        <f>VLOOKUP($A292+ROUND((COLUMN()-2)/24,5),АТС!$A$41:$F$784,3)+'Иные услуги '!$C$5+'РСТ РСО-А'!$K$7+'РСТ РСО-А'!$G$9</f>
        <v>1490.0400000000002</v>
      </c>
      <c r="J292" s="116">
        <f>VLOOKUP($A292+ROUND((COLUMN()-2)/24,5),АТС!$A$41:$F$784,3)+'Иные услуги '!$C$5+'РСТ РСО-А'!$K$7+'РСТ РСО-А'!$G$9</f>
        <v>1388.8300000000002</v>
      </c>
      <c r="K292" s="116">
        <f>VLOOKUP($A292+ROUND((COLUMN()-2)/24,5),АТС!$A$41:$F$784,3)+'Иные услуги '!$C$5+'РСТ РСО-А'!$K$7+'РСТ РСО-А'!$G$9</f>
        <v>1428.0700000000002</v>
      </c>
      <c r="L292" s="116">
        <f>VLOOKUP($A292+ROUND((COLUMN()-2)/24,5),АТС!$A$41:$F$784,3)+'Иные услуги '!$C$5+'РСТ РСО-А'!$K$7+'РСТ РСО-А'!$G$9</f>
        <v>1427.7900000000002</v>
      </c>
      <c r="M292" s="116">
        <f>VLOOKUP($A292+ROUND((COLUMN()-2)/24,5),АТС!$A$41:$F$784,3)+'Иные услуги '!$C$5+'РСТ РСО-А'!$K$7+'РСТ РСО-А'!$G$9</f>
        <v>1428.13</v>
      </c>
      <c r="N292" s="116">
        <f>VLOOKUP($A292+ROUND((COLUMN()-2)/24,5),АТС!$A$41:$F$784,3)+'Иные услуги '!$C$5+'РСТ РСО-А'!$K$7+'РСТ РСО-А'!$G$9</f>
        <v>1426.65</v>
      </c>
      <c r="O292" s="116">
        <f>VLOOKUP($A292+ROUND((COLUMN()-2)/24,5),АТС!$A$41:$F$784,3)+'Иные услуги '!$C$5+'РСТ РСО-А'!$K$7+'РСТ РСО-А'!$G$9</f>
        <v>1425.77</v>
      </c>
      <c r="P292" s="116">
        <f>VLOOKUP($A292+ROUND((COLUMN()-2)/24,5),АТС!$A$41:$F$784,3)+'Иные услуги '!$C$5+'РСТ РСО-А'!$K$7+'РСТ РСО-А'!$G$9</f>
        <v>1420.5700000000002</v>
      </c>
      <c r="Q292" s="116">
        <f>VLOOKUP($A292+ROUND((COLUMN()-2)/24,5),АТС!$A$41:$F$784,3)+'Иные услуги '!$C$5+'РСТ РСО-А'!$K$7+'РСТ РСО-А'!$G$9</f>
        <v>1420.02</v>
      </c>
      <c r="R292" s="116">
        <f>VLOOKUP($A292+ROUND((COLUMN()-2)/24,5),АТС!$A$41:$F$784,3)+'Иные услуги '!$C$5+'РСТ РСО-А'!$K$7+'РСТ РСО-А'!$G$9</f>
        <v>1423.3100000000002</v>
      </c>
      <c r="S292" s="116">
        <f>VLOOKUP($A292+ROUND((COLUMN()-2)/24,5),АТС!$A$41:$F$784,3)+'Иные услуги '!$C$5+'РСТ РСО-А'!$K$7+'РСТ РСО-А'!$G$9</f>
        <v>1424.3000000000002</v>
      </c>
      <c r="T292" s="116">
        <f>VLOOKUP($A292+ROUND((COLUMN()-2)/24,5),АТС!$A$41:$F$784,3)+'Иные услуги '!$C$5+'РСТ РСО-А'!$K$7+'РСТ РСО-А'!$G$9</f>
        <v>1433.44</v>
      </c>
      <c r="U292" s="116">
        <f>VLOOKUP($A292+ROUND((COLUMN()-2)/24,5),АТС!$A$41:$F$784,3)+'Иные услуги '!$C$5+'РСТ РСО-А'!$K$7+'РСТ РСО-А'!$G$9</f>
        <v>1455.3000000000002</v>
      </c>
      <c r="V292" s="116">
        <f>VLOOKUP($A292+ROUND((COLUMN()-2)/24,5),АТС!$A$41:$F$784,3)+'Иные услуги '!$C$5+'РСТ РСО-А'!$K$7+'РСТ РСО-А'!$G$9</f>
        <v>1412.27</v>
      </c>
      <c r="W292" s="116">
        <f>VLOOKUP($A292+ROUND((COLUMN()-2)/24,5),АТС!$A$41:$F$784,3)+'Иные услуги '!$C$5+'РСТ РСО-А'!$K$7+'РСТ РСО-А'!$G$9</f>
        <v>1388.27</v>
      </c>
      <c r="X292" s="116">
        <f>VLOOKUP($A292+ROUND((COLUMN()-2)/24,5),АТС!$A$41:$F$784,3)+'Иные услуги '!$C$5+'РСТ РСО-А'!$K$7+'РСТ РСО-А'!$G$9</f>
        <v>1540.3600000000001</v>
      </c>
      <c r="Y292" s="116">
        <f>VLOOKUP($A292+ROUND((COLUMN()-2)/24,5),АТС!$A$41:$F$784,3)+'Иные услуги '!$C$5+'РСТ РСО-А'!$K$7+'РСТ РСО-А'!$G$9</f>
        <v>1416.8300000000002</v>
      </c>
    </row>
    <row r="293" spans="1:25" x14ac:dyDescent="0.2">
      <c r="A293" s="65">
        <f t="shared" si="8"/>
        <v>43907</v>
      </c>
      <c r="B293" s="116">
        <f>VLOOKUP($A293+ROUND((COLUMN()-2)/24,5),АТС!$A$41:$F$784,3)+'Иные услуги '!$C$5+'РСТ РСО-А'!$K$7+'РСТ РСО-А'!$G$9</f>
        <v>1397.95</v>
      </c>
      <c r="C293" s="116">
        <f>VLOOKUP($A293+ROUND((COLUMN()-2)/24,5),АТС!$A$41:$F$784,3)+'Иные услуги '!$C$5+'РСТ РСО-А'!$K$7+'РСТ РСО-А'!$G$9</f>
        <v>1389.3000000000002</v>
      </c>
      <c r="D293" s="116">
        <f>VLOOKUP($A293+ROUND((COLUMN()-2)/24,5),АТС!$A$41:$F$784,3)+'Иные услуги '!$C$5+'РСТ РСО-А'!$K$7+'РСТ РСО-А'!$G$9</f>
        <v>1389.3200000000002</v>
      </c>
      <c r="E293" s="116">
        <f>VLOOKUP($A293+ROUND((COLUMN()-2)/24,5),АТС!$A$41:$F$784,3)+'Иные услуги '!$C$5+'РСТ РСО-А'!$K$7+'РСТ РСО-А'!$G$9</f>
        <v>1389.3200000000002</v>
      </c>
      <c r="F293" s="116">
        <f>VLOOKUP($A293+ROUND((COLUMN()-2)/24,5),АТС!$A$41:$F$784,3)+'Иные услуги '!$C$5+'РСТ РСО-А'!$K$7+'РСТ РСО-А'!$G$9</f>
        <v>1389.3100000000002</v>
      </c>
      <c r="G293" s="116">
        <f>VLOOKUP($A293+ROUND((COLUMN()-2)/24,5),АТС!$A$41:$F$784,3)+'Иные услуги '!$C$5+'РСТ РСО-А'!$K$7+'РСТ РСО-А'!$G$9</f>
        <v>1389.2800000000002</v>
      </c>
      <c r="H293" s="116">
        <f>VLOOKUP($A293+ROUND((COLUMN()-2)/24,5),АТС!$A$41:$F$784,3)+'Иные услуги '!$C$5+'РСТ РСО-А'!$K$7+'РСТ РСО-А'!$G$9</f>
        <v>1394.67</v>
      </c>
      <c r="I293" s="116">
        <f>VLOOKUP($A293+ROUND((COLUMN()-2)/24,5),АТС!$A$41:$F$784,3)+'Иные услуги '!$C$5+'РСТ РСО-А'!$K$7+'РСТ РСО-А'!$G$9</f>
        <v>1507.77</v>
      </c>
      <c r="J293" s="116">
        <f>VLOOKUP($A293+ROUND((COLUMN()-2)/24,5),АТС!$A$41:$F$784,3)+'Иные услуги '!$C$5+'РСТ РСО-А'!$K$7+'РСТ РСО-А'!$G$9</f>
        <v>1388.8000000000002</v>
      </c>
      <c r="K293" s="116">
        <f>VLOOKUP($A293+ROUND((COLUMN()-2)/24,5),АТС!$A$41:$F$784,3)+'Иные услуги '!$C$5+'РСТ РСО-А'!$K$7+'РСТ РСО-А'!$G$9</f>
        <v>1431.1100000000001</v>
      </c>
      <c r="L293" s="116">
        <f>VLOOKUP($A293+ROUND((COLUMN()-2)/24,5),АТС!$A$41:$F$784,3)+'Иные услуги '!$C$5+'РСТ РСО-А'!$K$7+'РСТ РСО-А'!$G$9</f>
        <v>1431.0500000000002</v>
      </c>
      <c r="M293" s="116">
        <f>VLOOKUP($A293+ROUND((COLUMN()-2)/24,5),АТС!$A$41:$F$784,3)+'Иные услуги '!$C$5+'РСТ РСО-А'!$K$7+'РСТ РСО-А'!$G$9</f>
        <v>1430.41</v>
      </c>
      <c r="N293" s="116">
        <f>VLOOKUP($A293+ROUND((COLUMN()-2)/24,5),АТС!$A$41:$F$784,3)+'Иные услуги '!$C$5+'РСТ РСО-А'!$K$7+'РСТ РСО-А'!$G$9</f>
        <v>1429.47</v>
      </c>
      <c r="O293" s="116">
        <f>VLOOKUP($A293+ROUND((COLUMN()-2)/24,5),АТС!$A$41:$F$784,3)+'Иные услуги '!$C$5+'РСТ РСО-А'!$K$7+'РСТ РСО-А'!$G$9</f>
        <v>1426.97</v>
      </c>
      <c r="P293" s="116">
        <f>VLOOKUP($A293+ROUND((COLUMN()-2)/24,5),АТС!$A$41:$F$784,3)+'Иные услуги '!$C$5+'РСТ РСО-А'!$K$7+'РСТ РСО-А'!$G$9</f>
        <v>1426.47</v>
      </c>
      <c r="Q293" s="116">
        <f>VLOOKUP($A293+ROUND((COLUMN()-2)/24,5),АТС!$A$41:$F$784,3)+'Иные услуги '!$C$5+'РСТ РСО-А'!$K$7+'РСТ РСО-А'!$G$9</f>
        <v>1425.3500000000001</v>
      </c>
      <c r="R293" s="116">
        <f>VLOOKUP($A293+ROUND((COLUMN()-2)/24,5),АТС!$A$41:$F$784,3)+'Иные услуги '!$C$5+'РСТ РСО-А'!$K$7+'РСТ РСО-А'!$G$9</f>
        <v>1426.76</v>
      </c>
      <c r="S293" s="116">
        <f>VLOOKUP($A293+ROUND((COLUMN()-2)/24,5),АТС!$A$41:$F$784,3)+'Иные услуги '!$C$5+'РСТ РСО-А'!$K$7+'РСТ РСО-А'!$G$9</f>
        <v>1424.7900000000002</v>
      </c>
      <c r="T293" s="116">
        <f>VLOOKUP($A293+ROUND((COLUMN()-2)/24,5),АТС!$A$41:$F$784,3)+'Иные услуги '!$C$5+'РСТ РСО-А'!$K$7+'РСТ РСО-А'!$G$9</f>
        <v>1435.2800000000002</v>
      </c>
      <c r="U293" s="116">
        <f>VLOOKUP($A293+ROUND((COLUMN()-2)/24,5),АТС!$A$41:$F$784,3)+'Иные услуги '!$C$5+'РСТ РСО-А'!$K$7+'РСТ РСО-А'!$G$9</f>
        <v>1460.8400000000001</v>
      </c>
      <c r="V293" s="116">
        <f>VLOOKUP($A293+ROUND((COLUMN()-2)/24,5),АТС!$A$41:$F$784,3)+'Иные услуги '!$C$5+'РСТ РСО-А'!$K$7+'РСТ РСО-А'!$G$9</f>
        <v>1413.48</v>
      </c>
      <c r="W293" s="116">
        <f>VLOOKUP($A293+ROUND((COLUMN()-2)/24,5),АТС!$A$41:$F$784,3)+'Иные услуги '!$C$5+'РСТ РСО-А'!$K$7+'РСТ РСО-А'!$G$9</f>
        <v>1388.14</v>
      </c>
      <c r="X293" s="116">
        <f>VLOOKUP($A293+ROUND((COLUMN()-2)/24,5),АТС!$A$41:$F$784,3)+'Иные услуги '!$C$5+'РСТ РСО-А'!$K$7+'РСТ РСО-А'!$G$9</f>
        <v>1548.0100000000002</v>
      </c>
      <c r="Y293" s="116">
        <f>VLOOKUP($A293+ROUND((COLUMN()-2)/24,5),АТС!$A$41:$F$784,3)+'Иные услуги '!$C$5+'РСТ РСО-А'!$K$7+'РСТ РСО-А'!$G$9</f>
        <v>1420.77</v>
      </c>
    </row>
    <row r="294" spans="1:25" x14ac:dyDescent="0.2">
      <c r="A294" s="65">
        <f t="shared" si="8"/>
        <v>43908</v>
      </c>
      <c r="B294" s="116">
        <f>VLOOKUP($A294+ROUND((COLUMN()-2)/24,5),АТС!$A$41:$F$784,3)+'Иные услуги '!$C$5+'РСТ РСО-А'!$K$7+'РСТ РСО-А'!$G$9</f>
        <v>1399.2</v>
      </c>
      <c r="C294" s="116">
        <f>VLOOKUP($A294+ROUND((COLUMN()-2)/24,5),АТС!$A$41:$F$784,3)+'Иные услуги '!$C$5+'РСТ РСО-А'!$K$7+'РСТ РСО-А'!$G$9</f>
        <v>1388.8000000000002</v>
      </c>
      <c r="D294" s="116">
        <f>VLOOKUP($A294+ROUND((COLUMN()-2)/24,5),АТС!$A$41:$F$784,3)+'Иные услуги '!$C$5+'РСТ РСО-А'!$K$7+'РСТ РСО-А'!$G$9</f>
        <v>1388.89</v>
      </c>
      <c r="E294" s="116">
        <f>VLOOKUP($A294+ROUND((COLUMN()-2)/24,5),АТС!$A$41:$F$784,3)+'Иные услуги '!$C$5+'РСТ РСО-А'!$K$7+'РСТ РСО-А'!$G$9</f>
        <v>1388.92</v>
      </c>
      <c r="F294" s="116">
        <f>VLOOKUP($A294+ROUND((COLUMN()-2)/24,5),АТС!$A$41:$F$784,3)+'Иные услуги '!$C$5+'РСТ РСО-А'!$K$7+'РСТ РСО-А'!$G$9</f>
        <v>1388.89</v>
      </c>
      <c r="G294" s="116">
        <f>VLOOKUP($A294+ROUND((COLUMN()-2)/24,5),АТС!$A$41:$F$784,3)+'Иные услуги '!$C$5+'РСТ РСО-А'!$K$7+'РСТ РСО-А'!$G$9</f>
        <v>1388.8600000000001</v>
      </c>
      <c r="H294" s="116">
        <f>VLOOKUP($A294+ROUND((COLUMN()-2)/24,5),АТС!$A$41:$F$784,3)+'Иные услуги '!$C$5+'РСТ РСО-А'!$K$7+'РСТ РСО-А'!$G$9</f>
        <v>1388</v>
      </c>
      <c r="I294" s="116">
        <f>VLOOKUP($A294+ROUND((COLUMN()-2)/24,5),АТС!$A$41:$F$784,3)+'Иные услуги '!$C$5+'РСТ РСО-А'!$K$7+'РСТ РСО-А'!$G$9</f>
        <v>1401.76</v>
      </c>
      <c r="J294" s="116">
        <f>VLOOKUP($A294+ROUND((COLUMN()-2)/24,5),АТС!$A$41:$F$784,3)+'Иные услуги '!$C$5+'РСТ РСО-А'!$K$7+'РСТ РСО-А'!$G$9</f>
        <v>1388.66</v>
      </c>
      <c r="K294" s="116">
        <f>VLOOKUP($A294+ROUND((COLUMN()-2)/24,5),АТС!$A$41:$F$784,3)+'Иные услуги '!$C$5+'РСТ РСО-А'!$K$7+'РСТ РСО-А'!$G$9</f>
        <v>1401.0800000000002</v>
      </c>
      <c r="L294" s="116">
        <f>VLOOKUP($A294+ROUND((COLUMN()-2)/24,5),АТС!$A$41:$F$784,3)+'Иные услуги '!$C$5+'РСТ РСО-А'!$K$7+'РСТ РСО-А'!$G$9</f>
        <v>1431.95</v>
      </c>
      <c r="M294" s="116">
        <f>VLOOKUP($A294+ROUND((COLUMN()-2)/24,5),АТС!$A$41:$F$784,3)+'Иные услуги '!$C$5+'РСТ РСО-А'!$K$7+'РСТ РСО-А'!$G$9</f>
        <v>1431.5900000000001</v>
      </c>
      <c r="N294" s="116">
        <f>VLOOKUP($A294+ROUND((COLUMN()-2)/24,5),АТС!$A$41:$F$784,3)+'Иные услуги '!$C$5+'РСТ РСО-А'!$K$7+'РСТ РСО-А'!$G$9</f>
        <v>1428.02</v>
      </c>
      <c r="O294" s="116">
        <f>VLOOKUP($A294+ROUND((COLUMN()-2)/24,5),АТС!$A$41:$F$784,3)+'Иные услуги '!$C$5+'РСТ РСО-А'!$K$7+'РСТ РСО-А'!$G$9</f>
        <v>1427.5800000000002</v>
      </c>
      <c r="P294" s="116">
        <f>VLOOKUP($A294+ROUND((COLUMN()-2)/24,5),АТС!$A$41:$F$784,3)+'Иные услуги '!$C$5+'РСТ РСО-А'!$K$7+'РСТ РСО-А'!$G$9</f>
        <v>1427.0400000000002</v>
      </c>
      <c r="Q294" s="116">
        <f>VLOOKUP($A294+ROUND((COLUMN()-2)/24,5),АТС!$A$41:$F$784,3)+'Иные услуги '!$C$5+'РСТ РСО-А'!$K$7+'РСТ РСО-А'!$G$9</f>
        <v>1426.52</v>
      </c>
      <c r="R294" s="116">
        <f>VLOOKUP($A294+ROUND((COLUMN()-2)/24,5),АТС!$A$41:$F$784,3)+'Иные услуги '!$C$5+'РСТ РСО-А'!$K$7+'РСТ РСО-А'!$G$9</f>
        <v>1426.19</v>
      </c>
      <c r="S294" s="116">
        <f>VLOOKUP($A294+ROUND((COLUMN()-2)/24,5),АТС!$A$41:$F$784,3)+'Иные услуги '!$C$5+'РСТ РСО-А'!$K$7+'РСТ РСО-А'!$G$9</f>
        <v>1449.8600000000001</v>
      </c>
      <c r="T294" s="116">
        <f>VLOOKUP($A294+ROUND((COLUMN()-2)/24,5),АТС!$A$41:$F$784,3)+'Иные услуги '!$C$5+'РСТ РСО-А'!$K$7+'РСТ РСО-А'!$G$9</f>
        <v>1470.66</v>
      </c>
      <c r="U294" s="116">
        <f>VLOOKUP($A294+ROUND((COLUMN()-2)/24,5),АТС!$A$41:$F$784,3)+'Иные услуги '!$C$5+'РСТ РСО-А'!$K$7+'РСТ РСО-А'!$G$9</f>
        <v>1475.63</v>
      </c>
      <c r="V294" s="116">
        <f>VLOOKUP($A294+ROUND((COLUMN()-2)/24,5),АТС!$A$41:$F$784,3)+'Иные услуги '!$C$5+'РСТ РСО-А'!$K$7+'РСТ РСО-А'!$G$9</f>
        <v>1440.68</v>
      </c>
      <c r="W294" s="116">
        <f>VLOOKUP($A294+ROUND((COLUMN()-2)/24,5),АТС!$A$41:$F$784,3)+'Иные услуги '!$C$5+'РСТ РСО-А'!$K$7+'РСТ РСО-А'!$G$9</f>
        <v>1417.7</v>
      </c>
      <c r="X294" s="116">
        <f>VLOOKUP($A294+ROUND((COLUMN()-2)/24,5),АТС!$A$41:$F$784,3)+'Иные услуги '!$C$5+'РСТ РСО-А'!$K$7+'РСТ РСО-А'!$G$9</f>
        <v>1557.4800000000002</v>
      </c>
      <c r="Y294" s="116">
        <f>VLOOKUP($A294+ROUND((COLUMN()-2)/24,5),АТС!$A$41:$F$784,3)+'Иные услуги '!$C$5+'РСТ РСО-А'!$K$7+'РСТ РСО-А'!$G$9</f>
        <v>1432.5300000000002</v>
      </c>
    </row>
    <row r="295" spans="1:25" x14ac:dyDescent="0.2">
      <c r="A295" s="65">
        <f t="shared" si="8"/>
        <v>43909</v>
      </c>
      <c r="B295" s="116">
        <f>VLOOKUP($A295+ROUND((COLUMN()-2)/24,5),АТС!$A$41:$F$784,3)+'Иные услуги '!$C$5+'РСТ РСО-А'!$K$7+'РСТ РСО-А'!$G$9</f>
        <v>1396.3600000000001</v>
      </c>
      <c r="C295" s="116">
        <f>VLOOKUP($A295+ROUND((COLUMN()-2)/24,5),АТС!$A$41:$F$784,3)+'Иные услуги '!$C$5+'РСТ РСО-А'!$K$7+'РСТ РСО-А'!$G$9</f>
        <v>1389.21</v>
      </c>
      <c r="D295" s="116">
        <f>VLOOKUP($A295+ROUND((COLUMN()-2)/24,5),АТС!$A$41:$F$784,3)+'Иные услуги '!$C$5+'РСТ РСО-А'!$K$7+'РСТ РСО-А'!$G$9</f>
        <v>1389.23</v>
      </c>
      <c r="E295" s="116">
        <f>VLOOKUP($A295+ROUND((COLUMN()-2)/24,5),АТС!$A$41:$F$784,3)+'Иные услуги '!$C$5+'РСТ РСО-А'!$K$7+'РСТ РСО-А'!$G$9</f>
        <v>1389.25</v>
      </c>
      <c r="F295" s="116">
        <f>VLOOKUP($A295+ROUND((COLUMN()-2)/24,5),АТС!$A$41:$F$784,3)+'Иные услуги '!$C$5+'РСТ РСО-А'!$K$7+'РСТ РСО-А'!$G$9</f>
        <v>1389.24</v>
      </c>
      <c r="G295" s="116">
        <f>VLOOKUP($A295+ROUND((COLUMN()-2)/24,5),АТС!$A$41:$F$784,3)+'Иные услуги '!$C$5+'РСТ РСО-А'!$K$7+'РСТ РСО-А'!$G$9</f>
        <v>1389.1000000000001</v>
      </c>
      <c r="H295" s="116">
        <f>VLOOKUP($A295+ROUND((COLUMN()-2)/24,5),АТС!$A$41:$F$784,3)+'Иные услуги '!$C$5+'РСТ РСО-А'!$K$7+'РСТ РСО-А'!$G$9</f>
        <v>1395.14</v>
      </c>
      <c r="I295" s="116">
        <f>VLOOKUP($A295+ROUND((COLUMN()-2)/24,5),АТС!$A$41:$F$784,3)+'Иные услуги '!$C$5+'РСТ РСО-А'!$K$7+'РСТ РСО-А'!$G$9</f>
        <v>1530.3500000000001</v>
      </c>
      <c r="J295" s="116">
        <f>VLOOKUP($A295+ROUND((COLUMN()-2)/24,5),АТС!$A$41:$F$784,3)+'Иные услуги '!$C$5+'РСТ РСО-А'!$K$7+'РСТ РСО-А'!$G$9</f>
        <v>1399.5900000000001</v>
      </c>
      <c r="K295" s="116">
        <f>VLOOKUP($A295+ROUND((COLUMN()-2)/24,5),АТС!$A$41:$F$784,3)+'Иные услуги '!$C$5+'РСТ РСО-А'!$K$7+'РСТ РСО-А'!$G$9</f>
        <v>1492.47</v>
      </c>
      <c r="L295" s="116">
        <f>VLOOKUP($A295+ROUND((COLUMN()-2)/24,5),АТС!$A$41:$F$784,3)+'Иные услуги '!$C$5+'РСТ РСО-А'!$K$7+'РСТ РСО-А'!$G$9</f>
        <v>1525.3700000000001</v>
      </c>
      <c r="M295" s="116">
        <f>VLOOKUP($A295+ROUND((COLUMN()-2)/24,5),АТС!$A$41:$F$784,3)+'Иные услуги '!$C$5+'РСТ РСО-А'!$K$7+'РСТ РСО-А'!$G$9</f>
        <v>1555.16</v>
      </c>
      <c r="N295" s="116">
        <f>VLOOKUP($A295+ROUND((COLUMN()-2)/24,5),АТС!$A$41:$F$784,3)+'Иные услуги '!$C$5+'РСТ РСО-А'!$K$7+'РСТ РСО-А'!$G$9</f>
        <v>1543.15</v>
      </c>
      <c r="O295" s="116">
        <f>VLOOKUP($A295+ROUND((COLUMN()-2)/24,5),АТС!$A$41:$F$784,3)+'Иные услуги '!$C$5+'РСТ РСО-А'!$K$7+'РСТ РСО-А'!$G$9</f>
        <v>1538.21</v>
      </c>
      <c r="P295" s="116">
        <f>VLOOKUP($A295+ROUND((COLUMN()-2)/24,5),АТС!$A$41:$F$784,3)+'Иные услуги '!$C$5+'РСТ РСО-А'!$K$7+'РСТ РСО-А'!$G$9</f>
        <v>1512.1100000000001</v>
      </c>
      <c r="Q295" s="116">
        <f>VLOOKUP($A295+ROUND((COLUMN()-2)/24,5),АТС!$A$41:$F$784,3)+'Иные услуги '!$C$5+'РСТ РСО-А'!$K$7+'РСТ РСО-А'!$G$9</f>
        <v>1507.8700000000001</v>
      </c>
      <c r="R295" s="116">
        <f>VLOOKUP($A295+ROUND((COLUMN()-2)/24,5),АТС!$A$41:$F$784,3)+'Иные услуги '!$C$5+'РСТ РСО-А'!$K$7+'РСТ РСО-А'!$G$9</f>
        <v>1511.64</v>
      </c>
      <c r="S295" s="116">
        <f>VLOOKUP($A295+ROUND((COLUMN()-2)/24,5),АТС!$A$41:$F$784,3)+'Иные услуги '!$C$5+'РСТ РСО-А'!$K$7+'РСТ РСО-А'!$G$9</f>
        <v>1526.3400000000001</v>
      </c>
      <c r="T295" s="116">
        <f>VLOOKUP($A295+ROUND((COLUMN()-2)/24,5),АТС!$A$41:$F$784,3)+'Иные услуги '!$C$5+'РСТ РСО-А'!$K$7+'РСТ РСО-А'!$G$9</f>
        <v>1555.3600000000001</v>
      </c>
      <c r="U295" s="116">
        <f>VLOOKUP($A295+ROUND((COLUMN()-2)/24,5),АТС!$A$41:$F$784,3)+'Иные услуги '!$C$5+'РСТ РСО-А'!$K$7+'РСТ РСО-А'!$G$9</f>
        <v>1585.5000000000002</v>
      </c>
      <c r="V295" s="116">
        <f>VLOOKUP($A295+ROUND((COLUMN()-2)/24,5),АТС!$A$41:$F$784,3)+'Иные услуги '!$C$5+'РСТ РСО-А'!$K$7+'РСТ РСО-А'!$G$9</f>
        <v>1561.41</v>
      </c>
      <c r="W295" s="116">
        <f>VLOOKUP($A295+ROUND((COLUMN()-2)/24,5),АТС!$A$41:$F$784,3)+'Иные услуги '!$C$5+'РСТ РСО-А'!$K$7+'РСТ РСО-А'!$G$9</f>
        <v>1515.43</v>
      </c>
      <c r="X295" s="116">
        <f>VLOOKUP($A295+ROUND((COLUMN()-2)/24,5),АТС!$A$41:$F$784,3)+'Иные услуги '!$C$5+'РСТ РСО-А'!$K$7+'РСТ РСО-А'!$G$9</f>
        <v>1606.14</v>
      </c>
      <c r="Y295" s="116">
        <f>VLOOKUP($A295+ROUND((COLUMN()-2)/24,5),АТС!$A$41:$F$784,3)+'Иные услуги '!$C$5+'РСТ РСО-А'!$K$7+'РСТ РСО-А'!$G$9</f>
        <v>1434.51</v>
      </c>
    </row>
    <row r="296" spans="1:25" x14ac:dyDescent="0.2">
      <c r="A296" s="65">
        <f t="shared" si="8"/>
        <v>43910</v>
      </c>
      <c r="B296" s="116">
        <f>VLOOKUP($A296+ROUND((COLUMN()-2)/24,5),АТС!$A$41:$F$784,3)+'Иные услуги '!$C$5+'РСТ РСО-А'!$K$7+'РСТ РСО-А'!$G$9</f>
        <v>1411.39</v>
      </c>
      <c r="C296" s="116">
        <f>VLOOKUP($A296+ROUND((COLUMN()-2)/24,5),АТС!$A$41:$F$784,3)+'Иные услуги '!$C$5+'РСТ РСО-А'!$K$7+'РСТ РСО-А'!$G$9</f>
        <v>1387.5800000000002</v>
      </c>
      <c r="D296" s="116">
        <f>VLOOKUP($A296+ROUND((COLUMN()-2)/24,5),АТС!$A$41:$F$784,3)+'Иные услуги '!$C$5+'РСТ РСО-А'!$K$7+'РСТ РСО-А'!$G$9</f>
        <v>1386.99</v>
      </c>
      <c r="E296" s="116">
        <f>VLOOKUP($A296+ROUND((COLUMN()-2)/24,5),АТС!$A$41:$F$784,3)+'Иные услуги '!$C$5+'РСТ РСО-А'!$K$7+'РСТ РСО-А'!$G$9</f>
        <v>1386.51</v>
      </c>
      <c r="F296" s="116">
        <f>VLOOKUP($A296+ROUND((COLUMN()-2)/24,5),АТС!$A$41:$F$784,3)+'Иные услуги '!$C$5+'РСТ РСО-А'!$K$7+'РСТ РСО-А'!$G$9</f>
        <v>1386.8700000000001</v>
      </c>
      <c r="G296" s="116">
        <f>VLOOKUP($A296+ROUND((COLUMN()-2)/24,5),АТС!$A$41:$F$784,3)+'Иные услуги '!$C$5+'РСТ РСО-А'!$K$7+'РСТ РСО-А'!$G$9</f>
        <v>1402.8300000000002</v>
      </c>
      <c r="H296" s="116">
        <f>VLOOKUP($A296+ROUND((COLUMN()-2)/24,5),АТС!$A$41:$F$784,3)+'Иные услуги '!$C$5+'РСТ РСО-А'!$K$7+'РСТ РСО-А'!$G$9</f>
        <v>1443.17</v>
      </c>
      <c r="I296" s="116">
        <f>VLOOKUP($A296+ROUND((COLUMN()-2)/24,5),АТС!$A$41:$F$784,3)+'Иные услуги '!$C$5+'РСТ РСО-А'!$K$7+'РСТ РСО-А'!$G$9</f>
        <v>1571.3700000000001</v>
      </c>
      <c r="J296" s="116">
        <f>VLOOKUP($A296+ROUND((COLUMN()-2)/24,5),АТС!$A$41:$F$784,3)+'Иные услуги '!$C$5+'РСТ РСО-А'!$K$7+'РСТ РСО-А'!$G$9</f>
        <v>1454.63</v>
      </c>
      <c r="K296" s="116">
        <f>VLOOKUP($A296+ROUND((COLUMN()-2)/24,5),АТС!$A$41:$F$784,3)+'Иные услуги '!$C$5+'РСТ РСО-А'!$K$7+'РСТ РСО-А'!$G$9</f>
        <v>1523.42</v>
      </c>
      <c r="L296" s="116">
        <f>VLOOKUP($A296+ROUND((COLUMN()-2)/24,5),АТС!$A$41:$F$784,3)+'Иные услуги '!$C$5+'РСТ РСО-А'!$K$7+'РСТ РСО-А'!$G$9</f>
        <v>1536.0800000000002</v>
      </c>
      <c r="M296" s="116">
        <f>VLOOKUP($A296+ROUND((COLUMN()-2)/24,5),АТС!$A$41:$F$784,3)+'Иные услуги '!$C$5+'РСТ РСО-А'!$K$7+'РСТ РСО-А'!$G$9</f>
        <v>1535.4</v>
      </c>
      <c r="N296" s="116">
        <f>VLOOKUP($A296+ROUND((COLUMN()-2)/24,5),АТС!$A$41:$F$784,3)+'Иные услуги '!$C$5+'РСТ РСО-А'!$K$7+'РСТ РСО-А'!$G$9</f>
        <v>1537.2900000000002</v>
      </c>
      <c r="O296" s="116">
        <f>VLOOKUP($A296+ROUND((COLUMN()-2)/24,5),АТС!$A$41:$F$784,3)+'Иные услуги '!$C$5+'РСТ РСО-А'!$K$7+'РСТ РСО-А'!$G$9</f>
        <v>1533.9</v>
      </c>
      <c r="P296" s="116">
        <f>VLOOKUP($A296+ROUND((COLUMN()-2)/24,5),АТС!$A$41:$F$784,3)+'Иные услуги '!$C$5+'РСТ РСО-А'!$K$7+'РСТ РСО-А'!$G$9</f>
        <v>1532.67</v>
      </c>
      <c r="Q296" s="116">
        <f>VLOOKUP($A296+ROUND((COLUMN()-2)/24,5),АТС!$A$41:$F$784,3)+'Иные услуги '!$C$5+'РСТ РСО-А'!$K$7+'РСТ РСО-А'!$G$9</f>
        <v>1532.7</v>
      </c>
      <c r="R296" s="116">
        <f>VLOOKUP($A296+ROUND((COLUMN()-2)/24,5),АТС!$A$41:$F$784,3)+'Иные услуги '!$C$5+'РСТ РСО-А'!$K$7+'РСТ РСО-А'!$G$9</f>
        <v>1532.69</v>
      </c>
      <c r="S296" s="116">
        <f>VLOOKUP($A296+ROUND((COLUMN()-2)/24,5),АТС!$A$41:$F$784,3)+'Иные услуги '!$C$5+'РСТ РСО-А'!$K$7+'РСТ РСО-А'!$G$9</f>
        <v>1535.8700000000001</v>
      </c>
      <c r="T296" s="116">
        <f>VLOOKUP($A296+ROUND((COLUMN()-2)/24,5),АТС!$A$41:$F$784,3)+'Иные услуги '!$C$5+'РСТ РСО-А'!$K$7+'РСТ РСО-А'!$G$9</f>
        <v>1548.0000000000002</v>
      </c>
      <c r="U296" s="116">
        <f>VLOOKUP($A296+ROUND((COLUMN()-2)/24,5),АТС!$A$41:$F$784,3)+'Иные услуги '!$C$5+'РСТ РСО-А'!$K$7+'РСТ РСО-А'!$G$9</f>
        <v>1567.9700000000003</v>
      </c>
      <c r="V296" s="116">
        <f>VLOOKUP($A296+ROUND((COLUMN()-2)/24,5),АТС!$A$41:$F$784,3)+'Иные услуги '!$C$5+'РСТ РСО-А'!$K$7+'РСТ РСО-А'!$G$9</f>
        <v>1519.0800000000002</v>
      </c>
      <c r="W296" s="116">
        <f>VLOOKUP($A296+ROUND((COLUMN()-2)/24,5),АТС!$A$41:$F$784,3)+'Иные услуги '!$C$5+'РСТ РСО-А'!$K$7+'РСТ РСО-А'!$G$9</f>
        <v>1479.8700000000001</v>
      </c>
      <c r="X296" s="116">
        <f>VLOOKUP($A296+ROUND((COLUMN()-2)/24,5),АТС!$A$41:$F$784,3)+'Иные услуги '!$C$5+'РСТ РСО-А'!$K$7+'РСТ РСО-А'!$G$9</f>
        <v>1595.5400000000002</v>
      </c>
      <c r="Y296" s="116">
        <f>VLOOKUP($A296+ROUND((COLUMN()-2)/24,5),АТС!$A$41:$F$784,3)+'Иные услуги '!$C$5+'РСТ РСО-А'!$K$7+'РСТ РСО-А'!$G$9</f>
        <v>1436.92</v>
      </c>
    </row>
    <row r="297" spans="1:25" x14ac:dyDescent="0.2">
      <c r="A297" s="65">
        <f t="shared" si="8"/>
        <v>43911</v>
      </c>
      <c r="B297" s="116">
        <f>VLOOKUP($A297+ROUND((COLUMN()-2)/24,5),АТС!$A$41:$F$784,3)+'Иные услуги '!$C$5+'РСТ РСО-А'!$K$7+'РСТ РСО-А'!$G$9</f>
        <v>1438.19</v>
      </c>
      <c r="C297" s="116">
        <f>VLOOKUP($A297+ROUND((COLUMN()-2)/24,5),АТС!$A$41:$F$784,3)+'Иные услуги '!$C$5+'РСТ РСО-А'!$K$7+'РСТ РСО-А'!$G$9</f>
        <v>1407.5</v>
      </c>
      <c r="D297" s="116">
        <f>VLOOKUP($A297+ROUND((COLUMN()-2)/24,5),АТС!$A$41:$F$784,3)+'Иные услуги '!$C$5+'РСТ РСО-А'!$K$7+'РСТ РСО-А'!$G$9</f>
        <v>1395.64</v>
      </c>
      <c r="E297" s="116">
        <f>VLOOKUP($A297+ROUND((COLUMN()-2)/24,5),АТС!$A$41:$F$784,3)+'Иные услуги '!$C$5+'РСТ РСО-А'!$K$7+'РСТ РСО-А'!$G$9</f>
        <v>1388.63</v>
      </c>
      <c r="F297" s="116">
        <f>VLOOKUP($A297+ROUND((COLUMN()-2)/24,5),АТС!$A$41:$F$784,3)+'Иные услуги '!$C$5+'РСТ РСО-А'!$K$7+'РСТ РСО-А'!$G$9</f>
        <v>1392.99</v>
      </c>
      <c r="G297" s="116">
        <f>VLOOKUP($A297+ROUND((COLUMN()-2)/24,5),АТС!$A$41:$F$784,3)+'Иные услуги '!$C$5+'РСТ РСО-А'!$K$7+'РСТ РСО-А'!$G$9</f>
        <v>1403.8100000000002</v>
      </c>
      <c r="H297" s="116">
        <f>VLOOKUP($A297+ROUND((COLUMN()-2)/24,5),АТС!$A$41:$F$784,3)+'Иные услуги '!$C$5+'РСТ РСО-А'!$K$7+'РСТ РСО-А'!$G$9</f>
        <v>1413.16</v>
      </c>
      <c r="I297" s="116">
        <f>VLOOKUP($A297+ROUND((COLUMN()-2)/24,5),АТС!$A$41:$F$784,3)+'Иные услуги '!$C$5+'РСТ РСО-А'!$K$7+'РСТ РСО-А'!$G$9</f>
        <v>1457.71</v>
      </c>
      <c r="J297" s="116">
        <f>VLOOKUP($A297+ROUND((COLUMN()-2)/24,5),АТС!$A$41:$F$784,3)+'Иные услуги '!$C$5+'РСТ РСО-А'!$K$7+'РСТ РСО-А'!$G$9</f>
        <v>1410.0400000000002</v>
      </c>
      <c r="K297" s="116">
        <f>VLOOKUP($A297+ROUND((COLUMN()-2)/24,5),АТС!$A$41:$F$784,3)+'Иные услуги '!$C$5+'РСТ РСО-А'!$K$7+'РСТ РСО-А'!$G$9</f>
        <v>1499</v>
      </c>
      <c r="L297" s="116">
        <f>VLOOKUP($A297+ROUND((COLUMN()-2)/24,5),АТС!$A$41:$F$784,3)+'Иные услуги '!$C$5+'РСТ РСО-А'!$K$7+'РСТ РСО-А'!$G$9</f>
        <v>1520.6100000000001</v>
      </c>
      <c r="M297" s="116">
        <f>VLOOKUP($A297+ROUND((COLUMN()-2)/24,5),АТС!$A$41:$F$784,3)+'Иные услуги '!$C$5+'РСТ РСО-А'!$K$7+'РСТ РСО-А'!$G$9</f>
        <v>1520.38</v>
      </c>
      <c r="N297" s="116">
        <f>VLOOKUP($A297+ROUND((COLUMN()-2)/24,5),АТС!$A$41:$F$784,3)+'Иные услуги '!$C$5+'РСТ РСО-А'!$K$7+'РСТ РСО-А'!$G$9</f>
        <v>1525.2500000000002</v>
      </c>
      <c r="O297" s="116">
        <f>VLOOKUP($A297+ROUND((COLUMN()-2)/24,5),АТС!$A$41:$F$784,3)+'Иные услуги '!$C$5+'РСТ РСО-А'!$K$7+'РСТ РСО-А'!$G$9</f>
        <v>1521.0500000000002</v>
      </c>
      <c r="P297" s="116">
        <f>VLOOKUP($A297+ROUND((COLUMN()-2)/24,5),АТС!$A$41:$F$784,3)+'Иные услуги '!$C$5+'РСТ РСО-А'!$K$7+'РСТ РСО-А'!$G$9</f>
        <v>1508.23</v>
      </c>
      <c r="Q297" s="116">
        <f>VLOOKUP($A297+ROUND((COLUMN()-2)/24,5),АТС!$A$41:$F$784,3)+'Иные услуги '!$C$5+'РСТ РСО-А'!$K$7+'РСТ РСО-А'!$G$9</f>
        <v>1507.8000000000002</v>
      </c>
      <c r="R297" s="116">
        <f>VLOOKUP($A297+ROUND((COLUMN()-2)/24,5),АТС!$A$41:$F$784,3)+'Иные услуги '!$C$5+'РСТ РСО-А'!$K$7+'РСТ РСО-А'!$G$9</f>
        <v>1519.8600000000001</v>
      </c>
      <c r="S297" s="116">
        <f>VLOOKUP($A297+ROUND((COLUMN()-2)/24,5),АТС!$A$41:$F$784,3)+'Иные услуги '!$C$5+'РСТ РСО-А'!$K$7+'РСТ РСО-А'!$G$9</f>
        <v>1539.2400000000002</v>
      </c>
      <c r="T297" s="116">
        <f>VLOOKUP($A297+ROUND((COLUMN()-2)/24,5),АТС!$A$41:$F$784,3)+'Иные услуги '!$C$5+'РСТ РСО-А'!$K$7+'РСТ РСО-А'!$G$9</f>
        <v>1601.5600000000002</v>
      </c>
      <c r="U297" s="116">
        <f>VLOOKUP($A297+ROUND((COLUMN()-2)/24,5),АТС!$A$41:$F$784,3)+'Иные услуги '!$C$5+'РСТ РСО-А'!$K$7+'РСТ РСО-А'!$G$9</f>
        <v>1611.4</v>
      </c>
      <c r="V297" s="116">
        <f>VLOOKUP($A297+ROUND((COLUMN()-2)/24,5),АТС!$A$41:$F$784,3)+'Иные услуги '!$C$5+'РСТ РСО-А'!$K$7+'РСТ РСО-А'!$G$9</f>
        <v>1589.7400000000002</v>
      </c>
      <c r="W297" s="116">
        <f>VLOOKUP($A297+ROUND((COLUMN()-2)/24,5),АТС!$A$41:$F$784,3)+'Иные услуги '!$C$5+'РСТ РСО-А'!$K$7+'РСТ РСО-А'!$G$9</f>
        <v>1526.5900000000001</v>
      </c>
      <c r="X297" s="116">
        <f>VLOOKUP($A297+ROUND((COLUMN()-2)/24,5),АТС!$A$41:$F$784,3)+'Иные услуги '!$C$5+'РСТ РСО-А'!$K$7+'РСТ РСО-А'!$G$9</f>
        <v>1635.64</v>
      </c>
      <c r="Y297" s="116">
        <f>VLOOKUP($A297+ROUND((COLUMN()-2)/24,5),АТС!$A$41:$F$784,3)+'Иные услуги '!$C$5+'РСТ РСО-А'!$K$7+'РСТ РСО-А'!$G$9</f>
        <v>1577.0300000000002</v>
      </c>
    </row>
    <row r="298" spans="1:25" x14ac:dyDescent="0.2">
      <c r="A298" s="65">
        <f t="shared" si="8"/>
        <v>43912</v>
      </c>
      <c r="B298" s="116">
        <f>VLOOKUP($A298+ROUND((COLUMN()-2)/24,5),АТС!$A$41:$F$784,3)+'Иные услуги '!$C$5+'РСТ РСО-А'!$K$7+'РСТ РСО-А'!$G$9</f>
        <v>1397.3300000000002</v>
      </c>
      <c r="C298" s="116">
        <f>VLOOKUP($A298+ROUND((COLUMN()-2)/24,5),АТС!$A$41:$F$784,3)+'Иные услуги '!$C$5+'РСТ РСО-А'!$K$7+'РСТ РСО-А'!$G$9</f>
        <v>1389.1100000000001</v>
      </c>
      <c r="D298" s="116">
        <f>VLOOKUP($A298+ROUND((COLUMN()-2)/24,5),АТС!$A$41:$F$784,3)+'Иные услуги '!$C$5+'РСТ РСО-А'!$K$7+'РСТ РСО-А'!$G$9</f>
        <v>1389.14</v>
      </c>
      <c r="E298" s="116">
        <f>VLOOKUP($A298+ROUND((COLUMN()-2)/24,5),АТС!$A$41:$F$784,3)+'Иные услуги '!$C$5+'РСТ РСО-А'!$K$7+'РСТ РСО-А'!$G$9</f>
        <v>1389.16</v>
      </c>
      <c r="F298" s="116">
        <f>VLOOKUP($A298+ROUND((COLUMN()-2)/24,5),АТС!$A$41:$F$784,3)+'Иные услуги '!$C$5+'РСТ РСО-А'!$K$7+'РСТ РСО-А'!$G$9</f>
        <v>1389.17</v>
      </c>
      <c r="G298" s="116">
        <f>VLOOKUP($A298+ROUND((COLUMN()-2)/24,5),АТС!$A$41:$F$784,3)+'Иные услуги '!$C$5+'РСТ РСО-А'!$K$7+'РСТ РСО-А'!$G$9</f>
        <v>1389.13</v>
      </c>
      <c r="H298" s="116">
        <f>VLOOKUP($A298+ROUND((COLUMN()-2)/24,5),АТС!$A$41:$F$784,3)+'Иные услуги '!$C$5+'РСТ РСО-А'!$K$7+'РСТ РСО-А'!$G$9</f>
        <v>1388.8300000000002</v>
      </c>
      <c r="I298" s="116">
        <f>VLOOKUP($A298+ROUND((COLUMN()-2)/24,5),АТС!$A$41:$F$784,3)+'Иные услуги '!$C$5+'РСТ РСО-А'!$K$7+'РСТ РСО-А'!$G$9</f>
        <v>1388.64</v>
      </c>
      <c r="J298" s="116">
        <f>VLOOKUP($A298+ROUND((COLUMN()-2)/24,5),АТС!$A$41:$F$784,3)+'Иные услуги '!$C$5+'РСТ РСО-А'!$K$7+'РСТ РСО-А'!$G$9</f>
        <v>1389.71</v>
      </c>
      <c r="K298" s="116">
        <f>VLOOKUP($A298+ROUND((COLUMN()-2)/24,5),АТС!$A$41:$F$784,3)+'Иные услуги '!$C$5+'РСТ РСО-А'!$K$7+'РСТ РСО-А'!$G$9</f>
        <v>1388.8200000000002</v>
      </c>
      <c r="L298" s="116">
        <f>VLOOKUP($A298+ROUND((COLUMN()-2)/24,5),АТС!$A$41:$F$784,3)+'Иные услуги '!$C$5+'РСТ РСО-А'!$K$7+'РСТ РСО-А'!$G$9</f>
        <v>1422.39</v>
      </c>
      <c r="M298" s="116">
        <f>VLOOKUP($A298+ROUND((COLUMN()-2)/24,5),АТС!$A$41:$F$784,3)+'Иные услуги '!$C$5+'РСТ РСО-А'!$K$7+'РСТ РСО-А'!$G$9</f>
        <v>1422</v>
      </c>
      <c r="N298" s="116">
        <f>VLOOKUP($A298+ROUND((COLUMN()-2)/24,5),АТС!$A$41:$F$784,3)+'Иные услуги '!$C$5+'РСТ РСО-А'!$K$7+'РСТ РСО-А'!$G$9</f>
        <v>1388.8300000000002</v>
      </c>
      <c r="O298" s="116">
        <f>VLOOKUP($A298+ROUND((COLUMN()-2)/24,5),АТС!$A$41:$F$784,3)+'Иные услуги '!$C$5+'РСТ РСО-А'!$K$7+'РСТ РСО-А'!$G$9</f>
        <v>1388.76</v>
      </c>
      <c r="P298" s="116">
        <f>VLOOKUP($A298+ROUND((COLUMN()-2)/24,5),АТС!$A$41:$F$784,3)+'Иные услуги '!$C$5+'РСТ РСО-А'!$K$7+'РСТ РСО-А'!$G$9</f>
        <v>1389.0300000000002</v>
      </c>
      <c r="Q298" s="116">
        <f>VLOOKUP($A298+ROUND((COLUMN()-2)/24,5),АТС!$A$41:$F$784,3)+'Иные услуги '!$C$5+'РСТ РСО-А'!$K$7+'РСТ РСО-А'!$G$9</f>
        <v>1388.94</v>
      </c>
      <c r="R298" s="116">
        <f>VLOOKUP($A298+ROUND((COLUMN()-2)/24,5),АТС!$A$41:$F$784,3)+'Иные услуги '!$C$5+'РСТ РСО-А'!$K$7+'РСТ РСО-А'!$G$9</f>
        <v>1388.92</v>
      </c>
      <c r="S298" s="116">
        <f>VLOOKUP($A298+ROUND((COLUMN()-2)/24,5),АТС!$A$41:$F$784,3)+'Иные услуги '!$C$5+'РСТ РСО-А'!$K$7+'РСТ РСО-А'!$G$9</f>
        <v>1407.8600000000001</v>
      </c>
      <c r="T298" s="116">
        <f>VLOOKUP($A298+ROUND((COLUMN()-2)/24,5),АТС!$A$41:$F$784,3)+'Иные услуги '!$C$5+'РСТ РСО-А'!$K$7+'РСТ РСО-А'!$G$9</f>
        <v>1434.96</v>
      </c>
      <c r="U298" s="116">
        <f>VLOOKUP($A298+ROUND((COLUMN()-2)/24,5),АТС!$A$41:$F$784,3)+'Иные услуги '!$C$5+'РСТ РСО-А'!$K$7+'РСТ РСО-А'!$G$9</f>
        <v>1443.77</v>
      </c>
      <c r="V298" s="116">
        <f>VLOOKUP($A298+ROUND((COLUMN()-2)/24,5),АТС!$A$41:$F$784,3)+'Иные услуги '!$C$5+'РСТ РСО-А'!$K$7+'РСТ РСО-А'!$G$9</f>
        <v>1444.1000000000001</v>
      </c>
      <c r="W298" s="116">
        <f>VLOOKUP($A298+ROUND((COLUMN()-2)/24,5),АТС!$A$41:$F$784,3)+'Иные услуги '!$C$5+'РСТ РСО-А'!$K$7+'РСТ РСО-А'!$G$9</f>
        <v>1388</v>
      </c>
      <c r="X298" s="116">
        <f>VLOOKUP($A298+ROUND((COLUMN()-2)/24,5),АТС!$A$41:$F$784,3)+'Иные услуги '!$C$5+'РСТ РСО-А'!$K$7+'РСТ РСО-А'!$G$9</f>
        <v>1546.41</v>
      </c>
      <c r="Y298" s="116">
        <f>VLOOKUP($A298+ROUND((COLUMN()-2)/24,5),АТС!$A$41:$F$784,3)+'Иные услуги '!$C$5+'РСТ РСО-А'!$K$7+'РСТ РСО-А'!$G$9</f>
        <v>1428.93</v>
      </c>
    </row>
    <row r="299" spans="1:25" x14ac:dyDescent="0.2">
      <c r="A299" s="65">
        <f t="shared" si="8"/>
        <v>43913</v>
      </c>
      <c r="B299" s="116">
        <f>VLOOKUP($A299+ROUND((COLUMN()-2)/24,5),АТС!$A$41:$F$784,3)+'Иные услуги '!$C$5+'РСТ РСО-А'!$K$7+'РСТ РСО-А'!$G$9</f>
        <v>1404.14</v>
      </c>
      <c r="C299" s="116">
        <f>VLOOKUP($A299+ROUND((COLUMN()-2)/24,5),АТС!$A$41:$F$784,3)+'Иные услуги '!$C$5+'РСТ РСО-А'!$K$7+'РСТ РСО-А'!$G$9</f>
        <v>1389.8500000000001</v>
      </c>
      <c r="D299" s="116">
        <f>VLOOKUP($A299+ROUND((COLUMN()-2)/24,5),АТС!$A$41:$F$784,3)+'Иные услуги '!$C$5+'РСТ РСО-А'!$K$7+'РСТ РСО-А'!$G$9</f>
        <v>1389.16</v>
      </c>
      <c r="E299" s="116">
        <f>VLOOKUP($A299+ROUND((COLUMN()-2)/24,5),АТС!$A$41:$F$784,3)+'Иные услуги '!$C$5+'РСТ РСО-А'!$K$7+'РСТ РСО-А'!$G$9</f>
        <v>1389.1200000000001</v>
      </c>
      <c r="F299" s="116">
        <f>VLOOKUP($A299+ROUND((COLUMN()-2)/24,5),АТС!$A$41:$F$784,3)+'Иные услуги '!$C$5+'РСТ РСО-А'!$K$7+'РСТ РСО-А'!$G$9</f>
        <v>1389.13</v>
      </c>
      <c r="G299" s="116">
        <f>VLOOKUP($A299+ROUND((COLUMN()-2)/24,5),АТС!$A$41:$F$784,3)+'Иные услуги '!$C$5+'РСТ РСО-А'!$K$7+'РСТ РСО-А'!$G$9</f>
        <v>1389.8400000000001</v>
      </c>
      <c r="H299" s="116">
        <f>VLOOKUP($A299+ROUND((COLUMN()-2)/24,5),АТС!$A$41:$F$784,3)+'Иные услуги '!$C$5+'РСТ РСО-А'!$K$7+'РСТ РСО-А'!$G$9</f>
        <v>1407.99</v>
      </c>
      <c r="I299" s="116">
        <f>VLOOKUP($A299+ROUND((COLUMN()-2)/24,5),АТС!$A$41:$F$784,3)+'Иные услуги '!$C$5+'РСТ РСО-А'!$K$7+'РСТ РСО-А'!$G$9</f>
        <v>1519.91</v>
      </c>
      <c r="J299" s="116">
        <f>VLOOKUP($A299+ROUND((COLUMN()-2)/24,5),АТС!$A$41:$F$784,3)+'Иные услуги '!$C$5+'РСТ РСО-А'!$K$7+'РСТ РСО-А'!$G$9</f>
        <v>1388.71</v>
      </c>
      <c r="K299" s="116">
        <f>VLOOKUP($A299+ROUND((COLUMN()-2)/24,5),АТС!$A$41:$F$784,3)+'Иные услуги '!$C$5+'РСТ РСО-А'!$K$7+'РСТ РСО-А'!$G$9</f>
        <v>1429.24</v>
      </c>
      <c r="L299" s="116">
        <f>VLOOKUP($A299+ROUND((COLUMN()-2)/24,5),АТС!$A$41:$F$784,3)+'Иные услуги '!$C$5+'РСТ РСО-А'!$K$7+'РСТ РСО-А'!$G$9</f>
        <v>1412.01</v>
      </c>
      <c r="M299" s="116">
        <f>VLOOKUP($A299+ROUND((COLUMN()-2)/24,5),АТС!$A$41:$F$784,3)+'Иные услуги '!$C$5+'РСТ РСО-А'!$K$7+'РСТ РСО-А'!$G$9</f>
        <v>1412.22</v>
      </c>
      <c r="N299" s="116">
        <f>VLOOKUP($A299+ROUND((COLUMN()-2)/24,5),АТС!$A$41:$F$784,3)+'Иные услуги '!$C$5+'РСТ РСО-А'!$K$7+'РСТ РСО-А'!$G$9</f>
        <v>1400.96</v>
      </c>
      <c r="O299" s="116">
        <f>VLOOKUP($A299+ROUND((COLUMN()-2)/24,5),АТС!$A$41:$F$784,3)+'Иные услуги '!$C$5+'РСТ РСО-А'!$K$7+'РСТ РСО-А'!$G$9</f>
        <v>1400.68</v>
      </c>
      <c r="P299" s="116">
        <f>VLOOKUP($A299+ROUND((COLUMN()-2)/24,5),АТС!$A$41:$F$784,3)+'Иные услуги '!$C$5+'РСТ РСО-А'!$K$7+'РСТ РСО-А'!$G$9</f>
        <v>1399.88</v>
      </c>
      <c r="Q299" s="116">
        <f>VLOOKUP($A299+ROUND((COLUMN()-2)/24,5),АТС!$A$41:$F$784,3)+'Иные услуги '!$C$5+'РСТ РСО-А'!$K$7+'РСТ РСО-А'!$G$9</f>
        <v>1398.5700000000002</v>
      </c>
      <c r="R299" s="116">
        <f>VLOOKUP($A299+ROUND((COLUMN()-2)/24,5),АТС!$A$41:$F$784,3)+'Иные услуги '!$C$5+'РСТ РСО-А'!$K$7+'РСТ РСО-А'!$G$9</f>
        <v>1399.44</v>
      </c>
      <c r="S299" s="116">
        <f>VLOOKUP($A299+ROUND((COLUMN()-2)/24,5),АТС!$A$41:$F$784,3)+'Иные услуги '!$C$5+'РСТ РСО-А'!$K$7+'РСТ РСО-А'!$G$9</f>
        <v>1399.5300000000002</v>
      </c>
      <c r="T299" s="116">
        <f>VLOOKUP($A299+ROUND((COLUMN()-2)/24,5),АТС!$A$41:$F$784,3)+'Иные услуги '!$C$5+'РСТ РСО-А'!$K$7+'РСТ РСО-А'!$G$9</f>
        <v>1413.3300000000002</v>
      </c>
      <c r="U299" s="116">
        <f>VLOOKUP($A299+ROUND((COLUMN()-2)/24,5),АТС!$A$41:$F$784,3)+'Иные услуги '!$C$5+'РСТ РСО-А'!$K$7+'РСТ РСО-А'!$G$9</f>
        <v>1462.1000000000001</v>
      </c>
      <c r="V299" s="116">
        <f>VLOOKUP($A299+ROUND((COLUMN()-2)/24,5),АТС!$A$41:$F$784,3)+'Иные услуги '!$C$5+'РСТ РСО-А'!$K$7+'РСТ РСО-А'!$G$9</f>
        <v>1414.63</v>
      </c>
      <c r="W299" s="116">
        <f>VLOOKUP($A299+ROUND((COLUMN()-2)/24,5),АТС!$A$41:$F$784,3)+'Иные услуги '!$C$5+'РСТ РСО-А'!$K$7+'РСТ РСО-А'!$G$9</f>
        <v>1399.8700000000001</v>
      </c>
      <c r="X299" s="116">
        <f>VLOOKUP($A299+ROUND((COLUMN()-2)/24,5),АТС!$A$41:$F$784,3)+'Иные услуги '!$C$5+'РСТ РСО-А'!$K$7+'РСТ РСО-А'!$G$9</f>
        <v>1532.19</v>
      </c>
      <c r="Y299" s="116">
        <f>VLOOKUP($A299+ROUND((COLUMN()-2)/24,5),АТС!$A$41:$F$784,3)+'Иные услуги '!$C$5+'РСТ РСО-А'!$K$7+'РСТ РСО-А'!$G$9</f>
        <v>1482.5700000000002</v>
      </c>
    </row>
    <row r="300" spans="1:25" x14ac:dyDescent="0.2">
      <c r="A300" s="65">
        <f t="shared" si="8"/>
        <v>43914</v>
      </c>
      <c r="B300" s="116">
        <f>VLOOKUP($A300+ROUND((COLUMN()-2)/24,5),АТС!$A$41:$F$784,3)+'Иные услуги '!$C$5+'РСТ РСО-А'!$K$7+'РСТ РСО-А'!$G$9</f>
        <v>1444.92</v>
      </c>
      <c r="C300" s="116">
        <f>VLOOKUP($A300+ROUND((COLUMN()-2)/24,5),АТС!$A$41:$F$784,3)+'Иные услуги '!$C$5+'РСТ РСО-А'!$K$7+'РСТ РСО-А'!$G$9</f>
        <v>1392.0700000000002</v>
      </c>
      <c r="D300" s="116">
        <f>VLOOKUP($A300+ROUND((COLUMN()-2)/24,5),АТС!$A$41:$F$784,3)+'Иные услуги '!$C$5+'РСТ РСО-А'!$K$7+'РСТ РСО-А'!$G$9</f>
        <v>1391.96</v>
      </c>
      <c r="E300" s="116">
        <f>VLOOKUP($A300+ROUND((COLUMN()-2)/24,5),АТС!$A$41:$F$784,3)+'Иные услуги '!$C$5+'РСТ РСО-А'!$K$7+'РСТ РСО-А'!$G$9</f>
        <v>1391.93</v>
      </c>
      <c r="F300" s="116">
        <f>VLOOKUP($A300+ROUND((COLUMN()-2)/24,5),АТС!$A$41:$F$784,3)+'Иные услуги '!$C$5+'РСТ РСО-А'!$K$7+'РСТ РСО-А'!$G$9</f>
        <v>1391.97</v>
      </c>
      <c r="G300" s="116">
        <f>VLOOKUP($A300+ROUND((COLUMN()-2)/24,5),АТС!$A$41:$F$784,3)+'Иные услуги '!$C$5+'РСТ РСО-А'!$K$7+'РСТ РСО-А'!$G$9</f>
        <v>1391.89</v>
      </c>
      <c r="H300" s="116">
        <f>VLOOKUP($A300+ROUND((COLUMN()-2)/24,5),АТС!$A$41:$F$784,3)+'Иные услуги '!$C$5+'РСТ РСО-А'!$K$7+'РСТ РСО-А'!$G$9</f>
        <v>1440.2</v>
      </c>
      <c r="I300" s="116">
        <f>VLOOKUP($A300+ROUND((COLUMN()-2)/24,5),АТС!$A$41:$F$784,3)+'Иные услуги '!$C$5+'РСТ РСО-А'!$K$7+'РСТ РСО-А'!$G$9</f>
        <v>1520.7300000000002</v>
      </c>
      <c r="J300" s="116">
        <f>VLOOKUP($A300+ROUND((COLUMN()-2)/24,5),АТС!$A$41:$F$784,3)+'Иные услуги '!$C$5+'РСТ РСО-А'!$K$7+'РСТ РСО-А'!$G$9</f>
        <v>1388.8200000000002</v>
      </c>
      <c r="K300" s="116">
        <f>VLOOKUP($A300+ROUND((COLUMN()-2)/24,5),АТС!$A$41:$F$784,3)+'Иные услуги '!$C$5+'РСТ РСО-А'!$K$7+'РСТ РСО-А'!$G$9</f>
        <v>1430.49</v>
      </c>
      <c r="L300" s="116">
        <f>VLOOKUP($A300+ROUND((COLUMN()-2)/24,5),АТС!$A$41:$F$784,3)+'Иные услуги '!$C$5+'РСТ РСО-А'!$K$7+'РСТ РСО-А'!$G$9</f>
        <v>1412.8600000000001</v>
      </c>
      <c r="M300" s="116">
        <f>VLOOKUP($A300+ROUND((COLUMN()-2)/24,5),АТС!$A$41:$F$784,3)+'Иные услуги '!$C$5+'РСТ РСО-А'!$K$7+'РСТ РСО-А'!$G$9</f>
        <v>1412.25</v>
      </c>
      <c r="N300" s="116">
        <f>VLOOKUP($A300+ROUND((COLUMN()-2)/24,5),АТС!$A$41:$F$784,3)+'Иные услуги '!$C$5+'РСТ РСО-А'!$K$7+'РСТ РСО-А'!$G$9</f>
        <v>1401.18</v>
      </c>
      <c r="O300" s="116">
        <f>VLOOKUP($A300+ROUND((COLUMN()-2)/24,5),АТС!$A$41:$F$784,3)+'Иные услуги '!$C$5+'РСТ РСО-А'!$K$7+'РСТ РСО-А'!$G$9</f>
        <v>1401.18</v>
      </c>
      <c r="P300" s="116">
        <f>VLOOKUP($A300+ROUND((COLUMN()-2)/24,5),АТС!$A$41:$F$784,3)+'Иные услуги '!$C$5+'РСТ РСО-А'!$K$7+'РСТ РСО-А'!$G$9</f>
        <v>1401.0600000000002</v>
      </c>
      <c r="Q300" s="116">
        <f>VLOOKUP($A300+ROUND((COLUMN()-2)/24,5),АТС!$A$41:$F$784,3)+'Иные услуги '!$C$5+'РСТ РСО-А'!$K$7+'РСТ РСО-А'!$G$9</f>
        <v>1400.95</v>
      </c>
      <c r="R300" s="116">
        <f>VLOOKUP($A300+ROUND((COLUMN()-2)/24,5),АТС!$A$41:$F$784,3)+'Иные услуги '!$C$5+'РСТ РСО-А'!$K$7+'РСТ РСО-А'!$G$9</f>
        <v>1401.0500000000002</v>
      </c>
      <c r="S300" s="116">
        <f>VLOOKUP($A300+ROUND((COLUMN()-2)/24,5),АТС!$A$41:$F$784,3)+'Иные услуги '!$C$5+'РСТ РСО-А'!$K$7+'РСТ РСО-А'!$G$9</f>
        <v>1400.73</v>
      </c>
      <c r="T300" s="116">
        <f>VLOOKUP($A300+ROUND((COLUMN()-2)/24,5),АТС!$A$41:$F$784,3)+'Иные услуги '!$C$5+'РСТ РСО-А'!$K$7+'РСТ РСО-А'!$G$9</f>
        <v>1413.26</v>
      </c>
      <c r="U300" s="116">
        <f>VLOOKUP($A300+ROUND((COLUMN()-2)/24,5),АТС!$A$41:$F$784,3)+'Иные услуги '!$C$5+'РСТ РСО-А'!$K$7+'РСТ РСО-А'!$G$9</f>
        <v>1468.99</v>
      </c>
      <c r="V300" s="116">
        <f>VLOOKUP($A300+ROUND((COLUMN()-2)/24,5),АТС!$A$41:$F$784,3)+'Иные услуги '!$C$5+'РСТ РСО-А'!$K$7+'РСТ РСО-А'!$G$9</f>
        <v>1418.0900000000001</v>
      </c>
      <c r="W300" s="116">
        <f>VLOOKUP($A300+ROUND((COLUMN()-2)/24,5),АТС!$A$41:$F$784,3)+'Иные услуги '!$C$5+'РСТ РСО-А'!$K$7+'РСТ РСО-А'!$G$9</f>
        <v>1399.8400000000001</v>
      </c>
      <c r="X300" s="116">
        <f>VLOOKUP($A300+ROUND((COLUMN()-2)/24,5),АТС!$A$41:$F$784,3)+'Иные услуги '!$C$5+'РСТ РСО-А'!$K$7+'РСТ РСО-А'!$G$9</f>
        <v>1535.17</v>
      </c>
      <c r="Y300" s="116">
        <f>VLOOKUP($A300+ROUND((COLUMN()-2)/24,5),АТС!$A$41:$F$784,3)+'Иные услуги '!$C$5+'РСТ РСО-А'!$K$7+'РСТ РСО-А'!$G$9</f>
        <v>1483.2</v>
      </c>
    </row>
    <row r="301" spans="1:25" x14ac:dyDescent="0.2">
      <c r="A301" s="65">
        <f t="shared" si="8"/>
        <v>43915</v>
      </c>
      <c r="B301" s="116">
        <f>VLOOKUP($A301+ROUND((COLUMN()-2)/24,5),АТС!$A$41:$F$784,3)+'Иные услуги '!$C$5+'РСТ РСО-А'!$K$7+'РСТ РСО-А'!$G$9</f>
        <v>1480.2</v>
      </c>
      <c r="C301" s="116">
        <f>VLOOKUP($A301+ROUND((COLUMN()-2)/24,5),АТС!$A$41:$F$784,3)+'Иные услуги '!$C$5+'РСТ РСО-А'!$K$7+'РСТ РСО-А'!$G$9</f>
        <v>1455.18</v>
      </c>
      <c r="D301" s="116">
        <f>VLOOKUP($A301+ROUND((COLUMN()-2)/24,5),АТС!$A$41:$F$784,3)+'Иные услуги '!$C$5+'РСТ РСО-А'!$K$7+'РСТ РСО-А'!$G$9</f>
        <v>1428.24</v>
      </c>
      <c r="E301" s="116">
        <f>VLOOKUP($A301+ROUND((COLUMN()-2)/24,5),АТС!$A$41:$F$784,3)+'Иные услуги '!$C$5+'РСТ РСО-А'!$K$7+'РСТ РСО-А'!$G$9</f>
        <v>1399.3600000000001</v>
      </c>
      <c r="F301" s="116">
        <f>VLOOKUP($A301+ROUND((COLUMN()-2)/24,5),АТС!$A$41:$F$784,3)+'Иные услуги '!$C$5+'РСТ РСО-А'!$K$7+'РСТ РСО-А'!$G$9</f>
        <v>1399.8400000000001</v>
      </c>
      <c r="G301" s="116">
        <f>VLOOKUP($A301+ROUND((COLUMN()-2)/24,5),АТС!$A$41:$F$784,3)+'Иные услуги '!$C$5+'РСТ РСО-А'!$K$7+'РСТ РСО-А'!$G$9</f>
        <v>1400.1100000000001</v>
      </c>
      <c r="H301" s="116">
        <f>VLOOKUP($A301+ROUND((COLUMN()-2)/24,5),АТС!$A$41:$F$784,3)+'Иные услуги '!$C$5+'РСТ РСО-А'!$K$7+'РСТ РСО-А'!$G$9</f>
        <v>1406.8600000000001</v>
      </c>
      <c r="I301" s="116">
        <f>VLOOKUP($A301+ROUND((COLUMN()-2)/24,5),АТС!$A$41:$F$784,3)+'Иные услуги '!$C$5+'РСТ РСО-А'!$K$7+'РСТ РСО-А'!$G$9</f>
        <v>1477.27</v>
      </c>
      <c r="J301" s="116">
        <f>VLOOKUP($A301+ROUND((COLUMN()-2)/24,5),АТС!$A$41:$F$784,3)+'Иные услуги '!$C$5+'РСТ РСО-А'!$K$7+'РСТ РСО-А'!$G$9</f>
        <v>1389.3200000000002</v>
      </c>
      <c r="K301" s="116">
        <f>VLOOKUP($A301+ROUND((COLUMN()-2)/24,5),АТС!$A$41:$F$784,3)+'Иные услуги '!$C$5+'РСТ РСО-А'!$K$7+'РСТ РСО-А'!$G$9</f>
        <v>1435.3300000000002</v>
      </c>
      <c r="L301" s="116">
        <f>VLOOKUP($A301+ROUND((COLUMN()-2)/24,5),АТС!$A$41:$F$784,3)+'Иные услуги '!$C$5+'РСТ РСО-А'!$K$7+'РСТ РСО-А'!$G$9</f>
        <v>1415.3600000000001</v>
      </c>
      <c r="M301" s="116">
        <f>VLOOKUP($A301+ROUND((COLUMN()-2)/24,5),АТС!$A$41:$F$784,3)+'Иные услуги '!$C$5+'РСТ РСО-А'!$K$7+'РСТ РСО-А'!$G$9</f>
        <v>1415.0500000000002</v>
      </c>
      <c r="N301" s="116">
        <f>VLOOKUP($A301+ROUND((COLUMN()-2)/24,5),АТС!$A$41:$F$784,3)+'Иные услуги '!$C$5+'РСТ РСО-А'!$K$7+'РСТ РСО-А'!$G$9</f>
        <v>1401.8400000000001</v>
      </c>
      <c r="O301" s="116">
        <f>VLOOKUP($A301+ROUND((COLUMN()-2)/24,5),АТС!$A$41:$F$784,3)+'Иные услуги '!$C$5+'РСТ РСО-А'!$K$7+'РСТ РСО-А'!$G$9</f>
        <v>1402.0300000000002</v>
      </c>
      <c r="P301" s="116">
        <f>VLOOKUP($A301+ROUND((COLUMN()-2)/24,5),АТС!$A$41:$F$784,3)+'Иные услуги '!$C$5+'РСТ РСО-А'!$K$7+'РСТ РСО-А'!$G$9</f>
        <v>1401.7800000000002</v>
      </c>
      <c r="Q301" s="116">
        <f>VLOOKUP($A301+ROUND((COLUMN()-2)/24,5),АТС!$A$41:$F$784,3)+'Иные услуги '!$C$5+'РСТ РСО-А'!$K$7+'РСТ РСО-А'!$G$9</f>
        <v>1401.38</v>
      </c>
      <c r="R301" s="116">
        <f>VLOOKUP($A301+ROUND((COLUMN()-2)/24,5),АТС!$A$41:$F$784,3)+'Иные услуги '!$C$5+'РСТ РСО-А'!$K$7+'РСТ РСО-А'!$G$9</f>
        <v>1401.5700000000002</v>
      </c>
      <c r="S301" s="116">
        <f>VLOOKUP($A301+ROUND((COLUMN()-2)/24,5),АТС!$A$41:$F$784,3)+'Иные услуги '!$C$5+'РСТ РСО-А'!$K$7+'РСТ РСО-А'!$G$9</f>
        <v>1401.26</v>
      </c>
      <c r="T301" s="116">
        <f>VLOOKUP($A301+ROUND((COLUMN()-2)/24,5),АТС!$A$41:$F$784,3)+'Иные услуги '!$C$5+'РСТ РСО-А'!$K$7+'РСТ РСО-А'!$G$9</f>
        <v>1398.93</v>
      </c>
      <c r="U301" s="116">
        <f>VLOOKUP($A301+ROUND((COLUMN()-2)/24,5),АТС!$A$41:$F$784,3)+'Иные услуги '!$C$5+'РСТ РСО-А'!$K$7+'РСТ РСО-А'!$G$9</f>
        <v>1470.8200000000002</v>
      </c>
      <c r="V301" s="116">
        <f>VLOOKUP($A301+ROUND((COLUMN()-2)/24,5),АТС!$A$41:$F$784,3)+'Иные услуги '!$C$5+'РСТ РСО-А'!$K$7+'РСТ РСО-А'!$G$9</f>
        <v>1398.3200000000002</v>
      </c>
      <c r="W301" s="116">
        <f>VLOOKUP($A301+ROUND((COLUMN()-2)/24,5),АТС!$A$41:$F$784,3)+'Иные услуги '!$C$5+'РСТ РСО-А'!$K$7+'РСТ РСО-А'!$G$9</f>
        <v>1400.13</v>
      </c>
      <c r="X301" s="116">
        <f>VLOOKUP($A301+ROUND((COLUMN()-2)/24,5),АТС!$A$41:$F$784,3)+'Иные услуги '!$C$5+'РСТ РСО-А'!$K$7+'РСТ РСО-А'!$G$9</f>
        <v>1585.7900000000002</v>
      </c>
      <c r="Y301" s="116">
        <f>VLOOKUP($A301+ROUND((COLUMN()-2)/24,5),АТС!$A$41:$F$784,3)+'Иные услуги '!$C$5+'РСТ РСО-А'!$K$7+'РСТ РСО-А'!$G$9</f>
        <v>1523.7600000000002</v>
      </c>
    </row>
    <row r="302" spans="1:25" x14ac:dyDescent="0.2">
      <c r="A302" s="65">
        <f t="shared" si="8"/>
        <v>43916</v>
      </c>
      <c r="B302" s="116">
        <f>VLOOKUP($A302+ROUND((COLUMN()-2)/24,5),АТС!$A$41:$F$784,3)+'Иные услуги '!$C$5+'РСТ РСО-А'!$K$7+'РСТ РСО-А'!$G$9</f>
        <v>1452.2900000000002</v>
      </c>
      <c r="C302" s="116">
        <f>VLOOKUP($A302+ROUND((COLUMN()-2)/24,5),АТС!$A$41:$F$784,3)+'Иные услуги '!$C$5+'РСТ РСО-А'!$K$7+'РСТ РСО-А'!$G$9</f>
        <v>1393.49</v>
      </c>
      <c r="D302" s="116">
        <f>VLOOKUP($A302+ROUND((COLUMN()-2)/24,5),АТС!$A$41:$F$784,3)+'Иные услуги '!$C$5+'РСТ РСО-А'!$K$7+'РСТ РСО-А'!$G$9</f>
        <v>1393.3500000000001</v>
      </c>
      <c r="E302" s="116">
        <f>VLOOKUP($A302+ROUND((COLUMN()-2)/24,5),АТС!$A$41:$F$784,3)+'Иные услуги '!$C$5+'РСТ РСО-А'!$K$7+'РСТ РСО-А'!$G$9</f>
        <v>1393.98</v>
      </c>
      <c r="F302" s="116">
        <f>VLOOKUP($A302+ROUND((COLUMN()-2)/24,5),АТС!$A$41:$F$784,3)+'Иные услуги '!$C$5+'РСТ РСО-А'!$K$7+'РСТ РСО-А'!$G$9</f>
        <v>1393.43</v>
      </c>
      <c r="G302" s="116">
        <f>VLOOKUP($A302+ROUND((COLUMN()-2)/24,5),АТС!$A$41:$F$784,3)+'Иные услуги '!$C$5+'РСТ РСО-А'!$K$7+'РСТ РСО-А'!$G$9</f>
        <v>1393.77</v>
      </c>
      <c r="H302" s="116">
        <f>VLOOKUP($A302+ROUND((COLUMN()-2)/24,5),АТС!$A$41:$F$784,3)+'Иные услуги '!$C$5+'РСТ РСО-А'!$K$7+'РСТ РСО-А'!$G$9</f>
        <v>1399.42</v>
      </c>
      <c r="I302" s="116">
        <f>VLOOKUP($A302+ROUND((COLUMN()-2)/24,5),АТС!$A$41:$F$784,3)+'Иные услуги '!$C$5+'РСТ РСО-А'!$K$7+'РСТ РСО-А'!$G$9</f>
        <v>1474.0900000000001</v>
      </c>
      <c r="J302" s="116">
        <f>VLOOKUP($A302+ROUND((COLUMN()-2)/24,5),АТС!$A$41:$F$784,3)+'Иные услуги '!$C$5+'РСТ РСО-А'!$K$7+'РСТ РСО-А'!$G$9</f>
        <v>1388.8500000000001</v>
      </c>
      <c r="K302" s="116">
        <f>VLOOKUP($A302+ROUND((COLUMN()-2)/24,5),АТС!$A$41:$F$784,3)+'Иные услуги '!$C$5+'РСТ РСО-А'!$K$7+'РСТ РСО-А'!$G$9</f>
        <v>1427.92</v>
      </c>
      <c r="L302" s="116">
        <f>VLOOKUP($A302+ROUND((COLUMN()-2)/24,5),АТС!$A$41:$F$784,3)+'Иные услуги '!$C$5+'РСТ РСО-А'!$K$7+'РСТ РСО-А'!$G$9</f>
        <v>1411.0900000000001</v>
      </c>
      <c r="M302" s="116">
        <f>VLOOKUP($A302+ROUND((COLUMN()-2)/24,5),АТС!$A$41:$F$784,3)+'Иные услуги '!$C$5+'РСТ РСО-А'!$K$7+'РСТ РСО-А'!$G$9</f>
        <v>1411.1000000000001</v>
      </c>
      <c r="N302" s="116">
        <f>VLOOKUP($A302+ROUND((COLUMN()-2)/24,5),АТС!$A$41:$F$784,3)+'Иные услуги '!$C$5+'РСТ РСО-А'!$K$7+'РСТ РСО-А'!$G$9</f>
        <v>1400.2800000000002</v>
      </c>
      <c r="O302" s="116">
        <f>VLOOKUP($A302+ROUND((COLUMN()-2)/24,5),АТС!$A$41:$F$784,3)+'Иные услуги '!$C$5+'РСТ РСО-А'!$K$7+'РСТ РСО-А'!$G$9</f>
        <v>1400.46</v>
      </c>
      <c r="P302" s="116">
        <f>VLOOKUP($A302+ROUND((COLUMN()-2)/24,5),АТС!$A$41:$F$784,3)+'Иные услуги '!$C$5+'РСТ РСО-А'!$K$7+'РСТ РСО-А'!$G$9</f>
        <v>1400.5</v>
      </c>
      <c r="Q302" s="116">
        <f>VLOOKUP($A302+ROUND((COLUMN()-2)/24,5),АТС!$A$41:$F$784,3)+'Иные услуги '!$C$5+'РСТ РСО-А'!$K$7+'РСТ РСО-А'!$G$9</f>
        <v>1400.3500000000001</v>
      </c>
      <c r="R302" s="116">
        <f>VLOOKUP($A302+ROUND((COLUMN()-2)/24,5),АТС!$A$41:$F$784,3)+'Иные услуги '!$C$5+'РСТ РСО-А'!$K$7+'РСТ РСО-А'!$G$9</f>
        <v>1400.65</v>
      </c>
      <c r="S302" s="116">
        <f>VLOOKUP($A302+ROUND((COLUMN()-2)/24,5),АТС!$A$41:$F$784,3)+'Иные услуги '!$C$5+'РСТ РСО-А'!$K$7+'РСТ РСО-А'!$G$9</f>
        <v>1400.5600000000002</v>
      </c>
      <c r="T302" s="116">
        <f>VLOOKUP($A302+ROUND((COLUMN()-2)/24,5),АТС!$A$41:$F$784,3)+'Иные услуги '!$C$5+'РСТ РСО-А'!$K$7+'РСТ РСО-А'!$G$9</f>
        <v>1396.73</v>
      </c>
      <c r="U302" s="116">
        <f>VLOOKUP($A302+ROUND((COLUMN()-2)/24,5),АТС!$A$41:$F$784,3)+'Иные услуги '!$C$5+'РСТ РСО-А'!$K$7+'РСТ РСО-А'!$G$9</f>
        <v>1395.27</v>
      </c>
      <c r="V302" s="116">
        <f>VLOOKUP($A302+ROUND((COLUMN()-2)/24,5),АТС!$A$41:$F$784,3)+'Иные услуги '!$C$5+'РСТ РСО-А'!$K$7+'РСТ РСО-А'!$G$9</f>
        <v>1397.22</v>
      </c>
      <c r="W302" s="116">
        <f>VLOOKUP($A302+ROUND((COLUMN()-2)/24,5),АТС!$A$41:$F$784,3)+'Иные услуги '!$C$5+'РСТ РСО-А'!$K$7+'РСТ РСО-А'!$G$9</f>
        <v>1399.0300000000002</v>
      </c>
      <c r="X302" s="116">
        <f>VLOOKUP($A302+ROUND((COLUMN()-2)/24,5),АТС!$A$41:$F$784,3)+'Иные услуги '!$C$5+'РСТ РСО-А'!$K$7+'РСТ РСО-А'!$G$9</f>
        <v>1528.4</v>
      </c>
      <c r="Y302" s="116">
        <f>VLOOKUP($A302+ROUND((COLUMN()-2)/24,5),АТС!$A$41:$F$784,3)+'Иные услуги '!$C$5+'РСТ РСО-А'!$K$7+'РСТ РСО-А'!$G$9</f>
        <v>1463.93</v>
      </c>
    </row>
    <row r="303" spans="1:25" x14ac:dyDescent="0.2">
      <c r="A303" s="65">
        <f t="shared" si="8"/>
        <v>43917</v>
      </c>
      <c r="B303" s="116">
        <f>VLOOKUP($A303+ROUND((COLUMN()-2)/24,5),АТС!$A$41:$F$784,3)+'Иные услуги '!$C$5+'РСТ РСО-А'!$K$7+'РСТ РСО-А'!$G$9</f>
        <v>1477.02</v>
      </c>
      <c r="C303" s="116">
        <f>VLOOKUP($A303+ROUND((COLUMN()-2)/24,5),АТС!$A$41:$F$784,3)+'Иные услуги '!$C$5+'РСТ РСО-А'!$K$7+'РСТ РСО-А'!$G$9</f>
        <v>1436.99</v>
      </c>
      <c r="D303" s="116">
        <f>VLOOKUP($A303+ROUND((COLUMN()-2)/24,5),АТС!$A$41:$F$784,3)+'Иные услуги '!$C$5+'РСТ РСО-А'!$K$7+'РСТ РСО-А'!$G$9</f>
        <v>1415.74</v>
      </c>
      <c r="E303" s="116">
        <f>VLOOKUP($A303+ROUND((COLUMN()-2)/24,5),АТС!$A$41:$F$784,3)+'Иные услуги '!$C$5+'РСТ РСО-А'!$K$7+'РСТ РСО-А'!$G$9</f>
        <v>1391.8400000000001</v>
      </c>
      <c r="F303" s="116">
        <f>VLOOKUP($A303+ROUND((COLUMN()-2)/24,5),АТС!$A$41:$F$784,3)+'Иные услуги '!$C$5+'РСТ РСО-А'!$K$7+'РСТ РСО-А'!$G$9</f>
        <v>1395.3300000000002</v>
      </c>
      <c r="G303" s="116">
        <f>VLOOKUP($A303+ROUND((COLUMN()-2)/24,5),АТС!$A$41:$F$784,3)+'Иные услуги '!$C$5+'РСТ РСО-А'!$K$7+'РСТ РСО-А'!$G$9</f>
        <v>1400.0400000000002</v>
      </c>
      <c r="H303" s="116">
        <f>VLOOKUP($A303+ROUND((COLUMN()-2)/24,5),АТС!$A$41:$F$784,3)+'Иные услуги '!$C$5+'РСТ РСО-А'!$K$7+'РСТ РСО-А'!$G$9</f>
        <v>1397.2900000000002</v>
      </c>
      <c r="I303" s="116">
        <f>VLOOKUP($A303+ROUND((COLUMN()-2)/24,5),АТС!$A$41:$F$784,3)+'Иные услуги '!$C$5+'РСТ РСО-А'!$K$7+'РСТ РСО-А'!$G$9</f>
        <v>1446.5700000000002</v>
      </c>
      <c r="J303" s="116">
        <f>VLOOKUP($A303+ROUND((COLUMN()-2)/24,5),АТС!$A$41:$F$784,3)+'Иные услуги '!$C$5+'РСТ РСО-А'!$K$7+'РСТ РСО-А'!$G$9</f>
        <v>1388.74</v>
      </c>
      <c r="K303" s="116">
        <f>VLOOKUP($A303+ROUND((COLUMN()-2)/24,5),АТС!$A$41:$F$784,3)+'Иные услуги '!$C$5+'РСТ РСО-А'!$K$7+'РСТ РСО-А'!$G$9</f>
        <v>1426.15</v>
      </c>
      <c r="L303" s="116">
        <f>VLOOKUP($A303+ROUND((COLUMN()-2)/24,5),АТС!$A$41:$F$784,3)+'Иные услуги '!$C$5+'РСТ РСО-А'!$K$7+'РСТ РСО-А'!$G$9</f>
        <v>1440.65</v>
      </c>
      <c r="M303" s="116">
        <f>VLOOKUP($A303+ROUND((COLUMN()-2)/24,5),АТС!$A$41:$F$784,3)+'Иные услуги '!$C$5+'РСТ РСО-А'!$K$7+'РСТ РСО-А'!$G$9</f>
        <v>1430.47</v>
      </c>
      <c r="N303" s="116">
        <f>VLOOKUP($A303+ROUND((COLUMN()-2)/24,5),АТС!$A$41:$F$784,3)+'Иные услуги '!$C$5+'РСТ РСО-А'!$K$7+'РСТ РСО-А'!$G$9</f>
        <v>1425.5700000000002</v>
      </c>
      <c r="O303" s="116">
        <f>VLOOKUP($A303+ROUND((COLUMN()-2)/24,5),АТС!$A$41:$F$784,3)+'Иные услуги '!$C$5+'РСТ РСО-А'!$K$7+'РСТ РСО-А'!$G$9</f>
        <v>1425.65</v>
      </c>
      <c r="P303" s="116">
        <f>VLOOKUP($A303+ROUND((COLUMN()-2)/24,5),АТС!$A$41:$F$784,3)+'Иные услуги '!$C$5+'РСТ РСО-А'!$K$7+'РСТ РСО-А'!$G$9</f>
        <v>1399.64</v>
      </c>
      <c r="Q303" s="116">
        <f>VLOOKUP($A303+ROUND((COLUMN()-2)/24,5),АТС!$A$41:$F$784,3)+'Иные услуги '!$C$5+'РСТ РСО-А'!$K$7+'РСТ РСО-А'!$G$9</f>
        <v>1399.74</v>
      </c>
      <c r="R303" s="116">
        <f>VLOOKUP($A303+ROUND((COLUMN()-2)/24,5),АТС!$A$41:$F$784,3)+'Иные услуги '!$C$5+'РСТ РСО-А'!$K$7+'РСТ РСО-А'!$G$9</f>
        <v>1399.94</v>
      </c>
      <c r="S303" s="116">
        <f>VLOOKUP($A303+ROUND((COLUMN()-2)/24,5),АТС!$A$41:$F$784,3)+'Иные услуги '!$C$5+'РСТ РСО-А'!$K$7+'РСТ РСО-А'!$G$9</f>
        <v>1400.24</v>
      </c>
      <c r="T303" s="116">
        <f>VLOOKUP($A303+ROUND((COLUMN()-2)/24,5),АТС!$A$41:$F$784,3)+'Иные услуги '!$C$5+'РСТ РСО-А'!$K$7+'РСТ РСО-А'!$G$9</f>
        <v>1396.3600000000001</v>
      </c>
      <c r="U303" s="116">
        <f>VLOOKUP($A303+ROUND((COLUMN()-2)/24,5),АТС!$A$41:$F$784,3)+'Иные услуги '!$C$5+'РСТ РСО-А'!$K$7+'РСТ РСО-А'!$G$9</f>
        <v>1394.99</v>
      </c>
      <c r="V303" s="116">
        <f>VLOOKUP($A303+ROUND((COLUMN()-2)/24,5),АТС!$A$41:$F$784,3)+'Иные услуги '!$C$5+'РСТ РСО-А'!$K$7+'РСТ РСО-А'!$G$9</f>
        <v>1395.8400000000001</v>
      </c>
      <c r="W303" s="116">
        <f>VLOOKUP($A303+ROUND((COLUMN()-2)/24,5),АТС!$A$41:$F$784,3)+'Иные услуги '!$C$5+'РСТ РСО-А'!$K$7+'РСТ РСО-А'!$G$9</f>
        <v>1397.13</v>
      </c>
      <c r="X303" s="116">
        <f>VLOOKUP($A303+ROUND((COLUMN()-2)/24,5),АТС!$A$41:$F$784,3)+'Иные услуги '!$C$5+'РСТ РСО-А'!$K$7+'РСТ РСО-А'!$G$9</f>
        <v>1559.9700000000003</v>
      </c>
      <c r="Y303" s="116">
        <f>VLOOKUP($A303+ROUND((COLUMN()-2)/24,5),АТС!$A$41:$F$784,3)+'Иные услуги '!$C$5+'РСТ РСО-А'!$K$7+'РСТ РСО-А'!$G$9</f>
        <v>1462.71</v>
      </c>
    </row>
    <row r="304" spans="1:25" x14ac:dyDescent="0.2">
      <c r="A304" s="65">
        <f t="shared" si="8"/>
        <v>43918</v>
      </c>
      <c r="B304" s="116">
        <f>VLOOKUP($A304+ROUND((COLUMN()-2)/24,5),АТС!$A$41:$F$784,3)+'Иные услуги '!$C$5+'РСТ РСО-А'!$K$7+'РСТ РСО-А'!$G$9</f>
        <v>1474.8200000000002</v>
      </c>
      <c r="C304" s="116">
        <f>VLOOKUP($A304+ROUND((COLUMN()-2)/24,5),АТС!$A$41:$F$784,3)+'Иные услуги '!$C$5+'РСТ РСО-А'!$K$7+'РСТ РСО-А'!$G$9</f>
        <v>1450.7</v>
      </c>
      <c r="D304" s="116">
        <f>VLOOKUP($A304+ROUND((COLUMN()-2)/24,5),АТС!$A$41:$F$784,3)+'Иные услуги '!$C$5+'РСТ РСО-А'!$K$7+'РСТ РСО-А'!$G$9</f>
        <v>1397.3400000000001</v>
      </c>
      <c r="E304" s="116">
        <f>VLOOKUP($A304+ROUND((COLUMN()-2)/24,5),АТС!$A$41:$F$784,3)+'Иные услуги '!$C$5+'РСТ РСО-А'!$K$7+'РСТ РСО-А'!$G$9</f>
        <v>1391.76</v>
      </c>
      <c r="F304" s="116">
        <f>VLOOKUP($A304+ROUND((COLUMN()-2)/24,5),АТС!$A$41:$F$784,3)+'Иные услуги '!$C$5+'РСТ РСО-А'!$K$7+'РСТ РСО-А'!$G$9</f>
        <v>1391.75</v>
      </c>
      <c r="G304" s="116">
        <f>VLOOKUP($A304+ROUND((COLUMN()-2)/24,5),АТС!$A$41:$F$784,3)+'Иные услуги '!$C$5+'РСТ РСО-А'!$K$7+'РСТ РСО-А'!$G$9</f>
        <v>1391.88</v>
      </c>
      <c r="H304" s="116">
        <f>VLOOKUP($A304+ROUND((COLUMN()-2)/24,5),АТС!$A$41:$F$784,3)+'Иные услуги '!$C$5+'РСТ РСО-А'!$K$7+'РСТ РСО-А'!$G$9</f>
        <v>1393.3400000000001</v>
      </c>
      <c r="I304" s="116">
        <f>VLOOKUP($A304+ROUND((COLUMN()-2)/24,5),АТС!$A$41:$F$784,3)+'Иные услуги '!$C$5+'РСТ РСО-А'!$K$7+'РСТ РСО-А'!$G$9</f>
        <v>1413.3400000000001</v>
      </c>
      <c r="J304" s="116">
        <f>VLOOKUP($A304+ROUND((COLUMN()-2)/24,5),АТС!$A$41:$F$784,3)+'Иные услуги '!$C$5+'РСТ РСО-А'!$K$7+'РСТ РСО-А'!$G$9</f>
        <v>1388.8000000000002</v>
      </c>
      <c r="K304" s="116">
        <f>VLOOKUP($A304+ROUND((COLUMN()-2)/24,5),АТС!$A$41:$F$784,3)+'Иные услуги '!$C$5+'РСТ РСО-А'!$K$7+'РСТ РСО-А'!$G$9</f>
        <v>1389.1100000000001</v>
      </c>
      <c r="L304" s="116">
        <f>VLOOKUP($A304+ROUND((COLUMN()-2)/24,5),АТС!$A$41:$F$784,3)+'Иные услуги '!$C$5+'РСТ РСО-А'!$K$7+'РСТ РСО-А'!$G$9</f>
        <v>1388.76</v>
      </c>
      <c r="M304" s="116">
        <f>VLOOKUP($A304+ROUND((COLUMN()-2)/24,5),АТС!$A$41:$F$784,3)+'Иные услуги '!$C$5+'РСТ РСО-А'!$K$7+'РСТ РСО-А'!$G$9</f>
        <v>1388.8300000000002</v>
      </c>
      <c r="N304" s="116">
        <f>VLOOKUP($A304+ROUND((COLUMN()-2)/24,5),АТС!$A$41:$F$784,3)+'Иные услуги '!$C$5+'РСТ РСО-А'!$K$7+'РСТ РСО-А'!$G$9</f>
        <v>1388.8100000000002</v>
      </c>
      <c r="O304" s="116">
        <f>VLOOKUP($A304+ROUND((COLUMN()-2)/24,5),АТС!$A$41:$F$784,3)+'Иные услуги '!$C$5+'РСТ РСО-А'!$K$7+'РСТ РСО-А'!$G$9</f>
        <v>1388.88</v>
      </c>
      <c r="P304" s="116">
        <f>VLOOKUP($A304+ROUND((COLUMN()-2)/24,5),АТС!$A$41:$F$784,3)+'Иные услуги '!$C$5+'РСТ РСО-А'!$K$7+'РСТ РСО-А'!$G$9</f>
        <v>1389.02</v>
      </c>
      <c r="Q304" s="116">
        <f>VLOOKUP($A304+ROUND((COLUMN()-2)/24,5),АТС!$A$41:$F$784,3)+'Иные услуги '!$C$5+'РСТ РСО-А'!$K$7+'РСТ РСО-А'!$G$9</f>
        <v>1389.16</v>
      </c>
      <c r="R304" s="116">
        <f>VLOOKUP($A304+ROUND((COLUMN()-2)/24,5),АТС!$A$41:$F$784,3)+'Иные услуги '!$C$5+'РСТ РСО-А'!$K$7+'РСТ РСО-А'!$G$9</f>
        <v>1389.13</v>
      </c>
      <c r="S304" s="116">
        <f>VLOOKUP($A304+ROUND((COLUMN()-2)/24,5),АТС!$A$41:$F$784,3)+'Иные услуги '!$C$5+'РСТ РСО-А'!$K$7+'РСТ РСО-А'!$G$9</f>
        <v>1389.23</v>
      </c>
      <c r="T304" s="116">
        <f>VLOOKUP($A304+ROUND((COLUMN()-2)/24,5),АТС!$A$41:$F$784,3)+'Иные услуги '!$C$5+'РСТ РСО-А'!$K$7+'РСТ РСО-А'!$G$9</f>
        <v>1394.72</v>
      </c>
      <c r="U304" s="116">
        <f>VLOOKUP($A304+ROUND((COLUMN()-2)/24,5),АТС!$A$41:$F$784,3)+'Иные услуги '!$C$5+'РСТ РСО-А'!$K$7+'РСТ РСО-А'!$G$9</f>
        <v>1411.5300000000002</v>
      </c>
      <c r="V304" s="116">
        <f>VLOOKUP($A304+ROUND((COLUMN()-2)/24,5),АТС!$A$41:$F$784,3)+'Иные услуги '!$C$5+'РСТ РСО-А'!$K$7+'РСТ РСО-А'!$G$9</f>
        <v>1396.6100000000001</v>
      </c>
      <c r="W304" s="116">
        <f>VLOOKUP($A304+ROUND((COLUMN()-2)/24,5),АТС!$A$41:$F$784,3)+'Иные услуги '!$C$5+'РСТ РСО-А'!$K$7+'РСТ РСО-А'!$G$9</f>
        <v>1398.39</v>
      </c>
      <c r="X304" s="116">
        <f>VLOOKUP($A304+ROUND((COLUMN()-2)/24,5),АТС!$A$41:$F$784,3)+'Иные услуги '!$C$5+'РСТ РСО-А'!$K$7+'РСТ РСО-А'!$G$9</f>
        <v>1542.3300000000002</v>
      </c>
      <c r="Y304" s="116">
        <f>VLOOKUP($A304+ROUND((COLUMN()-2)/24,5),АТС!$A$41:$F$784,3)+'Иные услуги '!$C$5+'РСТ РСО-А'!$K$7+'РСТ РСО-А'!$G$9</f>
        <v>1444.48</v>
      </c>
    </row>
    <row r="305" spans="1:27" ht="16.5" customHeight="1" x14ac:dyDescent="0.2">
      <c r="A305" s="65">
        <f t="shared" si="8"/>
        <v>43919</v>
      </c>
      <c r="B305" s="116">
        <f>VLOOKUP($A305+ROUND((COLUMN()-2)/24,5),АТС!$A$41:$F$784,3)+'Иные услуги '!$C$5+'РСТ РСО-А'!$K$7+'РСТ РСО-А'!$G$9</f>
        <v>1427.2</v>
      </c>
      <c r="C305" s="116">
        <f>VLOOKUP($A305+ROUND((COLUMN()-2)/24,5),АТС!$A$41:$F$784,3)+'Иные услуги '!$C$5+'РСТ РСО-А'!$K$7+'РСТ РСО-А'!$G$9</f>
        <v>1388.5800000000002</v>
      </c>
      <c r="D305" s="116">
        <f>VLOOKUP($A305+ROUND((COLUMN()-2)/24,5),АТС!$A$41:$F$784,3)+'Иные услуги '!$C$5+'РСТ РСО-А'!$K$7+'РСТ РСО-А'!$G$9</f>
        <v>1388.96</v>
      </c>
      <c r="E305" s="116">
        <f>VLOOKUP($A305+ROUND((COLUMN()-2)/24,5),АТС!$A$41:$F$784,3)+'Иные услуги '!$C$5+'РСТ РСО-А'!$K$7+'РСТ РСО-А'!$G$9</f>
        <v>1388.96</v>
      </c>
      <c r="F305" s="116">
        <f>VLOOKUP($A305+ROUND((COLUMN()-2)/24,5),АТС!$A$41:$F$784,3)+'Иные услуги '!$C$5+'РСТ РСО-А'!$K$7+'РСТ РСО-А'!$G$9</f>
        <v>1388.97</v>
      </c>
      <c r="G305" s="116">
        <f>VLOOKUP($A305+ROUND((COLUMN()-2)/24,5),АТС!$A$41:$F$784,3)+'Иные услуги '!$C$5+'РСТ РСО-А'!$K$7+'РСТ РСО-А'!$G$9</f>
        <v>1388.52</v>
      </c>
      <c r="H305" s="116">
        <f>VLOOKUP($A305+ROUND((COLUMN()-2)/24,5),АТС!$A$41:$F$784,3)+'Иные услуги '!$C$5+'РСТ РСО-А'!$K$7+'РСТ РСО-А'!$G$9</f>
        <v>1388.5700000000002</v>
      </c>
      <c r="I305" s="116">
        <f>VLOOKUP($A305+ROUND((COLUMN()-2)/24,5),АТС!$A$41:$F$784,3)+'Иные услуги '!$C$5+'РСТ РСО-А'!$K$7+'РСТ РСО-А'!$G$9</f>
        <v>1392.7900000000002</v>
      </c>
      <c r="J305" s="116">
        <f>VLOOKUP($A305+ROUND((COLUMN()-2)/24,5),АТС!$A$41:$F$784,3)+'Иные услуги '!$C$5+'РСТ РСО-А'!$K$7+'РСТ РСО-А'!$G$9</f>
        <v>1388.67</v>
      </c>
      <c r="K305" s="116">
        <f>VLOOKUP($A305+ROUND((COLUMN()-2)/24,5),АТС!$A$41:$F$784,3)+'Иные услуги '!$C$5+'РСТ РСО-А'!$K$7+'РСТ РСО-А'!$G$9</f>
        <v>1388.8700000000001</v>
      </c>
      <c r="L305" s="116">
        <f>VLOOKUP($A305+ROUND((COLUMN()-2)/24,5),АТС!$A$41:$F$784,3)+'Иные услуги '!$C$5+'РСТ РСО-А'!$K$7+'РСТ РСО-А'!$G$9</f>
        <v>1388.75</v>
      </c>
      <c r="M305" s="116">
        <f>VLOOKUP($A305+ROUND((COLUMN()-2)/24,5),АТС!$A$41:$F$784,3)+'Иные услуги '!$C$5+'РСТ РСО-А'!$K$7+'РСТ РСО-А'!$G$9</f>
        <v>1388.74</v>
      </c>
      <c r="N305" s="116">
        <f>VLOOKUP($A305+ROUND((COLUMN()-2)/24,5),АТС!$A$41:$F$784,3)+'Иные услуги '!$C$5+'РСТ РСО-А'!$K$7+'РСТ РСО-А'!$G$9</f>
        <v>1388.8100000000002</v>
      </c>
      <c r="O305" s="116">
        <f>VLOOKUP($A305+ROUND((COLUMN()-2)/24,5),АТС!$A$41:$F$784,3)+'Иные услуги '!$C$5+'РСТ РСО-А'!$K$7+'РСТ РСО-А'!$G$9</f>
        <v>1388.8500000000001</v>
      </c>
      <c r="P305" s="116">
        <f>VLOOKUP($A305+ROUND((COLUMN()-2)/24,5),АТС!$A$41:$F$784,3)+'Иные услуги '!$C$5+'РСТ РСО-А'!$K$7+'РСТ РСО-А'!$G$9</f>
        <v>1388.8700000000001</v>
      </c>
      <c r="Q305" s="116">
        <f>VLOOKUP($A305+ROUND((COLUMN()-2)/24,5),АТС!$A$41:$F$784,3)+'Иные услуги '!$C$5+'РСТ РСО-А'!$K$7+'РСТ РСО-А'!$G$9</f>
        <v>1388.89</v>
      </c>
      <c r="R305" s="116">
        <f>VLOOKUP($A305+ROUND((COLUMN()-2)/24,5),АТС!$A$41:$F$784,3)+'Иные услуги '!$C$5+'РСТ РСО-А'!$K$7+'РСТ РСО-А'!$G$9</f>
        <v>1388.8500000000001</v>
      </c>
      <c r="S305" s="116">
        <f>VLOOKUP($A305+ROUND((COLUMN()-2)/24,5),АТС!$A$41:$F$784,3)+'Иные услуги '!$C$5+'РСТ РСО-А'!$K$7+'РСТ РСО-А'!$G$9</f>
        <v>1388.8700000000001</v>
      </c>
      <c r="T305" s="116">
        <f>VLOOKUP($A305+ROUND((COLUMN()-2)/24,5),АТС!$A$41:$F$784,3)+'Иные услуги '!$C$5+'РСТ РСО-А'!$K$7+'РСТ РСО-А'!$G$9</f>
        <v>1389.5300000000002</v>
      </c>
      <c r="U305" s="116">
        <f>VLOOKUP($A305+ROUND((COLUMN()-2)/24,5),АТС!$A$41:$F$784,3)+'Иные услуги '!$C$5+'РСТ РСО-А'!$K$7+'РСТ РСО-А'!$G$9</f>
        <v>1411.75</v>
      </c>
      <c r="V305" s="116">
        <f>VLOOKUP($A305+ROUND((COLUMN()-2)/24,5),АТС!$A$41:$F$784,3)+'Иные услуги '!$C$5+'РСТ РСО-А'!$K$7+'РСТ РСО-А'!$G$9</f>
        <v>1396.15</v>
      </c>
      <c r="W305" s="116">
        <f>VLOOKUP($A305+ROUND((COLUMN()-2)/24,5),АТС!$A$41:$F$784,3)+'Иные услуги '!$C$5+'РСТ РСО-А'!$K$7+'РСТ РСО-А'!$G$9</f>
        <v>1388.0900000000001</v>
      </c>
      <c r="X305" s="116">
        <f>VLOOKUP($A305+ROUND((COLUMN()-2)/24,5),АТС!$A$41:$F$784,3)+'Иные услуги '!$C$5+'РСТ РСО-А'!$K$7+'РСТ РСО-А'!$G$9</f>
        <v>1528.5800000000002</v>
      </c>
      <c r="Y305" s="116">
        <f>VLOOKUP($A305+ROUND((COLUMN()-2)/24,5),АТС!$A$41:$F$784,3)+'Иные услуги '!$C$5+'РСТ РСО-А'!$K$7+'РСТ РСО-А'!$G$9</f>
        <v>1461.1200000000001</v>
      </c>
    </row>
    <row r="306" spans="1:27" ht="15.75" customHeight="1" x14ac:dyDescent="0.2">
      <c r="A306" s="65">
        <f t="shared" si="8"/>
        <v>43920</v>
      </c>
      <c r="B306" s="116">
        <f>VLOOKUP($A306+ROUND((COLUMN()-2)/24,5),АТС!$A$41:$F$784,3)+'Иные услуги '!$C$5+'РСТ РСО-А'!$K$7+'РСТ РСО-А'!$G$9</f>
        <v>1398.93</v>
      </c>
      <c r="C306" s="116">
        <f>VLOOKUP($A306+ROUND((COLUMN()-2)/24,5),АТС!$A$41:$F$784,3)+'Иные услуги '!$C$5+'РСТ РСО-А'!$K$7+'РСТ РСО-А'!$G$9</f>
        <v>1388.63</v>
      </c>
      <c r="D306" s="116">
        <f>VLOOKUP($A306+ROUND((COLUMN()-2)/24,5),АТС!$A$41:$F$784,3)+'Иные услуги '!$C$5+'РСТ РСО-А'!$K$7+'РСТ РСО-А'!$G$9</f>
        <v>1389.01</v>
      </c>
      <c r="E306" s="116">
        <f>VLOOKUP($A306+ROUND((COLUMN()-2)/24,5),АТС!$A$41:$F$784,3)+'Иные услуги '!$C$5+'РСТ РСО-А'!$K$7+'РСТ РСО-А'!$G$9</f>
        <v>1389.0400000000002</v>
      </c>
      <c r="F306" s="116">
        <f>VLOOKUP($A306+ROUND((COLUMN()-2)/24,5),АТС!$A$41:$F$784,3)+'Иные услуги '!$C$5+'РСТ РСО-А'!$K$7+'РСТ РСО-А'!$G$9</f>
        <v>1389.0400000000002</v>
      </c>
      <c r="G306" s="116">
        <f>VLOOKUP($A306+ROUND((COLUMN()-2)/24,5),АТС!$A$41:$F$784,3)+'Иные услуги '!$C$5+'РСТ РСО-А'!$K$7+'РСТ РСО-А'!$G$9</f>
        <v>1388.75</v>
      </c>
      <c r="H306" s="116">
        <f>VLOOKUP($A306+ROUND((COLUMN()-2)/24,5),АТС!$A$41:$F$784,3)+'Иные услуги '!$C$5+'РСТ РСО-А'!$K$7+'РСТ РСО-А'!$G$9</f>
        <v>1388.76</v>
      </c>
      <c r="I306" s="116">
        <f>VLOOKUP($A306+ROUND((COLUMN()-2)/24,5),АТС!$A$41:$F$784,3)+'Иные услуги '!$C$5+'РСТ РСО-А'!$K$7+'РСТ РСО-А'!$G$9</f>
        <v>1397.23</v>
      </c>
      <c r="J306" s="116">
        <f>VLOOKUP($A306+ROUND((COLUMN()-2)/24,5),АТС!$A$41:$F$784,3)+'Иные услуги '!$C$5+'РСТ РСО-А'!$K$7+'РСТ РСО-А'!$G$9</f>
        <v>1389.21</v>
      </c>
      <c r="K306" s="116">
        <f>VLOOKUP($A306+ROUND((COLUMN()-2)/24,5),АТС!$A$41:$F$784,3)+'Иные услуги '!$C$5+'РСТ РСО-А'!$K$7+'РСТ РСО-А'!$G$9</f>
        <v>1425.9</v>
      </c>
      <c r="L306" s="116">
        <f>VLOOKUP($A306+ROUND((COLUMN()-2)/24,5),АТС!$A$41:$F$784,3)+'Иные услуги '!$C$5+'РСТ РСО-А'!$K$7+'РСТ РСО-А'!$G$9</f>
        <v>1431.02</v>
      </c>
      <c r="M306" s="116">
        <f>VLOOKUP($A306+ROUND((COLUMN()-2)/24,5),АТС!$A$41:$F$784,3)+'Иные услуги '!$C$5+'РСТ РСО-А'!$K$7+'РСТ РСО-А'!$G$9</f>
        <v>1425.0300000000002</v>
      </c>
      <c r="N306" s="116">
        <f>VLOOKUP($A306+ROUND((COLUMN()-2)/24,5),АТС!$A$41:$F$784,3)+'Иные услуги '!$C$5+'РСТ РСО-А'!$K$7+'РСТ РСО-А'!$G$9</f>
        <v>1422.5300000000002</v>
      </c>
      <c r="O306" s="116">
        <f>VLOOKUP($A306+ROUND((COLUMN()-2)/24,5),АТС!$A$41:$F$784,3)+'Иные услуги '!$C$5+'РСТ РСО-А'!$K$7+'РСТ РСО-А'!$G$9</f>
        <v>1422.2800000000002</v>
      </c>
      <c r="P306" s="116">
        <f>VLOOKUP($A306+ROUND((COLUMN()-2)/24,5),АТС!$A$41:$F$784,3)+'Иные услуги '!$C$5+'РСТ РСО-А'!$K$7+'РСТ РСО-А'!$G$9</f>
        <v>1388.77</v>
      </c>
      <c r="Q306" s="116">
        <f>VLOOKUP($A306+ROUND((COLUMN()-2)/24,5),АТС!$A$41:$F$784,3)+'Иные услуги '!$C$5+'РСТ РСО-А'!$K$7+'РСТ РСО-А'!$G$9</f>
        <v>1388.8100000000002</v>
      </c>
      <c r="R306" s="116">
        <f>VLOOKUP($A306+ROUND((COLUMN()-2)/24,5),АТС!$A$41:$F$784,3)+'Иные услуги '!$C$5+'РСТ РСО-А'!$K$7+'РСТ РСО-А'!$G$9</f>
        <v>1388.98</v>
      </c>
      <c r="S306" s="116">
        <f>VLOOKUP($A306+ROUND((COLUMN()-2)/24,5),АТС!$A$41:$F$784,3)+'Иные услуги '!$C$5+'РСТ РСО-А'!$K$7+'РСТ РСО-А'!$G$9</f>
        <v>1388.98</v>
      </c>
      <c r="T306" s="116">
        <f>VLOOKUP($A306+ROUND((COLUMN()-2)/24,5),АТС!$A$41:$F$784,3)+'Иные услуги '!$C$5+'РСТ РСО-А'!$K$7+'РСТ РСО-А'!$G$9</f>
        <v>1394.96</v>
      </c>
      <c r="U306" s="116">
        <f>VLOOKUP($A306+ROUND((COLUMN()-2)/24,5),АТС!$A$41:$F$784,3)+'Иные услуги '!$C$5+'РСТ РСО-А'!$K$7+'РСТ РСО-А'!$G$9</f>
        <v>1396.3400000000001</v>
      </c>
      <c r="V306" s="116">
        <f>VLOOKUP($A306+ROUND((COLUMN()-2)/24,5),АТС!$A$41:$F$784,3)+'Иные услуги '!$C$5+'РСТ РСО-А'!$K$7+'РСТ РСО-А'!$G$9</f>
        <v>1396.18</v>
      </c>
      <c r="W306" s="116">
        <f>VLOOKUP($A306+ROUND((COLUMN()-2)/24,5),АТС!$A$41:$F$784,3)+'Иные услуги '!$C$5+'РСТ РСО-А'!$K$7+'РСТ РСО-А'!$G$9</f>
        <v>1397.0600000000002</v>
      </c>
      <c r="X306" s="116">
        <f>VLOOKUP($A306+ROUND((COLUMN()-2)/24,5),АТС!$A$41:$F$784,3)+'Иные услуги '!$C$5+'РСТ РСО-А'!$K$7+'РСТ РСО-А'!$G$9</f>
        <v>1581.7900000000002</v>
      </c>
      <c r="Y306" s="116">
        <f>VLOOKUP($A306+ROUND((COLUMN()-2)/24,5),АТС!$A$41:$F$784,3)+'Иные услуги '!$C$5+'РСТ РСО-А'!$K$7+'РСТ РСО-А'!$G$9</f>
        <v>1432.7800000000002</v>
      </c>
    </row>
    <row r="307" spans="1:27" x14ac:dyDescent="0.2">
      <c r="A307" s="65">
        <f t="shared" si="8"/>
        <v>43921</v>
      </c>
      <c r="B307" s="116">
        <f>VLOOKUP($A307+ROUND((COLUMN()-2)/24,5),АТС!$A$41:$F$784,3)+'Иные услуги '!$C$5+'РСТ РСО-А'!$K$7+'РСТ РСО-А'!$G$9</f>
        <v>1398.5300000000002</v>
      </c>
      <c r="C307" s="116">
        <f>VLOOKUP($A307+ROUND((COLUMN()-2)/24,5),АТС!$A$41:$F$784,3)+'Иные услуги '!$C$5+'РСТ РСО-А'!$K$7+'РСТ РСО-А'!$G$9</f>
        <v>1389.0800000000002</v>
      </c>
      <c r="D307" s="116">
        <f>VLOOKUP($A307+ROUND((COLUMN()-2)/24,5),АТС!$A$41:$F$784,3)+'Иные услуги '!$C$5+'РСТ РСО-А'!$K$7+'РСТ РСО-А'!$G$9</f>
        <v>1389.0800000000002</v>
      </c>
      <c r="E307" s="116">
        <f>VLOOKUP($A307+ROUND((COLUMN()-2)/24,5),АТС!$A$41:$F$784,3)+'Иные услуги '!$C$5+'РСТ РСО-А'!$K$7+'РСТ РСО-А'!$G$9</f>
        <v>1389.0800000000002</v>
      </c>
      <c r="F307" s="116">
        <f>VLOOKUP($A307+ROUND((COLUMN()-2)/24,5),АТС!$A$41:$F$784,3)+'Иные услуги '!$C$5+'РСТ РСО-А'!$K$7+'РСТ РСО-А'!$G$9</f>
        <v>1389.0800000000002</v>
      </c>
      <c r="G307" s="116">
        <f>VLOOKUP($A307+ROUND((COLUMN()-2)/24,5),АТС!$A$41:$F$784,3)+'Иные услуги '!$C$5+'РСТ РСО-А'!$K$7+'РСТ РСО-А'!$G$9</f>
        <v>1389.17</v>
      </c>
      <c r="H307" s="116">
        <f>VLOOKUP($A307+ROUND((COLUMN()-2)/24,5),АТС!$A$41:$F$784,3)+'Иные услуги '!$C$5+'РСТ РСО-А'!$K$7+'РСТ РСО-А'!$G$9</f>
        <v>1388.77</v>
      </c>
      <c r="I307" s="116">
        <f>VLOOKUP($A307+ROUND((COLUMN()-2)/24,5),АТС!$A$41:$F$784,3)+'Иные услуги '!$C$5+'РСТ РСО-А'!$K$7+'РСТ РСО-А'!$G$9</f>
        <v>1405.22</v>
      </c>
      <c r="J307" s="116">
        <f>VLOOKUP($A307+ROUND((COLUMN()-2)/24,5),АТС!$A$41:$F$784,3)+'Иные услуги '!$C$5+'РСТ РСО-А'!$K$7+'РСТ РСО-А'!$G$9</f>
        <v>1389.02</v>
      </c>
      <c r="K307" s="116">
        <f>VLOOKUP($A307+ROUND((COLUMN()-2)/24,5),АТС!$A$41:$F$784,3)+'Иные услуги '!$C$5+'РСТ РСО-А'!$K$7+'РСТ РСО-А'!$G$9</f>
        <v>1401.92</v>
      </c>
      <c r="L307" s="116">
        <f>VLOOKUP($A307+ROUND((COLUMN()-2)/24,5),АТС!$A$41:$F$784,3)+'Иные услуги '!$C$5+'РСТ РСО-А'!$K$7+'РСТ РСО-А'!$G$9</f>
        <v>1427.45</v>
      </c>
      <c r="M307" s="116">
        <f>VLOOKUP($A307+ROUND((COLUMN()-2)/24,5),АТС!$A$41:$F$784,3)+'Иные услуги '!$C$5+'РСТ РСО-А'!$K$7+'РСТ РСО-А'!$G$9</f>
        <v>1414.3300000000002</v>
      </c>
      <c r="N307" s="116">
        <f>VLOOKUP($A307+ROUND((COLUMN()-2)/24,5),АТС!$A$41:$F$784,3)+'Иные услуги '!$C$5+'РСТ РСО-А'!$K$7+'РСТ РСО-А'!$G$9</f>
        <v>1411.47</v>
      </c>
      <c r="O307" s="116">
        <f>VLOOKUP($A307+ROUND((COLUMN()-2)/24,5),АТС!$A$41:$F$784,3)+'Иные услуги '!$C$5+'РСТ РСО-А'!$K$7+'РСТ РСО-А'!$G$9</f>
        <v>1410.98</v>
      </c>
      <c r="P307" s="116">
        <f>VLOOKUP($A307+ROUND((COLUMN()-2)/24,5),АТС!$A$41:$F$784,3)+'Иные услуги '!$C$5+'РСТ РСО-А'!$K$7+'РСТ РСО-А'!$G$9</f>
        <v>1395.96</v>
      </c>
      <c r="Q307" s="116">
        <f>VLOOKUP($A307+ROUND((COLUMN()-2)/24,5),АТС!$A$41:$F$784,3)+'Иные услуги '!$C$5+'РСТ РСО-А'!$K$7+'РСТ РСО-А'!$G$9</f>
        <v>1394.24</v>
      </c>
      <c r="R307" s="116">
        <f>VLOOKUP($A307+ROUND((COLUMN()-2)/24,5),АТС!$A$41:$F$784,3)+'Иные услуги '!$C$5+'РСТ РСО-А'!$K$7+'РСТ РСО-А'!$G$9</f>
        <v>1395.94</v>
      </c>
      <c r="S307" s="116">
        <f>VLOOKUP($A307+ROUND((COLUMN()-2)/24,5),АТС!$A$41:$F$784,3)+'Иные услуги '!$C$5+'РСТ РСО-А'!$K$7+'РСТ РСО-А'!$G$9</f>
        <v>1394.8200000000002</v>
      </c>
      <c r="T307" s="116">
        <f>VLOOKUP($A307+ROUND((COLUMN()-2)/24,5),АТС!$A$41:$F$784,3)+'Иные услуги '!$C$5+'РСТ РСО-А'!$K$7+'РСТ РСО-А'!$G$9</f>
        <v>1392.0900000000001</v>
      </c>
      <c r="U307" s="116">
        <f>VLOOKUP($A307+ROUND((COLUMN()-2)/24,5),АТС!$A$41:$F$784,3)+'Иные услуги '!$C$5+'РСТ РСО-А'!$K$7+'РСТ РСО-А'!$G$9</f>
        <v>1393.95</v>
      </c>
      <c r="V307" s="116">
        <f>VLOOKUP($A307+ROUND((COLUMN()-2)/24,5),АТС!$A$41:$F$784,3)+'Иные услуги '!$C$5+'РСТ РСО-А'!$K$7+'РСТ РСО-А'!$G$9</f>
        <v>1393.0900000000001</v>
      </c>
      <c r="W307" s="116">
        <f>VLOOKUP($A307+ROUND((COLUMN()-2)/24,5),АТС!$A$41:$F$784,3)+'Иные услуги '!$C$5+'РСТ РСО-А'!$K$7+'РСТ РСО-А'!$G$9</f>
        <v>1397.8500000000001</v>
      </c>
      <c r="X307" s="116">
        <f>VLOOKUP($A307+ROUND((COLUMN()-2)/24,5),АТС!$A$41:$F$784,3)+'Иные услуги '!$C$5+'РСТ РСО-А'!$K$7+'РСТ РСО-А'!$G$9</f>
        <v>1525.43</v>
      </c>
      <c r="Y307" s="116">
        <f>VLOOKUP($A307+ROUND((COLUMN()-2)/24,5),АТС!$A$41:$F$784,3)+'Иные услуги '!$C$5+'РСТ РСО-А'!$K$7+'РСТ РСО-А'!$G$9</f>
        <v>1427.41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44" t="s">
        <v>35</v>
      </c>
      <c r="B310" s="147" t="s">
        <v>97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98</v>
      </c>
      <c r="C312" s="155" t="s">
        <v>99</v>
      </c>
      <c r="D312" s="155" t="s">
        <v>100</v>
      </c>
      <c r="E312" s="155" t="s">
        <v>101</v>
      </c>
      <c r="F312" s="155" t="s">
        <v>102</v>
      </c>
      <c r="G312" s="155" t="s">
        <v>103</v>
      </c>
      <c r="H312" s="155" t="s">
        <v>104</v>
      </c>
      <c r="I312" s="155" t="s">
        <v>105</v>
      </c>
      <c r="J312" s="155" t="s">
        <v>106</v>
      </c>
      <c r="K312" s="155" t="s">
        <v>107</v>
      </c>
      <c r="L312" s="155" t="s">
        <v>108</v>
      </c>
      <c r="M312" s="155" t="s">
        <v>109</v>
      </c>
      <c r="N312" s="157" t="s">
        <v>110</v>
      </c>
      <c r="O312" s="155" t="s">
        <v>111</v>
      </c>
      <c r="P312" s="155" t="s">
        <v>112</v>
      </c>
      <c r="Q312" s="155" t="s">
        <v>113</v>
      </c>
      <c r="R312" s="155" t="s">
        <v>114</v>
      </c>
      <c r="S312" s="155" t="s">
        <v>115</v>
      </c>
      <c r="T312" s="155" t="s">
        <v>116</v>
      </c>
      <c r="U312" s="155" t="s">
        <v>117</v>
      </c>
      <c r="V312" s="155" t="s">
        <v>118</v>
      </c>
      <c r="W312" s="155" t="s">
        <v>119</v>
      </c>
      <c r="X312" s="155" t="s">
        <v>120</v>
      </c>
      <c r="Y312" s="155" t="s">
        <v>121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5">
        <f>A277</f>
        <v>43891</v>
      </c>
      <c r="B314" s="90">
        <f>VLOOKUP($A314+ROUND((COLUMN()-2)/24,5),АТС!$A$41:$F$784,3)+'Иные услуги '!$C$5+'РСТ РСО-А'!$K$7+'РСТ РСО-А'!$H$9</f>
        <v>1337.24</v>
      </c>
      <c r="C314" s="116">
        <f>VLOOKUP($A314+ROUND((COLUMN()-2)/24,5),АТС!$A$41:$F$784,3)+'Иные услуги '!$C$5+'РСТ РСО-А'!$K$7+'РСТ РСО-А'!$H$9</f>
        <v>1312.25</v>
      </c>
      <c r="D314" s="116">
        <f>VLOOKUP($A314+ROUND((COLUMN()-2)/24,5),АТС!$A$41:$F$784,3)+'Иные услуги '!$C$5+'РСТ РСО-А'!$K$7+'РСТ РСО-А'!$H$9</f>
        <v>1299.47</v>
      </c>
      <c r="E314" s="116">
        <f>VLOOKUP($A314+ROUND((COLUMN()-2)/24,5),АТС!$A$41:$F$784,3)+'Иные услуги '!$C$5+'РСТ РСО-А'!$K$7+'РСТ РСО-А'!$H$9</f>
        <v>1299.45</v>
      </c>
      <c r="F314" s="116">
        <f>VLOOKUP($A314+ROUND((COLUMN()-2)/24,5),АТС!$A$41:$F$784,3)+'Иные услуги '!$C$5+'РСТ РСО-А'!$K$7+'РСТ РСО-А'!$H$9</f>
        <v>1299.43</v>
      </c>
      <c r="G314" s="116">
        <f>VLOOKUP($A314+ROUND((COLUMN()-2)/24,5),АТС!$A$41:$F$784,3)+'Иные услуги '!$C$5+'РСТ РСО-А'!$K$7+'РСТ РСО-А'!$H$9</f>
        <v>1299.3800000000001</v>
      </c>
      <c r="H314" s="116">
        <f>VLOOKUP($A314+ROUND((COLUMN()-2)/24,5),АТС!$A$41:$F$784,3)+'Иные услуги '!$C$5+'РСТ РСО-А'!$K$7+'РСТ РСО-А'!$H$9</f>
        <v>1302.32</v>
      </c>
      <c r="I314" s="116">
        <f>VLOOKUP($A314+ROUND((COLUMN()-2)/24,5),АТС!$A$41:$F$784,3)+'Иные услуги '!$C$5+'РСТ РСО-А'!$K$7+'РСТ РСО-А'!$H$9</f>
        <v>1326.92</v>
      </c>
      <c r="J314" s="116">
        <f>VLOOKUP($A314+ROUND((COLUMN()-2)/24,5),АТС!$A$41:$F$784,3)+'Иные услуги '!$C$5+'РСТ РСО-А'!$K$7+'РСТ РСО-А'!$H$9</f>
        <v>1299.17</v>
      </c>
      <c r="K314" s="116">
        <f>VLOOKUP($A314+ROUND((COLUMN()-2)/24,5),АТС!$A$41:$F$784,3)+'Иные услуги '!$C$5+'РСТ РСО-А'!$K$7+'РСТ РСО-А'!$H$9</f>
        <v>1318.92</v>
      </c>
      <c r="L314" s="116">
        <f>VLOOKUP($A314+ROUND((COLUMN()-2)/24,5),АТС!$A$41:$F$784,3)+'Иные услуги '!$C$5+'РСТ РСО-А'!$K$7+'РСТ РСО-А'!$H$9</f>
        <v>1360.57</v>
      </c>
      <c r="M314" s="116">
        <f>VLOOKUP($A314+ROUND((COLUMN()-2)/24,5),АТС!$A$41:$F$784,3)+'Иные услуги '!$C$5+'РСТ РСО-А'!$K$7+'РСТ РСО-А'!$H$9</f>
        <v>1384.28</v>
      </c>
      <c r="N314" s="116">
        <f>VLOOKUP($A314+ROUND((COLUMN()-2)/24,5),АТС!$A$41:$F$784,3)+'Иные услуги '!$C$5+'РСТ РСО-А'!$K$7+'РСТ РСО-А'!$H$9</f>
        <v>1360.8400000000001</v>
      </c>
      <c r="O314" s="116">
        <f>VLOOKUP($A314+ROUND((COLUMN()-2)/24,5),АТС!$A$41:$F$784,3)+'Иные услуги '!$C$5+'РСТ РСО-А'!$K$7+'РСТ РСО-А'!$H$9</f>
        <v>1361.03</v>
      </c>
      <c r="P314" s="116">
        <f>VLOOKUP($A314+ROUND((COLUMN()-2)/24,5),АТС!$A$41:$F$784,3)+'Иные услуги '!$C$5+'РСТ РСО-А'!$K$7+'РСТ РСО-А'!$H$9</f>
        <v>1361.1000000000001</v>
      </c>
      <c r="Q314" s="116">
        <f>VLOOKUP($A314+ROUND((COLUMN()-2)/24,5),АТС!$A$41:$F$784,3)+'Иные услуги '!$C$5+'РСТ РСО-А'!$K$7+'РСТ РСО-А'!$H$9</f>
        <v>1360.65</v>
      </c>
      <c r="R314" s="116">
        <f>VLOOKUP($A314+ROUND((COLUMN()-2)/24,5),АТС!$A$41:$F$784,3)+'Иные услуги '!$C$5+'РСТ РСО-А'!$K$7+'РСТ РСО-А'!$H$9</f>
        <v>1366.01</v>
      </c>
      <c r="S314" s="116">
        <f>VLOOKUP($A314+ROUND((COLUMN()-2)/24,5),АТС!$A$41:$F$784,3)+'Иные услуги '!$C$5+'РСТ РСО-А'!$K$7+'РСТ РСО-А'!$H$9</f>
        <v>1373.64</v>
      </c>
      <c r="T314" s="116">
        <f>VLOOKUP($A314+ROUND((COLUMN()-2)/24,5),АТС!$A$41:$F$784,3)+'Иные услуги '!$C$5+'РСТ РСО-А'!$K$7+'РСТ РСО-А'!$H$9</f>
        <v>1390.1100000000001</v>
      </c>
      <c r="U314" s="116">
        <f>VLOOKUP($A314+ROUND((COLUMN()-2)/24,5),АТС!$A$41:$F$784,3)+'Иные услуги '!$C$5+'РСТ РСО-А'!$K$7+'РСТ РСО-А'!$H$9</f>
        <v>1407.19</v>
      </c>
      <c r="V314" s="116">
        <f>VLOOKUP($A314+ROUND((COLUMN()-2)/24,5),АТС!$A$41:$F$784,3)+'Иные услуги '!$C$5+'РСТ РСО-А'!$K$7+'РСТ РСО-А'!$H$9</f>
        <v>1392.5</v>
      </c>
      <c r="W314" s="116">
        <f>VLOOKUP($A314+ROUND((COLUMN()-2)/24,5),АТС!$A$41:$F$784,3)+'Иные услуги '!$C$5+'РСТ РСО-А'!$K$7+'РСТ РСО-А'!$H$9</f>
        <v>1333.3700000000001</v>
      </c>
      <c r="X314" s="116">
        <f>VLOOKUP($A314+ROUND((COLUMN()-2)/24,5),АТС!$A$41:$F$784,3)+'Иные услуги '!$C$5+'РСТ РСО-А'!$K$7+'РСТ РСО-А'!$H$9</f>
        <v>1526.7</v>
      </c>
      <c r="Y314" s="116">
        <f>VLOOKUP($A314+ROUND((COLUMN()-2)/24,5),АТС!$A$41:$F$784,3)+'Иные услуги '!$C$5+'РСТ РСО-А'!$K$7+'РСТ РСО-А'!$H$9</f>
        <v>1377.71</v>
      </c>
      <c r="AA314" s="66"/>
    </row>
    <row r="315" spans="1:27" x14ac:dyDescent="0.2">
      <c r="A315" s="65">
        <f>A314+1</f>
        <v>43892</v>
      </c>
      <c r="B315" s="116">
        <f>VLOOKUP($A315+ROUND((COLUMN()-2)/24,5),АТС!$A$41:$F$784,3)+'Иные услуги '!$C$5+'РСТ РСО-А'!$K$7+'РСТ РСО-А'!$H$9</f>
        <v>1337.73</v>
      </c>
      <c r="C315" s="116">
        <f>VLOOKUP($A315+ROUND((COLUMN()-2)/24,5),АТС!$A$41:$F$784,3)+'Иные услуги '!$C$5+'РСТ РСО-А'!$K$7+'РСТ РСО-А'!$H$9</f>
        <v>1315.39</v>
      </c>
      <c r="D315" s="116">
        <f>VLOOKUP($A315+ROUND((COLUMN()-2)/24,5),АТС!$A$41:$F$784,3)+'Иные услуги '!$C$5+'РСТ РСО-А'!$K$7+'РСТ РСО-А'!$H$9</f>
        <v>1299.48</v>
      </c>
      <c r="E315" s="116">
        <f>VLOOKUP($A315+ROUND((COLUMN()-2)/24,5),АТС!$A$41:$F$784,3)+'Иные услуги '!$C$5+'РСТ РСО-А'!$K$7+'РСТ РСО-А'!$H$9</f>
        <v>1299.44</v>
      </c>
      <c r="F315" s="116">
        <f>VLOOKUP($A315+ROUND((COLUMN()-2)/24,5),АТС!$A$41:$F$784,3)+'Иные услуги '!$C$5+'РСТ РСО-А'!$K$7+'РСТ РСО-А'!$H$9</f>
        <v>1299.43</v>
      </c>
      <c r="G315" s="116">
        <f>VLOOKUP($A315+ROUND((COLUMN()-2)/24,5),АТС!$A$41:$F$784,3)+'Иные услуги '!$C$5+'РСТ РСО-А'!$K$7+'РСТ РСО-А'!$H$9</f>
        <v>1299.33</v>
      </c>
      <c r="H315" s="116">
        <f>VLOOKUP($A315+ROUND((COLUMN()-2)/24,5),АТС!$A$41:$F$784,3)+'Иные услуги '!$C$5+'РСТ РСО-А'!$K$7+'РСТ РСО-А'!$H$9</f>
        <v>1320.3</v>
      </c>
      <c r="I315" s="116">
        <f>VLOOKUP($A315+ROUND((COLUMN()-2)/24,5),АТС!$A$41:$F$784,3)+'Иные услуги '!$C$5+'РСТ РСО-А'!$K$7+'РСТ РСО-А'!$H$9</f>
        <v>1440.39</v>
      </c>
      <c r="J315" s="116">
        <f>VLOOKUP($A315+ROUND((COLUMN()-2)/24,5),АТС!$A$41:$F$784,3)+'Иные услуги '!$C$5+'РСТ РСО-А'!$K$7+'РСТ РСО-А'!$H$9</f>
        <v>1324.72</v>
      </c>
      <c r="K315" s="116">
        <f>VLOOKUP($A315+ROUND((COLUMN()-2)/24,5),АТС!$A$41:$F$784,3)+'Иные услуги '!$C$5+'РСТ РСО-А'!$K$7+'РСТ РСО-А'!$H$9</f>
        <v>1407.91</v>
      </c>
      <c r="L315" s="116">
        <f>VLOOKUP($A315+ROUND((COLUMN()-2)/24,5),АТС!$A$41:$F$784,3)+'Иные услуги '!$C$5+'РСТ РСО-А'!$K$7+'РСТ РСО-А'!$H$9</f>
        <v>1431.26</v>
      </c>
      <c r="M315" s="116">
        <f>VLOOKUP($A315+ROUND((COLUMN()-2)/24,5),АТС!$A$41:$F$784,3)+'Иные услуги '!$C$5+'РСТ РСО-А'!$K$7+'РСТ РСО-А'!$H$9</f>
        <v>1431.99</v>
      </c>
      <c r="N315" s="116">
        <f>VLOOKUP($A315+ROUND((COLUMN()-2)/24,5),АТС!$A$41:$F$784,3)+'Иные услуги '!$C$5+'РСТ РСО-А'!$K$7+'РСТ РСО-А'!$H$9</f>
        <v>1405</v>
      </c>
      <c r="O315" s="116">
        <f>VLOOKUP($A315+ROUND((COLUMN()-2)/24,5),АТС!$A$41:$F$784,3)+'Иные услуги '!$C$5+'РСТ РСО-А'!$K$7+'РСТ РСО-А'!$H$9</f>
        <v>1378.96</v>
      </c>
      <c r="P315" s="116">
        <f>VLOOKUP($A315+ROUND((COLUMN()-2)/24,5),АТС!$A$41:$F$784,3)+'Иные услуги '!$C$5+'РСТ РСО-А'!$K$7+'РСТ РСО-А'!$H$9</f>
        <v>1373.97</v>
      </c>
      <c r="Q315" s="116">
        <f>VLOOKUP($A315+ROUND((COLUMN()-2)/24,5),АТС!$A$41:$F$784,3)+'Иные услуги '!$C$5+'РСТ РСО-А'!$K$7+'РСТ РСО-А'!$H$9</f>
        <v>1376.48</v>
      </c>
      <c r="R315" s="116">
        <f>VLOOKUP($A315+ROUND((COLUMN()-2)/24,5),АТС!$A$41:$F$784,3)+'Иные услуги '!$C$5+'РСТ РСО-А'!$K$7+'РСТ РСО-А'!$H$9</f>
        <v>1377.4</v>
      </c>
      <c r="S315" s="116">
        <f>VLOOKUP($A315+ROUND((COLUMN()-2)/24,5),АТС!$A$41:$F$784,3)+'Иные услуги '!$C$5+'РСТ РСО-А'!$K$7+'РСТ РСО-А'!$H$9</f>
        <v>1375.99</v>
      </c>
      <c r="T315" s="116">
        <f>VLOOKUP($A315+ROUND((COLUMN()-2)/24,5),АТС!$A$41:$F$784,3)+'Иные услуги '!$C$5+'РСТ РСО-А'!$K$7+'РСТ РСО-А'!$H$9</f>
        <v>1406.26</v>
      </c>
      <c r="U315" s="116">
        <f>VLOOKUP($A315+ROUND((COLUMN()-2)/24,5),АТС!$A$41:$F$784,3)+'Иные услуги '!$C$5+'РСТ РСО-А'!$K$7+'РСТ РСО-А'!$H$9</f>
        <v>1448.0400000000002</v>
      </c>
      <c r="V315" s="116">
        <f>VLOOKUP($A315+ROUND((COLUMN()-2)/24,5),АТС!$A$41:$F$784,3)+'Иные услуги '!$C$5+'РСТ РСО-А'!$K$7+'РСТ РСО-А'!$H$9</f>
        <v>1412.56</v>
      </c>
      <c r="W315" s="116">
        <f>VLOOKUP($A315+ROUND((COLUMN()-2)/24,5),АТС!$A$41:$F$784,3)+'Иные услуги '!$C$5+'РСТ РСО-А'!$K$7+'РСТ РСО-А'!$H$9</f>
        <v>1330.04</v>
      </c>
      <c r="X315" s="116">
        <f>VLOOKUP($A315+ROUND((COLUMN()-2)/24,5),АТС!$A$41:$F$784,3)+'Иные услуги '!$C$5+'РСТ РСО-А'!$K$7+'РСТ РСО-А'!$H$9</f>
        <v>1504.49</v>
      </c>
      <c r="Y315" s="116">
        <f>VLOOKUP($A315+ROUND((COLUMN()-2)/24,5),АТС!$A$41:$F$784,3)+'Иные услуги '!$C$5+'РСТ РСО-А'!$K$7+'РСТ РСО-А'!$H$9</f>
        <v>1429.6000000000001</v>
      </c>
    </row>
    <row r="316" spans="1:27" x14ac:dyDescent="0.2">
      <c r="A316" s="65">
        <f t="shared" ref="A316:A344" si="9">A315+1</f>
        <v>43893</v>
      </c>
      <c r="B316" s="116">
        <f>VLOOKUP($A316+ROUND((COLUMN()-2)/24,5),АТС!$A$41:$F$784,3)+'Иные услуги '!$C$5+'РСТ РСО-А'!$K$7+'РСТ РСО-А'!$H$9</f>
        <v>1335.45</v>
      </c>
      <c r="C316" s="116">
        <f>VLOOKUP($A316+ROUND((COLUMN()-2)/24,5),АТС!$A$41:$F$784,3)+'Иные услуги '!$C$5+'РСТ РСО-А'!$K$7+'РСТ РСО-А'!$H$9</f>
        <v>1315.19</v>
      </c>
      <c r="D316" s="116">
        <f>VLOOKUP($A316+ROUND((COLUMN()-2)/24,5),АТС!$A$41:$F$784,3)+'Иные услуги '!$C$5+'РСТ РСО-А'!$K$7+'РСТ РСО-А'!$H$9</f>
        <v>1303.52</v>
      </c>
      <c r="E316" s="116">
        <f>VLOOKUP($A316+ROUND((COLUMN()-2)/24,5),АТС!$A$41:$F$784,3)+'Иные услуги '!$C$5+'РСТ РСО-А'!$K$7+'РСТ РСО-А'!$H$9</f>
        <v>1302.1300000000001</v>
      </c>
      <c r="F316" s="116">
        <f>VLOOKUP($A316+ROUND((COLUMN()-2)/24,5),АТС!$A$41:$F$784,3)+'Иные услуги '!$C$5+'РСТ РСО-А'!$K$7+'РСТ РСО-А'!$H$9</f>
        <v>1302.4100000000001</v>
      </c>
      <c r="G316" s="116">
        <f>VLOOKUP($A316+ROUND((COLUMN()-2)/24,5),АТС!$A$41:$F$784,3)+'Иные услуги '!$C$5+'РСТ РСО-А'!$K$7+'РСТ РСО-А'!$H$9</f>
        <v>1305.69</v>
      </c>
      <c r="H316" s="116">
        <f>VLOOKUP($A316+ROUND((COLUMN()-2)/24,5),АТС!$A$41:$F$784,3)+'Иные услуги '!$C$5+'РСТ РСО-А'!$K$7+'РСТ РСО-А'!$H$9</f>
        <v>1315.13</v>
      </c>
      <c r="I316" s="116">
        <f>VLOOKUP($A316+ROUND((COLUMN()-2)/24,5),АТС!$A$41:$F$784,3)+'Иные услуги '!$C$5+'РСТ РСО-А'!$K$7+'РСТ РСО-А'!$H$9</f>
        <v>1367.27</v>
      </c>
      <c r="J316" s="116">
        <f>VLOOKUP($A316+ROUND((COLUMN()-2)/24,5),АТС!$A$41:$F$784,3)+'Иные услуги '!$C$5+'РСТ РСО-А'!$K$7+'РСТ РСО-А'!$H$9</f>
        <v>1299.06</v>
      </c>
      <c r="K316" s="116">
        <f>VLOOKUP($A316+ROUND((COLUMN()-2)/24,5),АТС!$A$41:$F$784,3)+'Иные услуги '!$C$5+'РСТ РСО-А'!$K$7+'РСТ РСО-А'!$H$9</f>
        <v>1373.6100000000001</v>
      </c>
      <c r="L316" s="116">
        <f>VLOOKUP($A316+ROUND((COLUMN()-2)/24,5),АТС!$A$41:$F$784,3)+'Иные услуги '!$C$5+'РСТ РСО-А'!$K$7+'РСТ РСО-А'!$H$9</f>
        <v>1387.72</v>
      </c>
      <c r="M316" s="116">
        <f>VLOOKUP($A316+ROUND((COLUMN()-2)/24,5),АТС!$A$41:$F$784,3)+'Иные услуги '!$C$5+'РСТ РСО-А'!$K$7+'РСТ РСО-А'!$H$9</f>
        <v>1392.3</v>
      </c>
      <c r="N316" s="116">
        <f>VLOOKUP($A316+ROUND((COLUMN()-2)/24,5),АТС!$A$41:$F$784,3)+'Иные услуги '!$C$5+'РСТ РСО-А'!$K$7+'РСТ РСО-А'!$H$9</f>
        <v>1387.31</v>
      </c>
      <c r="O316" s="116">
        <f>VLOOKUP($A316+ROUND((COLUMN()-2)/24,5),АТС!$A$41:$F$784,3)+'Иные услуги '!$C$5+'РСТ РСО-А'!$K$7+'РСТ РСО-А'!$H$9</f>
        <v>1387.45</v>
      </c>
      <c r="P316" s="116">
        <f>VLOOKUP($A316+ROUND((COLUMN()-2)/24,5),АТС!$A$41:$F$784,3)+'Иные услуги '!$C$5+'РСТ РСО-А'!$K$7+'РСТ РСО-А'!$H$9</f>
        <v>1386.95</v>
      </c>
      <c r="Q316" s="116">
        <f>VLOOKUP($A316+ROUND((COLUMN()-2)/24,5),АТС!$A$41:$F$784,3)+'Иные услуги '!$C$5+'РСТ РСО-А'!$K$7+'РСТ РСО-А'!$H$9</f>
        <v>1386.22</v>
      </c>
      <c r="R316" s="116">
        <f>VLOOKUP($A316+ROUND((COLUMN()-2)/24,5),АТС!$A$41:$F$784,3)+'Иные услуги '!$C$5+'РСТ РСО-А'!$K$7+'РСТ РСО-А'!$H$9</f>
        <v>1386.3700000000001</v>
      </c>
      <c r="S316" s="116">
        <f>VLOOKUP($A316+ROUND((COLUMN()-2)/24,5),АТС!$A$41:$F$784,3)+'Иные услуги '!$C$5+'РСТ РСО-А'!$K$7+'РСТ РСО-А'!$H$9</f>
        <v>1386.3500000000001</v>
      </c>
      <c r="T316" s="116">
        <f>VLOOKUP($A316+ROUND((COLUMN()-2)/24,5),АТС!$A$41:$F$784,3)+'Иные услуги '!$C$5+'РСТ РСО-А'!$K$7+'РСТ РСО-А'!$H$9</f>
        <v>1416.28</v>
      </c>
      <c r="U316" s="116">
        <f>VLOOKUP($A316+ROUND((COLUMN()-2)/24,5),АТС!$A$41:$F$784,3)+'Иные услуги '!$C$5+'РСТ РСО-А'!$K$7+'РСТ РСО-А'!$H$9</f>
        <v>1431.1000000000001</v>
      </c>
      <c r="V316" s="116">
        <f>VLOOKUP($A316+ROUND((COLUMN()-2)/24,5),АТС!$A$41:$F$784,3)+'Иные услуги '!$C$5+'РСТ РСО-А'!$K$7+'РСТ РСО-А'!$H$9</f>
        <v>1433.5800000000002</v>
      </c>
      <c r="W316" s="116">
        <f>VLOOKUP($A316+ROUND((COLUMN()-2)/24,5),АТС!$A$41:$F$784,3)+'Иные услуги '!$C$5+'РСТ РСО-А'!$K$7+'РСТ РСО-А'!$H$9</f>
        <v>1353.23</v>
      </c>
      <c r="X316" s="116">
        <f>VLOOKUP($A316+ROUND((COLUMN()-2)/24,5),АТС!$A$41:$F$784,3)+'Иные услуги '!$C$5+'РСТ РСО-А'!$K$7+'РСТ РСО-А'!$H$9</f>
        <v>1499.3400000000001</v>
      </c>
      <c r="Y316" s="116">
        <f>VLOOKUP($A316+ROUND((COLUMN()-2)/24,5),АТС!$A$41:$F$784,3)+'Иные услуги '!$C$5+'РСТ РСО-А'!$K$7+'РСТ РСО-А'!$H$9</f>
        <v>1398.18</v>
      </c>
    </row>
    <row r="317" spans="1:27" x14ac:dyDescent="0.2">
      <c r="A317" s="65">
        <f t="shared" si="9"/>
        <v>43894</v>
      </c>
      <c r="B317" s="116">
        <f>VLOOKUP($A317+ROUND((COLUMN()-2)/24,5),АТС!$A$41:$F$784,3)+'Иные услуги '!$C$5+'РСТ РСО-А'!$K$7+'РСТ РСО-А'!$H$9</f>
        <v>1325.72</v>
      </c>
      <c r="C317" s="116">
        <f>VLOOKUP($A317+ROUND((COLUMN()-2)/24,5),АТС!$A$41:$F$784,3)+'Иные услуги '!$C$5+'РСТ РСО-А'!$K$7+'РСТ РСО-А'!$H$9</f>
        <v>1303.22</v>
      </c>
      <c r="D317" s="116">
        <f>VLOOKUP($A317+ROUND((COLUMN()-2)/24,5),АТС!$A$41:$F$784,3)+'Иные услуги '!$C$5+'РСТ РСО-А'!$K$7+'РСТ РСО-А'!$H$9</f>
        <v>1302.3900000000001</v>
      </c>
      <c r="E317" s="116">
        <f>VLOOKUP($A317+ROUND((COLUMN()-2)/24,5),АТС!$A$41:$F$784,3)+'Иные услуги '!$C$5+'РСТ РСО-А'!$K$7+'РСТ РСО-А'!$H$9</f>
        <v>1309.0900000000001</v>
      </c>
      <c r="F317" s="116">
        <f>VLOOKUP($A317+ROUND((COLUMN()-2)/24,5),АТС!$A$41:$F$784,3)+'Иные услуги '!$C$5+'РСТ РСО-А'!$K$7+'РСТ РСО-А'!$H$9</f>
        <v>1309.02</v>
      </c>
      <c r="G317" s="116">
        <f>VLOOKUP($A317+ROUND((COLUMN()-2)/24,5),АТС!$A$41:$F$784,3)+'Иные услуги '!$C$5+'РСТ РСО-А'!$K$7+'РСТ РСО-А'!$H$9</f>
        <v>1305.8900000000001</v>
      </c>
      <c r="H317" s="116">
        <f>VLOOKUP($A317+ROUND((COLUMN()-2)/24,5),АТС!$A$41:$F$784,3)+'Иные услуги '!$C$5+'РСТ РСО-А'!$K$7+'РСТ РСО-А'!$H$9</f>
        <v>1308.05</v>
      </c>
      <c r="I317" s="116">
        <f>VLOOKUP($A317+ROUND((COLUMN()-2)/24,5),АТС!$A$41:$F$784,3)+'Иные услуги '!$C$5+'РСТ РСО-А'!$K$7+'РСТ РСО-А'!$H$9</f>
        <v>1377.82</v>
      </c>
      <c r="J317" s="116">
        <f>VLOOKUP($A317+ROUND((COLUMN()-2)/24,5),АТС!$A$41:$F$784,3)+'Иные услуги '!$C$5+'РСТ РСО-А'!$K$7+'РСТ РСО-А'!$H$9</f>
        <v>1299</v>
      </c>
      <c r="K317" s="116">
        <f>VLOOKUP($A317+ROUND((COLUMN()-2)/24,5),АТС!$A$41:$F$784,3)+'Иные услуги '!$C$5+'РСТ РСО-А'!$K$7+'РСТ РСО-А'!$H$9</f>
        <v>1349.65</v>
      </c>
      <c r="L317" s="116">
        <f>VLOOKUP($A317+ROUND((COLUMN()-2)/24,5),АТС!$A$41:$F$784,3)+'Иные услуги '!$C$5+'РСТ РСО-А'!$K$7+'РСТ РСО-А'!$H$9</f>
        <v>1347.91</v>
      </c>
      <c r="M317" s="116">
        <f>VLOOKUP($A317+ROUND((COLUMN()-2)/24,5),АТС!$A$41:$F$784,3)+'Иные услуги '!$C$5+'РСТ РСО-А'!$K$7+'РСТ РСО-А'!$H$9</f>
        <v>1347.78</v>
      </c>
      <c r="N317" s="116">
        <f>VLOOKUP($A317+ROUND((COLUMN()-2)/24,5),АТС!$A$41:$F$784,3)+'Иные услуги '!$C$5+'РСТ РСО-А'!$K$7+'РСТ РСО-А'!$H$9</f>
        <v>1310.45</v>
      </c>
      <c r="O317" s="116">
        <f>VLOOKUP($A317+ROUND((COLUMN()-2)/24,5),АТС!$A$41:$F$784,3)+'Иные услуги '!$C$5+'РСТ РСО-А'!$K$7+'РСТ РСО-А'!$H$9</f>
        <v>1310.54</v>
      </c>
      <c r="P317" s="116">
        <f>VLOOKUP($A317+ROUND((COLUMN()-2)/24,5),АТС!$A$41:$F$784,3)+'Иные услуги '!$C$5+'РСТ РСО-А'!$K$7+'РСТ РСО-А'!$H$9</f>
        <v>1310.3</v>
      </c>
      <c r="Q317" s="116">
        <f>VLOOKUP($A317+ROUND((COLUMN()-2)/24,5),АТС!$A$41:$F$784,3)+'Иные услуги '!$C$5+'РСТ РСО-А'!$K$7+'РСТ РСО-А'!$H$9</f>
        <v>1310.3600000000001</v>
      </c>
      <c r="R317" s="116">
        <f>VLOOKUP($A317+ROUND((COLUMN()-2)/24,5),АТС!$A$41:$F$784,3)+'Иные услуги '!$C$5+'РСТ РСО-А'!$K$7+'РСТ РСО-А'!$H$9</f>
        <v>1310.43</v>
      </c>
      <c r="S317" s="116">
        <f>VLOOKUP($A317+ROUND((COLUMN()-2)/24,5),АТС!$A$41:$F$784,3)+'Иные услуги '!$C$5+'РСТ РСО-А'!$K$7+'РСТ РСО-А'!$H$9</f>
        <v>1335.76</v>
      </c>
      <c r="T317" s="116">
        <f>VLOOKUP($A317+ROUND((COLUMN()-2)/24,5),АТС!$A$41:$F$784,3)+'Иные услуги '!$C$5+'РСТ РСО-А'!$K$7+'РСТ РСО-А'!$H$9</f>
        <v>1379.18</v>
      </c>
      <c r="U317" s="116">
        <f>VLOOKUP($A317+ROUND((COLUMN()-2)/24,5),АТС!$A$41:$F$784,3)+'Иные услуги '!$C$5+'РСТ РСО-А'!$K$7+'РСТ РСО-А'!$H$9</f>
        <v>1427</v>
      </c>
      <c r="V317" s="116">
        <f>VLOOKUP($A317+ROUND((COLUMN()-2)/24,5),АТС!$A$41:$F$784,3)+'Иные услуги '!$C$5+'РСТ РСО-А'!$K$7+'РСТ РСО-А'!$H$9</f>
        <v>1391.56</v>
      </c>
      <c r="W317" s="116">
        <f>VLOOKUP($A317+ROUND((COLUMN()-2)/24,5),АТС!$A$41:$F$784,3)+'Иные услуги '!$C$5+'РСТ РСО-А'!$K$7+'РСТ РСО-А'!$H$9</f>
        <v>1326.38</v>
      </c>
      <c r="X317" s="116">
        <f>VLOOKUP($A317+ROUND((COLUMN()-2)/24,5),АТС!$A$41:$F$784,3)+'Иные услуги '!$C$5+'РСТ РСО-А'!$K$7+'РСТ РСО-А'!$H$9</f>
        <v>1472.92</v>
      </c>
      <c r="Y317" s="116">
        <f>VLOOKUP($A317+ROUND((COLUMN()-2)/24,5),АТС!$A$41:$F$784,3)+'Иные услуги '!$C$5+'РСТ РСО-А'!$K$7+'РСТ РСО-А'!$H$9</f>
        <v>1358.27</v>
      </c>
    </row>
    <row r="318" spans="1:27" x14ac:dyDescent="0.2">
      <c r="A318" s="65">
        <f t="shared" si="9"/>
        <v>43895</v>
      </c>
      <c r="B318" s="116">
        <f>VLOOKUP($A318+ROUND((COLUMN()-2)/24,5),АТС!$A$41:$F$784,3)+'Иные услуги '!$C$5+'РСТ РСО-А'!$K$7+'РСТ РСО-А'!$H$9</f>
        <v>1303.45</v>
      </c>
      <c r="C318" s="116">
        <f>VLOOKUP($A318+ROUND((COLUMN()-2)/24,5),АТС!$A$41:$F$784,3)+'Иные услуги '!$C$5+'РСТ РСО-А'!$K$7+'РСТ РСО-А'!$H$9</f>
        <v>1303.06</v>
      </c>
      <c r="D318" s="116">
        <f>VLOOKUP($A318+ROUND((COLUMN()-2)/24,5),АТС!$A$41:$F$784,3)+'Иные услуги '!$C$5+'РСТ РСО-А'!$K$7+'РСТ РСО-А'!$H$9</f>
        <v>1299.56</v>
      </c>
      <c r="E318" s="116">
        <f>VLOOKUP($A318+ROUND((COLUMN()-2)/24,5),АТС!$A$41:$F$784,3)+'Иные услуги '!$C$5+'РСТ РСО-А'!$K$7+'РСТ РСО-А'!$H$9</f>
        <v>1299.56</v>
      </c>
      <c r="F318" s="116">
        <f>VLOOKUP($A318+ROUND((COLUMN()-2)/24,5),АТС!$A$41:$F$784,3)+'Иные услуги '!$C$5+'РСТ РСО-А'!$K$7+'РСТ РСО-А'!$H$9</f>
        <v>1299.54</v>
      </c>
      <c r="G318" s="116">
        <f>VLOOKUP($A318+ROUND((COLUMN()-2)/24,5),АТС!$A$41:$F$784,3)+'Иные услуги '!$C$5+'РСТ РСО-А'!$K$7+'РСТ РСО-А'!$H$9</f>
        <v>1299.46</v>
      </c>
      <c r="H318" s="116">
        <f>VLOOKUP($A318+ROUND((COLUMN()-2)/24,5),АТС!$A$41:$F$784,3)+'Иные услуги '!$C$5+'РСТ РСО-А'!$K$7+'РСТ РСО-А'!$H$9</f>
        <v>1306.32</v>
      </c>
      <c r="I318" s="116">
        <f>VLOOKUP($A318+ROUND((COLUMN()-2)/24,5),АТС!$A$41:$F$784,3)+'Иные услуги '!$C$5+'РСТ РСО-А'!$K$7+'РСТ РСО-А'!$H$9</f>
        <v>1383.57</v>
      </c>
      <c r="J318" s="116">
        <f>VLOOKUP($A318+ROUND((COLUMN()-2)/24,5),АТС!$A$41:$F$784,3)+'Иные услуги '!$C$5+'РСТ РСО-А'!$K$7+'РСТ РСО-А'!$H$9</f>
        <v>1298.94</v>
      </c>
      <c r="K318" s="116">
        <f>VLOOKUP($A318+ROUND((COLUMN()-2)/24,5),АТС!$A$41:$F$784,3)+'Иные услуги '!$C$5+'РСТ РСО-А'!$K$7+'РСТ РСО-А'!$H$9</f>
        <v>1323.6100000000001</v>
      </c>
      <c r="L318" s="116">
        <f>VLOOKUP($A318+ROUND((COLUMN()-2)/24,5),АТС!$A$41:$F$784,3)+'Иные услуги '!$C$5+'РСТ РСО-А'!$K$7+'РСТ РСО-А'!$H$9</f>
        <v>1351.63</v>
      </c>
      <c r="M318" s="116">
        <f>VLOOKUP($A318+ROUND((COLUMN()-2)/24,5),АТС!$A$41:$F$784,3)+'Иные услуги '!$C$5+'РСТ РСО-А'!$K$7+'РСТ РСО-А'!$H$9</f>
        <v>1352.27</v>
      </c>
      <c r="N318" s="116">
        <f>VLOOKUP($A318+ROUND((COLUMN()-2)/24,5),АТС!$A$41:$F$784,3)+'Иные услуги '!$C$5+'РСТ РСО-А'!$K$7+'РСТ РСО-А'!$H$9</f>
        <v>1311.63</v>
      </c>
      <c r="O318" s="116">
        <f>VLOOKUP($A318+ROUND((COLUMN()-2)/24,5),АТС!$A$41:$F$784,3)+'Иные услуги '!$C$5+'РСТ РСО-А'!$K$7+'РСТ РСО-А'!$H$9</f>
        <v>1311.66</v>
      </c>
      <c r="P318" s="116">
        <f>VLOOKUP($A318+ROUND((COLUMN()-2)/24,5),АТС!$A$41:$F$784,3)+'Иные услуги '!$C$5+'РСТ РСО-А'!$K$7+'РСТ РСО-А'!$H$9</f>
        <v>1311.64</v>
      </c>
      <c r="Q318" s="116">
        <f>VLOOKUP($A318+ROUND((COLUMN()-2)/24,5),АТС!$A$41:$F$784,3)+'Иные услуги '!$C$5+'РСТ РСО-А'!$K$7+'РСТ РСО-А'!$H$9</f>
        <v>1311.38</v>
      </c>
      <c r="R318" s="116">
        <f>VLOOKUP($A318+ROUND((COLUMN()-2)/24,5),АТС!$A$41:$F$784,3)+'Иные услуги '!$C$5+'РСТ РСО-А'!$K$7+'РСТ РСО-А'!$H$9</f>
        <v>1323.38</v>
      </c>
      <c r="S318" s="116">
        <f>VLOOKUP($A318+ROUND((COLUMN()-2)/24,5),АТС!$A$41:$F$784,3)+'Иные услуги '!$C$5+'РСТ РСО-А'!$K$7+'РСТ РСО-А'!$H$9</f>
        <v>1339.8600000000001</v>
      </c>
      <c r="T318" s="116">
        <f>VLOOKUP($A318+ROUND((COLUMN()-2)/24,5),АТС!$A$41:$F$784,3)+'Иные услуги '!$C$5+'РСТ РСО-А'!$K$7+'РСТ РСО-А'!$H$9</f>
        <v>1387.1000000000001</v>
      </c>
      <c r="U318" s="116">
        <f>VLOOKUP($A318+ROUND((COLUMN()-2)/24,5),АТС!$A$41:$F$784,3)+'Иные услуги '!$C$5+'РСТ РСО-А'!$K$7+'РСТ РСО-А'!$H$9</f>
        <v>1426.16</v>
      </c>
      <c r="V318" s="116">
        <f>VLOOKUP($A318+ROUND((COLUMN()-2)/24,5),АТС!$A$41:$F$784,3)+'Иные услуги '!$C$5+'РСТ РСО-А'!$K$7+'РСТ РСО-А'!$H$9</f>
        <v>1306.6100000000001</v>
      </c>
      <c r="W318" s="116">
        <f>VLOOKUP($A318+ROUND((COLUMN()-2)/24,5),АТС!$A$41:$F$784,3)+'Иные услуги '!$C$5+'РСТ РСО-А'!$K$7+'РСТ РСО-А'!$H$9</f>
        <v>1307.8700000000001</v>
      </c>
      <c r="X318" s="116">
        <f>VLOOKUP($A318+ROUND((COLUMN()-2)/24,5),АТС!$A$41:$F$784,3)+'Иные услуги '!$C$5+'РСТ РСО-А'!$K$7+'РСТ РСО-А'!$H$9</f>
        <v>1442.3200000000002</v>
      </c>
      <c r="Y318" s="116">
        <f>VLOOKUP($A318+ROUND((COLUMN()-2)/24,5),АТС!$A$41:$F$784,3)+'Иные услуги '!$C$5+'РСТ РСО-А'!$K$7+'РСТ РСО-А'!$H$9</f>
        <v>1344.1000000000001</v>
      </c>
    </row>
    <row r="319" spans="1:27" x14ac:dyDescent="0.2">
      <c r="A319" s="65">
        <f t="shared" si="9"/>
        <v>43896</v>
      </c>
      <c r="B319" s="116">
        <f>VLOOKUP($A319+ROUND((COLUMN()-2)/24,5),АТС!$A$41:$F$784,3)+'Иные услуги '!$C$5+'РСТ РСО-А'!$K$7+'РСТ РСО-А'!$H$9</f>
        <v>1303.3500000000001</v>
      </c>
      <c r="C319" s="116">
        <f>VLOOKUP($A319+ROUND((COLUMN()-2)/24,5),АТС!$A$41:$F$784,3)+'Иные услуги '!$C$5+'РСТ РСО-А'!$K$7+'РСТ РСО-А'!$H$9</f>
        <v>1302.49</v>
      </c>
      <c r="D319" s="116">
        <f>VLOOKUP($A319+ROUND((COLUMN()-2)/24,5),АТС!$A$41:$F$784,3)+'Иные услуги '!$C$5+'РСТ РСО-А'!$K$7+'РСТ РСО-А'!$H$9</f>
        <v>1299.54</v>
      </c>
      <c r="E319" s="116">
        <f>VLOOKUP($A319+ROUND((COLUMN()-2)/24,5),АТС!$A$41:$F$784,3)+'Иные услуги '!$C$5+'РСТ РСО-А'!$K$7+'РСТ РСО-А'!$H$9</f>
        <v>1299.54</v>
      </c>
      <c r="F319" s="116">
        <f>VLOOKUP($A319+ROUND((COLUMN()-2)/24,5),АТС!$A$41:$F$784,3)+'Иные услуги '!$C$5+'РСТ РСО-А'!$K$7+'РСТ РСО-А'!$H$9</f>
        <v>1299.52</v>
      </c>
      <c r="G319" s="116">
        <f>VLOOKUP($A319+ROUND((COLUMN()-2)/24,5),АТС!$A$41:$F$784,3)+'Иные услуги '!$C$5+'РСТ РСО-А'!$K$7+'РСТ РСО-А'!$H$9</f>
        <v>1299.42</v>
      </c>
      <c r="H319" s="116">
        <f>VLOOKUP($A319+ROUND((COLUMN()-2)/24,5),АТС!$A$41:$F$784,3)+'Иные услуги '!$C$5+'РСТ РСО-А'!$K$7+'РСТ РСО-А'!$H$9</f>
        <v>1307.1600000000001</v>
      </c>
      <c r="I319" s="116">
        <f>VLOOKUP($A319+ROUND((COLUMN()-2)/24,5),АТС!$A$41:$F$784,3)+'Иные услуги '!$C$5+'РСТ РСО-А'!$K$7+'РСТ РСО-А'!$H$9</f>
        <v>1364.79</v>
      </c>
      <c r="J319" s="116">
        <f>VLOOKUP($A319+ROUND((COLUMN()-2)/24,5),АТС!$A$41:$F$784,3)+'Иные услуги '!$C$5+'РСТ РСО-А'!$K$7+'РСТ РСО-А'!$H$9</f>
        <v>1299.01</v>
      </c>
      <c r="K319" s="116">
        <f>VLOOKUP($A319+ROUND((COLUMN()-2)/24,5),АТС!$A$41:$F$784,3)+'Иные услуги '!$C$5+'РСТ РСО-А'!$K$7+'РСТ РСО-А'!$H$9</f>
        <v>1311.41</v>
      </c>
      <c r="L319" s="116">
        <f>VLOOKUP($A319+ROUND((COLUMN()-2)/24,5),АТС!$A$41:$F$784,3)+'Иные услуги '!$C$5+'РСТ РСО-А'!$K$7+'РСТ РСО-А'!$H$9</f>
        <v>1310.68</v>
      </c>
      <c r="M319" s="116">
        <f>VLOOKUP($A319+ROUND((COLUMN()-2)/24,5),АТС!$A$41:$F$784,3)+'Иные услуги '!$C$5+'РСТ РСО-А'!$K$7+'РСТ РСО-А'!$H$9</f>
        <v>1311.46</v>
      </c>
      <c r="N319" s="116">
        <f>VLOOKUP($A319+ROUND((COLUMN()-2)/24,5),АТС!$A$41:$F$784,3)+'Иные услуги '!$C$5+'РСТ РСО-А'!$K$7+'РСТ РСО-А'!$H$9</f>
        <v>1310.99</v>
      </c>
      <c r="O319" s="116">
        <f>VLOOKUP($A319+ROUND((COLUMN()-2)/24,5),АТС!$A$41:$F$784,3)+'Иные услуги '!$C$5+'РСТ РСО-А'!$K$7+'РСТ РСО-А'!$H$9</f>
        <v>1311.01</v>
      </c>
      <c r="P319" s="116">
        <f>VLOOKUP($A319+ROUND((COLUMN()-2)/24,5),АТС!$A$41:$F$784,3)+'Иные услуги '!$C$5+'РСТ РСО-А'!$K$7+'РСТ РСО-А'!$H$9</f>
        <v>1310.72</v>
      </c>
      <c r="Q319" s="116">
        <f>VLOOKUP($A319+ROUND((COLUMN()-2)/24,5),АТС!$A$41:$F$784,3)+'Иные услуги '!$C$5+'РСТ РСО-А'!$K$7+'РСТ РСО-А'!$H$9</f>
        <v>1310.83</v>
      </c>
      <c r="R319" s="116">
        <f>VLOOKUP($A319+ROUND((COLUMN()-2)/24,5),АТС!$A$41:$F$784,3)+'Иные услуги '!$C$5+'РСТ РСО-А'!$K$7+'РСТ РСО-А'!$H$9</f>
        <v>1310.6200000000001</v>
      </c>
      <c r="S319" s="116">
        <f>VLOOKUP($A319+ROUND((COLUMN()-2)/24,5),АТС!$A$41:$F$784,3)+'Иные услуги '!$C$5+'РСТ РСО-А'!$K$7+'РСТ РСО-А'!$H$9</f>
        <v>1310.5900000000001</v>
      </c>
      <c r="T319" s="116">
        <f>VLOOKUP($A319+ROUND((COLUMN()-2)/24,5),АТС!$A$41:$F$784,3)+'Иные услуги '!$C$5+'РСТ РСО-А'!$K$7+'РСТ РСО-А'!$H$9</f>
        <v>1306.81</v>
      </c>
      <c r="U319" s="116">
        <f>VLOOKUP($A319+ROUND((COLUMN()-2)/24,5),АТС!$A$41:$F$784,3)+'Иные услуги '!$C$5+'РСТ РСО-А'!$K$7+'РСТ РСО-А'!$H$9</f>
        <v>1305.69</v>
      </c>
      <c r="V319" s="116">
        <f>VLOOKUP($A319+ROUND((COLUMN()-2)/24,5),АТС!$A$41:$F$784,3)+'Иные услуги '!$C$5+'РСТ РСО-А'!$K$7+'РСТ РСО-А'!$H$9</f>
        <v>1306.9000000000001</v>
      </c>
      <c r="W319" s="116">
        <f>VLOOKUP($A319+ROUND((COLUMN()-2)/24,5),АТС!$A$41:$F$784,3)+'Иные услуги '!$C$5+'РСТ РСО-А'!$K$7+'РСТ РСО-А'!$H$9</f>
        <v>1298.2</v>
      </c>
      <c r="X319" s="116">
        <f>VLOOKUP($A319+ROUND((COLUMN()-2)/24,5),АТС!$A$41:$F$784,3)+'Иные услуги '!$C$5+'РСТ РСО-А'!$K$7+'РСТ РСО-А'!$H$9</f>
        <v>1420.26</v>
      </c>
      <c r="Y319" s="116">
        <f>VLOOKUP($A319+ROUND((COLUMN()-2)/24,5),АТС!$A$41:$F$784,3)+'Иные услуги '!$C$5+'РСТ РСО-А'!$K$7+'РСТ РСО-А'!$H$9</f>
        <v>1333.6100000000001</v>
      </c>
    </row>
    <row r="320" spans="1:27" x14ac:dyDescent="0.2">
      <c r="A320" s="65">
        <f t="shared" si="9"/>
        <v>43897</v>
      </c>
      <c r="B320" s="116">
        <f>VLOOKUP($A320+ROUND((COLUMN()-2)/24,5),АТС!$A$41:$F$784,3)+'Иные услуги '!$C$5+'РСТ РСО-А'!$K$7+'РСТ РСО-А'!$H$9</f>
        <v>1299.4100000000001</v>
      </c>
      <c r="C320" s="116">
        <f>VLOOKUP($A320+ROUND((COLUMN()-2)/24,5),АТС!$A$41:$F$784,3)+'Иные услуги '!$C$5+'РСТ РСО-А'!$K$7+'РСТ РСО-А'!$H$9</f>
        <v>1299.47</v>
      </c>
      <c r="D320" s="116">
        <f>VLOOKUP($A320+ROUND((COLUMN()-2)/24,5),АТС!$A$41:$F$784,3)+'Иные услуги '!$C$5+'РСТ РСО-А'!$K$7+'РСТ РСО-А'!$H$9</f>
        <v>1299.52</v>
      </c>
      <c r="E320" s="116">
        <f>VLOOKUP($A320+ROUND((COLUMN()-2)/24,5),АТС!$A$41:$F$784,3)+'Иные услуги '!$C$5+'РСТ РСО-А'!$K$7+'РСТ РСО-А'!$H$9</f>
        <v>1299.49</v>
      </c>
      <c r="F320" s="116">
        <f>VLOOKUP($A320+ROUND((COLUMN()-2)/24,5),АТС!$A$41:$F$784,3)+'Иные услуги '!$C$5+'РСТ РСО-А'!$K$7+'РСТ РСО-А'!$H$9</f>
        <v>1299.49</v>
      </c>
      <c r="G320" s="116">
        <f>VLOOKUP($A320+ROUND((COLUMN()-2)/24,5),АТС!$A$41:$F$784,3)+'Иные услуги '!$C$5+'РСТ РСО-А'!$K$7+'РСТ РСО-А'!$H$9</f>
        <v>1299.4100000000001</v>
      </c>
      <c r="H320" s="116">
        <f>VLOOKUP($A320+ROUND((COLUMN()-2)/24,5),АТС!$A$41:$F$784,3)+'Иные услуги '!$C$5+'РСТ РСО-А'!$K$7+'РСТ РСО-А'!$H$9</f>
        <v>1299.06</v>
      </c>
      <c r="I320" s="116">
        <f>VLOOKUP($A320+ROUND((COLUMN()-2)/24,5),АТС!$A$41:$F$784,3)+'Иные услуги '!$C$5+'РСТ РСО-А'!$K$7+'РСТ РСО-А'!$H$9</f>
        <v>1298.99</v>
      </c>
      <c r="J320" s="116">
        <f>VLOOKUP($A320+ROUND((COLUMN()-2)/24,5),АТС!$A$41:$F$784,3)+'Иные услуги '!$C$5+'РСТ РСО-А'!$K$7+'РСТ РСО-А'!$H$9</f>
        <v>1299.1400000000001</v>
      </c>
      <c r="K320" s="116">
        <f>VLOOKUP($A320+ROUND((COLUMN()-2)/24,5),АТС!$A$41:$F$784,3)+'Иные услуги '!$C$5+'РСТ РСО-А'!$K$7+'РСТ РСО-А'!$H$9</f>
        <v>1299.21</v>
      </c>
      <c r="L320" s="116">
        <f>VLOOKUP($A320+ROUND((COLUMN()-2)/24,5),АТС!$A$41:$F$784,3)+'Иные услуги '!$C$5+'РСТ РСО-А'!$K$7+'РСТ РСО-А'!$H$9</f>
        <v>1299.19</v>
      </c>
      <c r="M320" s="116">
        <f>VLOOKUP($A320+ROUND((COLUMN()-2)/24,5),АТС!$A$41:$F$784,3)+'Иные услуги '!$C$5+'РСТ РСО-А'!$K$7+'РСТ РСО-А'!$H$9</f>
        <v>1299.19</v>
      </c>
      <c r="N320" s="116">
        <f>VLOOKUP($A320+ROUND((COLUMN()-2)/24,5),АТС!$A$41:$F$784,3)+'Иные услуги '!$C$5+'РСТ РСО-А'!$K$7+'РСТ РСО-А'!$H$9</f>
        <v>1299.2</v>
      </c>
      <c r="O320" s="116">
        <f>VLOOKUP($A320+ROUND((COLUMN()-2)/24,5),АТС!$A$41:$F$784,3)+'Иные услуги '!$C$5+'РСТ РСО-А'!$K$7+'РСТ РСО-А'!$H$9</f>
        <v>1299.2</v>
      </c>
      <c r="P320" s="116">
        <f>VLOOKUP($A320+ROUND((COLUMN()-2)/24,5),АТС!$A$41:$F$784,3)+'Иные услуги '!$C$5+'РСТ РСО-А'!$K$7+'РСТ РСО-А'!$H$9</f>
        <v>1299.19</v>
      </c>
      <c r="Q320" s="116">
        <f>VLOOKUP($A320+ROUND((COLUMN()-2)/24,5),АТС!$A$41:$F$784,3)+'Иные услуги '!$C$5+'РСТ РСО-А'!$K$7+'РСТ РСО-А'!$H$9</f>
        <v>1299.22</v>
      </c>
      <c r="R320" s="116">
        <f>VLOOKUP($A320+ROUND((COLUMN()-2)/24,5),АТС!$A$41:$F$784,3)+'Иные услуги '!$C$5+'РСТ РСО-А'!$K$7+'РСТ РСО-А'!$H$9</f>
        <v>1299.24</v>
      </c>
      <c r="S320" s="116">
        <f>VLOOKUP($A320+ROUND((COLUMN()-2)/24,5),АТС!$A$41:$F$784,3)+'Иные услуги '!$C$5+'РСТ РСО-А'!$K$7+'РСТ РСО-А'!$H$9</f>
        <v>1299.3500000000001</v>
      </c>
      <c r="T320" s="116">
        <f>VLOOKUP($A320+ROUND((COLUMN()-2)/24,5),АТС!$A$41:$F$784,3)+'Иные услуги '!$C$5+'РСТ РСО-А'!$K$7+'РСТ РСО-А'!$H$9</f>
        <v>1298.68</v>
      </c>
      <c r="U320" s="116">
        <f>VLOOKUP($A320+ROUND((COLUMN()-2)/24,5),АТС!$A$41:$F$784,3)+'Иные услуги '!$C$5+'РСТ РСО-А'!$K$7+'РСТ РСО-А'!$H$9</f>
        <v>1298.05</v>
      </c>
      <c r="V320" s="116">
        <f>VLOOKUP($A320+ROUND((COLUMN()-2)/24,5),АТС!$A$41:$F$784,3)+'Иные услуги '!$C$5+'РСТ РСО-А'!$K$7+'РСТ РСО-А'!$H$9</f>
        <v>1298.1100000000001</v>
      </c>
      <c r="W320" s="116">
        <f>VLOOKUP($A320+ROUND((COLUMN()-2)/24,5),АТС!$A$41:$F$784,3)+'Иные услуги '!$C$5+'РСТ РСО-А'!$K$7+'РСТ РСО-А'!$H$9</f>
        <v>1298.6300000000001</v>
      </c>
      <c r="X320" s="116">
        <f>VLOOKUP($A320+ROUND((COLUMN()-2)/24,5),АТС!$A$41:$F$784,3)+'Иные услуги '!$C$5+'РСТ РСО-А'!$K$7+'РСТ РСО-А'!$H$9</f>
        <v>1394.32</v>
      </c>
      <c r="Y320" s="116">
        <f>VLOOKUP($A320+ROUND((COLUMN()-2)/24,5),АТС!$A$41:$F$784,3)+'Иные услуги '!$C$5+'РСТ РСО-А'!$K$7+'РСТ РСО-А'!$H$9</f>
        <v>1332.77</v>
      </c>
    </row>
    <row r="321" spans="1:25" x14ac:dyDescent="0.2">
      <c r="A321" s="65">
        <f t="shared" si="9"/>
        <v>43898</v>
      </c>
      <c r="B321" s="116">
        <f>VLOOKUP($A321+ROUND((COLUMN()-2)/24,5),АТС!$A$41:$F$784,3)+'Иные услуги '!$C$5+'РСТ РСО-А'!$K$7+'РСТ РСО-А'!$H$9</f>
        <v>1299.33</v>
      </c>
      <c r="C321" s="116">
        <f>VLOOKUP($A321+ROUND((COLUMN()-2)/24,5),АТС!$A$41:$F$784,3)+'Иные услуги '!$C$5+'РСТ РСО-А'!$K$7+'РСТ РСО-А'!$H$9</f>
        <v>1299.4000000000001</v>
      </c>
      <c r="D321" s="116">
        <f>VLOOKUP($A321+ROUND((COLUMN()-2)/24,5),АТС!$A$41:$F$784,3)+'Иные услуги '!$C$5+'РСТ РСО-А'!$K$7+'РСТ РСО-А'!$H$9</f>
        <v>1299.46</v>
      </c>
      <c r="E321" s="116">
        <f>VLOOKUP($A321+ROUND((COLUMN()-2)/24,5),АТС!$A$41:$F$784,3)+'Иные услуги '!$C$5+'РСТ РСО-А'!$K$7+'РСТ РСО-А'!$H$9</f>
        <v>1299.46</v>
      </c>
      <c r="F321" s="116">
        <f>VLOOKUP($A321+ROUND((COLUMN()-2)/24,5),АТС!$A$41:$F$784,3)+'Иные услуги '!$C$5+'РСТ РСО-А'!$K$7+'РСТ РСО-А'!$H$9</f>
        <v>1299.44</v>
      </c>
      <c r="G321" s="116">
        <f>VLOOKUP($A321+ROUND((COLUMN()-2)/24,5),АТС!$A$41:$F$784,3)+'Иные услуги '!$C$5+'РСТ РСО-А'!$K$7+'РСТ РСО-А'!$H$9</f>
        <v>1299.3500000000001</v>
      </c>
      <c r="H321" s="116">
        <f>VLOOKUP($A321+ROUND((COLUMN()-2)/24,5),АТС!$A$41:$F$784,3)+'Иные услуги '!$C$5+'РСТ РСО-А'!$K$7+'РСТ РСО-А'!$H$9</f>
        <v>1298.93</v>
      </c>
      <c r="I321" s="116">
        <f>VLOOKUP($A321+ROUND((COLUMN()-2)/24,5),АТС!$A$41:$F$784,3)+'Иные услуги '!$C$5+'РСТ РСО-А'!$K$7+'РСТ РСО-А'!$H$9</f>
        <v>1299.03</v>
      </c>
      <c r="J321" s="116">
        <f>VLOOKUP($A321+ROUND((COLUMN()-2)/24,5),АТС!$A$41:$F$784,3)+'Иные услуги '!$C$5+'РСТ РСО-А'!$K$7+'РСТ РСО-А'!$H$9</f>
        <v>1299.03</v>
      </c>
      <c r="K321" s="116">
        <f>VLOOKUP($A321+ROUND((COLUMN()-2)/24,5),АТС!$A$41:$F$784,3)+'Иные услуги '!$C$5+'РСТ РСО-А'!$K$7+'РСТ РСО-А'!$H$9</f>
        <v>1299.1000000000001</v>
      </c>
      <c r="L321" s="116">
        <f>VLOOKUP($A321+ROUND((COLUMN()-2)/24,5),АТС!$A$41:$F$784,3)+'Иные услуги '!$C$5+'РСТ РСО-А'!$K$7+'РСТ РСО-А'!$H$9</f>
        <v>1299.0900000000001</v>
      </c>
      <c r="M321" s="116">
        <f>VLOOKUP($A321+ROUND((COLUMN()-2)/24,5),АТС!$A$41:$F$784,3)+'Иные услуги '!$C$5+'РСТ РСО-А'!$K$7+'РСТ РСО-А'!$H$9</f>
        <v>1299.0900000000001</v>
      </c>
      <c r="N321" s="116">
        <f>VLOOKUP($A321+ROUND((COLUMN()-2)/24,5),АТС!$A$41:$F$784,3)+'Иные услуги '!$C$5+'РСТ РСО-А'!$K$7+'РСТ РСО-А'!$H$9</f>
        <v>1299.0900000000001</v>
      </c>
      <c r="O321" s="116">
        <f>VLOOKUP($A321+ROUND((COLUMN()-2)/24,5),АТС!$A$41:$F$784,3)+'Иные услуги '!$C$5+'РСТ РСО-А'!$K$7+'РСТ РСО-А'!$H$9</f>
        <v>1299.1000000000001</v>
      </c>
      <c r="P321" s="116">
        <f>VLOOKUP($A321+ROUND((COLUMN()-2)/24,5),АТС!$A$41:$F$784,3)+'Иные услуги '!$C$5+'РСТ РСО-А'!$K$7+'РСТ РСО-А'!$H$9</f>
        <v>1299.1100000000001</v>
      </c>
      <c r="Q321" s="116">
        <f>VLOOKUP($A321+ROUND((COLUMN()-2)/24,5),АТС!$A$41:$F$784,3)+'Иные услуги '!$C$5+'РСТ РСО-А'!$K$7+'РСТ РСО-А'!$H$9</f>
        <v>1299.1200000000001</v>
      </c>
      <c r="R321" s="116">
        <f>VLOOKUP($A321+ROUND((COLUMN()-2)/24,5),АТС!$A$41:$F$784,3)+'Иные услуги '!$C$5+'РСТ РСО-А'!$K$7+'РСТ РСО-А'!$H$9</f>
        <v>1299.1300000000001</v>
      </c>
      <c r="S321" s="116">
        <f>VLOOKUP($A321+ROUND((COLUMN()-2)/24,5),АТС!$A$41:$F$784,3)+'Иные услуги '!$C$5+'РСТ РСО-А'!$K$7+'РСТ РСО-А'!$H$9</f>
        <v>1299.19</v>
      </c>
      <c r="T321" s="116">
        <f>VLOOKUP($A321+ROUND((COLUMN()-2)/24,5),АТС!$A$41:$F$784,3)+'Иные услуги '!$C$5+'РСТ РСО-А'!$K$7+'РСТ РСО-А'!$H$9</f>
        <v>1298.6100000000001</v>
      </c>
      <c r="U321" s="116">
        <f>VLOOKUP($A321+ROUND((COLUMN()-2)/24,5),АТС!$A$41:$F$784,3)+'Иные услуги '!$C$5+'РСТ РСО-А'!$K$7+'РСТ РСО-А'!$H$9</f>
        <v>1298</v>
      </c>
      <c r="V321" s="116">
        <f>VLOOKUP($A321+ROUND((COLUMN()-2)/24,5),АТС!$A$41:$F$784,3)+'Иные услуги '!$C$5+'РСТ РСО-А'!$K$7+'РСТ РСО-А'!$H$9</f>
        <v>1298.04</v>
      </c>
      <c r="W321" s="116">
        <f>VLOOKUP($A321+ROUND((COLUMN()-2)/24,5),АТС!$A$41:$F$784,3)+'Иные услуги '!$C$5+'РСТ РСО-А'!$K$7+'РСТ РСО-А'!$H$9</f>
        <v>1298.17</v>
      </c>
      <c r="X321" s="116">
        <f>VLOOKUP($A321+ROUND((COLUMN()-2)/24,5),АТС!$A$41:$F$784,3)+'Иные услуги '!$C$5+'РСТ РСО-А'!$K$7+'РСТ РСО-А'!$H$9</f>
        <v>1397.8</v>
      </c>
      <c r="Y321" s="116">
        <f>VLOOKUP($A321+ROUND((COLUMN()-2)/24,5),АТС!$A$41:$F$784,3)+'Иные услуги '!$C$5+'РСТ РСО-А'!$K$7+'РСТ РСО-А'!$H$9</f>
        <v>1328.94</v>
      </c>
    </row>
    <row r="322" spans="1:25" x14ac:dyDescent="0.2">
      <c r="A322" s="65">
        <f t="shared" si="9"/>
        <v>43899</v>
      </c>
      <c r="B322" s="116">
        <f>VLOOKUP($A322+ROUND((COLUMN()-2)/24,5),АТС!$A$41:$F$784,3)+'Иные услуги '!$C$5+'РСТ РСО-А'!$K$7+'РСТ РСО-А'!$H$9</f>
        <v>1299.31</v>
      </c>
      <c r="C322" s="116">
        <f>VLOOKUP($A322+ROUND((COLUMN()-2)/24,5),АТС!$A$41:$F$784,3)+'Иные услуги '!$C$5+'РСТ РСО-А'!$K$7+'РСТ РСО-А'!$H$9</f>
        <v>1299.3900000000001</v>
      </c>
      <c r="D322" s="116">
        <f>VLOOKUP($A322+ROUND((COLUMN()-2)/24,5),АТС!$A$41:$F$784,3)+'Иные услуги '!$C$5+'РСТ РСО-А'!$K$7+'РСТ РСО-А'!$H$9</f>
        <v>1299.48</v>
      </c>
      <c r="E322" s="116">
        <f>VLOOKUP($A322+ROUND((COLUMN()-2)/24,5),АТС!$A$41:$F$784,3)+'Иные услуги '!$C$5+'РСТ РСО-А'!$K$7+'РСТ РСО-А'!$H$9</f>
        <v>1299.48</v>
      </c>
      <c r="F322" s="116">
        <f>VLOOKUP($A322+ROUND((COLUMN()-2)/24,5),АТС!$A$41:$F$784,3)+'Иные услуги '!$C$5+'РСТ РСО-А'!$K$7+'РСТ РСО-А'!$H$9</f>
        <v>1299.48</v>
      </c>
      <c r="G322" s="116">
        <f>VLOOKUP($A322+ROUND((COLUMN()-2)/24,5),АТС!$A$41:$F$784,3)+'Иные услуги '!$C$5+'РСТ РСО-А'!$K$7+'РСТ РСО-А'!$H$9</f>
        <v>1299.3700000000001</v>
      </c>
      <c r="H322" s="116">
        <f>VLOOKUP($A322+ROUND((COLUMN()-2)/24,5),АТС!$A$41:$F$784,3)+'Иные услуги '!$C$5+'РСТ РСО-А'!$K$7+'РСТ РСО-А'!$H$9</f>
        <v>1299.17</v>
      </c>
      <c r="I322" s="116">
        <f>VLOOKUP($A322+ROUND((COLUMN()-2)/24,5),АТС!$A$41:$F$784,3)+'Иные услуги '!$C$5+'РСТ РСО-А'!$K$7+'РСТ РСО-А'!$H$9</f>
        <v>1299.02</v>
      </c>
      <c r="J322" s="116">
        <f>VLOOKUP($A322+ROUND((COLUMN()-2)/24,5),АТС!$A$41:$F$784,3)+'Иные услуги '!$C$5+'РСТ РСО-А'!$K$7+'РСТ РСО-А'!$H$9</f>
        <v>1299.1200000000001</v>
      </c>
      <c r="K322" s="116">
        <f>VLOOKUP($A322+ROUND((COLUMN()-2)/24,5),АТС!$A$41:$F$784,3)+'Иные услуги '!$C$5+'РСТ РСО-А'!$K$7+'РСТ РСО-А'!$H$9</f>
        <v>1299.1300000000001</v>
      </c>
      <c r="L322" s="116">
        <f>VLOOKUP($A322+ROUND((COLUMN()-2)/24,5),АТС!$A$41:$F$784,3)+'Иные услуги '!$C$5+'РСТ РСО-А'!$K$7+'РСТ РСО-А'!$H$9</f>
        <v>1299.1400000000001</v>
      </c>
      <c r="M322" s="116">
        <f>VLOOKUP($A322+ROUND((COLUMN()-2)/24,5),АТС!$A$41:$F$784,3)+'Иные услуги '!$C$5+'РСТ РСО-А'!$K$7+'РСТ РСО-А'!$H$9</f>
        <v>1299.1400000000001</v>
      </c>
      <c r="N322" s="116">
        <f>VLOOKUP($A322+ROUND((COLUMN()-2)/24,5),АТС!$A$41:$F$784,3)+'Иные услуги '!$C$5+'РСТ РСО-А'!$K$7+'РСТ РСО-А'!$H$9</f>
        <v>1299.1300000000001</v>
      </c>
      <c r="O322" s="116">
        <f>VLOOKUP($A322+ROUND((COLUMN()-2)/24,5),АТС!$A$41:$F$784,3)+'Иные услуги '!$C$5+'РСТ РСО-А'!$K$7+'РСТ РСО-А'!$H$9</f>
        <v>1299.1400000000001</v>
      </c>
      <c r="P322" s="116">
        <f>VLOOKUP($A322+ROUND((COLUMN()-2)/24,5),АТС!$A$41:$F$784,3)+'Иные услуги '!$C$5+'РСТ РСО-А'!$K$7+'РСТ РСО-А'!$H$9</f>
        <v>1299.1600000000001</v>
      </c>
      <c r="Q322" s="116">
        <f>VLOOKUP($A322+ROUND((COLUMN()-2)/24,5),АТС!$A$41:$F$784,3)+'Иные услуги '!$C$5+'РСТ РСО-А'!$K$7+'РСТ РСО-А'!$H$9</f>
        <v>1299.17</v>
      </c>
      <c r="R322" s="116">
        <f>VLOOKUP($A322+ROUND((COLUMN()-2)/24,5),АТС!$A$41:$F$784,3)+'Иные услуги '!$C$5+'РСТ РСО-А'!$K$7+'РСТ РСО-А'!$H$9</f>
        <v>1299.1400000000001</v>
      </c>
      <c r="S322" s="116">
        <f>VLOOKUP($A322+ROUND((COLUMN()-2)/24,5),АТС!$A$41:$F$784,3)+'Иные услуги '!$C$5+'РСТ РСО-А'!$K$7+'РСТ РСО-А'!$H$9</f>
        <v>1299.22</v>
      </c>
      <c r="T322" s="116">
        <f>VLOOKUP($A322+ROUND((COLUMN()-2)/24,5),АТС!$A$41:$F$784,3)+'Иные услуги '!$C$5+'РСТ РСО-А'!$K$7+'РСТ РСО-А'!$H$9</f>
        <v>1298.7</v>
      </c>
      <c r="U322" s="116">
        <f>VLOOKUP($A322+ROUND((COLUMN()-2)/24,5),АТС!$A$41:$F$784,3)+'Иные услуги '!$C$5+'РСТ РСО-А'!$K$7+'РСТ РСО-А'!$H$9</f>
        <v>1298.05</v>
      </c>
      <c r="V322" s="116">
        <f>VLOOKUP($A322+ROUND((COLUMN()-2)/24,5),АТС!$A$41:$F$784,3)+'Иные услуги '!$C$5+'РСТ РСО-А'!$K$7+'РСТ РСО-А'!$H$9</f>
        <v>1298.1000000000001</v>
      </c>
      <c r="W322" s="116">
        <f>VLOOKUP($A322+ROUND((COLUMN()-2)/24,5),АТС!$A$41:$F$784,3)+'Иные услуги '!$C$5+'РСТ РСО-А'!$K$7+'РСТ РСО-А'!$H$9</f>
        <v>1298.25</v>
      </c>
      <c r="X322" s="116">
        <f>VLOOKUP($A322+ROUND((COLUMN()-2)/24,5),АТС!$A$41:$F$784,3)+'Иные услуги '!$C$5+'РСТ РСО-А'!$K$7+'РСТ РСО-А'!$H$9</f>
        <v>1378.3400000000001</v>
      </c>
      <c r="Y322" s="116">
        <f>VLOOKUP($A322+ROUND((COLUMN()-2)/24,5),АТС!$A$41:$F$784,3)+'Иные услуги '!$C$5+'РСТ РСО-А'!$K$7+'РСТ РСО-А'!$H$9</f>
        <v>1325.17</v>
      </c>
    </row>
    <row r="323" spans="1:25" x14ac:dyDescent="0.2">
      <c r="A323" s="65">
        <f t="shared" si="9"/>
        <v>43900</v>
      </c>
      <c r="B323" s="116">
        <f>VLOOKUP($A323+ROUND((COLUMN()-2)/24,5),АТС!$A$41:$F$784,3)+'Иные услуги '!$C$5+'РСТ РСО-А'!$K$7+'РСТ РСО-А'!$H$9</f>
        <v>1299.51</v>
      </c>
      <c r="C323" s="116">
        <f>VLOOKUP($A323+ROUND((COLUMN()-2)/24,5),АТС!$A$41:$F$784,3)+'Иные услуги '!$C$5+'РСТ РСО-А'!$K$7+'РСТ РСО-А'!$H$9</f>
        <v>1299.5</v>
      </c>
      <c r="D323" s="116">
        <f>VLOOKUP($A323+ROUND((COLUMN()-2)/24,5),АТС!$A$41:$F$784,3)+'Иные услуги '!$C$5+'РСТ РСО-А'!$K$7+'РСТ РСО-А'!$H$9</f>
        <v>1299.51</v>
      </c>
      <c r="E323" s="116">
        <f>VLOOKUP($A323+ROUND((COLUMN()-2)/24,5),АТС!$A$41:$F$784,3)+'Иные услуги '!$C$5+'РСТ РСО-А'!$K$7+'РСТ РСО-А'!$H$9</f>
        <v>1299.52</v>
      </c>
      <c r="F323" s="116">
        <f>VLOOKUP($A323+ROUND((COLUMN()-2)/24,5),АТС!$A$41:$F$784,3)+'Иные услуги '!$C$5+'РСТ РСО-А'!$K$7+'РСТ РСО-А'!$H$9</f>
        <v>1299.5</v>
      </c>
      <c r="G323" s="116">
        <f>VLOOKUP($A323+ROUND((COLUMN()-2)/24,5),АТС!$A$41:$F$784,3)+'Иные услуги '!$C$5+'РСТ РСО-А'!$K$7+'РСТ РСО-А'!$H$9</f>
        <v>1299.45</v>
      </c>
      <c r="H323" s="116">
        <f>VLOOKUP($A323+ROUND((COLUMN()-2)/24,5),АТС!$A$41:$F$784,3)+'Иные услуги '!$C$5+'РСТ РСО-А'!$K$7+'РСТ РСО-А'!$H$9</f>
        <v>1298.95</v>
      </c>
      <c r="I323" s="116">
        <f>VLOOKUP($A323+ROUND((COLUMN()-2)/24,5),АТС!$A$41:$F$784,3)+'Иные услуги '!$C$5+'РСТ РСО-А'!$K$7+'РСТ РСО-А'!$H$9</f>
        <v>1344.42</v>
      </c>
      <c r="J323" s="116">
        <f>VLOOKUP($A323+ROUND((COLUMN()-2)/24,5),АТС!$A$41:$F$784,3)+'Иные услуги '!$C$5+'РСТ РСО-А'!$K$7+'РСТ РСО-А'!$H$9</f>
        <v>1298.78</v>
      </c>
      <c r="K323" s="116">
        <f>VLOOKUP($A323+ROUND((COLUMN()-2)/24,5),АТС!$A$41:$F$784,3)+'Иные услуги '!$C$5+'РСТ РСО-А'!$K$7+'РСТ РСО-А'!$H$9</f>
        <v>1298.8800000000001</v>
      </c>
      <c r="L323" s="116">
        <f>VLOOKUP($A323+ROUND((COLUMN()-2)/24,5),АТС!$A$41:$F$784,3)+'Иные услуги '!$C$5+'РСТ РСО-А'!$K$7+'РСТ РСО-А'!$H$9</f>
        <v>1298.8700000000001</v>
      </c>
      <c r="M323" s="116">
        <f>VLOOKUP($A323+ROUND((COLUMN()-2)/24,5),АТС!$A$41:$F$784,3)+'Иные услуги '!$C$5+'РСТ РСО-А'!$K$7+'РСТ РСО-А'!$H$9</f>
        <v>1298.8900000000001</v>
      </c>
      <c r="N323" s="116">
        <f>VLOOKUP($A323+ROUND((COLUMN()-2)/24,5),АТС!$A$41:$F$784,3)+'Иные услуги '!$C$5+'РСТ РСО-А'!$K$7+'РСТ РСО-А'!$H$9</f>
        <v>1298.94</v>
      </c>
      <c r="O323" s="116">
        <f>VLOOKUP($A323+ROUND((COLUMN()-2)/24,5),АТС!$A$41:$F$784,3)+'Иные услуги '!$C$5+'РСТ РСО-А'!$K$7+'РСТ РСО-А'!$H$9</f>
        <v>1298.98</v>
      </c>
      <c r="P323" s="116">
        <f>VLOOKUP($A323+ROUND((COLUMN()-2)/24,5),АТС!$A$41:$F$784,3)+'Иные услуги '!$C$5+'РСТ РСО-А'!$K$7+'РСТ РСО-А'!$H$9</f>
        <v>1298.79</v>
      </c>
      <c r="Q323" s="116">
        <f>VLOOKUP($A323+ROUND((COLUMN()-2)/24,5),АТС!$A$41:$F$784,3)+'Иные услуги '!$C$5+'РСТ РСО-А'!$K$7+'РСТ РСО-А'!$H$9</f>
        <v>1298.8</v>
      </c>
      <c r="R323" s="116">
        <f>VLOOKUP($A323+ROUND((COLUMN()-2)/24,5),АТС!$A$41:$F$784,3)+'Иные услуги '!$C$5+'РСТ РСО-А'!$K$7+'РСТ РСО-А'!$H$9</f>
        <v>1298.96</v>
      </c>
      <c r="S323" s="116">
        <f>VLOOKUP($A323+ROUND((COLUMN()-2)/24,5),АТС!$A$41:$F$784,3)+'Иные услуги '!$C$5+'РСТ РСО-А'!$K$7+'РСТ РСО-А'!$H$9</f>
        <v>1299.1100000000001</v>
      </c>
      <c r="T323" s="116">
        <f>VLOOKUP($A323+ROUND((COLUMN()-2)/24,5),АТС!$A$41:$F$784,3)+'Иные услуги '!$C$5+'РСТ РСО-А'!$K$7+'РСТ РСО-А'!$H$9</f>
        <v>1298.43</v>
      </c>
      <c r="U323" s="116">
        <f>VLOOKUP($A323+ROUND((COLUMN()-2)/24,5),АТС!$A$41:$F$784,3)+'Иные услуги '!$C$5+'РСТ РСО-А'!$K$7+'РСТ РСО-А'!$H$9</f>
        <v>1297.7</v>
      </c>
      <c r="V323" s="116">
        <f>VLOOKUP($A323+ROUND((COLUMN()-2)/24,5),АТС!$A$41:$F$784,3)+'Иные услуги '!$C$5+'РСТ РСО-А'!$K$7+'РСТ РСО-А'!$H$9</f>
        <v>1297.8700000000001</v>
      </c>
      <c r="W323" s="116">
        <f>VLOOKUP($A323+ROUND((COLUMN()-2)/24,5),АТС!$A$41:$F$784,3)+'Иные услуги '!$C$5+'РСТ РСО-А'!$K$7+'РСТ РСО-А'!$H$9</f>
        <v>1297.77</v>
      </c>
      <c r="X323" s="116">
        <f>VLOOKUP($A323+ROUND((COLUMN()-2)/24,5),АТС!$A$41:$F$784,3)+'Иные услуги '!$C$5+'РСТ РСО-А'!$K$7+'РСТ РСО-А'!$H$9</f>
        <v>1395.16</v>
      </c>
      <c r="Y323" s="116">
        <f>VLOOKUP($A323+ROUND((COLUMN()-2)/24,5),АТС!$A$41:$F$784,3)+'Иные услуги '!$C$5+'РСТ РСО-А'!$K$7+'РСТ РСО-А'!$H$9</f>
        <v>1318.03</v>
      </c>
    </row>
    <row r="324" spans="1:25" x14ac:dyDescent="0.2">
      <c r="A324" s="65">
        <f t="shared" si="9"/>
        <v>43901</v>
      </c>
      <c r="B324" s="116">
        <f>VLOOKUP($A324+ROUND((COLUMN()-2)/24,5),АТС!$A$41:$F$784,3)+'Иные услуги '!$C$5+'РСТ РСО-А'!$K$7+'РСТ РСО-А'!$H$9</f>
        <v>1299.4000000000001</v>
      </c>
      <c r="C324" s="116">
        <f>VLOOKUP($A324+ROUND((COLUMN()-2)/24,5),АТС!$A$41:$F$784,3)+'Иные услуги '!$C$5+'РСТ РСО-А'!$K$7+'РСТ РСО-А'!$H$9</f>
        <v>1299.4100000000001</v>
      </c>
      <c r="D324" s="116">
        <f>VLOOKUP($A324+ROUND((COLUMN()-2)/24,5),АТС!$A$41:$F$784,3)+'Иные услуги '!$C$5+'РСТ РСО-А'!$K$7+'РСТ РСО-А'!$H$9</f>
        <v>1299.44</v>
      </c>
      <c r="E324" s="116">
        <f>VLOOKUP($A324+ROUND((COLUMN()-2)/24,5),АТС!$A$41:$F$784,3)+'Иные услуги '!$C$5+'РСТ РСО-А'!$K$7+'РСТ РСО-А'!$H$9</f>
        <v>1299.45</v>
      </c>
      <c r="F324" s="116">
        <f>VLOOKUP($A324+ROUND((COLUMN()-2)/24,5),АТС!$A$41:$F$784,3)+'Иные услуги '!$C$5+'РСТ РСО-А'!$K$7+'РСТ РСО-А'!$H$9</f>
        <v>1299.3900000000001</v>
      </c>
      <c r="G324" s="116">
        <f>VLOOKUP($A324+ROUND((COLUMN()-2)/24,5),АТС!$A$41:$F$784,3)+'Иные услуги '!$C$5+'РСТ РСО-А'!$K$7+'РСТ РСО-А'!$H$9</f>
        <v>1299.33</v>
      </c>
      <c r="H324" s="116">
        <f>VLOOKUP($A324+ROUND((COLUMN()-2)/24,5),АТС!$A$41:$F$784,3)+'Иные услуги '!$C$5+'РСТ РСО-А'!$K$7+'РСТ РСО-А'!$H$9</f>
        <v>1298.75</v>
      </c>
      <c r="I324" s="116">
        <f>VLOOKUP($A324+ROUND((COLUMN()-2)/24,5),АТС!$A$41:$F$784,3)+'Иные услуги '!$C$5+'РСТ РСО-А'!$K$7+'РСТ РСО-А'!$H$9</f>
        <v>1344.64</v>
      </c>
      <c r="J324" s="116">
        <f>VLOOKUP($A324+ROUND((COLUMN()-2)/24,5),АТС!$A$41:$F$784,3)+'Иные услуги '!$C$5+'РСТ РСО-А'!$K$7+'РСТ РСО-А'!$H$9</f>
        <v>1298.7</v>
      </c>
      <c r="K324" s="116">
        <f>VLOOKUP($A324+ROUND((COLUMN()-2)/24,5),АТС!$A$41:$F$784,3)+'Иные услуги '!$C$5+'РСТ РСО-А'!$K$7+'РСТ РСО-А'!$H$9</f>
        <v>1298.79</v>
      </c>
      <c r="L324" s="116">
        <f>VLOOKUP($A324+ROUND((COLUMN()-2)/24,5),АТС!$A$41:$F$784,3)+'Иные услуги '!$C$5+'РСТ РСО-А'!$K$7+'РСТ РСО-А'!$H$9</f>
        <v>1298.77</v>
      </c>
      <c r="M324" s="116">
        <f>VLOOKUP($A324+ROUND((COLUMN()-2)/24,5),АТС!$A$41:$F$784,3)+'Иные услуги '!$C$5+'РСТ РСО-А'!$K$7+'РСТ РСО-А'!$H$9</f>
        <v>1298.83</v>
      </c>
      <c r="N324" s="116">
        <f>VLOOKUP($A324+ROUND((COLUMN()-2)/24,5),АТС!$A$41:$F$784,3)+'Иные услуги '!$C$5+'РСТ РСО-А'!$K$7+'РСТ РСО-А'!$H$9</f>
        <v>1298.8800000000001</v>
      </c>
      <c r="O324" s="116">
        <f>VLOOKUP($A324+ROUND((COLUMN()-2)/24,5),АТС!$A$41:$F$784,3)+'Иные услуги '!$C$5+'РСТ РСО-А'!$K$7+'РСТ РСО-А'!$H$9</f>
        <v>1298.93</v>
      </c>
      <c r="P324" s="116">
        <f>VLOOKUP($A324+ROUND((COLUMN()-2)/24,5),АТС!$A$41:$F$784,3)+'Иные услуги '!$C$5+'РСТ РСО-А'!$K$7+'РСТ РСО-А'!$H$9</f>
        <v>1298.8500000000001</v>
      </c>
      <c r="Q324" s="116">
        <f>VLOOKUP($A324+ROUND((COLUMN()-2)/24,5),АТС!$A$41:$F$784,3)+'Иные услуги '!$C$5+'РСТ РСО-А'!$K$7+'РСТ РСО-А'!$H$9</f>
        <v>1298.8400000000001</v>
      </c>
      <c r="R324" s="116">
        <f>VLOOKUP($A324+ROUND((COLUMN()-2)/24,5),АТС!$A$41:$F$784,3)+'Иные услуги '!$C$5+'РСТ РСО-А'!$K$7+'РСТ РСО-А'!$H$9</f>
        <v>1298.8500000000001</v>
      </c>
      <c r="S324" s="116">
        <f>VLOOKUP($A324+ROUND((COLUMN()-2)/24,5),АТС!$A$41:$F$784,3)+'Иные услуги '!$C$5+'РСТ РСО-А'!$K$7+'РСТ РСО-А'!$H$9</f>
        <v>1299.02</v>
      </c>
      <c r="T324" s="116">
        <f>VLOOKUP($A324+ROUND((COLUMN()-2)/24,5),АТС!$A$41:$F$784,3)+'Иные услуги '!$C$5+'РСТ РСО-А'!$K$7+'РСТ РСО-А'!$H$9</f>
        <v>1298.43</v>
      </c>
      <c r="U324" s="116">
        <f>VLOOKUP($A324+ROUND((COLUMN()-2)/24,5),АТС!$A$41:$F$784,3)+'Иные услуги '!$C$5+'РСТ РСО-А'!$K$7+'РСТ РСО-А'!$H$9</f>
        <v>1297.48</v>
      </c>
      <c r="V324" s="116">
        <f>VLOOKUP($A324+ROUND((COLUMN()-2)/24,5),АТС!$A$41:$F$784,3)+'Иные услуги '!$C$5+'РСТ РСО-А'!$K$7+'РСТ РСО-А'!$H$9</f>
        <v>1297.76</v>
      </c>
      <c r="W324" s="116">
        <f>VLOOKUP($A324+ROUND((COLUMN()-2)/24,5),АТС!$A$41:$F$784,3)+'Иные услуги '!$C$5+'РСТ РСО-А'!$K$7+'РСТ РСО-А'!$H$9</f>
        <v>1297.74</v>
      </c>
      <c r="X324" s="116">
        <f>VLOOKUP($A324+ROUND((COLUMN()-2)/24,5),АТС!$A$41:$F$784,3)+'Иные услуги '!$C$5+'РСТ РСО-А'!$K$7+'РСТ РСО-А'!$H$9</f>
        <v>1398.99</v>
      </c>
      <c r="Y324" s="116">
        <f>VLOOKUP($A324+ROUND((COLUMN()-2)/24,5),АТС!$A$41:$F$784,3)+'Иные услуги '!$C$5+'РСТ РСО-А'!$K$7+'РСТ РСО-А'!$H$9</f>
        <v>1325.89</v>
      </c>
    </row>
    <row r="325" spans="1:25" x14ac:dyDescent="0.2">
      <c r="A325" s="65">
        <f t="shared" si="9"/>
        <v>43902</v>
      </c>
      <c r="B325" s="116">
        <f>VLOOKUP($A325+ROUND((COLUMN()-2)/24,5),АТС!$A$41:$F$784,3)+'Иные услуги '!$C$5+'РСТ РСО-А'!$K$7+'РСТ РСО-А'!$H$9</f>
        <v>1302.23</v>
      </c>
      <c r="C325" s="116">
        <f>VLOOKUP($A325+ROUND((COLUMN()-2)/24,5),АТС!$A$41:$F$784,3)+'Иные услуги '!$C$5+'РСТ РСО-А'!$K$7+'РСТ РСО-А'!$H$9</f>
        <v>1299.42</v>
      </c>
      <c r="D325" s="116">
        <f>VLOOKUP($A325+ROUND((COLUMN()-2)/24,5),АТС!$A$41:$F$784,3)+'Иные услуги '!$C$5+'РСТ РСО-А'!$K$7+'РСТ РСО-А'!$H$9</f>
        <v>1299.45</v>
      </c>
      <c r="E325" s="116">
        <f>VLOOKUP($A325+ROUND((COLUMN()-2)/24,5),АТС!$A$41:$F$784,3)+'Иные услуги '!$C$5+'РСТ РСО-А'!$K$7+'РСТ РСО-А'!$H$9</f>
        <v>1299.44</v>
      </c>
      <c r="F325" s="116">
        <f>VLOOKUP($A325+ROUND((COLUMN()-2)/24,5),АТС!$A$41:$F$784,3)+'Иные услуги '!$C$5+'РСТ РСО-А'!$K$7+'РСТ РСО-А'!$H$9</f>
        <v>1299.4000000000001</v>
      </c>
      <c r="G325" s="116">
        <f>VLOOKUP($A325+ROUND((COLUMN()-2)/24,5),АТС!$A$41:$F$784,3)+'Иные услуги '!$C$5+'РСТ РСО-А'!$K$7+'РСТ РСО-А'!$H$9</f>
        <v>1299.4000000000001</v>
      </c>
      <c r="H325" s="116">
        <f>VLOOKUP($A325+ROUND((COLUMN()-2)/24,5),АТС!$A$41:$F$784,3)+'Иные услуги '!$C$5+'РСТ РСО-А'!$K$7+'РСТ РСО-А'!$H$9</f>
        <v>1298.8400000000001</v>
      </c>
      <c r="I325" s="116">
        <f>VLOOKUP($A325+ROUND((COLUMN()-2)/24,5),АТС!$A$41:$F$784,3)+'Иные услуги '!$C$5+'РСТ РСО-А'!$K$7+'РСТ РСО-А'!$H$9</f>
        <v>1384.42</v>
      </c>
      <c r="J325" s="116">
        <f>VLOOKUP($A325+ROUND((COLUMN()-2)/24,5),АТС!$A$41:$F$784,3)+'Иные услуги '!$C$5+'РСТ РСО-А'!$K$7+'РСТ РСО-А'!$H$9</f>
        <v>1298.78</v>
      </c>
      <c r="K325" s="116">
        <f>VLOOKUP($A325+ROUND((COLUMN()-2)/24,5),АТС!$A$41:$F$784,3)+'Иные услуги '!$C$5+'РСТ РСО-А'!$K$7+'РСТ РСО-А'!$H$9</f>
        <v>1310.1000000000001</v>
      </c>
      <c r="L325" s="116">
        <f>VLOOKUP($A325+ROUND((COLUMN()-2)/24,5),АТС!$A$41:$F$784,3)+'Иные услуги '!$C$5+'РСТ РСО-А'!$K$7+'РСТ РСО-А'!$H$9</f>
        <v>1310.57</v>
      </c>
      <c r="M325" s="116">
        <f>VLOOKUP($A325+ROUND((COLUMN()-2)/24,5),АТС!$A$41:$F$784,3)+'Иные услуги '!$C$5+'РСТ РСО-А'!$K$7+'РСТ РСО-А'!$H$9</f>
        <v>1310.69</v>
      </c>
      <c r="N325" s="116">
        <f>VLOOKUP($A325+ROUND((COLUMN()-2)/24,5),АТС!$A$41:$F$784,3)+'Иные услуги '!$C$5+'РСТ РСО-А'!$K$7+'РСТ РСО-А'!$H$9</f>
        <v>1298.8400000000001</v>
      </c>
      <c r="O325" s="116">
        <f>VLOOKUP($A325+ROUND((COLUMN()-2)/24,5),АТС!$A$41:$F$784,3)+'Иные услуги '!$C$5+'РСТ РСО-А'!$K$7+'РСТ РСО-А'!$H$9</f>
        <v>1298.8700000000001</v>
      </c>
      <c r="P325" s="116">
        <f>VLOOKUP($A325+ROUND((COLUMN()-2)/24,5),АТС!$A$41:$F$784,3)+'Иные услуги '!$C$5+'РСТ РСО-А'!$K$7+'РСТ РСО-А'!$H$9</f>
        <v>1298.9000000000001</v>
      </c>
      <c r="Q325" s="116">
        <f>VLOOKUP($A325+ROUND((COLUMN()-2)/24,5),АТС!$A$41:$F$784,3)+'Иные услуги '!$C$5+'РСТ РСО-А'!$K$7+'РСТ РСО-А'!$H$9</f>
        <v>1298.9000000000001</v>
      </c>
      <c r="R325" s="116">
        <f>VLOOKUP($A325+ROUND((COLUMN()-2)/24,5),АТС!$A$41:$F$784,3)+'Иные услуги '!$C$5+'РСТ РСО-А'!$K$7+'РСТ РСО-А'!$H$9</f>
        <v>1298.98</v>
      </c>
      <c r="S325" s="116">
        <f>VLOOKUP($A325+ROUND((COLUMN()-2)/24,5),АТС!$A$41:$F$784,3)+'Иные услуги '!$C$5+'РСТ РСО-А'!$K$7+'РСТ РСО-А'!$H$9</f>
        <v>1299.2</v>
      </c>
      <c r="T325" s="116">
        <f>VLOOKUP($A325+ROUND((COLUMN()-2)/24,5),АТС!$A$41:$F$784,3)+'Иные услуги '!$C$5+'РСТ РСО-А'!$K$7+'РСТ РСО-А'!$H$9</f>
        <v>1298.42</v>
      </c>
      <c r="U325" s="116">
        <f>VLOOKUP($A325+ROUND((COLUMN()-2)/24,5),АТС!$A$41:$F$784,3)+'Иные услуги '!$C$5+'РСТ РСО-А'!$K$7+'РСТ РСО-А'!$H$9</f>
        <v>1307.05</v>
      </c>
      <c r="V325" s="116">
        <f>VLOOKUP($A325+ROUND((COLUMN()-2)/24,5),АТС!$A$41:$F$784,3)+'Иные услуги '!$C$5+'РСТ РСО-А'!$K$7+'РСТ РСО-А'!$H$9</f>
        <v>1298.46</v>
      </c>
      <c r="W325" s="116">
        <f>VLOOKUP($A325+ROUND((COLUMN()-2)/24,5),АТС!$A$41:$F$784,3)+'Иные услуги '!$C$5+'РСТ РСО-А'!$K$7+'РСТ РСО-А'!$H$9</f>
        <v>1297.75</v>
      </c>
      <c r="X325" s="116">
        <f>VLOOKUP($A325+ROUND((COLUMN()-2)/24,5),АТС!$A$41:$F$784,3)+'Иные услуги '!$C$5+'РСТ РСО-А'!$K$7+'РСТ РСО-А'!$H$9</f>
        <v>1436.88</v>
      </c>
      <c r="Y325" s="116">
        <f>VLOOKUP($A325+ROUND((COLUMN()-2)/24,5),АТС!$A$41:$F$784,3)+'Иные услуги '!$C$5+'РСТ РСО-А'!$K$7+'РСТ РСО-А'!$H$9</f>
        <v>1328.3500000000001</v>
      </c>
    </row>
    <row r="326" spans="1:25" x14ac:dyDescent="0.2">
      <c r="A326" s="65">
        <f t="shared" si="9"/>
        <v>43903</v>
      </c>
      <c r="B326" s="116">
        <f>VLOOKUP($A326+ROUND((COLUMN()-2)/24,5),АТС!$A$41:$F$784,3)+'Иные услуги '!$C$5+'РСТ РСО-А'!$K$7+'РСТ РСО-А'!$H$9</f>
        <v>1310.8500000000001</v>
      </c>
      <c r="C326" s="116">
        <f>VLOOKUP($A326+ROUND((COLUMN()-2)/24,5),АТС!$A$41:$F$784,3)+'Иные услуги '!$C$5+'РСТ РСО-А'!$K$7+'РСТ РСО-А'!$H$9</f>
        <v>1299.4000000000001</v>
      </c>
      <c r="D326" s="116">
        <f>VLOOKUP($A326+ROUND((COLUMN()-2)/24,5),АТС!$A$41:$F$784,3)+'Иные услуги '!$C$5+'РСТ РСО-А'!$K$7+'РСТ РСО-А'!$H$9</f>
        <v>1299.46</v>
      </c>
      <c r="E326" s="116">
        <f>VLOOKUP($A326+ROUND((COLUMN()-2)/24,5),АТС!$A$41:$F$784,3)+'Иные услуги '!$C$5+'РСТ РСО-А'!$K$7+'РСТ РСО-А'!$H$9</f>
        <v>1299.45</v>
      </c>
      <c r="F326" s="116">
        <f>VLOOKUP($A326+ROUND((COLUMN()-2)/24,5),АТС!$A$41:$F$784,3)+'Иные услуги '!$C$5+'РСТ РСО-А'!$K$7+'РСТ РСО-А'!$H$9</f>
        <v>1299.4000000000001</v>
      </c>
      <c r="G326" s="116">
        <f>VLOOKUP($A326+ROUND((COLUMN()-2)/24,5),АТС!$A$41:$F$784,3)+'Иные услуги '!$C$5+'РСТ РСО-А'!$K$7+'РСТ РСО-А'!$H$9</f>
        <v>1299.31</v>
      </c>
      <c r="H326" s="116">
        <f>VLOOKUP($A326+ROUND((COLUMN()-2)/24,5),АТС!$A$41:$F$784,3)+'Иные услуги '!$C$5+'РСТ РСО-А'!$K$7+'РСТ РСО-А'!$H$9</f>
        <v>1306.8500000000001</v>
      </c>
      <c r="I326" s="116">
        <f>VLOOKUP($A326+ROUND((COLUMN()-2)/24,5),АТС!$A$41:$F$784,3)+'Иные услуги '!$C$5+'РСТ РСО-А'!$K$7+'РСТ РСО-А'!$H$9</f>
        <v>1413.4</v>
      </c>
      <c r="J326" s="116">
        <f>VLOOKUP($A326+ROUND((COLUMN()-2)/24,5),АТС!$A$41:$F$784,3)+'Иные услуги '!$C$5+'РСТ РСО-А'!$K$7+'РСТ РСО-А'!$H$9</f>
        <v>1298.93</v>
      </c>
      <c r="K326" s="116">
        <f>VLOOKUP($A326+ROUND((COLUMN()-2)/24,5),АТС!$A$41:$F$784,3)+'Иные услуги '!$C$5+'РСТ РСО-А'!$K$7+'РСТ РСО-А'!$H$9</f>
        <v>1335.31</v>
      </c>
      <c r="L326" s="116">
        <f>VLOOKUP($A326+ROUND((COLUMN()-2)/24,5),АТС!$A$41:$F$784,3)+'Иные услуги '!$C$5+'РСТ РСО-А'!$K$7+'РСТ РСО-А'!$H$9</f>
        <v>1335.03</v>
      </c>
      <c r="M326" s="116">
        <f>VLOOKUP($A326+ROUND((COLUMN()-2)/24,5),АТС!$A$41:$F$784,3)+'Иные услуги '!$C$5+'РСТ РСО-А'!$K$7+'РСТ РСО-А'!$H$9</f>
        <v>1310.44</v>
      </c>
      <c r="N326" s="116">
        <f>VLOOKUP($A326+ROUND((COLUMN()-2)/24,5),АТС!$A$41:$F$784,3)+'Иные услуги '!$C$5+'РСТ РСО-А'!$K$7+'РСТ РСО-А'!$H$9</f>
        <v>1299.1500000000001</v>
      </c>
      <c r="O326" s="116">
        <f>VLOOKUP($A326+ROUND((COLUMN()-2)/24,5),АТС!$A$41:$F$784,3)+'Иные услуги '!$C$5+'РСТ РСО-А'!$K$7+'РСТ РСО-А'!$H$9</f>
        <v>1299.24</v>
      </c>
      <c r="P326" s="116">
        <f>VLOOKUP($A326+ROUND((COLUMN()-2)/24,5),АТС!$A$41:$F$784,3)+'Иные услуги '!$C$5+'РСТ РСО-А'!$K$7+'РСТ РСО-А'!$H$9</f>
        <v>1299.19</v>
      </c>
      <c r="Q326" s="116">
        <f>VLOOKUP($A326+ROUND((COLUMN()-2)/24,5),АТС!$A$41:$F$784,3)+'Иные услуги '!$C$5+'РСТ РСО-А'!$K$7+'РСТ РСО-А'!$H$9</f>
        <v>1299.3</v>
      </c>
      <c r="R326" s="116">
        <f>VLOOKUP($A326+ROUND((COLUMN()-2)/24,5),АТС!$A$41:$F$784,3)+'Иные услуги '!$C$5+'РСТ РСО-А'!$K$7+'РСТ РСО-А'!$H$9</f>
        <v>1299.3800000000001</v>
      </c>
      <c r="S326" s="116">
        <f>VLOOKUP($A326+ROUND((COLUMN()-2)/24,5),АТС!$A$41:$F$784,3)+'Иные услуги '!$C$5+'РСТ РСО-А'!$K$7+'РСТ РСО-А'!$H$9</f>
        <v>1310.33</v>
      </c>
      <c r="T326" s="116">
        <f>VLOOKUP($A326+ROUND((COLUMN()-2)/24,5),АТС!$A$41:$F$784,3)+'Иные услуги '!$C$5+'РСТ РСО-А'!$K$7+'РСТ РСО-А'!$H$9</f>
        <v>1306.55</v>
      </c>
      <c r="U326" s="116">
        <f>VLOOKUP($A326+ROUND((COLUMN()-2)/24,5),АТС!$A$41:$F$784,3)+'Иные услуги '!$C$5+'РСТ РСО-А'!$K$7+'РСТ РСО-А'!$H$9</f>
        <v>1351.2</v>
      </c>
      <c r="V326" s="116">
        <f>VLOOKUP($A326+ROUND((COLUMN()-2)/24,5),АТС!$A$41:$F$784,3)+'Иные услуги '!$C$5+'РСТ РСО-А'!$K$7+'РСТ РСО-А'!$H$9</f>
        <v>1323.41</v>
      </c>
      <c r="W326" s="116">
        <f>VLOOKUP($A326+ROUND((COLUMN()-2)/24,5),АТС!$A$41:$F$784,3)+'Иные услуги '!$C$5+'РСТ РСО-А'!$K$7+'РСТ РСО-А'!$H$9</f>
        <v>1299.07</v>
      </c>
      <c r="X326" s="116">
        <f>VLOOKUP($A326+ROUND((COLUMN()-2)/24,5),АТС!$A$41:$F$784,3)+'Иные услуги '!$C$5+'РСТ РСО-А'!$K$7+'РСТ РСО-А'!$H$9</f>
        <v>1428.5900000000001</v>
      </c>
      <c r="Y326" s="116">
        <f>VLOOKUP($A326+ROUND((COLUMN()-2)/24,5),АТС!$A$41:$F$784,3)+'Иные услуги '!$C$5+'РСТ РСО-А'!$K$7+'РСТ РСО-А'!$H$9</f>
        <v>1340.52</v>
      </c>
    </row>
    <row r="327" spans="1:25" x14ac:dyDescent="0.2">
      <c r="A327" s="65">
        <f t="shared" si="9"/>
        <v>43904</v>
      </c>
      <c r="B327" s="116">
        <f>VLOOKUP($A327+ROUND((COLUMN()-2)/24,5),АТС!$A$41:$F$784,3)+'Иные услуги '!$C$5+'РСТ РСО-А'!$K$7+'РСТ РСО-А'!$H$9</f>
        <v>1314.45</v>
      </c>
      <c r="C327" s="116">
        <f>VLOOKUP($A327+ROUND((COLUMN()-2)/24,5),АТС!$A$41:$F$784,3)+'Иные услуги '!$C$5+'РСТ РСО-А'!$K$7+'РСТ РСО-А'!$H$9</f>
        <v>1299.57</v>
      </c>
      <c r="D327" s="116">
        <f>VLOOKUP($A327+ROUND((COLUMN()-2)/24,5),АТС!$A$41:$F$784,3)+'Иные услуги '!$C$5+'РСТ РСО-А'!$K$7+'РСТ РСО-А'!$H$9</f>
        <v>1299.58</v>
      </c>
      <c r="E327" s="116">
        <f>VLOOKUP($A327+ROUND((COLUMN()-2)/24,5),АТС!$A$41:$F$784,3)+'Иные услуги '!$C$5+'РСТ РСО-А'!$K$7+'РСТ РСО-А'!$H$9</f>
        <v>1299.5900000000001</v>
      </c>
      <c r="F327" s="116">
        <f>VLOOKUP($A327+ROUND((COLUMN()-2)/24,5),АТС!$A$41:$F$784,3)+'Иные услуги '!$C$5+'РСТ РСО-А'!$K$7+'РСТ РСО-А'!$H$9</f>
        <v>1299.58</v>
      </c>
      <c r="G327" s="116">
        <f>VLOOKUP($A327+ROUND((COLUMN()-2)/24,5),АТС!$A$41:$F$784,3)+'Иные услуги '!$C$5+'РСТ РСО-А'!$K$7+'РСТ РСО-А'!$H$9</f>
        <v>1299.57</v>
      </c>
      <c r="H327" s="116">
        <f>VLOOKUP($A327+ROUND((COLUMN()-2)/24,5),АТС!$A$41:$F$784,3)+'Иные услуги '!$C$5+'РСТ РСО-А'!$K$7+'РСТ РСО-А'!$H$9</f>
        <v>1299.25</v>
      </c>
      <c r="I327" s="116">
        <f>VLOOKUP($A327+ROUND((COLUMN()-2)/24,5),АТС!$A$41:$F$784,3)+'Иные услуги '!$C$5+'РСТ РСО-А'!$K$7+'РСТ РСО-А'!$H$9</f>
        <v>1303.92</v>
      </c>
      <c r="J327" s="116">
        <f>VLOOKUP($A327+ROUND((COLUMN()-2)/24,5),АТС!$A$41:$F$784,3)+'Иные услуги '!$C$5+'РСТ РСО-А'!$K$7+'РСТ РСО-А'!$H$9</f>
        <v>1299.1600000000001</v>
      </c>
      <c r="K327" s="116">
        <f>VLOOKUP($A327+ROUND((COLUMN()-2)/24,5),АТС!$A$41:$F$784,3)+'Иные услуги '!$C$5+'РСТ РСО-А'!$K$7+'РСТ РСО-А'!$H$9</f>
        <v>1299.1200000000001</v>
      </c>
      <c r="L327" s="116">
        <f>VLOOKUP($A327+ROUND((COLUMN()-2)/24,5),АТС!$A$41:$F$784,3)+'Иные услуги '!$C$5+'РСТ РСО-А'!$K$7+'РСТ РСО-А'!$H$9</f>
        <v>1299.1500000000001</v>
      </c>
      <c r="M327" s="116">
        <f>VLOOKUP($A327+ROUND((COLUMN()-2)/24,5),АТС!$A$41:$F$784,3)+'Иные услуги '!$C$5+'РСТ РСО-А'!$K$7+'РСТ РСО-А'!$H$9</f>
        <v>1299.18</v>
      </c>
      <c r="N327" s="116">
        <f>VLOOKUP($A327+ROUND((COLUMN()-2)/24,5),АТС!$A$41:$F$784,3)+'Иные услуги '!$C$5+'РСТ РСО-А'!$K$7+'РСТ РСО-А'!$H$9</f>
        <v>1299.2</v>
      </c>
      <c r="O327" s="116">
        <f>VLOOKUP($A327+ROUND((COLUMN()-2)/24,5),АТС!$A$41:$F$784,3)+'Иные услуги '!$C$5+'РСТ РСО-А'!$K$7+'РСТ РСО-А'!$H$9</f>
        <v>1299.1600000000001</v>
      </c>
      <c r="P327" s="116">
        <f>VLOOKUP($A327+ROUND((COLUMN()-2)/24,5),АТС!$A$41:$F$784,3)+'Иные услуги '!$C$5+'РСТ РСО-А'!$K$7+'РСТ РСО-А'!$H$9</f>
        <v>1299.1200000000001</v>
      </c>
      <c r="Q327" s="116">
        <f>VLOOKUP($A327+ROUND((COLUMN()-2)/24,5),АТС!$A$41:$F$784,3)+'Иные услуги '!$C$5+'РСТ РСО-А'!$K$7+'РСТ РСО-А'!$H$9</f>
        <v>1299.1100000000001</v>
      </c>
      <c r="R327" s="116">
        <f>VLOOKUP($A327+ROUND((COLUMN()-2)/24,5),АТС!$A$41:$F$784,3)+'Иные услуги '!$C$5+'РСТ РСО-А'!$K$7+'РСТ РСО-А'!$H$9</f>
        <v>1299.1300000000001</v>
      </c>
      <c r="S327" s="116">
        <f>VLOOKUP($A327+ROUND((COLUMN()-2)/24,5),АТС!$A$41:$F$784,3)+'Иные услуги '!$C$5+'РСТ РСО-А'!$K$7+'РСТ РСО-А'!$H$9</f>
        <v>1299.22</v>
      </c>
      <c r="T327" s="116">
        <f>VLOOKUP($A327+ROUND((COLUMN()-2)/24,5),АТС!$A$41:$F$784,3)+'Иные услуги '!$C$5+'РСТ РСО-А'!$K$7+'РСТ РСО-А'!$H$9</f>
        <v>1304.72</v>
      </c>
      <c r="U327" s="116">
        <f>VLOOKUP($A327+ROUND((COLUMN()-2)/24,5),АТС!$A$41:$F$784,3)+'Иные услуги '!$C$5+'РСТ РСО-А'!$K$7+'РСТ РСО-А'!$H$9</f>
        <v>1305.78</v>
      </c>
      <c r="V327" s="116">
        <f>VLOOKUP($A327+ROUND((COLUMN()-2)/24,5),АТС!$A$41:$F$784,3)+'Иные услуги '!$C$5+'РСТ РСО-А'!$K$7+'РСТ РСО-А'!$H$9</f>
        <v>1306.42</v>
      </c>
      <c r="W327" s="116">
        <f>VLOOKUP($A327+ROUND((COLUMN()-2)/24,5),АТС!$A$41:$F$784,3)+'Иные услуги '!$C$5+'РСТ РСО-А'!$K$7+'РСТ РСО-А'!$H$9</f>
        <v>1298.52</v>
      </c>
      <c r="X327" s="116">
        <f>VLOOKUP($A327+ROUND((COLUMN()-2)/24,5),АТС!$A$41:$F$784,3)+'Иные услуги '!$C$5+'РСТ РСО-А'!$K$7+'РСТ РСО-А'!$H$9</f>
        <v>1455.3200000000002</v>
      </c>
      <c r="Y327" s="116">
        <f>VLOOKUP($A327+ROUND((COLUMN()-2)/24,5),АТС!$A$41:$F$784,3)+'Иные услуги '!$C$5+'РСТ РСО-А'!$K$7+'РСТ РСО-А'!$H$9</f>
        <v>1363.91</v>
      </c>
    </row>
    <row r="328" spans="1:25" x14ac:dyDescent="0.2">
      <c r="A328" s="65">
        <f t="shared" si="9"/>
        <v>43905</v>
      </c>
      <c r="B328" s="116">
        <f>VLOOKUP($A328+ROUND((COLUMN()-2)/24,5),АТС!$A$41:$F$784,3)+'Иные услуги '!$C$5+'РСТ РСО-А'!$K$7+'РСТ РСО-А'!$H$9</f>
        <v>1309.03</v>
      </c>
      <c r="C328" s="116">
        <f>VLOOKUP($A328+ROUND((COLUMN()-2)/24,5),АТС!$A$41:$F$784,3)+'Иные услуги '!$C$5+'РСТ РСО-А'!$K$7+'РСТ РСО-А'!$H$9</f>
        <v>1299.4000000000001</v>
      </c>
      <c r="D328" s="116">
        <f>VLOOKUP($A328+ROUND((COLUMN()-2)/24,5),АТС!$A$41:$F$784,3)+'Иные услуги '!$C$5+'РСТ РСО-А'!$K$7+'РСТ РСО-А'!$H$9</f>
        <v>1299.45</v>
      </c>
      <c r="E328" s="116">
        <f>VLOOKUP($A328+ROUND((COLUMN()-2)/24,5),АТС!$A$41:$F$784,3)+'Иные услуги '!$C$5+'РСТ РСО-А'!$K$7+'РСТ РСО-А'!$H$9</f>
        <v>1299.47</v>
      </c>
      <c r="F328" s="116">
        <f>VLOOKUP($A328+ROUND((COLUMN()-2)/24,5),АТС!$A$41:$F$784,3)+'Иные услуги '!$C$5+'РСТ РСО-А'!$K$7+'РСТ РСО-А'!$H$9</f>
        <v>1299.48</v>
      </c>
      <c r="G328" s="116">
        <f>VLOOKUP($A328+ROUND((COLUMN()-2)/24,5),АТС!$A$41:$F$784,3)+'Иные услуги '!$C$5+'РСТ РСО-А'!$K$7+'РСТ РСО-А'!$H$9</f>
        <v>1299.44</v>
      </c>
      <c r="H328" s="116">
        <f>VLOOKUP($A328+ROUND((COLUMN()-2)/24,5),АТС!$A$41:$F$784,3)+'Иные услуги '!$C$5+'РСТ РСО-А'!$K$7+'РСТ РСО-А'!$H$9</f>
        <v>1299.18</v>
      </c>
      <c r="I328" s="116">
        <f>VLOOKUP($A328+ROUND((COLUMN()-2)/24,5),АТС!$A$41:$F$784,3)+'Иные услуги '!$C$5+'РСТ РСО-А'!$K$7+'РСТ РСО-А'!$H$9</f>
        <v>1299.07</v>
      </c>
      <c r="J328" s="116">
        <f>VLOOKUP($A328+ROUND((COLUMN()-2)/24,5),АТС!$A$41:$F$784,3)+'Иные услуги '!$C$5+'РСТ РСО-А'!$K$7+'РСТ РСО-А'!$H$9</f>
        <v>1299.19</v>
      </c>
      <c r="K328" s="116">
        <f>VLOOKUP($A328+ROUND((COLUMN()-2)/24,5),АТС!$A$41:$F$784,3)+'Иные услуги '!$C$5+'РСТ РСО-А'!$K$7+'РСТ РСО-А'!$H$9</f>
        <v>1299.1600000000001</v>
      </c>
      <c r="L328" s="116">
        <f>VLOOKUP($A328+ROUND((COLUMN()-2)/24,5),АТС!$A$41:$F$784,3)+'Иные услуги '!$C$5+'РСТ РСО-А'!$K$7+'РСТ РСО-А'!$H$9</f>
        <v>1299.2</v>
      </c>
      <c r="M328" s="116">
        <f>VLOOKUP($A328+ROUND((COLUMN()-2)/24,5),АТС!$A$41:$F$784,3)+'Иные услуги '!$C$5+'РСТ РСО-А'!$K$7+'РСТ РСО-А'!$H$9</f>
        <v>1299.2</v>
      </c>
      <c r="N328" s="116">
        <f>VLOOKUP($A328+ROUND((COLUMN()-2)/24,5),АТС!$A$41:$F$784,3)+'Иные услуги '!$C$5+'РСТ РСО-А'!$K$7+'РСТ РСО-А'!$H$9</f>
        <v>1299.25</v>
      </c>
      <c r="O328" s="116">
        <f>VLOOKUP($A328+ROUND((COLUMN()-2)/24,5),АТС!$A$41:$F$784,3)+'Иные услуги '!$C$5+'РСТ РСО-А'!$K$7+'РСТ РСО-А'!$H$9</f>
        <v>1299.25</v>
      </c>
      <c r="P328" s="116">
        <f>VLOOKUP($A328+ROUND((COLUMN()-2)/24,5),АТС!$A$41:$F$784,3)+'Иные услуги '!$C$5+'РСТ РСО-А'!$K$7+'РСТ РСО-А'!$H$9</f>
        <v>1299.25</v>
      </c>
      <c r="Q328" s="116">
        <f>VLOOKUP($A328+ROUND((COLUMN()-2)/24,5),АТС!$A$41:$F$784,3)+'Иные услуги '!$C$5+'РСТ РСО-А'!$K$7+'РСТ РСО-А'!$H$9</f>
        <v>1299.24</v>
      </c>
      <c r="R328" s="116">
        <f>VLOOKUP($A328+ROUND((COLUMN()-2)/24,5),АТС!$A$41:$F$784,3)+'Иные услуги '!$C$5+'РСТ РСО-А'!$K$7+'РСТ РСО-А'!$H$9</f>
        <v>1299.17</v>
      </c>
      <c r="S328" s="116">
        <f>VLOOKUP($A328+ROUND((COLUMN()-2)/24,5),АТС!$A$41:$F$784,3)+'Иные услуги '!$C$5+'РСТ РСО-А'!$K$7+'РСТ РСО-А'!$H$9</f>
        <v>1299.32</v>
      </c>
      <c r="T328" s="116">
        <f>VLOOKUP($A328+ROUND((COLUMN()-2)/24,5),АТС!$A$41:$F$784,3)+'Иные услуги '!$C$5+'РСТ РСО-А'!$K$7+'РСТ РСО-А'!$H$9</f>
        <v>1317.57</v>
      </c>
      <c r="U328" s="116">
        <f>VLOOKUP($A328+ROUND((COLUMN()-2)/24,5),АТС!$A$41:$F$784,3)+'Иные услуги '!$C$5+'РСТ РСО-А'!$K$7+'РСТ РСО-А'!$H$9</f>
        <v>1323.03</v>
      </c>
      <c r="V328" s="116">
        <f>VLOOKUP($A328+ROUND((COLUMN()-2)/24,5),АТС!$A$41:$F$784,3)+'Иные услуги '!$C$5+'РСТ РСО-А'!$K$7+'РСТ РСО-А'!$H$9</f>
        <v>1306.73</v>
      </c>
      <c r="W328" s="116">
        <f>VLOOKUP($A328+ROUND((COLUMN()-2)/24,5),АТС!$A$41:$F$784,3)+'Иные услуги '!$C$5+'РСТ РСО-А'!$K$7+'РСТ РСО-А'!$H$9</f>
        <v>1298.98</v>
      </c>
      <c r="X328" s="116">
        <f>VLOOKUP($A328+ROUND((COLUMN()-2)/24,5),АТС!$A$41:$F$784,3)+'Иные услуги '!$C$5+'РСТ РСО-А'!$K$7+'РСТ РСО-А'!$H$9</f>
        <v>1454.91</v>
      </c>
      <c r="Y328" s="116">
        <f>VLOOKUP($A328+ROUND((COLUMN()-2)/24,5),АТС!$A$41:$F$784,3)+'Иные услуги '!$C$5+'РСТ РСО-А'!$K$7+'РСТ РСО-А'!$H$9</f>
        <v>1331.57</v>
      </c>
    </row>
    <row r="329" spans="1:25" x14ac:dyDescent="0.2">
      <c r="A329" s="65">
        <f t="shared" si="9"/>
        <v>43906</v>
      </c>
      <c r="B329" s="116">
        <f>VLOOKUP($A329+ROUND((COLUMN()-2)/24,5),АТС!$A$41:$F$784,3)+'Иные услуги '!$C$5+'РСТ РСО-А'!$K$7+'РСТ РСО-А'!$H$9</f>
        <v>1314.91</v>
      </c>
      <c r="C329" s="116">
        <f>VLOOKUP($A329+ROUND((COLUMN()-2)/24,5),АТС!$A$41:$F$784,3)+'Иные услуги '!$C$5+'РСТ РСО-А'!$K$7+'РСТ РСО-А'!$H$9</f>
        <v>1299.6100000000001</v>
      </c>
      <c r="D329" s="116">
        <f>VLOOKUP($A329+ROUND((COLUMN()-2)/24,5),АТС!$A$41:$F$784,3)+'Иные услуги '!$C$5+'РСТ РСО-А'!$K$7+'РСТ РСО-А'!$H$9</f>
        <v>1299.6400000000001</v>
      </c>
      <c r="E329" s="116">
        <f>VLOOKUP($A329+ROUND((COLUMN()-2)/24,5),АТС!$A$41:$F$784,3)+'Иные услуги '!$C$5+'РСТ РСО-А'!$K$7+'РСТ РСО-А'!$H$9</f>
        <v>1299.6500000000001</v>
      </c>
      <c r="F329" s="116">
        <f>VLOOKUP($A329+ROUND((COLUMN()-2)/24,5),АТС!$A$41:$F$784,3)+'Иные услуги '!$C$5+'РСТ РСО-А'!$K$7+'РСТ РСО-А'!$H$9</f>
        <v>1299.6400000000001</v>
      </c>
      <c r="G329" s="116">
        <f>VLOOKUP($A329+ROUND((COLUMN()-2)/24,5),АТС!$A$41:$F$784,3)+'Иные услуги '!$C$5+'РСТ РСО-А'!$K$7+'РСТ РСО-А'!$H$9</f>
        <v>1299.6100000000001</v>
      </c>
      <c r="H329" s="116">
        <f>VLOOKUP($A329+ROUND((COLUMN()-2)/24,5),АТС!$A$41:$F$784,3)+'Иные услуги '!$C$5+'РСТ РСО-А'!$K$7+'РСТ РСО-А'!$H$9</f>
        <v>1306.19</v>
      </c>
      <c r="I329" s="116">
        <f>VLOOKUP($A329+ROUND((COLUMN()-2)/24,5),АТС!$A$41:$F$784,3)+'Иные услуги '!$C$5+'РСТ РСО-А'!$K$7+'РСТ РСО-А'!$H$9</f>
        <v>1400.3500000000001</v>
      </c>
      <c r="J329" s="116">
        <f>VLOOKUP($A329+ROUND((COLUMN()-2)/24,5),АТС!$A$41:$F$784,3)+'Иные услуги '!$C$5+'РСТ РСО-А'!$K$7+'РСТ РСО-А'!$H$9</f>
        <v>1299.1400000000001</v>
      </c>
      <c r="K329" s="116">
        <f>VLOOKUP($A329+ROUND((COLUMN()-2)/24,5),АТС!$A$41:$F$784,3)+'Иные услуги '!$C$5+'РСТ РСО-А'!$K$7+'РСТ РСО-А'!$H$9</f>
        <v>1338.38</v>
      </c>
      <c r="L329" s="116">
        <f>VLOOKUP($A329+ROUND((COLUMN()-2)/24,5),АТС!$A$41:$F$784,3)+'Иные услуги '!$C$5+'РСТ РСО-А'!$K$7+'РСТ РСО-А'!$H$9</f>
        <v>1338.1000000000001</v>
      </c>
      <c r="M329" s="116">
        <f>VLOOKUP($A329+ROUND((COLUMN()-2)/24,5),АТС!$A$41:$F$784,3)+'Иные услуги '!$C$5+'РСТ РСО-А'!$K$7+'РСТ РСО-А'!$H$9</f>
        <v>1338.44</v>
      </c>
      <c r="N329" s="116">
        <f>VLOOKUP($A329+ROUND((COLUMN()-2)/24,5),АТС!$A$41:$F$784,3)+'Иные услуги '!$C$5+'РСТ РСО-А'!$K$7+'РСТ РСО-А'!$H$9</f>
        <v>1336.96</v>
      </c>
      <c r="O329" s="116">
        <f>VLOOKUP($A329+ROUND((COLUMN()-2)/24,5),АТС!$A$41:$F$784,3)+'Иные услуги '!$C$5+'РСТ РСО-А'!$K$7+'РСТ РСО-А'!$H$9</f>
        <v>1336.08</v>
      </c>
      <c r="P329" s="116">
        <f>VLOOKUP($A329+ROUND((COLUMN()-2)/24,5),АТС!$A$41:$F$784,3)+'Иные услуги '!$C$5+'РСТ РСО-А'!$K$7+'РСТ РСО-А'!$H$9</f>
        <v>1330.88</v>
      </c>
      <c r="Q329" s="116">
        <f>VLOOKUP($A329+ROUND((COLUMN()-2)/24,5),АТС!$A$41:$F$784,3)+'Иные услуги '!$C$5+'РСТ РСО-А'!$K$7+'РСТ РСО-А'!$H$9</f>
        <v>1330.33</v>
      </c>
      <c r="R329" s="116">
        <f>VLOOKUP($A329+ROUND((COLUMN()-2)/24,5),АТС!$A$41:$F$784,3)+'Иные услуги '!$C$5+'РСТ РСО-А'!$K$7+'РСТ РСО-А'!$H$9</f>
        <v>1333.6200000000001</v>
      </c>
      <c r="S329" s="116">
        <f>VLOOKUP($A329+ROUND((COLUMN()-2)/24,5),АТС!$A$41:$F$784,3)+'Иные услуги '!$C$5+'РСТ РСО-А'!$K$7+'РСТ РСО-А'!$H$9</f>
        <v>1334.6100000000001</v>
      </c>
      <c r="T329" s="116">
        <f>VLOOKUP($A329+ROUND((COLUMN()-2)/24,5),АТС!$A$41:$F$784,3)+'Иные услуги '!$C$5+'РСТ РСО-А'!$K$7+'РСТ РСО-А'!$H$9</f>
        <v>1343.75</v>
      </c>
      <c r="U329" s="116">
        <f>VLOOKUP($A329+ROUND((COLUMN()-2)/24,5),АТС!$A$41:$F$784,3)+'Иные услуги '!$C$5+'РСТ РСО-А'!$K$7+'РСТ РСО-А'!$H$9</f>
        <v>1365.6100000000001</v>
      </c>
      <c r="V329" s="116">
        <f>VLOOKUP($A329+ROUND((COLUMN()-2)/24,5),АТС!$A$41:$F$784,3)+'Иные услуги '!$C$5+'РСТ РСО-А'!$K$7+'РСТ РСО-А'!$H$9</f>
        <v>1322.58</v>
      </c>
      <c r="W329" s="116">
        <f>VLOOKUP($A329+ROUND((COLUMN()-2)/24,5),АТС!$A$41:$F$784,3)+'Иные услуги '!$C$5+'РСТ РСО-А'!$K$7+'РСТ РСО-А'!$H$9</f>
        <v>1298.58</v>
      </c>
      <c r="X329" s="116">
        <f>VLOOKUP($A329+ROUND((COLUMN()-2)/24,5),АТС!$A$41:$F$784,3)+'Иные услуги '!$C$5+'РСТ РСО-А'!$K$7+'РСТ РСО-А'!$H$9</f>
        <v>1450.67</v>
      </c>
      <c r="Y329" s="116">
        <f>VLOOKUP($A329+ROUND((COLUMN()-2)/24,5),АТС!$A$41:$F$784,3)+'Иные услуги '!$C$5+'РСТ РСО-А'!$K$7+'РСТ РСО-А'!$H$9</f>
        <v>1327.14</v>
      </c>
    </row>
    <row r="330" spans="1:25" x14ac:dyDescent="0.2">
      <c r="A330" s="65">
        <f t="shared" si="9"/>
        <v>43907</v>
      </c>
      <c r="B330" s="116">
        <f>VLOOKUP($A330+ROUND((COLUMN()-2)/24,5),АТС!$A$41:$F$784,3)+'Иные услуги '!$C$5+'РСТ РСО-А'!$K$7+'РСТ РСО-А'!$H$9</f>
        <v>1308.26</v>
      </c>
      <c r="C330" s="116">
        <f>VLOOKUP($A330+ROUND((COLUMN()-2)/24,5),АТС!$A$41:$F$784,3)+'Иные услуги '!$C$5+'РСТ РСО-А'!$K$7+'РСТ РСО-А'!$H$9</f>
        <v>1299.6100000000001</v>
      </c>
      <c r="D330" s="116">
        <f>VLOOKUP($A330+ROUND((COLUMN()-2)/24,5),АТС!$A$41:$F$784,3)+'Иные услуги '!$C$5+'РСТ РСО-А'!$K$7+'РСТ РСО-А'!$H$9</f>
        <v>1299.6300000000001</v>
      </c>
      <c r="E330" s="116">
        <f>VLOOKUP($A330+ROUND((COLUMN()-2)/24,5),АТС!$A$41:$F$784,3)+'Иные услуги '!$C$5+'РСТ РСО-А'!$K$7+'РСТ РСО-А'!$H$9</f>
        <v>1299.6300000000001</v>
      </c>
      <c r="F330" s="116">
        <f>VLOOKUP($A330+ROUND((COLUMN()-2)/24,5),АТС!$A$41:$F$784,3)+'Иные услуги '!$C$5+'РСТ РСО-А'!$K$7+'РСТ РСО-А'!$H$9</f>
        <v>1299.6200000000001</v>
      </c>
      <c r="G330" s="116">
        <f>VLOOKUP($A330+ROUND((COLUMN()-2)/24,5),АТС!$A$41:$F$784,3)+'Иные услуги '!$C$5+'РСТ РСО-А'!$K$7+'РСТ РСО-А'!$H$9</f>
        <v>1299.5900000000001</v>
      </c>
      <c r="H330" s="116">
        <f>VLOOKUP($A330+ROUND((COLUMN()-2)/24,5),АТС!$A$41:$F$784,3)+'Иные услуги '!$C$5+'РСТ РСО-А'!$K$7+'РСТ РСО-А'!$H$9</f>
        <v>1304.98</v>
      </c>
      <c r="I330" s="116">
        <f>VLOOKUP($A330+ROUND((COLUMN()-2)/24,5),АТС!$A$41:$F$784,3)+'Иные услуги '!$C$5+'РСТ РСО-А'!$K$7+'РСТ РСО-А'!$H$9</f>
        <v>1418.08</v>
      </c>
      <c r="J330" s="116">
        <f>VLOOKUP($A330+ROUND((COLUMN()-2)/24,5),АТС!$A$41:$F$784,3)+'Иные услуги '!$C$5+'РСТ РСО-А'!$K$7+'РСТ РСО-А'!$H$9</f>
        <v>1299.1100000000001</v>
      </c>
      <c r="K330" s="116">
        <f>VLOOKUP($A330+ROUND((COLUMN()-2)/24,5),АТС!$A$41:$F$784,3)+'Иные услуги '!$C$5+'РСТ РСО-А'!$K$7+'РСТ РСО-А'!$H$9</f>
        <v>1341.42</v>
      </c>
      <c r="L330" s="116">
        <f>VLOOKUP($A330+ROUND((COLUMN()-2)/24,5),АТС!$A$41:$F$784,3)+'Иные услуги '!$C$5+'РСТ РСО-А'!$K$7+'РСТ РСО-А'!$H$9</f>
        <v>1341.3600000000001</v>
      </c>
      <c r="M330" s="116">
        <f>VLOOKUP($A330+ROUND((COLUMN()-2)/24,5),АТС!$A$41:$F$784,3)+'Иные услуги '!$C$5+'РСТ РСО-А'!$K$7+'РСТ РСО-А'!$H$9</f>
        <v>1340.72</v>
      </c>
      <c r="N330" s="116">
        <f>VLOOKUP($A330+ROUND((COLUMN()-2)/24,5),АТС!$A$41:$F$784,3)+'Иные услуги '!$C$5+'РСТ РСО-А'!$K$7+'РСТ РСО-А'!$H$9</f>
        <v>1339.78</v>
      </c>
      <c r="O330" s="116">
        <f>VLOOKUP($A330+ROUND((COLUMN()-2)/24,5),АТС!$A$41:$F$784,3)+'Иные услуги '!$C$5+'РСТ РСО-А'!$K$7+'РСТ РСО-А'!$H$9</f>
        <v>1337.28</v>
      </c>
      <c r="P330" s="116">
        <f>VLOOKUP($A330+ROUND((COLUMN()-2)/24,5),АТС!$A$41:$F$784,3)+'Иные услуги '!$C$5+'РСТ РСО-А'!$K$7+'РСТ РСО-А'!$H$9</f>
        <v>1336.78</v>
      </c>
      <c r="Q330" s="116">
        <f>VLOOKUP($A330+ROUND((COLUMN()-2)/24,5),АТС!$A$41:$F$784,3)+'Иные услуги '!$C$5+'РСТ РСО-А'!$K$7+'РСТ РСО-А'!$H$9</f>
        <v>1335.66</v>
      </c>
      <c r="R330" s="116">
        <f>VLOOKUP($A330+ROUND((COLUMN()-2)/24,5),АТС!$A$41:$F$784,3)+'Иные услуги '!$C$5+'РСТ РСО-А'!$K$7+'РСТ РСО-А'!$H$9</f>
        <v>1337.07</v>
      </c>
      <c r="S330" s="116">
        <f>VLOOKUP($A330+ROUND((COLUMN()-2)/24,5),АТС!$A$41:$F$784,3)+'Иные услуги '!$C$5+'РСТ РСО-А'!$K$7+'РСТ РСО-А'!$H$9</f>
        <v>1335.1000000000001</v>
      </c>
      <c r="T330" s="116">
        <f>VLOOKUP($A330+ROUND((COLUMN()-2)/24,5),АТС!$A$41:$F$784,3)+'Иные услуги '!$C$5+'РСТ РСО-А'!$K$7+'РСТ РСО-А'!$H$9</f>
        <v>1345.5900000000001</v>
      </c>
      <c r="U330" s="116">
        <f>VLOOKUP($A330+ROUND((COLUMN()-2)/24,5),АТС!$A$41:$F$784,3)+'Иные услуги '!$C$5+'РСТ РСО-А'!$K$7+'РСТ РСО-А'!$H$9</f>
        <v>1371.15</v>
      </c>
      <c r="V330" s="116">
        <f>VLOOKUP($A330+ROUND((COLUMN()-2)/24,5),АТС!$A$41:$F$784,3)+'Иные услуги '!$C$5+'РСТ РСО-А'!$K$7+'РСТ РСО-А'!$H$9</f>
        <v>1323.79</v>
      </c>
      <c r="W330" s="116">
        <f>VLOOKUP($A330+ROUND((COLUMN()-2)/24,5),АТС!$A$41:$F$784,3)+'Иные услуги '!$C$5+'РСТ РСО-А'!$K$7+'РСТ РСО-А'!$H$9</f>
        <v>1298.45</v>
      </c>
      <c r="X330" s="116">
        <f>VLOOKUP($A330+ROUND((COLUMN()-2)/24,5),АТС!$A$41:$F$784,3)+'Иные услуги '!$C$5+'РСТ РСО-А'!$K$7+'РСТ РСО-А'!$H$9</f>
        <v>1458.3200000000002</v>
      </c>
      <c r="Y330" s="116">
        <f>VLOOKUP($A330+ROUND((COLUMN()-2)/24,5),АТС!$A$41:$F$784,3)+'Иные услуги '!$C$5+'РСТ РСО-А'!$K$7+'РСТ РСО-А'!$H$9</f>
        <v>1331.08</v>
      </c>
    </row>
    <row r="331" spans="1:25" x14ac:dyDescent="0.2">
      <c r="A331" s="65">
        <f t="shared" si="9"/>
        <v>43908</v>
      </c>
      <c r="B331" s="116">
        <f>VLOOKUP($A331+ROUND((COLUMN()-2)/24,5),АТС!$A$41:$F$784,3)+'Иные услуги '!$C$5+'РСТ РСО-А'!$K$7+'РСТ РСО-А'!$H$9</f>
        <v>1309.51</v>
      </c>
      <c r="C331" s="116">
        <f>VLOOKUP($A331+ROUND((COLUMN()-2)/24,5),АТС!$A$41:$F$784,3)+'Иные услуги '!$C$5+'РСТ РСО-А'!$K$7+'РСТ РСО-А'!$H$9</f>
        <v>1299.1100000000001</v>
      </c>
      <c r="D331" s="116">
        <f>VLOOKUP($A331+ROUND((COLUMN()-2)/24,5),АТС!$A$41:$F$784,3)+'Иные услуги '!$C$5+'РСТ РСО-А'!$K$7+'РСТ РСО-А'!$H$9</f>
        <v>1299.2</v>
      </c>
      <c r="E331" s="116">
        <f>VLOOKUP($A331+ROUND((COLUMN()-2)/24,5),АТС!$A$41:$F$784,3)+'Иные услуги '!$C$5+'РСТ РСО-А'!$K$7+'РСТ РСО-А'!$H$9</f>
        <v>1299.23</v>
      </c>
      <c r="F331" s="116">
        <f>VLOOKUP($A331+ROUND((COLUMN()-2)/24,5),АТС!$A$41:$F$784,3)+'Иные услуги '!$C$5+'РСТ РСО-А'!$K$7+'РСТ РСО-А'!$H$9</f>
        <v>1299.2</v>
      </c>
      <c r="G331" s="116">
        <f>VLOOKUP($A331+ROUND((COLUMN()-2)/24,5),АТС!$A$41:$F$784,3)+'Иные услуги '!$C$5+'РСТ РСО-А'!$K$7+'РСТ РСО-А'!$H$9</f>
        <v>1299.17</v>
      </c>
      <c r="H331" s="116">
        <f>VLOOKUP($A331+ROUND((COLUMN()-2)/24,5),АТС!$A$41:$F$784,3)+'Иные услуги '!$C$5+'РСТ РСО-А'!$K$7+'РСТ РСО-А'!$H$9</f>
        <v>1298.31</v>
      </c>
      <c r="I331" s="116">
        <f>VLOOKUP($A331+ROUND((COLUMN()-2)/24,5),АТС!$A$41:$F$784,3)+'Иные услуги '!$C$5+'РСТ РСО-А'!$K$7+'РСТ РСО-А'!$H$9</f>
        <v>1312.07</v>
      </c>
      <c r="J331" s="116">
        <f>VLOOKUP($A331+ROUND((COLUMN()-2)/24,5),АТС!$A$41:$F$784,3)+'Иные услуги '!$C$5+'РСТ РСО-А'!$K$7+'РСТ РСО-А'!$H$9</f>
        <v>1298.97</v>
      </c>
      <c r="K331" s="116">
        <f>VLOOKUP($A331+ROUND((COLUMN()-2)/24,5),АТС!$A$41:$F$784,3)+'Иные услуги '!$C$5+'РСТ РСО-А'!$K$7+'РСТ РСО-А'!$H$9</f>
        <v>1311.39</v>
      </c>
      <c r="L331" s="116">
        <f>VLOOKUP($A331+ROUND((COLUMN()-2)/24,5),АТС!$A$41:$F$784,3)+'Иные услуги '!$C$5+'РСТ РСО-А'!$K$7+'РСТ РСО-А'!$H$9</f>
        <v>1342.26</v>
      </c>
      <c r="M331" s="116">
        <f>VLOOKUP($A331+ROUND((COLUMN()-2)/24,5),АТС!$A$41:$F$784,3)+'Иные услуги '!$C$5+'РСТ РСО-А'!$K$7+'РСТ РСО-А'!$H$9</f>
        <v>1341.9</v>
      </c>
      <c r="N331" s="116">
        <f>VLOOKUP($A331+ROUND((COLUMN()-2)/24,5),АТС!$A$41:$F$784,3)+'Иные услуги '!$C$5+'РСТ РСО-А'!$K$7+'РСТ РСО-А'!$H$9</f>
        <v>1338.33</v>
      </c>
      <c r="O331" s="116">
        <f>VLOOKUP($A331+ROUND((COLUMN()-2)/24,5),АТС!$A$41:$F$784,3)+'Иные услуги '!$C$5+'РСТ РСО-А'!$K$7+'РСТ РСО-А'!$H$9</f>
        <v>1337.89</v>
      </c>
      <c r="P331" s="116">
        <f>VLOOKUP($A331+ROUND((COLUMN()-2)/24,5),АТС!$A$41:$F$784,3)+'Иные услуги '!$C$5+'РСТ РСО-А'!$K$7+'РСТ РСО-А'!$H$9</f>
        <v>1337.3500000000001</v>
      </c>
      <c r="Q331" s="116">
        <f>VLOOKUP($A331+ROUND((COLUMN()-2)/24,5),АТС!$A$41:$F$784,3)+'Иные услуги '!$C$5+'РСТ РСО-А'!$K$7+'РСТ РСО-А'!$H$9</f>
        <v>1336.83</v>
      </c>
      <c r="R331" s="116">
        <f>VLOOKUP($A331+ROUND((COLUMN()-2)/24,5),АТС!$A$41:$F$784,3)+'Иные услуги '!$C$5+'РСТ РСО-А'!$K$7+'РСТ РСО-А'!$H$9</f>
        <v>1336.5</v>
      </c>
      <c r="S331" s="116">
        <f>VLOOKUP($A331+ROUND((COLUMN()-2)/24,5),АТС!$A$41:$F$784,3)+'Иные услуги '!$C$5+'РСТ РСО-А'!$K$7+'РСТ РСО-А'!$H$9</f>
        <v>1360.17</v>
      </c>
      <c r="T331" s="116">
        <f>VLOOKUP($A331+ROUND((COLUMN()-2)/24,5),АТС!$A$41:$F$784,3)+'Иные услуги '!$C$5+'РСТ РСО-А'!$K$7+'РСТ РСО-А'!$H$9</f>
        <v>1380.97</v>
      </c>
      <c r="U331" s="116">
        <f>VLOOKUP($A331+ROUND((COLUMN()-2)/24,5),АТС!$A$41:$F$784,3)+'Иные услуги '!$C$5+'РСТ РСО-А'!$K$7+'РСТ РСО-А'!$H$9</f>
        <v>1385.94</v>
      </c>
      <c r="V331" s="116">
        <f>VLOOKUP($A331+ROUND((COLUMN()-2)/24,5),АТС!$A$41:$F$784,3)+'Иные услуги '!$C$5+'РСТ РСО-А'!$K$7+'РСТ РСО-А'!$H$9</f>
        <v>1350.99</v>
      </c>
      <c r="W331" s="116">
        <f>VLOOKUP($A331+ROUND((COLUMN()-2)/24,5),АТС!$A$41:$F$784,3)+'Иные услуги '!$C$5+'РСТ РСО-А'!$K$7+'РСТ РСО-А'!$H$9</f>
        <v>1328.01</v>
      </c>
      <c r="X331" s="116">
        <f>VLOOKUP($A331+ROUND((COLUMN()-2)/24,5),АТС!$A$41:$F$784,3)+'Иные услуги '!$C$5+'РСТ РСО-А'!$K$7+'РСТ РСО-А'!$H$9</f>
        <v>1467.7900000000002</v>
      </c>
      <c r="Y331" s="116">
        <f>VLOOKUP($A331+ROUND((COLUMN()-2)/24,5),АТС!$A$41:$F$784,3)+'Иные услуги '!$C$5+'РСТ РСО-А'!$K$7+'РСТ РСО-А'!$H$9</f>
        <v>1342.8400000000001</v>
      </c>
    </row>
    <row r="332" spans="1:25" x14ac:dyDescent="0.2">
      <c r="A332" s="65">
        <f t="shared" si="9"/>
        <v>43909</v>
      </c>
      <c r="B332" s="116">
        <f>VLOOKUP($A332+ROUND((COLUMN()-2)/24,5),АТС!$A$41:$F$784,3)+'Иные услуги '!$C$5+'РСТ РСО-А'!$K$7+'РСТ РСО-А'!$H$9</f>
        <v>1306.67</v>
      </c>
      <c r="C332" s="116">
        <f>VLOOKUP($A332+ROUND((COLUMN()-2)/24,5),АТС!$A$41:$F$784,3)+'Иные услуги '!$C$5+'РСТ РСО-А'!$K$7+'РСТ РСО-А'!$H$9</f>
        <v>1299.52</v>
      </c>
      <c r="D332" s="116">
        <f>VLOOKUP($A332+ROUND((COLUMN()-2)/24,5),АТС!$A$41:$F$784,3)+'Иные услуги '!$C$5+'РСТ РСО-А'!$K$7+'РСТ РСО-А'!$H$9</f>
        <v>1299.54</v>
      </c>
      <c r="E332" s="116">
        <f>VLOOKUP($A332+ROUND((COLUMN()-2)/24,5),АТС!$A$41:$F$784,3)+'Иные услуги '!$C$5+'РСТ РСО-А'!$K$7+'РСТ РСО-А'!$H$9</f>
        <v>1299.56</v>
      </c>
      <c r="F332" s="116">
        <f>VLOOKUP($A332+ROUND((COLUMN()-2)/24,5),АТС!$A$41:$F$784,3)+'Иные услуги '!$C$5+'РСТ РСО-А'!$K$7+'РСТ РСО-А'!$H$9</f>
        <v>1299.55</v>
      </c>
      <c r="G332" s="116">
        <f>VLOOKUP($A332+ROUND((COLUMN()-2)/24,5),АТС!$A$41:$F$784,3)+'Иные услуги '!$C$5+'РСТ РСО-А'!$K$7+'РСТ РСО-А'!$H$9</f>
        <v>1299.4100000000001</v>
      </c>
      <c r="H332" s="116">
        <f>VLOOKUP($A332+ROUND((COLUMN()-2)/24,5),АТС!$A$41:$F$784,3)+'Иные услуги '!$C$5+'РСТ РСО-А'!$K$7+'РСТ РСО-А'!$H$9</f>
        <v>1305.45</v>
      </c>
      <c r="I332" s="116">
        <f>VLOOKUP($A332+ROUND((COLUMN()-2)/24,5),АТС!$A$41:$F$784,3)+'Иные услуги '!$C$5+'РСТ РСО-А'!$K$7+'РСТ РСО-А'!$H$9</f>
        <v>1440.66</v>
      </c>
      <c r="J332" s="116">
        <f>VLOOKUP($A332+ROUND((COLUMN()-2)/24,5),АТС!$A$41:$F$784,3)+'Иные услуги '!$C$5+'РСТ РСО-А'!$K$7+'РСТ РСО-А'!$H$9</f>
        <v>1309.9000000000001</v>
      </c>
      <c r="K332" s="116">
        <f>VLOOKUP($A332+ROUND((COLUMN()-2)/24,5),АТС!$A$41:$F$784,3)+'Иные услуги '!$C$5+'РСТ РСО-А'!$K$7+'РСТ РСО-А'!$H$9</f>
        <v>1402.78</v>
      </c>
      <c r="L332" s="116">
        <f>VLOOKUP($A332+ROUND((COLUMN()-2)/24,5),АТС!$A$41:$F$784,3)+'Иные услуги '!$C$5+'РСТ РСО-А'!$K$7+'РСТ РСО-А'!$H$9</f>
        <v>1435.68</v>
      </c>
      <c r="M332" s="116">
        <f>VLOOKUP($A332+ROUND((COLUMN()-2)/24,5),АТС!$A$41:$F$784,3)+'Иные услуги '!$C$5+'РСТ РСО-А'!$K$7+'РСТ РСО-А'!$H$9</f>
        <v>1465.47</v>
      </c>
      <c r="N332" s="116">
        <f>VLOOKUP($A332+ROUND((COLUMN()-2)/24,5),АТС!$A$41:$F$784,3)+'Иные услуги '!$C$5+'РСТ РСО-А'!$K$7+'РСТ РСО-А'!$H$9</f>
        <v>1453.46</v>
      </c>
      <c r="O332" s="116">
        <f>VLOOKUP($A332+ROUND((COLUMN()-2)/24,5),АТС!$A$41:$F$784,3)+'Иные услуги '!$C$5+'РСТ РСО-А'!$K$7+'РСТ РСО-А'!$H$9</f>
        <v>1448.52</v>
      </c>
      <c r="P332" s="116">
        <f>VLOOKUP($A332+ROUND((COLUMN()-2)/24,5),АТС!$A$41:$F$784,3)+'Иные услуги '!$C$5+'РСТ РСО-А'!$K$7+'РСТ РСО-А'!$H$9</f>
        <v>1422.42</v>
      </c>
      <c r="Q332" s="116">
        <f>VLOOKUP($A332+ROUND((COLUMN()-2)/24,5),АТС!$A$41:$F$784,3)+'Иные услуги '!$C$5+'РСТ РСО-А'!$K$7+'РСТ РСО-А'!$H$9</f>
        <v>1418.18</v>
      </c>
      <c r="R332" s="116">
        <f>VLOOKUP($A332+ROUND((COLUMN()-2)/24,5),АТС!$A$41:$F$784,3)+'Иные услуги '!$C$5+'РСТ РСО-А'!$K$7+'РСТ РСО-А'!$H$9</f>
        <v>1421.95</v>
      </c>
      <c r="S332" s="116">
        <f>VLOOKUP($A332+ROUND((COLUMN()-2)/24,5),АТС!$A$41:$F$784,3)+'Иные услуги '!$C$5+'РСТ РСО-А'!$K$7+'РСТ РСО-А'!$H$9</f>
        <v>1436.65</v>
      </c>
      <c r="T332" s="116">
        <f>VLOOKUP($A332+ROUND((COLUMN()-2)/24,5),АТС!$A$41:$F$784,3)+'Иные услуги '!$C$5+'РСТ РСО-А'!$K$7+'РСТ РСО-А'!$H$9</f>
        <v>1465.67</v>
      </c>
      <c r="U332" s="116">
        <f>VLOOKUP($A332+ROUND((COLUMN()-2)/24,5),АТС!$A$41:$F$784,3)+'Иные услуги '!$C$5+'РСТ РСО-А'!$K$7+'РСТ РСО-А'!$H$9</f>
        <v>1495.8100000000002</v>
      </c>
      <c r="V332" s="116">
        <f>VLOOKUP($A332+ROUND((COLUMN()-2)/24,5),АТС!$A$41:$F$784,3)+'Иные услуги '!$C$5+'РСТ РСО-А'!$K$7+'РСТ РСО-А'!$H$9</f>
        <v>1471.72</v>
      </c>
      <c r="W332" s="116">
        <f>VLOOKUP($A332+ROUND((COLUMN()-2)/24,5),АТС!$A$41:$F$784,3)+'Иные услуги '!$C$5+'РСТ РСО-А'!$K$7+'РСТ РСО-А'!$H$9</f>
        <v>1425.74</v>
      </c>
      <c r="X332" s="116">
        <f>VLOOKUP($A332+ROUND((COLUMN()-2)/24,5),АТС!$A$41:$F$784,3)+'Иные услуги '!$C$5+'РСТ РСО-А'!$K$7+'РСТ РСО-А'!$H$9</f>
        <v>1516.45</v>
      </c>
      <c r="Y332" s="116">
        <f>VLOOKUP($A332+ROUND((COLUMN()-2)/24,5),АТС!$A$41:$F$784,3)+'Иные услуги '!$C$5+'РСТ РСО-А'!$K$7+'РСТ РСО-А'!$H$9</f>
        <v>1344.82</v>
      </c>
    </row>
    <row r="333" spans="1:25" x14ac:dyDescent="0.2">
      <c r="A333" s="65">
        <f t="shared" si="9"/>
        <v>43910</v>
      </c>
      <c r="B333" s="116">
        <f>VLOOKUP($A333+ROUND((COLUMN()-2)/24,5),АТС!$A$41:$F$784,3)+'Иные услуги '!$C$5+'РСТ РСО-А'!$K$7+'РСТ РСО-А'!$H$9</f>
        <v>1321.7</v>
      </c>
      <c r="C333" s="116">
        <f>VLOOKUP($A333+ROUND((COLUMN()-2)/24,5),АТС!$A$41:$F$784,3)+'Иные услуги '!$C$5+'РСТ РСО-А'!$K$7+'РСТ РСО-А'!$H$9</f>
        <v>1297.8900000000001</v>
      </c>
      <c r="D333" s="116">
        <f>VLOOKUP($A333+ROUND((COLUMN()-2)/24,5),АТС!$A$41:$F$784,3)+'Иные услуги '!$C$5+'РСТ РСО-А'!$K$7+'РСТ РСО-А'!$H$9</f>
        <v>1297.3</v>
      </c>
      <c r="E333" s="116">
        <f>VLOOKUP($A333+ROUND((COLUMN()-2)/24,5),АТС!$A$41:$F$784,3)+'Иные услуги '!$C$5+'РСТ РСО-А'!$K$7+'РСТ РСО-А'!$H$9</f>
        <v>1296.82</v>
      </c>
      <c r="F333" s="116">
        <f>VLOOKUP($A333+ROUND((COLUMN()-2)/24,5),АТС!$A$41:$F$784,3)+'Иные услуги '!$C$5+'РСТ РСО-А'!$K$7+'РСТ РСО-А'!$H$9</f>
        <v>1297.18</v>
      </c>
      <c r="G333" s="116">
        <f>VLOOKUP($A333+ROUND((COLUMN()-2)/24,5),АТС!$A$41:$F$784,3)+'Иные услуги '!$C$5+'РСТ РСО-А'!$K$7+'РСТ РСО-А'!$H$9</f>
        <v>1313.14</v>
      </c>
      <c r="H333" s="116">
        <f>VLOOKUP($A333+ROUND((COLUMN()-2)/24,5),АТС!$A$41:$F$784,3)+'Иные услуги '!$C$5+'РСТ РСО-А'!$K$7+'РСТ РСО-А'!$H$9</f>
        <v>1353.48</v>
      </c>
      <c r="I333" s="116">
        <f>VLOOKUP($A333+ROUND((COLUMN()-2)/24,5),АТС!$A$41:$F$784,3)+'Иные услуги '!$C$5+'РСТ РСО-А'!$K$7+'РСТ РСО-А'!$H$9</f>
        <v>1481.68</v>
      </c>
      <c r="J333" s="116">
        <f>VLOOKUP($A333+ROUND((COLUMN()-2)/24,5),АТС!$A$41:$F$784,3)+'Иные услуги '!$C$5+'РСТ РСО-А'!$K$7+'РСТ РСО-А'!$H$9</f>
        <v>1364.94</v>
      </c>
      <c r="K333" s="116">
        <f>VLOOKUP($A333+ROUND((COLUMN()-2)/24,5),АТС!$A$41:$F$784,3)+'Иные услуги '!$C$5+'РСТ РСО-А'!$K$7+'РСТ РСО-А'!$H$9</f>
        <v>1433.73</v>
      </c>
      <c r="L333" s="116">
        <f>VLOOKUP($A333+ROUND((COLUMN()-2)/24,5),АТС!$A$41:$F$784,3)+'Иные услуги '!$C$5+'РСТ РСО-А'!$K$7+'РСТ РСО-А'!$H$9</f>
        <v>1446.39</v>
      </c>
      <c r="M333" s="116">
        <f>VLOOKUP($A333+ROUND((COLUMN()-2)/24,5),АТС!$A$41:$F$784,3)+'Иные услуги '!$C$5+'РСТ РСО-А'!$K$7+'РСТ РСО-А'!$H$9</f>
        <v>1445.71</v>
      </c>
      <c r="N333" s="116">
        <f>VLOOKUP($A333+ROUND((COLUMN()-2)/24,5),АТС!$A$41:$F$784,3)+'Иные услуги '!$C$5+'РСТ РСО-А'!$K$7+'РСТ РСО-А'!$H$9</f>
        <v>1447.6000000000001</v>
      </c>
      <c r="O333" s="116">
        <f>VLOOKUP($A333+ROUND((COLUMN()-2)/24,5),АТС!$A$41:$F$784,3)+'Иные услуги '!$C$5+'РСТ РСО-А'!$K$7+'РСТ РСО-А'!$H$9</f>
        <v>1444.21</v>
      </c>
      <c r="P333" s="116">
        <f>VLOOKUP($A333+ROUND((COLUMN()-2)/24,5),АТС!$A$41:$F$784,3)+'Иные услуги '!$C$5+'РСТ РСО-А'!$K$7+'РСТ РСО-А'!$H$9</f>
        <v>1442.98</v>
      </c>
      <c r="Q333" s="116">
        <f>VLOOKUP($A333+ROUND((COLUMN()-2)/24,5),АТС!$A$41:$F$784,3)+'Иные услуги '!$C$5+'РСТ РСО-А'!$K$7+'РСТ РСО-А'!$H$9</f>
        <v>1443.01</v>
      </c>
      <c r="R333" s="116">
        <f>VLOOKUP($A333+ROUND((COLUMN()-2)/24,5),АТС!$A$41:$F$784,3)+'Иные услуги '!$C$5+'РСТ РСО-А'!$K$7+'РСТ РСО-А'!$H$9</f>
        <v>1443</v>
      </c>
      <c r="S333" s="116">
        <f>VLOOKUP($A333+ROUND((COLUMN()-2)/24,5),АТС!$A$41:$F$784,3)+'Иные услуги '!$C$5+'РСТ РСО-А'!$K$7+'РСТ РСО-А'!$H$9</f>
        <v>1446.18</v>
      </c>
      <c r="T333" s="116">
        <f>VLOOKUP($A333+ROUND((COLUMN()-2)/24,5),АТС!$A$41:$F$784,3)+'Иные услуги '!$C$5+'РСТ РСО-А'!$K$7+'РСТ РСО-А'!$H$9</f>
        <v>1458.3100000000002</v>
      </c>
      <c r="U333" s="116">
        <f>VLOOKUP($A333+ROUND((COLUMN()-2)/24,5),АТС!$A$41:$F$784,3)+'Иные услуги '!$C$5+'РСТ РСО-А'!$K$7+'РСТ РСО-А'!$H$9</f>
        <v>1478.2800000000002</v>
      </c>
      <c r="V333" s="116">
        <f>VLOOKUP($A333+ROUND((COLUMN()-2)/24,5),АТС!$A$41:$F$784,3)+'Иные услуги '!$C$5+'РСТ РСО-А'!$K$7+'РСТ РСО-А'!$H$9</f>
        <v>1429.39</v>
      </c>
      <c r="W333" s="116">
        <f>VLOOKUP($A333+ROUND((COLUMN()-2)/24,5),АТС!$A$41:$F$784,3)+'Иные услуги '!$C$5+'РСТ РСО-А'!$K$7+'РСТ РСО-А'!$H$9</f>
        <v>1390.18</v>
      </c>
      <c r="X333" s="116">
        <f>VLOOKUP($A333+ROUND((COLUMN()-2)/24,5),АТС!$A$41:$F$784,3)+'Иные услуги '!$C$5+'РСТ РСО-А'!$K$7+'РСТ РСО-А'!$H$9</f>
        <v>1505.8500000000001</v>
      </c>
      <c r="Y333" s="116">
        <f>VLOOKUP($A333+ROUND((COLUMN()-2)/24,5),АТС!$A$41:$F$784,3)+'Иные услуги '!$C$5+'РСТ РСО-А'!$K$7+'РСТ РСО-А'!$H$9</f>
        <v>1347.23</v>
      </c>
    </row>
    <row r="334" spans="1:25" x14ac:dyDescent="0.2">
      <c r="A334" s="65">
        <f t="shared" si="9"/>
        <v>43911</v>
      </c>
      <c r="B334" s="116">
        <f>VLOOKUP($A334+ROUND((COLUMN()-2)/24,5),АТС!$A$41:$F$784,3)+'Иные услуги '!$C$5+'РСТ РСО-А'!$K$7+'РСТ РСО-А'!$H$9</f>
        <v>1348.5</v>
      </c>
      <c r="C334" s="116">
        <f>VLOOKUP($A334+ROUND((COLUMN()-2)/24,5),АТС!$A$41:$F$784,3)+'Иные услуги '!$C$5+'РСТ РСО-А'!$K$7+'РСТ РСО-А'!$H$9</f>
        <v>1317.81</v>
      </c>
      <c r="D334" s="116">
        <f>VLOOKUP($A334+ROUND((COLUMN()-2)/24,5),АТС!$A$41:$F$784,3)+'Иные услуги '!$C$5+'РСТ РСО-А'!$K$7+'РСТ РСО-А'!$H$9</f>
        <v>1305.95</v>
      </c>
      <c r="E334" s="116">
        <f>VLOOKUP($A334+ROUND((COLUMN()-2)/24,5),АТС!$A$41:$F$784,3)+'Иные услуги '!$C$5+'РСТ РСО-А'!$K$7+'РСТ РСО-А'!$H$9</f>
        <v>1298.94</v>
      </c>
      <c r="F334" s="116">
        <f>VLOOKUP($A334+ROUND((COLUMN()-2)/24,5),АТС!$A$41:$F$784,3)+'Иные услуги '!$C$5+'РСТ РСО-А'!$K$7+'РСТ РСО-А'!$H$9</f>
        <v>1303.3</v>
      </c>
      <c r="G334" s="116">
        <f>VLOOKUP($A334+ROUND((COLUMN()-2)/24,5),АТС!$A$41:$F$784,3)+'Иные услуги '!$C$5+'РСТ РСО-А'!$K$7+'РСТ РСО-А'!$H$9</f>
        <v>1314.1200000000001</v>
      </c>
      <c r="H334" s="116">
        <f>VLOOKUP($A334+ROUND((COLUMN()-2)/24,5),АТС!$A$41:$F$784,3)+'Иные услуги '!$C$5+'РСТ РСО-А'!$K$7+'РСТ РСО-А'!$H$9</f>
        <v>1323.47</v>
      </c>
      <c r="I334" s="116">
        <f>VLOOKUP($A334+ROUND((COLUMN()-2)/24,5),АТС!$A$41:$F$784,3)+'Иные услуги '!$C$5+'РСТ РСО-А'!$K$7+'РСТ РСО-А'!$H$9</f>
        <v>1368.02</v>
      </c>
      <c r="J334" s="116">
        <f>VLOOKUP($A334+ROUND((COLUMN()-2)/24,5),АТС!$A$41:$F$784,3)+'Иные услуги '!$C$5+'РСТ РСО-А'!$K$7+'РСТ РСО-А'!$H$9</f>
        <v>1320.3500000000001</v>
      </c>
      <c r="K334" s="116">
        <f>VLOOKUP($A334+ROUND((COLUMN()-2)/24,5),АТС!$A$41:$F$784,3)+'Иные услуги '!$C$5+'РСТ РСО-А'!$K$7+'РСТ РСО-А'!$H$9</f>
        <v>1409.31</v>
      </c>
      <c r="L334" s="116">
        <f>VLOOKUP($A334+ROUND((COLUMN()-2)/24,5),АТС!$A$41:$F$784,3)+'Иные услуги '!$C$5+'РСТ РСО-А'!$K$7+'РСТ РСО-А'!$H$9</f>
        <v>1430.92</v>
      </c>
      <c r="M334" s="116">
        <f>VLOOKUP($A334+ROUND((COLUMN()-2)/24,5),АТС!$A$41:$F$784,3)+'Иные услуги '!$C$5+'РСТ РСО-А'!$K$7+'РСТ РСО-А'!$H$9</f>
        <v>1430.69</v>
      </c>
      <c r="N334" s="116">
        <f>VLOOKUP($A334+ROUND((COLUMN()-2)/24,5),АТС!$A$41:$F$784,3)+'Иные услуги '!$C$5+'РСТ РСО-А'!$K$7+'РСТ РСО-А'!$H$9</f>
        <v>1435.5600000000002</v>
      </c>
      <c r="O334" s="116">
        <f>VLOOKUP($A334+ROUND((COLUMN()-2)/24,5),АТС!$A$41:$F$784,3)+'Иные услуги '!$C$5+'РСТ РСО-А'!$K$7+'РСТ РСО-А'!$H$9</f>
        <v>1431.3600000000001</v>
      </c>
      <c r="P334" s="116">
        <f>VLOOKUP($A334+ROUND((COLUMN()-2)/24,5),АТС!$A$41:$F$784,3)+'Иные услуги '!$C$5+'РСТ РСО-А'!$K$7+'РСТ РСО-А'!$H$9</f>
        <v>1418.54</v>
      </c>
      <c r="Q334" s="116">
        <f>VLOOKUP($A334+ROUND((COLUMN()-2)/24,5),АТС!$A$41:$F$784,3)+'Иные услуги '!$C$5+'РСТ РСО-А'!$K$7+'РСТ РСО-А'!$H$9</f>
        <v>1418.1100000000001</v>
      </c>
      <c r="R334" s="116">
        <f>VLOOKUP($A334+ROUND((COLUMN()-2)/24,5),АТС!$A$41:$F$784,3)+'Иные услуги '!$C$5+'РСТ РСО-А'!$K$7+'РСТ РСО-А'!$H$9</f>
        <v>1430.17</v>
      </c>
      <c r="S334" s="116">
        <f>VLOOKUP($A334+ROUND((COLUMN()-2)/24,5),АТС!$A$41:$F$784,3)+'Иные услуги '!$C$5+'РСТ РСО-А'!$K$7+'РСТ РСО-А'!$H$9</f>
        <v>1449.5500000000002</v>
      </c>
      <c r="T334" s="116">
        <f>VLOOKUP($A334+ROUND((COLUMN()-2)/24,5),АТС!$A$41:$F$784,3)+'Иные услуги '!$C$5+'РСТ РСО-А'!$K$7+'РСТ РСО-А'!$H$9</f>
        <v>1511.8700000000001</v>
      </c>
      <c r="U334" s="116">
        <f>VLOOKUP($A334+ROUND((COLUMN()-2)/24,5),АТС!$A$41:$F$784,3)+'Иные услуги '!$C$5+'РСТ РСО-А'!$K$7+'РСТ РСО-А'!$H$9</f>
        <v>1521.71</v>
      </c>
      <c r="V334" s="116">
        <f>VLOOKUP($A334+ROUND((COLUMN()-2)/24,5),АТС!$A$41:$F$784,3)+'Иные услуги '!$C$5+'РСТ РСО-А'!$K$7+'РСТ РСО-А'!$H$9</f>
        <v>1500.0500000000002</v>
      </c>
      <c r="W334" s="116">
        <f>VLOOKUP($A334+ROUND((COLUMN()-2)/24,5),АТС!$A$41:$F$784,3)+'Иные услуги '!$C$5+'РСТ РСО-А'!$K$7+'РСТ РСО-А'!$H$9</f>
        <v>1436.9</v>
      </c>
      <c r="X334" s="116">
        <f>VLOOKUP($A334+ROUND((COLUMN()-2)/24,5),АТС!$A$41:$F$784,3)+'Иные услуги '!$C$5+'РСТ РСО-А'!$K$7+'РСТ РСО-А'!$H$9</f>
        <v>1545.95</v>
      </c>
      <c r="Y334" s="116">
        <f>VLOOKUP($A334+ROUND((COLUMN()-2)/24,5),АТС!$A$41:$F$784,3)+'Иные услуги '!$C$5+'РСТ РСО-А'!$K$7+'РСТ РСО-А'!$H$9</f>
        <v>1487.3400000000001</v>
      </c>
    </row>
    <row r="335" spans="1:25" x14ac:dyDescent="0.2">
      <c r="A335" s="65">
        <f t="shared" si="9"/>
        <v>43912</v>
      </c>
      <c r="B335" s="116">
        <f>VLOOKUP($A335+ROUND((COLUMN()-2)/24,5),АТС!$A$41:$F$784,3)+'Иные услуги '!$C$5+'РСТ РСО-А'!$K$7+'РСТ РСО-А'!$H$9</f>
        <v>1307.6400000000001</v>
      </c>
      <c r="C335" s="116">
        <f>VLOOKUP($A335+ROUND((COLUMN()-2)/24,5),АТС!$A$41:$F$784,3)+'Иные услуги '!$C$5+'РСТ РСО-А'!$K$7+'РСТ РСО-А'!$H$9</f>
        <v>1299.42</v>
      </c>
      <c r="D335" s="116">
        <f>VLOOKUP($A335+ROUND((COLUMN()-2)/24,5),АТС!$A$41:$F$784,3)+'Иные услуги '!$C$5+'РСТ РСО-А'!$K$7+'РСТ РСО-А'!$H$9</f>
        <v>1299.45</v>
      </c>
      <c r="E335" s="116">
        <f>VLOOKUP($A335+ROUND((COLUMN()-2)/24,5),АТС!$A$41:$F$784,3)+'Иные услуги '!$C$5+'РСТ РСО-А'!$K$7+'РСТ РСО-А'!$H$9</f>
        <v>1299.47</v>
      </c>
      <c r="F335" s="116">
        <f>VLOOKUP($A335+ROUND((COLUMN()-2)/24,5),АТС!$A$41:$F$784,3)+'Иные услуги '!$C$5+'РСТ РСО-А'!$K$7+'РСТ РСО-А'!$H$9</f>
        <v>1299.48</v>
      </c>
      <c r="G335" s="116">
        <f>VLOOKUP($A335+ROUND((COLUMN()-2)/24,5),АТС!$A$41:$F$784,3)+'Иные услуги '!$C$5+'РСТ РСО-А'!$K$7+'РСТ РСО-А'!$H$9</f>
        <v>1299.44</v>
      </c>
      <c r="H335" s="116">
        <f>VLOOKUP($A335+ROUND((COLUMN()-2)/24,5),АТС!$A$41:$F$784,3)+'Иные услуги '!$C$5+'РСТ РСО-А'!$K$7+'РСТ РСО-А'!$H$9</f>
        <v>1299.1400000000001</v>
      </c>
      <c r="I335" s="116">
        <f>VLOOKUP($A335+ROUND((COLUMN()-2)/24,5),АТС!$A$41:$F$784,3)+'Иные услуги '!$C$5+'РСТ РСО-А'!$K$7+'РСТ РСО-А'!$H$9</f>
        <v>1298.95</v>
      </c>
      <c r="J335" s="116">
        <f>VLOOKUP($A335+ROUND((COLUMN()-2)/24,5),АТС!$A$41:$F$784,3)+'Иные услуги '!$C$5+'РСТ РСО-А'!$K$7+'РСТ РСО-А'!$H$9</f>
        <v>1300.02</v>
      </c>
      <c r="K335" s="116">
        <f>VLOOKUP($A335+ROUND((COLUMN()-2)/24,5),АТС!$A$41:$F$784,3)+'Иные услуги '!$C$5+'РСТ РСО-А'!$K$7+'РСТ РСО-А'!$H$9</f>
        <v>1299.1300000000001</v>
      </c>
      <c r="L335" s="116">
        <f>VLOOKUP($A335+ROUND((COLUMN()-2)/24,5),АТС!$A$41:$F$784,3)+'Иные услуги '!$C$5+'РСТ РСО-А'!$K$7+'РСТ РСО-А'!$H$9</f>
        <v>1332.7</v>
      </c>
      <c r="M335" s="116">
        <f>VLOOKUP($A335+ROUND((COLUMN()-2)/24,5),АТС!$A$41:$F$784,3)+'Иные услуги '!$C$5+'РСТ РСО-А'!$K$7+'РСТ РСО-А'!$H$9</f>
        <v>1332.31</v>
      </c>
      <c r="N335" s="116">
        <f>VLOOKUP($A335+ROUND((COLUMN()-2)/24,5),АТС!$A$41:$F$784,3)+'Иные услуги '!$C$5+'РСТ РСО-А'!$K$7+'РСТ РСО-А'!$H$9</f>
        <v>1299.1400000000001</v>
      </c>
      <c r="O335" s="116">
        <f>VLOOKUP($A335+ROUND((COLUMN()-2)/24,5),АТС!$A$41:$F$784,3)+'Иные услуги '!$C$5+'РСТ РСО-А'!$K$7+'РСТ РСО-А'!$H$9</f>
        <v>1299.07</v>
      </c>
      <c r="P335" s="116">
        <f>VLOOKUP($A335+ROUND((COLUMN()-2)/24,5),АТС!$A$41:$F$784,3)+'Иные услуги '!$C$5+'РСТ РСО-А'!$K$7+'РСТ РСО-А'!$H$9</f>
        <v>1299.3400000000001</v>
      </c>
      <c r="Q335" s="116">
        <f>VLOOKUP($A335+ROUND((COLUMN()-2)/24,5),АТС!$A$41:$F$784,3)+'Иные услуги '!$C$5+'РСТ РСО-А'!$K$7+'РСТ РСО-А'!$H$9</f>
        <v>1299.25</v>
      </c>
      <c r="R335" s="116">
        <f>VLOOKUP($A335+ROUND((COLUMN()-2)/24,5),АТС!$A$41:$F$784,3)+'Иные услуги '!$C$5+'РСТ РСО-А'!$K$7+'РСТ РСО-А'!$H$9</f>
        <v>1299.23</v>
      </c>
      <c r="S335" s="116">
        <f>VLOOKUP($A335+ROUND((COLUMN()-2)/24,5),АТС!$A$41:$F$784,3)+'Иные услуги '!$C$5+'РСТ РСО-А'!$K$7+'РСТ РСО-А'!$H$9</f>
        <v>1318.17</v>
      </c>
      <c r="T335" s="116">
        <f>VLOOKUP($A335+ROUND((COLUMN()-2)/24,5),АТС!$A$41:$F$784,3)+'Иные услуги '!$C$5+'РСТ РСО-А'!$K$7+'РСТ РСО-А'!$H$9</f>
        <v>1345.27</v>
      </c>
      <c r="U335" s="116">
        <f>VLOOKUP($A335+ROUND((COLUMN()-2)/24,5),АТС!$A$41:$F$784,3)+'Иные услуги '!$C$5+'РСТ РСО-А'!$K$7+'РСТ РСО-А'!$H$9</f>
        <v>1354.08</v>
      </c>
      <c r="V335" s="116">
        <f>VLOOKUP($A335+ROUND((COLUMN()-2)/24,5),АТС!$A$41:$F$784,3)+'Иные услуги '!$C$5+'РСТ РСО-А'!$K$7+'РСТ РСО-А'!$H$9</f>
        <v>1354.41</v>
      </c>
      <c r="W335" s="116">
        <f>VLOOKUP($A335+ROUND((COLUMN()-2)/24,5),АТС!$A$41:$F$784,3)+'Иные услуги '!$C$5+'РСТ РСО-А'!$K$7+'РСТ РСО-А'!$H$9</f>
        <v>1298.31</v>
      </c>
      <c r="X335" s="116">
        <f>VLOOKUP($A335+ROUND((COLUMN()-2)/24,5),АТС!$A$41:$F$784,3)+'Иные услуги '!$C$5+'РСТ РСО-А'!$K$7+'РСТ РСО-А'!$H$9</f>
        <v>1456.72</v>
      </c>
      <c r="Y335" s="116">
        <f>VLOOKUP($A335+ROUND((COLUMN()-2)/24,5),АТС!$A$41:$F$784,3)+'Иные услуги '!$C$5+'РСТ РСО-А'!$K$7+'РСТ РСО-А'!$H$9</f>
        <v>1339.24</v>
      </c>
    </row>
    <row r="336" spans="1:25" x14ac:dyDescent="0.2">
      <c r="A336" s="65">
        <f t="shared" si="9"/>
        <v>43913</v>
      </c>
      <c r="B336" s="116">
        <f>VLOOKUP($A336+ROUND((COLUMN()-2)/24,5),АТС!$A$41:$F$784,3)+'Иные услуги '!$C$5+'РСТ РСО-А'!$K$7+'РСТ РСО-А'!$H$9</f>
        <v>1314.45</v>
      </c>
      <c r="C336" s="116">
        <f>VLOOKUP($A336+ROUND((COLUMN()-2)/24,5),АТС!$A$41:$F$784,3)+'Иные услуги '!$C$5+'РСТ РСО-А'!$K$7+'РСТ РСО-А'!$H$9</f>
        <v>1300.1600000000001</v>
      </c>
      <c r="D336" s="116">
        <f>VLOOKUP($A336+ROUND((COLUMN()-2)/24,5),АТС!$A$41:$F$784,3)+'Иные услуги '!$C$5+'РСТ РСО-А'!$K$7+'РСТ РСО-А'!$H$9</f>
        <v>1299.47</v>
      </c>
      <c r="E336" s="116">
        <f>VLOOKUP($A336+ROUND((COLUMN()-2)/24,5),АТС!$A$41:$F$784,3)+'Иные услуги '!$C$5+'РСТ РСО-А'!$K$7+'РСТ РСО-А'!$H$9</f>
        <v>1299.43</v>
      </c>
      <c r="F336" s="116">
        <f>VLOOKUP($A336+ROUND((COLUMN()-2)/24,5),АТС!$A$41:$F$784,3)+'Иные услуги '!$C$5+'РСТ РСО-А'!$K$7+'РСТ РСО-А'!$H$9</f>
        <v>1299.44</v>
      </c>
      <c r="G336" s="116">
        <f>VLOOKUP($A336+ROUND((COLUMN()-2)/24,5),АТС!$A$41:$F$784,3)+'Иные услуги '!$C$5+'РСТ РСО-А'!$K$7+'РСТ РСО-А'!$H$9</f>
        <v>1300.1500000000001</v>
      </c>
      <c r="H336" s="116">
        <f>VLOOKUP($A336+ROUND((COLUMN()-2)/24,5),АТС!$A$41:$F$784,3)+'Иные услуги '!$C$5+'РСТ РСО-А'!$K$7+'РСТ РСО-А'!$H$9</f>
        <v>1318.3</v>
      </c>
      <c r="I336" s="116">
        <f>VLOOKUP($A336+ROUND((COLUMN()-2)/24,5),АТС!$A$41:$F$784,3)+'Иные услуги '!$C$5+'РСТ РСО-А'!$K$7+'РСТ РСО-А'!$H$9</f>
        <v>1430.22</v>
      </c>
      <c r="J336" s="116">
        <f>VLOOKUP($A336+ROUND((COLUMN()-2)/24,5),АТС!$A$41:$F$784,3)+'Иные услуги '!$C$5+'РСТ РСО-А'!$K$7+'РСТ РСО-А'!$H$9</f>
        <v>1299.02</v>
      </c>
      <c r="K336" s="116">
        <f>VLOOKUP($A336+ROUND((COLUMN()-2)/24,5),АТС!$A$41:$F$784,3)+'Иные услуги '!$C$5+'РСТ РСО-А'!$K$7+'РСТ РСО-А'!$H$9</f>
        <v>1339.55</v>
      </c>
      <c r="L336" s="116">
        <f>VLOOKUP($A336+ROUND((COLUMN()-2)/24,5),АТС!$A$41:$F$784,3)+'Иные услуги '!$C$5+'РСТ РСО-А'!$K$7+'РСТ РСО-А'!$H$9</f>
        <v>1322.32</v>
      </c>
      <c r="M336" s="116">
        <f>VLOOKUP($A336+ROUND((COLUMN()-2)/24,5),АТС!$A$41:$F$784,3)+'Иные услуги '!$C$5+'РСТ РСО-А'!$K$7+'РСТ РСО-А'!$H$9</f>
        <v>1322.53</v>
      </c>
      <c r="N336" s="116">
        <f>VLOOKUP($A336+ROUND((COLUMN()-2)/24,5),АТС!$A$41:$F$784,3)+'Иные услуги '!$C$5+'РСТ РСО-А'!$K$7+'РСТ РСО-А'!$H$9</f>
        <v>1311.27</v>
      </c>
      <c r="O336" s="116">
        <f>VLOOKUP($A336+ROUND((COLUMN()-2)/24,5),АТС!$A$41:$F$784,3)+'Иные услуги '!$C$5+'РСТ РСО-А'!$K$7+'РСТ РСО-А'!$H$9</f>
        <v>1310.99</v>
      </c>
      <c r="P336" s="116">
        <f>VLOOKUP($A336+ROUND((COLUMN()-2)/24,5),АТС!$A$41:$F$784,3)+'Иные услуги '!$C$5+'РСТ РСО-А'!$K$7+'РСТ РСО-А'!$H$9</f>
        <v>1310.19</v>
      </c>
      <c r="Q336" s="116">
        <f>VLOOKUP($A336+ROUND((COLUMN()-2)/24,5),АТС!$A$41:$F$784,3)+'Иные услуги '!$C$5+'РСТ РСО-А'!$K$7+'РСТ РСО-А'!$H$9</f>
        <v>1308.8800000000001</v>
      </c>
      <c r="R336" s="116">
        <f>VLOOKUP($A336+ROUND((COLUMN()-2)/24,5),АТС!$A$41:$F$784,3)+'Иные услуги '!$C$5+'РСТ РСО-А'!$K$7+'РСТ РСО-А'!$H$9</f>
        <v>1309.75</v>
      </c>
      <c r="S336" s="116">
        <f>VLOOKUP($A336+ROUND((COLUMN()-2)/24,5),АТС!$A$41:$F$784,3)+'Иные услуги '!$C$5+'РСТ РСО-А'!$K$7+'РСТ РСО-А'!$H$9</f>
        <v>1309.8400000000001</v>
      </c>
      <c r="T336" s="116">
        <f>VLOOKUP($A336+ROUND((COLUMN()-2)/24,5),АТС!$A$41:$F$784,3)+'Иные услуги '!$C$5+'РСТ РСО-А'!$K$7+'РСТ РСО-А'!$H$9</f>
        <v>1323.64</v>
      </c>
      <c r="U336" s="116">
        <f>VLOOKUP($A336+ROUND((COLUMN()-2)/24,5),АТС!$A$41:$F$784,3)+'Иные услуги '!$C$5+'РСТ РСО-А'!$K$7+'РСТ РСО-А'!$H$9</f>
        <v>1372.41</v>
      </c>
      <c r="V336" s="116">
        <f>VLOOKUP($A336+ROUND((COLUMN()-2)/24,5),АТС!$A$41:$F$784,3)+'Иные услуги '!$C$5+'РСТ РСО-А'!$K$7+'РСТ РСО-А'!$H$9</f>
        <v>1324.94</v>
      </c>
      <c r="W336" s="116">
        <f>VLOOKUP($A336+ROUND((COLUMN()-2)/24,5),АТС!$A$41:$F$784,3)+'Иные услуги '!$C$5+'РСТ РСО-А'!$K$7+'РСТ РСО-А'!$H$9</f>
        <v>1310.18</v>
      </c>
      <c r="X336" s="116">
        <f>VLOOKUP($A336+ROUND((COLUMN()-2)/24,5),АТС!$A$41:$F$784,3)+'Иные услуги '!$C$5+'РСТ РСО-А'!$K$7+'РСТ РСО-А'!$H$9</f>
        <v>1442.5</v>
      </c>
      <c r="Y336" s="116">
        <f>VLOOKUP($A336+ROUND((COLUMN()-2)/24,5),АТС!$A$41:$F$784,3)+'Иные услуги '!$C$5+'РСТ РСО-А'!$K$7+'РСТ РСО-А'!$H$9</f>
        <v>1392.88</v>
      </c>
    </row>
    <row r="337" spans="1:27" x14ac:dyDescent="0.2">
      <c r="A337" s="65">
        <f t="shared" si="9"/>
        <v>43914</v>
      </c>
      <c r="B337" s="116">
        <f>VLOOKUP($A337+ROUND((COLUMN()-2)/24,5),АТС!$A$41:$F$784,3)+'Иные услуги '!$C$5+'РСТ РСО-А'!$K$7+'РСТ РСО-А'!$H$9</f>
        <v>1355.23</v>
      </c>
      <c r="C337" s="116">
        <f>VLOOKUP($A337+ROUND((COLUMN()-2)/24,5),АТС!$A$41:$F$784,3)+'Иные услуги '!$C$5+'РСТ РСО-А'!$K$7+'РСТ РСО-А'!$H$9</f>
        <v>1302.3800000000001</v>
      </c>
      <c r="D337" s="116">
        <f>VLOOKUP($A337+ROUND((COLUMN()-2)/24,5),АТС!$A$41:$F$784,3)+'Иные услуги '!$C$5+'РСТ РСО-А'!$K$7+'РСТ РСО-А'!$H$9</f>
        <v>1302.27</v>
      </c>
      <c r="E337" s="116">
        <f>VLOOKUP($A337+ROUND((COLUMN()-2)/24,5),АТС!$A$41:$F$784,3)+'Иные услуги '!$C$5+'РСТ РСО-А'!$K$7+'РСТ РСО-А'!$H$9</f>
        <v>1302.24</v>
      </c>
      <c r="F337" s="116">
        <f>VLOOKUP($A337+ROUND((COLUMN()-2)/24,5),АТС!$A$41:$F$784,3)+'Иные услуги '!$C$5+'РСТ РСО-А'!$K$7+'РСТ РСО-А'!$H$9</f>
        <v>1302.28</v>
      </c>
      <c r="G337" s="116">
        <f>VLOOKUP($A337+ROUND((COLUMN()-2)/24,5),АТС!$A$41:$F$784,3)+'Иные услуги '!$C$5+'РСТ РСО-А'!$K$7+'РСТ РСО-А'!$H$9</f>
        <v>1302.2</v>
      </c>
      <c r="H337" s="116">
        <f>VLOOKUP($A337+ROUND((COLUMN()-2)/24,5),АТС!$A$41:$F$784,3)+'Иные услуги '!$C$5+'РСТ РСО-А'!$K$7+'РСТ РСО-А'!$H$9</f>
        <v>1350.51</v>
      </c>
      <c r="I337" s="116">
        <f>VLOOKUP($A337+ROUND((COLUMN()-2)/24,5),АТС!$A$41:$F$784,3)+'Иные услуги '!$C$5+'РСТ РСО-А'!$K$7+'РСТ РСО-А'!$H$9</f>
        <v>1431.0400000000002</v>
      </c>
      <c r="J337" s="116">
        <f>VLOOKUP($A337+ROUND((COLUMN()-2)/24,5),АТС!$A$41:$F$784,3)+'Иные услуги '!$C$5+'РСТ РСО-А'!$K$7+'РСТ РСО-А'!$H$9</f>
        <v>1299.1300000000001</v>
      </c>
      <c r="K337" s="116">
        <f>VLOOKUP($A337+ROUND((COLUMN()-2)/24,5),АТС!$A$41:$F$784,3)+'Иные услуги '!$C$5+'РСТ РСО-А'!$K$7+'РСТ РСО-А'!$H$9</f>
        <v>1340.8</v>
      </c>
      <c r="L337" s="116">
        <f>VLOOKUP($A337+ROUND((COLUMN()-2)/24,5),АТС!$A$41:$F$784,3)+'Иные услуги '!$C$5+'РСТ РСО-А'!$K$7+'РСТ РСО-А'!$H$9</f>
        <v>1323.17</v>
      </c>
      <c r="M337" s="116">
        <f>VLOOKUP($A337+ROUND((COLUMN()-2)/24,5),АТС!$A$41:$F$784,3)+'Иные услуги '!$C$5+'РСТ РСО-А'!$K$7+'РСТ РСО-А'!$H$9</f>
        <v>1322.56</v>
      </c>
      <c r="N337" s="116">
        <f>VLOOKUP($A337+ROUND((COLUMN()-2)/24,5),АТС!$A$41:$F$784,3)+'Иные услуги '!$C$5+'РСТ РСО-А'!$K$7+'РСТ РСО-А'!$H$9</f>
        <v>1311.49</v>
      </c>
      <c r="O337" s="116">
        <f>VLOOKUP($A337+ROUND((COLUMN()-2)/24,5),АТС!$A$41:$F$784,3)+'Иные услуги '!$C$5+'РСТ РСО-А'!$K$7+'РСТ РСО-А'!$H$9</f>
        <v>1311.49</v>
      </c>
      <c r="P337" s="116">
        <f>VLOOKUP($A337+ROUND((COLUMN()-2)/24,5),АТС!$A$41:$F$784,3)+'Иные услуги '!$C$5+'РСТ РСО-А'!$K$7+'РСТ РСО-А'!$H$9</f>
        <v>1311.3700000000001</v>
      </c>
      <c r="Q337" s="116">
        <f>VLOOKUP($A337+ROUND((COLUMN()-2)/24,5),АТС!$A$41:$F$784,3)+'Иные услуги '!$C$5+'РСТ РСО-А'!$K$7+'РСТ РСО-А'!$H$9</f>
        <v>1311.26</v>
      </c>
      <c r="R337" s="116">
        <f>VLOOKUP($A337+ROUND((COLUMN()-2)/24,5),АТС!$A$41:$F$784,3)+'Иные услуги '!$C$5+'РСТ РСО-А'!$K$7+'РСТ РСО-А'!$H$9</f>
        <v>1311.3600000000001</v>
      </c>
      <c r="S337" s="116">
        <f>VLOOKUP($A337+ROUND((COLUMN()-2)/24,5),АТС!$A$41:$F$784,3)+'Иные услуги '!$C$5+'РСТ РСО-А'!$K$7+'РСТ РСО-А'!$H$9</f>
        <v>1311.04</v>
      </c>
      <c r="T337" s="116">
        <f>VLOOKUP($A337+ROUND((COLUMN()-2)/24,5),АТС!$A$41:$F$784,3)+'Иные услуги '!$C$5+'РСТ РСО-А'!$K$7+'РСТ РСО-А'!$H$9</f>
        <v>1323.57</v>
      </c>
      <c r="U337" s="116">
        <f>VLOOKUP($A337+ROUND((COLUMN()-2)/24,5),АТС!$A$41:$F$784,3)+'Иные услуги '!$C$5+'РСТ РСО-А'!$K$7+'РСТ РСО-А'!$H$9</f>
        <v>1379.3</v>
      </c>
      <c r="V337" s="116">
        <f>VLOOKUP($A337+ROUND((COLUMN()-2)/24,5),АТС!$A$41:$F$784,3)+'Иные услуги '!$C$5+'РСТ РСО-А'!$K$7+'РСТ РСО-А'!$H$9</f>
        <v>1328.4</v>
      </c>
      <c r="W337" s="116">
        <f>VLOOKUP($A337+ROUND((COLUMN()-2)/24,5),АТС!$A$41:$F$784,3)+'Иные услуги '!$C$5+'РСТ РСО-А'!$K$7+'РСТ РСО-А'!$H$9</f>
        <v>1310.1500000000001</v>
      </c>
      <c r="X337" s="116">
        <f>VLOOKUP($A337+ROUND((COLUMN()-2)/24,5),АТС!$A$41:$F$784,3)+'Иные услуги '!$C$5+'РСТ РСО-А'!$K$7+'РСТ РСО-А'!$H$9</f>
        <v>1445.48</v>
      </c>
      <c r="Y337" s="116">
        <f>VLOOKUP($A337+ROUND((COLUMN()-2)/24,5),АТС!$A$41:$F$784,3)+'Иные услуги '!$C$5+'РСТ РСО-А'!$K$7+'РСТ РСО-А'!$H$9</f>
        <v>1393.51</v>
      </c>
    </row>
    <row r="338" spans="1:27" x14ac:dyDescent="0.2">
      <c r="A338" s="65">
        <f t="shared" si="9"/>
        <v>43915</v>
      </c>
      <c r="B338" s="116">
        <f>VLOOKUP($A338+ROUND((COLUMN()-2)/24,5),АТС!$A$41:$F$784,3)+'Иные услуги '!$C$5+'РСТ РСО-А'!$K$7+'РСТ РСО-А'!$H$9</f>
        <v>1390.51</v>
      </c>
      <c r="C338" s="116">
        <f>VLOOKUP($A338+ROUND((COLUMN()-2)/24,5),АТС!$A$41:$F$784,3)+'Иные услуги '!$C$5+'РСТ РСО-А'!$K$7+'РСТ РСО-А'!$H$9</f>
        <v>1365.49</v>
      </c>
      <c r="D338" s="116">
        <f>VLOOKUP($A338+ROUND((COLUMN()-2)/24,5),АТС!$A$41:$F$784,3)+'Иные услуги '!$C$5+'РСТ РСО-А'!$K$7+'РСТ РСО-А'!$H$9</f>
        <v>1338.55</v>
      </c>
      <c r="E338" s="116">
        <f>VLOOKUP($A338+ROUND((COLUMN()-2)/24,5),АТС!$A$41:$F$784,3)+'Иные услуги '!$C$5+'РСТ РСО-А'!$K$7+'РСТ РСО-А'!$H$9</f>
        <v>1309.67</v>
      </c>
      <c r="F338" s="116">
        <f>VLOOKUP($A338+ROUND((COLUMN()-2)/24,5),АТС!$A$41:$F$784,3)+'Иные услуги '!$C$5+'РСТ РСО-А'!$K$7+'РСТ РСО-А'!$H$9</f>
        <v>1310.1500000000001</v>
      </c>
      <c r="G338" s="116">
        <f>VLOOKUP($A338+ROUND((COLUMN()-2)/24,5),АТС!$A$41:$F$784,3)+'Иные услуги '!$C$5+'РСТ РСО-А'!$K$7+'РСТ РСО-А'!$H$9</f>
        <v>1310.42</v>
      </c>
      <c r="H338" s="116">
        <f>VLOOKUP($A338+ROUND((COLUMN()-2)/24,5),АТС!$A$41:$F$784,3)+'Иные услуги '!$C$5+'РСТ РСО-А'!$K$7+'РСТ РСО-А'!$H$9</f>
        <v>1317.17</v>
      </c>
      <c r="I338" s="116">
        <f>VLOOKUP($A338+ROUND((COLUMN()-2)/24,5),АТС!$A$41:$F$784,3)+'Иные услуги '!$C$5+'РСТ РСО-А'!$K$7+'РСТ РСО-А'!$H$9</f>
        <v>1387.58</v>
      </c>
      <c r="J338" s="116">
        <f>VLOOKUP($A338+ROUND((COLUMN()-2)/24,5),АТС!$A$41:$F$784,3)+'Иные услуги '!$C$5+'РСТ РСО-А'!$K$7+'РСТ РСО-А'!$H$9</f>
        <v>1299.6300000000001</v>
      </c>
      <c r="K338" s="116">
        <f>VLOOKUP($A338+ROUND((COLUMN()-2)/24,5),АТС!$A$41:$F$784,3)+'Иные услуги '!$C$5+'РСТ РСО-А'!$K$7+'РСТ РСО-А'!$H$9</f>
        <v>1345.64</v>
      </c>
      <c r="L338" s="116">
        <f>VLOOKUP($A338+ROUND((COLUMN()-2)/24,5),АТС!$A$41:$F$784,3)+'Иные услуги '!$C$5+'РСТ РСО-А'!$K$7+'РСТ РСО-А'!$H$9</f>
        <v>1325.67</v>
      </c>
      <c r="M338" s="116">
        <f>VLOOKUP($A338+ROUND((COLUMN()-2)/24,5),АТС!$A$41:$F$784,3)+'Иные услуги '!$C$5+'РСТ РСО-А'!$K$7+'РСТ РСО-А'!$H$9</f>
        <v>1325.3600000000001</v>
      </c>
      <c r="N338" s="116">
        <f>VLOOKUP($A338+ROUND((COLUMN()-2)/24,5),АТС!$A$41:$F$784,3)+'Иные услуги '!$C$5+'РСТ РСО-А'!$K$7+'РСТ РСО-А'!$H$9</f>
        <v>1312.15</v>
      </c>
      <c r="O338" s="116">
        <f>VLOOKUP($A338+ROUND((COLUMN()-2)/24,5),АТС!$A$41:$F$784,3)+'Иные услуги '!$C$5+'РСТ РСО-А'!$K$7+'РСТ РСО-А'!$H$9</f>
        <v>1312.3400000000001</v>
      </c>
      <c r="P338" s="116">
        <f>VLOOKUP($A338+ROUND((COLUMN()-2)/24,5),АТС!$A$41:$F$784,3)+'Иные услуги '!$C$5+'РСТ РСО-А'!$K$7+'РСТ РСО-А'!$H$9</f>
        <v>1312.0900000000001</v>
      </c>
      <c r="Q338" s="116">
        <f>VLOOKUP($A338+ROUND((COLUMN()-2)/24,5),АТС!$A$41:$F$784,3)+'Иные услуги '!$C$5+'РСТ РСО-А'!$K$7+'РСТ РСО-А'!$H$9</f>
        <v>1311.69</v>
      </c>
      <c r="R338" s="116">
        <f>VLOOKUP($A338+ROUND((COLUMN()-2)/24,5),АТС!$A$41:$F$784,3)+'Иные услуги '!$C$5+'РСТ РСО-А'!$K$7+'РСТ РСО-А'!$H$9</f>
        <v>1311.88</v>
      </c>
      <c r="S338" s="116">
        <f>VLOOKUP($A338+ROUND((COLUMN()-2)/24,5),АТС!$A$41:$F$784,3)+'Иные услуги '!$C$5+'РСТ РСО-А'!$K$7+'РСТ РСО-А'!$H$9</f>
        <v>1311.57</v>
      </c>
      <c r="T338" s="116">
        <f>VLOOKUP($A338+ROUND((COLUMN()-2)/24,5),АТС!$A$41:$F$784,3)+'Иные услуги '!$C$5+'РСТ РСО-А'!$K$7+'РСТ РСО-А'!$H$9</f>
        <v>1309.24</v>
      </c>
      <c r="U338" s="116">
        <f>VLOOKUP($A338+ROUND((COLUMN()-2)/24,5),АТС!$A$41:$F$784,3)+'Иные услуги '!$C$5+'РСТ РСО-А'!$K$7+'РСТ РСО-А'!$H$9</f>
        <v>1381.13</v>
      </c>
      <c r="V338" s="116">
        <f>VLOOKUP($A338+ROUND((COLUMN()-2)/24,5),АТС!$A$41:$F$784,3)+'Иные услуги '!$C$5+'РСТ РСО-А'!$K$7+'РСТ РСО-А'!$H$9</f>
        <v>1308.6300000000001</v>
      </c>
      <c r="W338" s="116">
        <f>VLOOKUP($A338+ROUND((COLUMN()-2)/24,5),АТС!$A$41:$F$784,3)+'Иные услуги '!$C$5+'РСТ РСО-А'!$K$7+'РСТ РСО-А'!$H$9</f>
        <v>1310.44</v>
      </c>
      <c r="X338" s="116">
        <f>VLOOKUP($A338+ROUND((COLUMN()-2)/24,5),АТС!$A$41:$F$784,3)+'Иные услуги '!$C$5+'РСТ РСО-А'!$K$7+'РСТ РСО-А'!$H$9</f>
        <v>1496.1000000000001</v>
      </c>
      <c r="Y338" s="116">
        <f>VLOOKUP($A338+ROUND((COLUMN()-2)/24,5),АТС!$A$41:$F$784,3)+'Иные услуги '!$C$5+'РСТ РСО-А'!$K$7+'РСТ РСО-А'!$H$9</f>
        <v>1434.0700000000002</v>
      </c>
    </row>
    <row r="339" spans="1:27" x14ac:dyDescent="0.2">
      <c r="A339" s="65">
        <f t="shared" si="9"/>
        <v>43916</v>
      </c>
      <c r="B339" s="116">
        <f>VLOOKUP($A339+ROUND((COLUMN()-2)/24,5),АТС!$A$41:$F$784,3)+'Иные услуги '!$C$5+'РСТ РСО-А'!$K$7+'РСТ РСО-А'!$H$9</f>
        <v>1362.6000000000001</v>
      </c>
      <c r="C339" s="116">
        <f>VLOOKUP($A339+ROUND((COLUMN()-2)/24,5),АТС!$A$41:$F$784,3)+'Иные услуги '!$C$5+'РСТ РСО-А'!$K$7+'РСТ РСО-А'!$H$9</f>
        <v>1303.8</v>
      </c>
      <c r="D339" s="116">
        <f>VLOOKUP($A339+ROUND((COLUMN()-2)/24,5),АТС!$A$41:$F$784,3)+'Иные услуги '!$C$5+'РСТ РСО-А'!$K$7+'РСТ РСО-А'!$H$9</f>
        <v>1303.6600000000001</v>
      </c>
      <c r="E339" s="116">
        <f>VLOOKUP($A339+ROUND((COLUMN()-2)/24,5),АТС!$A$41:$F$784,3)+'Иные услуги '!$C$5+'РСТ РСО-А'!$K$7+'РСТ РСО-А'!$H$9</f>
        <v>1304.29</v>
      </c>
      <c r="F339" s="116">
        <f>VLOOKUP($A339+ROUND((COLUMN()-2)/24,5),АТС!$A$41:$F$784,3)+'Иные услуги '!$C$5+'РСТ РСО-А'!$K$7+'РСТ РСО-А'!$H$9</f>
        <v>1303.74</v>
      </c>
      <c r="G339" s="116">
        <f>VLOOKUP($A339+ROUND((COLUMN()-2)/24,5),АТС!$A$41:$F$784,3)+'Иные услуги '!$C$5+'РСТ РСО-А'!$K$7+'РСТ РСО-А'!$H$9</f>
        <v>1304.08</v>
      </c>
      <c r="H339" s="116">
        <f>VLOOKUP($A339+ROUND((COLUMN()-2)/24,5),АТС!$A$41:$F$784,3)+'Иные услуги '!$C$5+'РСТ РСО-А'!$K$7+'РСТ РСО-А'!$H$9</f>
        <v>1309.73</v>
      </c>
      <c r="I339" s="116">
        <f>VLOOKUP($A339+ROUND((COLUMN()-2)/24,5),АТС!$A$41:$F$784,3)+'Иные услуги '!$C$5+'РСТ РСО-А'!$K$7+'РСТ РСО-А'!$H$9</f>
        <v>1384.4</v>
      </c>
      <c r="J339" s="116">
        <f>VLOOKUP($A339+ROUND((COLUMN()-2)/24,5),АТС!$A$41:$F$784,3)+'Иные услуги '!$C$5+'РСТ РСО-А'!$K$7+'РСТ РСО-А'!$H$9</f>
        <v>1299.1600000000001</v>
      </c>
      <c r="K339" s="116">
        <f>VLOOKUP($A339+ROUND((COLUMN()-2)/24,5),АТС!$A$41:$F$784,3)+'Иные услуги '!$C$5+'РСТ РСО-А'!$K$7+'РСТ РСО-А'!$H$9</f>
        <v>1338.23</v>
      </c>
      <c r="L339" s="116">
        <f>VLOOKUP($A339+ROUND((COLUMN()-2)/24,5),АТС!$A$41:$F$784,3)+'Иные услуги '!$C$5+'РСТ РСО-А'!$K$7+'РСТ РСО-А'!$H$9</f>
        <v>1321.4</v>
      </c>
      <c r="M339" s="116">
        <f>VLOOKUP($A339+ROUND((COLUMN()-2)/24,5),АТС!$A$41:$F$784,3)+'Иные услуги '!$C$5+'РСТ РСО-А'!$K$7+'РСТ РСО-А'!$H$9</f>
        <v>1321.41</v>
      </c>
      <c r="N339" s="116">
        <f>VLOOKUP($A339+ROUND((COLUMN()-2)/24,5),АТС!$A$41:$F$784,3)+'Иные услуги '!$C$5+'РСТ РСО-А'!$K$7+'РСТ РСО-А'!$H$9</f>
        <v>1310.5900000000001</v>
      </c>
      <c r="O339" s="116">
        <f>VLOOKUP($A339+ROUND((COLUMN()-2)/24,5),АТС!$A$41:$F$784,3)+'Иные услуги '!$C$5+'РСТ РСО-А'!$K$7+'РСТ РСО-А'!$H$9</f>
        <v>1310.77</v>
      </c>
      <c r="P339" s="116">
        <f>VLOOKUP($A339+ROUND((COLUMN()-2)/24,5),АТС!$A$41:$F$784,3)+'Иные услуги '!$C$5+'РСТ РСО-А'!$K$7+'РСТ РСО-А'!$H$9</f>
        <v>1310.81</v>
      </c>
      <c r="Q339" s="116">
        <f>VLOOKUP($A339+ROUND((COLUMN()-2)/24,5),АТС!$A$41:$F$784,3)+'Иные услуги '!$C$5+'РСТ РСО-А'!$K$7+'РСТ РСО-А'!$H$9</f>
        <v>1310.6600000000001</v>
      </c>
      <c r="R339" s="116">
        <f>VLOOKUP($A339+ROUND((COLUMN()-2)/24,5),АТС!$A$41:$F$784,3)+'Иные услуги '!$C$5+'РСТ РСО-А'!$K$7+'РСТ РСО-А'!$H$9</f>
        <v>1310.96</v>
      </c>
      <c r="S339" s="116">
        <f>VLOOKUP($A339+ROUND((COLUMN()-2)/24,5),АТС!$A$41:$F$784,3)+'Иные услуги '!$C$5+'РСТ РСО-А'!$K$7+'РСТ РСО-А'!$H$9</f>
        <v>1310.8700000000001</v>
      </c>
      <c r="T339" s="116">
        <f>VLOOKUP($A339+ROUND((COLUMN()-2)/24,5),АТС!$A$41:$F$784,3)+'Иные услуги '!$C$5+'РСТ РСО-А'!$K$7+'РСТ РСО-А'!$H$9</f>
        <v>1307.04</v>
      </c>
      <c r="U339" s="116">
        <f>VLOOKUP($A339+ROUND((COLUMN()-2)/24,5),АТС!$A$41:$F$784,3)+'Иные услуги '!$C$5+'РСТ РСО-А'!$K$7+'РСТ РСО-А'!$H$9</f>
        <v>1305.58</v>
      </c>
      <c r="V339" s="116">
        <f>VLOOKUP($A339+ROUND((COLUMN()-2)/24,5),АТС!$A$41:$F$784,3)+'Иные услуги '!$C$5+'РСТ РСО-А'!$K$7+'РСТ РСО-А'!$H$9</f>
        <v>1307.53</v>
      </c>
      <c r="W339" s="116">
        <f>VLOOKUP($A339+ROUND((COLUMN()-2)/24,5),АТС!$A$41:$F$784,3)+'Иные услуги '!$C$5+'РСТ РСО-А'!$K$7+'РСТ РСО-А'!$H$9</f>
        <v>1309.3400000000001</v>
      </c>
      <c r="X339" s="116">
        <f>VLOOKUP($A339+ROUND((COLUMN()-2)/24,5),АТС!$A$41:$F$784,3)+'Иные услуги '!$C$5+'РСТ РСО-А'!$K$7+'РСТ РСО-А'!$H$9</f>
        <v>1438.71</v>
      </c>
      <c r="Y339" s="116">
        <f>VLOOKUP($A339+ROUND((COLUMN()-2)/24,5),АТС!$A$41:$F$784,3)+'Иные услуги '!$C$5+'РСТ РСО-А'!$K$7+'РСТ РСО-А'!$H$9</f>
        <v>1374.24</v>
      </c>
    </row>
    <row r="340" spans="1:27" x14ac:dyDescent="0.2">
      <c r="A340" s="65">
        <f t="shared" si="9"/>
        <v>43917</v>
      </c>
      <c r="B340" s="116">
        <f>VLOOKUP($A340+ROUND((COLUMN()-2)/24,5),АТС!$A$41:$F$784,3)+'Иные услуги '!$C$5+'РСТ РСО-А'!$K$7+'РСТ РСО-А'!$H$9</f>
        <v>1387.33</v>
      </c>
      <c r="C340" s="116">
        <f>VLOOKUP($A340+ROUND((COLUMN()-2)/24,5),АТС!$A$41:$F$784,3)+'Иные услуги '!$C$5+'РСТ РСО-А'!$K$7+'РСТ РСО-А'!$H$9</f>
        <v>1347.3</v>
      </c>
      <c r="D340" s="116">
        <f>VLOOKUP($A340+ROUND((COLUMN()-2)/24,5),АТС!$A$41:$F$784,3)+'Иные услуги '!$C$5+'РСТ РСО-А'!$K$7+'РСТ РСО-А'!$H$9</f>
        <v>1326.05</v>
      </c>
      <c r="E340" s="116">
        <f>VLOOKUP($A340+ROUND((COLUMN()-2)/24,5),АТС!$A$41:$F$784,3)+'Иные услуги '!$C$5+'РСТ РСО-А'!$K$7+'РСТ РСО-А'!$H$9</f>
        <v>1302.1500000000001</v>
      </c>
      <c r="F340" s="116">
        <f>VLOOKUP($A340+ROUND((COLUMN()-2)/24,5),АТС!$A$41:$F$784,3)+'Иные услуги '!$C$5+'РСТ РСО-А'!$K$7+'РСТ РСО-А'!$H$9</f>
        <v>1305.6400000000001</v>
      </c>
      <c r="G340" s="116">
        <f>VLOOKUP($A340+ROUND((COLUMN()-2)/24,5),АТС!$A$41:$F$784,3)+'Иные услуги '!$C$5+'РСТ РСО-А'!$K$7+'РСТ РСО-А'!$H$9</f>
        <v>1310.3500000000001</v>
      </c>
      <c r="H340" s="116">
        <f>VLOOKUP($A340+ROUND((COLUMN()-2)/24,5),АТС!$A$41:$F$784,3)+'Иные услуги '!$C$5+'РСТ РСО-А'!$K$7+'РСТ РСО-А'!$H$9</f>
        <v>1307.6000000000001</v>
      </c>
      <c r="I340" s="116">
        <f>VLOOKUP($A340+ROUND((COLUMN()-2)/24,5),АТС!$A$41:$F$784,3)+'Иные услуги '!$C$5+'РСТ РСО-А'!$K$7+'РСТ РСО-А'!$H$9</f>
        <v>1356.88</v>
      </c>
      <c r="J340" s="116">
        <f>VLOOKUP($A340+ROUND((COLUMN()-2)/24,5),АТС!$A$41:$F$784,3)+'Иные услуги '!$C$5+'РСТ РСО-А'!$K$7+'РСТ РСО-А'!$H$9</f>
        <v>1299.05</v>
      </c>
      <c r="K340" s="116">
        <f>VLOOKUP($A340+ROUND((COLUMN()-2)/24,5),АТС!$A$41:$F$784,3)+'Иные услуги '!$C$5+'РСТ РСО-А'!$K$7+'РСТ РСО-А'!$H$9</f>
        <v>1336.46</v>
      </c>
      <c r="L340" s="116">
        <f>VLOOKUP($A340+ROUND((COLUMN()-2)/24,5),АТС!$A$41:$F$784,3)+'Иные услуги '!$C$5+'РСТ РСО-А'!$K$7+'РСТ РСО-А'!$H$9</f>
        <v>1350.96</v>
      </c>
      <c r="M340" s="116">
        <f>VLOOKUP($A340+ROUND((COLUMN()-2)/24,5),АТС!$A$41:$F$784,3)+'Иные услуги '!$C$5+'РСТ РСО-А'!$K$7+'РСТ РСО-А'!$H$9</f>
        <v>1340.78</v>
      </c>
      <c r="N340" s="116">
        <f>VLOOKUP($A340+ROUND((COLUMN()-2)/24,5),АТС!$A$41:$F$784,3)+'Иные услуги '!$C$5+'РСТ РСО-А'!$K$7+'РСТ РСО-А'!$H$9</f>
        <v>1335.88</v>
      </c>
      <c r="O340" s="116">
        <f>VLOOKUP($A340+ROUND((COLUMN()-2)/24,5),АТС!$A$41:$F$784,3)+'Иные услуги '!$C$5+'РСТ РСО-А'!$K$7+'РСТ РСО-А'!$H$9</f>
        <v>1335.96</v>
      </c>
      <c r="P340" s="116">
        <f>VLOOKUP($A340+ROUND((COLUMN()-2)/24,5),АТС!$A$41:$F$784,3)+'Иные услуги '!$C$5+'РСТ РСО-А'!$K$7+'РСТ РСО-А'!$H$9</f>
        <v>1309.95</v>
      </c>
      <c r="Q340" s="116">
        <f>VLOOKUP($A340+ROUND((COLUMN()-2)/24,5),АТС!$A$41:$F$784,3)+'Иные услуги '!$C$5+'РСТ РСО-А'!$K$7+'РСТ РСО-А'!$H$9</f>
        <v>1310.05</v>
      </c>
      <c r="R340" s="116">
        <f>VLOOKUP($A340+ROUND((COLUMN()-2)/24,5),АТС!$A$41:$F$784,3)+'Иные услуги '!$C$5+'РСТ РСО-А'!$K$7+'РСТ РСО-А'!$H$9</f>
        <v>1310.25</v>
      </c>
      <c r="S340" s="116">
        <f>VLOOKUP($A340+ROUND((COLUMN()-2)/24,5),АТС!$A$41:$F$784,3)+'Иные услуги '!$C$5+'РСТ РСО-А'!$K$7+'РСТ РСО-А'!$H$9</f>
        <v>1310.55</v>
      </c>
      <c r="T340" s="116">
        <f>VLOOKUP($A340+ROUND((COLUMN()-2)/24,5),АТС!$A$41:$F$784,3)+'Иные услуги '!$C$5+'РСТ РСО-А'!$K$7+'РСТ РСО-А'!$H$9</f>
        <v>1306.67</v>
      </c>
      <c r="U340" s="116">
        <f>VLOOKUP($A340+ROUND((COLUMN()-2)/24,5),АТС!$A$41:$F$784,3)+'Иные услуги '!$C$5+'РСТ РСО-А'!$K$7+'РСТ РСО-А'!$H$9</f>
        <v>1305.3</v>
      </c>
      <c r="V340" s="116">
        <f>VLOOKUP($A340+ROUND((COLUMN()-2)/24,5),АТС!$A$41:$F$784,3)+'Иные услуги '!$C$5+'РСТ РСО-А'!$K$7+'РСТ РСО-А'!$H$9</f>
        <v>1306.1500000000001</v>
      </c>
      <c r="W340" s="116">
        <f>VLOOKUP($A340+ROUND((COLUMN()-2)/24,5),АТС!$A$41:$F$784,3)+'Иные услуги '!$C$5+'РСТ РСО-А'!$K$7+'РСТ РСО-А'!$H$9</f>
        <v>1307.44</v>
      </c>
      <c r="X340" s="116">
        <f>VLOOKUP($A340+ROUND((COLUMN()-2)/24,5),АТС!$A$41:$F$784,3)+'Иные услуги '!$C$5+'РСТ РСО-А'!$K$7+'РСТ РСО-А'!$H$9</f>
        <v>1470.2800000000002</v>
      </c>
      <c r="Y340" s="116">
        <f>VLOOKUP($A340+ROUND((COLUMN()-2)/24,5),АТС!$A$41:$F$784,3)+'Иные услуги '!$C$5+'РСТ РСО-А'!$K$7+'РСТ РСО-А'!$H$9</f>
        <v>1373.02</v>
      </c>
    </row>
    <row r="341" spans="1:27" x14ac:dyDescent="0.2">
      <c r="A341" s="65">
        <f t="shared" si="9"/>
        <v>43918</v>
      </c>
      <c r="B341" s="116">
        <f>VLOOKUP($A341+ROUND((COLUMN()-2)/24,5),АТС!$A$41:$F$784,3)+'Иные услуги '!$C$5+'РСТ РСО-А'!$K$7+'РСТ РСО-А'!$H$9</f>
        <v>1385.13</v>
      </c>
      <c r="C341" s="116">
        <f>VLOOKUP($A341+ROUND((COLUMN()-2)/24,5),АТС!$A$41:$F$784,3)+'Иные услуги '!$C$5+'РСТ РСО-А'!$K$7+'РСТ РСО-А'!$H$9</f>
        <v>1361.01</v>
      </c>
      <c r="D341" s="116">
        <f>VLOOKUP($A341+ROUND((COLUMN()-2)/24,5),АТС!$A$41:$F$784,3)+'Иные услуги '!$C$5+'РСТ РСО-А'!$K$7+'РСТ РСО-А'!$H$9</f>
        <v>1307.6500000000001</v>
      </c>
      <c r="E341" s="116">
        <f>VLOOKUP($A341+ROUND((COLUMN()-2)/24,5),АТС!$A$41:$F$784,3)+'Иные услуги '!$C$5+'РСТ РСО-А'!$K$7+'РСТ РСО-А'!$H$9</f>
        <v>1302.07</v>
      </c>
      <c r="F341" s="116">
        <f>VLOOKUP($A341+ROUND((COLUMN()-2)/24,5),АТС!$A$41:$F$784,3)+'Иные услуги '!$C$5+'РСТ РСО-А'!$K$7+'РСТ РСО-А'!$H$9</f>
        <v>1302.06</v>
      </c>
      <c r="G341" s="116">
        <f>VLOOKUP($A341+ROUND((COLUMN()-2)/24,5),АТС!$A$41:$F$784,3)+'Иные услуги '!$C$5+'РСТ РСО-А'!$K$7+'РСТ РСО-А'!$H$9</f>
        <v>1302.19</v>
      </c>
      <c r="H341" s="116">
        <f>VLOOKUP($A341+ROUND((COLUMN()-2)/24,5),АТС!$A$41:$F$784,3)+'Иные услуги '!$C$5+'РСТ РСО-А'!$K$7+'РСТ РСО-А'!$H$9</f>
        <v>1303.6500000000001</v>
      </c>
      <c r="I341" s="116">
        <f>VLOOKUP($A341+ROUND((COLUMN()-2)/24,5),АТС!$A$41:$F$784,3)+'Иные услуги '!$C$5+'РСТ РСО-А'!$K$7+'РСТ РСО-А'!$H$9</f>
        <v>1323.65</v>
      </c>
      <c r="J341" s="116">
        <f>VLOOKUP($A341+ROUND((COLUMN()-2)/24,5),АТС!$A$41:$F$784,3)+'Иные услуги '!$C$5+'РСТ РСО-А'!$K$7+'РСТ РСО-А'!$H$9</f>
        <v>1299.1100000000001</v>
      </c>
      <c r="K341" s="116">
        <f>VLOOKUP($A341+ROUND((COLUMN()-2)/24,5),АТС!$A$41:$F$784,3)+'Иные услуги '!$C$5+'РСТ РСО-А'!$K$7+'РСТ РСО-А'!$H$9</f>
        <v>1299.42</v>
      </c>
      <c r="L341" s="116">
        <f>VLOOKUP($A341+ROUND((COLUMN()-2)/24,5),АТС!$A$41:$F$784,3)+'Иные услуги '!$C$5+'РСТ РСО-А'!$K$7+'РСТ РСО-А'!$H$9</f>
        <v>1299.07</v>
      </c>
      <c r="M341" s="116">
        <f>VLOOKUP($A341+ROUND((COLUMN()-2)/24,5),АТС!$A$41:$F$784,3)+'Иные услуги '!$C$5+'РСТ РСО-А'!$K$7+'РСТ РСО-А'!$H$9</f>
        <v>1299.1400000000001</v>
      </c>
      <c r="N341" s="116">
        <f>VLOOKUP($A341+ROUND((COLUMN()-2)/24,5),АТС!$A$41:$F$784,3)+'Иные услуги '!$C$5+'РСТ РСО-А'!$K$7+'РСТ РСО-А'!$H$9</f>
        <v>1299.1200000000001</v>
      </c>
      <c r="O341" s="116">
        <f>VLOOKUP($A341+ROUND((COLUMN()-2)/24,5),АТС!$A$41:$F$784,3)+'Иные услуги '!$C$5+'РСТ РСО-А'!$K$7+'РСТ РСО-А'!$H$9</f>
        <v>1299.19</v>
      </c>
      <c r="P341" s="116">
        <f>VLOOKUP($A341+ROUND((COLUMN()-2)/24,5),АТС!$A$41:$F$784,3)+'Иные услуги '!$C$5+'РСТ РСО-А'!$K$7+'РСТ РСО-А'!$H$9</f>
        <v>1299.33</v>
      </c>
      <c r="Q341" s="116">
        <f>VLOOKUP($A341+ROUND((COLUMN()-2)/24,5),АТС!$A$41:$F$784,3)+'Иные услуги '!$C$5+'РСТ РСО-А'!$K$7+'РСТ РСО-А'!$H$9</f>
        <v>1299.47</v>
      </c>
      <c r="R341" s="116">
        <f>VLOOKUP($A341+ROUND((COLUMN()-2)/24,5),АТС!$A$41:$F$784,3)+'Иные услуги '!$C$5+'РСТ РСО-А'!$K$7+'РСТ РСО-А'!$H$9</f>
        <v>1299.44</v>
      </c>
      <c r="S341" s="116">
        <f>VLOOKUP($A341+ROUND((COLUMN()-2)/24,5),АТС!$A$41:$F$784,3)+'Иные услуги '!$C$5+'РСТ РСО-А'!$K$7+'РСТ РСО-А'!$H$9</f>
        <v>1299.54</v>
      </c>
      <c r="T341" s="116">
        <f>VLOOKUP($A341+ROUND((COLUMN()-2)/24,5),АТС!$A$41:$F$784,3)+'Иные услуги '!$C$5+'РСТ РСО-А'!$K$7+'РСТ РСО-А'!$H$9</f>
        <v>1305.03</v>
      </c>
      <c r="U341" s="116">
        <f>VLOOKUP($A341+ROUND((COLUMN()-2)/24,5),АТС!$A$41:$F$784,3)+'Иные услуги '!$C$5+'РСТ РСО-А'!$K$7+'РСТ РСО-А'!$H$9</f>
        <v>1321.8400000000001</v>
      </c>
      <c r="V341" s="116">
        <f>VLOOKUP($A341+ROUND((COLUMN()-2)/24,5),АТС!$A$41:$F$784,3)+'Иные услуги '!$C$5+'РСТ РСО-А'!$K$7+'РСТ РСО-А'!$H$9</f>
        <v>1306.92</v>
      </c>
      <c r="W341" s="116">
        <f>VLOOKUP($A341+ROUND((COLUMN()-2)/24,5),АТС!$A$41:$F$784,3)+'Иные услуги '!$C$5+'РСТ РСО-А'!$K$7+'РСТ РСО-А'!$H$9</f>
        <v>1308.7</v>
      </c>
      <c r="X341" s="116">
        <f>VLOOKUP($A341+ROUND((COLUMN()-2)/24,5),АТС!$A$41:$F$784,3)+'Иные услуги '!$C$5+'РСТ РСО-А'!$K$7+'РСТ РСО-А'!$H$9</f>
        <v>1452.64</v>
      </c>
      <c r="Y341" s="116">
        <f>VLOOKUP($A341+ROUND((COLUMN()-2)/24,5),АТС!$A$41:$F$784,3)+'Иные услуги '!$C$5+'РСТ РСО-А'!$K$7+'РСТ РСО-А'!$H$9</f>
        <v>1354.79</v>
      </c>
    </row>
    <row r="342" spans="1:27" x14ac:dyDescent="0.2">
      <c r="A342" s="65">
        <f t="shared" si="9"/>
        <v>43919</v>
      </c>
      <c r="B342" s="116">
        <f>VLOOKUP($A342+ROUND((COLUMN()-2)/24,5),АТС!$A$41:$F$784,3)+'Иные услуги '!$C$5+'РСТ РСО-А'!$K$7+'РСТ РСО-А'!$H$9</f>
        <v>1337.51</v>
      </c>
      <c r="C342" s="116">
        <f>VLOOKUP($A342+ROUND((COLUMN()-2)/24,5),АТС!$A$41:$F$784,3)+'Иные услуги '!$C$5+'РСТ РСО-А'!$K$7+'РСТ РСО-А'!$H$9</f>
        <v>1298.8900000000001</v>
      </c>
      <c r="D342" s="116">
        <f>VLOOKUP($A342+ROUND((COLUMN()-2)/24,5),АТС!$A$41:$F$784,3)+'Иные услуги '!$C$5+'РСТ РСО-А'!$K$7+'РСТ РСО-А'!$H$9</f>
        <v>1299.27</v>
      </c>
      <c r="E342" s="116">
        <f>VLOOKUP($A342+ROUND((COLUMN()-2)/24,5),АТС!$A$41:$F$784,3)+'Иные услуги '!$C$5+'РСТ РСО-А'!$K$7+'РСТ РСО-А'!$H$9</f>
        <v>1299.27</v>
      </c>
      <c r="F342" s="116">
        <f>VLOOKUP($A342+ROUND((COLUMN()-2)/24,5),АТС!$A$41:$F$784,3)+'Иные услуги '!$C$5+'РСТ РСО-А'!$K$7+'РСТ РСО-А'!$H$9</f>
        <v>1299.28</v>
      </c>
      <c r="G342" s="116">
        <f>VLOOKUP($A342+ROUND((COLUMN()-2)/24,5),АТС!$A$41:$F$784,3)+'Иные услуги '!$C$5+'РСТ РСО-А'!$K$7+'РСТ РСО-А'!$H$9</f>
        <v>1298.83</v>
      </c>
      <c r="H342" s="116">
        <f>VLOOKUP($A342+ROUND((COLUMN()-2)/24,5),АТС!$A$41:$F$784,3)+'Иные услуги '!$C$5+'РСТ РСО-А'!$K$7+'РСТ РСО-А'!$H$9</f>
        <v>1298.8800000000001</v>
      </c>
      <c r="I342" s="116">
        <f>VLOOKUP($A342+ROUND((COLUMN()-2)/24,5),АТС!$A$41:$F$784,3)+'Иные услуги '!$C$5+'РСТ РСО-А'!$K$7+'РСТ РСО-А'!$H$9</f>
        <v>1303.1000000000001</v>
      </c>
      <c r="J342" s="116">
        <f>VLOOKUP($A342+ROUND((COLUMN()-2)/24,5),АТС!$A$41:$F$784,3)+'Иные услуги '!$C$5+'РСТ РСО-А'!$K$7+'РСТ РСО-А'!$H$9</f>
        <v>1298.98</v>
      </c>
      <c r="K342" s="116">
        <f>VLOOKUP($A342+ROUND((COLUMN()-2)/24,5),АТС!$A$41:$F$784,3)+'Иные услуги '!$C$5+'РСТ РСО-А'!$K$7+'РСТ РСО-А'!$H$9</f>
        <v>1299.18</v>
      </c>
      <c r="L342" s="116">
        <f>VLOOKUP($A342+ROUND((COLUMN()-2)/24,5),АТС!$A$41:$F$784,3)+'Иные услуги '!$C$5+'РСТ РСО-А'!$K$7+'РСТ РСО-А'!$H$9</f>
        <v>1299.06</v>
      </c>
      <c r="M342" s="116">
        <f>VLOOKUP($A342+ROUND((COLUMN()-2)/24,5),АТС!$A$41:$F$784,3)+'Иные услуги '!$C$5+'РСТ РСО-А'!$K$7+'РСТ РСО-А'!$H$9</f>
        <v>1299.05</v>
      </c>
      <c r="N342" s="116">
        <f>VLOOKUP($A342+ROUND((COLUMN()-2)/24,5),АТС!$A$41:$F$784,3)+'Иные услуги '!$C$5+'РСТ РСО-А'!$K$7+'РСТ РСО-А'!$H$9</f>
        <v>1299.1200000000001</v>
      </c>
      <c r="O342" s="116">
        <f>VLOOKUP($A342+ROUND((COLUMN()-2)/24,5),АТС!$A$41:$F$784,3)+'Иные услуги '!$C$5+'РСТ РСО-А'!$K$7+'РСТ РСО-А'!$H$9</f>
        <v>1299.1600000000001</v>
      </c>
      <c r="P342" s="116">
        <f>VLOOKUP($A342+ROUND((COLUMN()-2)/24,5),АТС!$A$41:$F$784,3)+'Иные услуги '!$C$5+'РСТ РСО-А'!$K$7+'РСТ РСО-А'!$H$9</f>
        <v>1299.18</v>
      </c>
      <c r="Q342" s="116">
        <f>VLOOKUP($A342+ROUND((COLUMN()-2)/24,5),АТС!$A$41:$F$784,3)+'Иные услуги '!$C$5+'РСТ РСО-А'!$K$7+'РСТ РСО-А'!$H$9</f>
        <v>1299.2</v>
      </c>
      <c r="R342" s="116">
        <f>VLOOKUP($A342+ROUND((COLUMN()-2)/24,5),АТС!$A$41:$F$784,3)+'Иные услуги '!$C$5+'РСТ РСО-А'!$K$7+'РСТ РСО-А'!$H$9</f>
        <v>1299.1600000000001</v>
      </c>
      <c r="S342" s="116">
        <f>VLOOKUP($A342+ROUND((COLUMN()-2)/24,5),АТС!$A$41:$F$784,3)+'Иные услуги '!$C$5+'РСТ РСО-А'!$K$7+'РСТ РСО-А'!$H$9</f>
        <v>1299.18</v>
      </c>
      <c r="T342" s="116">
        <f>VLOOKUP($A342+ROUND((COLUMN()-2)/24,5),АТС!$A$41:$F$784,3)+'Иные услуги '!$C$5+'РСТ РСО-А'!$K$7+'РСТ РСО-А'!$H$9</f>
        <v>1299.8400000000001</v>
      </c>
      <c r="U342" s="116">
        <f>VLOOKUP($A342+ROUND((COLUMN()-2)/24,5),АТС!$A$41:$F$784,3)+'Иные услуги '!$C$5+'РСТ РСО-А'!$K$7+'РСТ РСО-А'!$H$9</f>
        <v>1322.06</v>
      </c>
      <c r="V342" s="116">
        <f>VLOOKUP($A342+ROUND((COLUMN()-2)/24,5),АТС!$A$41:$F$784,3)+'Иные услуги '!$C$5+'РСТ РСО-А'!$K$7+'РСТ РСО-А'!$H$9</f>
        <v>1306.46</v>
      </c>
      <c r="W342" s="116">
        <f>VLOOKUP($A342+ROUND((COLUMN()-2)/24,5),АТС!$A$41:$F$784,3)+'Иные услуги '!$C$5+'РСТ РСО-А'!$K$7+'РСТ РСО-А'!$H$9</f>
        <v>1298.4000000000001</v>
      </c>
      <c r="X342" s="116">
        <f>VLOOKUP($A342+ROUND((COLUMN()-2)/24,5),АТС!$A$41:$F$784,3)+'Иные услуги '!$C$5+'РСТ РСО-А'!$K$7+'РСТ РСО-А'!$H$9</f>
        <v>1438.89</v>
      </c>
      <c r="Y342" s="116">
        <f>VLOOKUP($A342+ROUND((COLUMN()-2)/24,5),АТС!$A$41:$F$784,3)+'Иные услуги '!$C$5+'РСТ РСО-А'!$K$7+'РСТ РСО-А'!$H$9</f>
        <v>1371.43</v>
      </c>
    </row>
    <row r="343" spans="1:27" x14ac:dyDescent="0.2">
      <c r="A343" s="65">
        <f t="shared" si="9"/>
        <v>43920</v>
      </c>
      <c r="B343" s="116">
        <f>VLOOKUP($A343+ROUND((COLUMN()-2)/24,5),АТС!$A$41:$F$784,3)+'Иные услуги '!$C$5+'РСТ РСО-А'!$K$7+'РСТ РСО-А'!$H$9</f>
        <v>1309.24</v>
      </c>
      <c r="C343" s="116">
        <f>VLOOKUP($A343+ROUND((COLUMN()-2)/24,5),АТС!$A$41:$F$784,3)+'Иные услуги '!$C$5+'РСТ РСО-А'!$K$7+'РСТ РСО-А'!$H$9</f>
        <v>1298.94</v>
      </c>
      <c r="D343" s="116">
        <f>VLOOKUP($A343+ROUND((COLUMN()-2)/24,5),АТС!$A$41:$F$784,3)+'Иные услуги '!$C$5+'РСТ РСО-А'!$K$7+'РСТ РСО-А'!$H$9</f>
        <v>1299.32</v>
      </c>
      <c r="E343" s="116">
        <f>VLOOKUP($A343+ROUND((COLUMN()-2)/24,5),АТС!$A$41:$F$784,3)+'Иные услуги '!$C$5+'РСТ РСО-А'!$K$7+'РСТ РСО-А'!$H$9</f>
        <v>1299.3500000000001</v>
      </c>
      <c r="F343" s="116">
        <f>VLOOKUP($A343+ROUND((COLUMN()-2)/24,5),АТС!$A$41:$F$784,3)+'Иные услуги '!$C$5+'РСТ РСО-А'!$K$7+'РСТ РСО-А'!$H$9</f>
        <v>1299.3500000000001</v>
      </c>
      <c r="G343" s="116">
        <f>VLOOKUP($A343+ROUND((COLUMN()-2)/24,5),АТС!$A$41:$F$784,3)+'Иные услуги '!$C$5+'РСТ РСО-А'!$K$7+'РСТ РСО-А'!$H$9</f>
        <v>1299.06</v>
      </c>
      <c r="H343" s="116">
        <f>VLOOKUP($A343+ROUND((COLUMN()-2)/24,5),АТС!$A$41:$F$784,3)+'Иные услуги '!$C$5+'РСТ РСО-А'!$K$7+'РСТ РСО-А'!$H$9</f>
        <v>1299.07</v>
      </c>
      <c r="I343" s="116">
        <f>VLOOKUP($A343+ROUND((COLUMN()-2)/24,5),АТС!$A$41:$F$784,3)+'Иные услуги '!$C$5+'РСТ РСО-А'!$K$7+'РСТ РСО-А'!$H$9</f>
        <v>1307.54</v>
      </c>
      <c r="J343" s="116">
        <f>VLOOKUP($A343+ROUND((COLUMN()-2)/24,5),АТС!$A$41:$F$784,3)+'Иные услуги '!$C$5+'РСТ РСО-А'!$K$7+'РСТ РСО-А'!$H$9</f>
        <v>1299.52</v>
      </c>
      <c r="K343" s="116">
        <f>VLOOKUP($A343+ROUND((COLUMN()-2)/24,5),АТС!$A$41:$F$784,3)+'Иные услуги '!$C$5+'РСТ РСО-А'!$K$7+'РСТ РСО-А'!$H$9</f>
        <v>1336.21</v>
      </c>
      <c r="L343" s="116">
        <f>VLOOKUP($A343+ROUND((COLUMN()-2)/24,5),АТС!$A$41:$F$784,3)+'Иные услуги '!$C$5+'РСТ РСО-А'!$K$7+'РСТ РСО-А'!$H$9</f>
        <v>1341.33</v>
      </c>
      <c r="M343" s="116">
        <f>VLOOKUP($A343+ROUND((COLUMN()-2)/24,5),АТС!$A$41:$F$784,3)+'Иные услуги '!$C$5+'РСТ РСО-А'!$K$7+'РСТ РСО-А'!$H$9</f>
        <v>1335.3400000000001</v>
      </c>
      <c r="N343" s="116">
        <f>VLOOKUP($A343+ROUND((COLUMN()-2)/24,5),АТС!$A$41:$F$784,3)+'Иные услуги '!$C$5+'РСТ РСО-А'!$K$7+'РСТ РСО-А'!$H$9</f>
        <v>1332.8400000000001</v>
      </c>
      <c r="O343" s="116">
        <f>VLOOKUP($A343+ROUND((COLUMN()-2)/24,5),АТС!$A$41:$F$784,3)+'Иные услуги '!$C$5+'РСТ РСО-А'!$K$7+'РСТ РСО-А'!$H$9</f>
        <v>1332.5900000000001</v>
      </c>
      <c r="P343" s="116">
        <f>VLOOKUP($A343+ROUND((COLUMN()-2)/24,5),АТС!$A$41:$F$784,3)+'Иные услуги '!$C$5+'РСТ РСО-А'!$K$7+'РСТ РСО-А'!$H$9</f>
        <v>1299.08</v>
      </c>
      <c r="Q343" s="116">
        <f>VLOOKUP($A343+ROUND((COLUMN()-2)/24,5),АТС!$A$41:$F$784,3)+'Иные услуги '!$C$5+'РСТ РСО-А'!$K$7+'РСТ РСО-А'!$H$9</f>
        <v>1299.1200000000001</v>
      </c>
      <c r="R343" s="116">
        <f>VLOOKUP($A343+ROUND((COLUMN()-2)/24,5),АТС!$A$41:$F$784,3)+'Иные услуги '!$C$5+'РСТ РСО-А'!$K$7+'РСТ РСО-А'!$H$9</f>
        <v>1299.29</v>
      </c>
      <c r="S343" s="116">
        <f>VLOOKUP($A343+ROUND((COLUMN()-2)/24,5),АТС!$A$41:$F$784,3)+'Иные услуги '!$C$5+'РСТ РСО-А'!$K$7+'РСТ РСО-А'!$H$9</f>
        <v>1299.29</v>
      </c>
      <c r="T343" s="116">
        <f>VLOOKUP($A343+ROUND((COLUMN()-2)/24,5),АТС!$A$41:$F$784,3)+'Иные услуги '!$C$5+'РСТ РСО-А'!$K$7+'РСТ РСО-А'!$H$9</f>
        <v>1305.27</v>
      </c>
      <c r="U343" s="116">
        <f>VLOOKUP($A343+ROUND((COLUMN()-2)/24,5),АТС!$A$41:$F$784,3)+'Иные услуги '!$C$5+'РСТ РСО-А'!$K$7+'РСТ РСО-А'!$H$9</f>
        <v>1306.6500000000001</v>
      </c>
      <c r="V343" s="116">
        <f>VLOOKUP($A343+ROUND((COLUMN()-2)/24,5),АТС!$A$41:$F$784,3)+'Иные услуги '!$C$5+'РСТ РСО-А'!$K$7+'РСТ РСО-А'!$H$9</f>
        <v>1306.49</v>
      </c>
      <c r="W343" s="116">
        <f>VLOOKUP($A343+ROUND((COLUMN()-2)/24,5),АТС!$A$41:$F$784,3)+'Иные услуги '!$C$5+'РСТ РСО-А'!$K$7+'РСТ РСО-А'!$H$9</f>
        <v>1307.3700000000001</v>
      </c>
      <c r="X343" s="116">
        <f>VLOOKUP($A343+ROUND((COLUMN()-2)/24,5),АТС!$A$41:$F$784,3)+'Иные услуги '!$C$5+'РСТ РСО-А'!$K$7+'РСТ РСО-А'!$H$9</f>
        <v>1492.1000000000001</v>
      </c>
      <c r="Y343" s="116">
        <f>VLOOKUP($A343+ROUND((COLUMN()-2)/24,5),АТС!$A$41:$F$784,3)+'Иные услуги '!$C$5+'РСТ РСО-А'!$K$7+'РСТ РСО-А'!$H$9</f>
        <v>1343.0900000000001</v>
      </c>
    </row>
    <row r="344" spans="1:27" x14ac:dyDescent="0.2">
      <c r="A344" s="65">
        <f t="shared" si="9"/>
        <v>43921</v>
      </c>
      <c r="B344" s="116">
        <f>VLOOKUP($A344+ROUND((COLUMN()-2)/24,5),АТС!$A$41:$F$784,3)+'Иные услуги '!$C$5+'РСТ РСО-А'!$K$7+'РСТ РСО-А'!$H$9</f>
        <v>1308.8400000000001</v>
      </c>
      <c r="C344" s="116">
        <f>VLOOKUP($A344+ROUND((COLUMN()-2)/24,5),АТС!$A$41:$F$784,3)+'Иные услуги '!$C$5+'РСТ РСО-А'!$K$7+'РСТ РСО-А'!$H$9</f>
        <v>1299.3900000000001</v>
      </c>
      <c r="D344" s="116">
        <f>VLOOKUP($A344+ROUND((COLUMN()-2)/24,5),АТС!$A$41:$F$784,3)+'Иные услуги '!$C$5+'РСТ РСО-А'!$K$7+'РСТ РСО-А'!$H$9</f>
        <v>1299.3900000000001</v>
      </c>
      <c r="E344" s="116">
        <f>VLOOKUP($A344+ROUND((COLUMN()-2)/24,5),АТС!$A$41:$F$784,3)+'Иные услуги '!$C$5+'РСТ РСО-А'!$K$7+'РСТ РСО-А'!$H$9</f>
        <v>1299.3900000000001</v>
      </c>
      <c r="F344" s="116">
        <f>VLOOKUP($A344+ROUND((COLUMN()-2)/24,5),АТС!$A$41:$F$784,3)+'Иные услуги '!$C$5+'РСТ РСО-А'!$K$7+'РСТ РСО-А'!$H$9</f>
        <v>1299.3900000000001</v>
      </c>
      <c r="G344" s="116">
        <f>VLOOKUP($A344+ROUND((COLUMN()-2)/24,5),АТС!$A$41:$F$784,3)+'Иные услуги '!$C$5+'РСТ РСО-А'!$K$7+'РСТ РСО-А'!$H$9</f>
        <v>1299.48</v>
      </c>
      <c r="H344" s="116">
        <f>VLOOKUP($A344+ROUND((COLUMN()-2)/24,5),АТС!$A$41:$F$784,3)+'Иные услуги '!$C$5+'РСТ РСО-А'!$K$7+'РСТ РСО-А'!$H$9</f>
        <v>1299.08</v>
      </c>
      <c r="I344" s="116">
        <f>VLOOKUP($A344+ROUND((COLUMN()-2)/24,5),АТС!$A$41:$F$784,3)+'Иные услуги '!$C$5+'РСТ РСО-А'!$K$7+'РСТ РСО-А'!$H$9</f>
        <v>1315.53</v>
      </c>
      <c r="J344" s="116">
        <f>VLOOKUP($A344+ROUND((COLUMN()-2)/24,5),АТС!$A$41:$F$784,3)+'Иные услуги '!$C$5+'РСТ РСО-А'!$K$7+'РСТ РСО-А'!$H$9</f>
        <v>1299.33</v>
      </c>
      <c r="K344" s="116">
        <f>VLOOKUP($A344+ROUND((COLUMN()-2)/24,5),АТС!$A$41:$F$784,3)+'Иные услуги '!$C$5+'РСТ РСО-А'!$K$7+'РСТ РСО-А'!$H$9</f>
        <v>1312.23</v>
      </c>
      <c r="L344" s="116">
        <f>VLOOKUP($A344+ROUND((COLUMN()-2)/24,5),АТС!$A$41:$F$784,3)+'Иные услуги '!$C$5+'РСТ РСО-А'!$K$7+'РСТ РСО-А'!$H$9</f>
        <v>1337.76</v>
      </c>
      <c r="M344" s="116">
        <f>VLOOKUP($A344+ROUND((COLUMN()-2)/24,5),АТС!$A$41:$F$784,3)+'Иные услуги '!$C$5+'РСТ РСО-А'!$K$7+'РСТ РСО-А'!$H$9</f>
        <v>1324.64</v>
      </c>
      <c r="N344" s="116">
        <f>VLOOKUP($A344+ROUND((COLUMN()-2)/24,5),АТС!$A$41:$F$784,3)+'Иные услуги '!$C$5+'РСТ РСО-А'!$K$7+'РСТ РСО-А'!$H$9</f>
        <v>1321.78</v>
      </c>
      <c r="O344" s="116">
        <f>VLOOKUP($A344+ROUND((COLUMN()-2)/24,5),АТС!$A$41:$F$784,3)+'Иные услуги '!$C$5+'РСТ РСО-А'!$K$7+'РСТ РСО-А'!$H$9</f>
        <v>1321.29</v>
      </c>
      <c r="P344" s="116">
        <f>VLOOKUP($A344+ROUND((COLUMN()-2)/24,5),АТС!$A$41:$F$784,3)+'Иные услуги '!$C$5+'РСТ РСО-А'!$K$7+'РСТ РСО-А'!$H$9</f>
        <v>1306.27</v>
      </c>
      <c r="Q344" s="116">
        <f>VLOOKUP($A344+ROUND((COLUMN()-2)/24,5),АТС!$A$41:$F$784,3)+'Иные услуги '!$C$5+'РСТ РСО-А'!$K$7+'РСТ РСО-А'!$H$9</f>
        <v>1304.55</v>
      </c>
      <c r="R344" s="116">
        <f>VLOOKUP($A344+ROUND((COLUMN()-2)/24,5),АТС!$A$41:$F$784,3)+'Иные услуги '!$C$5+'РСТ РСО-А'!$K$7+'РСТ РСО-А'!$H$9</f>
        <v>1306.25</v>
      </c>
      <c r="S344" s="116">
        <f>VLOOKUP($A344+ROUND((COLUMN()-2)/24,5),АТС!$A$41:$F$784,3)+'Иные услуги '!$C$5+'РСТ РСО-А'!$K$7+'РСТ РСО-А'!$H$9</f>
        <v>1305.1300000000001</v>
      </c>
      <c r="T344" s="116">
        <f>VLOOKUP($A344+ROUND((COLUMN()-2)/24,5),АТС!$A$41:$F$784,3)+'Иные услуги '!$C$5+'РСТ РСО-А'!$K$7+'РСТ РСО-А'!$H$9</f>
        <v>1302.4000000000001</v>
      </c>
      <c r="U344" s="116">
        <f>VLOOKUP($A344+ROUND((COLUMN()-2)/24,5),АТС!$A$41:$F$784,3)+'Иные услуги '!$C$5+'РСТ РСО-А'!$K$7+'РСТ РСО-А'!$H$9</f>
        <v>1304.26</v>
      </c>
      <c r="V344" s="116">
        <f>VLOOKUP($A344+ROUND((COLUMN()-2)/24,5),АТС!$A$41:$F$784,3)+'Иные услуги '!$C$5+'РСТ РСО-А'!$K$7+'РСТ РСО-А'!$H$9</f>
        <v>1303.4000000000001</v>
      </c>
      <c r="W344" s="116">
        <f>VLOOKUP($A344+ROUND((COLUMN()-2)/24,5),АТС!$A$41:$F$784,3)+'Иные услуги '!$C$5+'РСТ РСО-А'!$K$7+'РСТ РСО-А'!$H$9</f>
        <v>1308.1600000000001</v>
      </c>
      <c r="X344" s="116">
        <f>VLOOKUP($A344+ROUND((COLUMN()-2)/24,5),АТС!$A$41:$F$784,3)+'Иные услуги '!$C$5+'РСТ РСО-А'!$K$7+'РСТ РСО-А'!$H$9</f>
        <v>1435.74</v>
      </c>
      <c r="Y344" s="116">
        <f>VLOOKUP($A344+ROUND((COLUMN()-2)/24,5),АТС!$A$41:$F$784,3)+'Иные услуги '!$C$5+'РСТ РСО-А'!$K$7+'РСТ РСО-А'!$H$9</f>
        <v>1337.72</v>
      </c>
    </row>
    <row r="346" spans="1:27" x14ac:dyDescent="0.25">
      <c r="A346" s="63" t="s">
        <v>124</v>
      </c>
    </row>
    <row r="347" spans="1:27" x14ac:dyDescent="0.25">
      <c r="A347" s="73" t="s">
        <v>157</v>
      </c>
      <c r="B347" s="64"/>
      <c r="C347" s="64"/>
      <c r="D347" s="64"/>
    </row>
    <row r="348" spans="1:27" ht="12.75" x14ac:dyDescent="0.2">
      <c r="A348" s="144" t="s">
        <v>35</v>
      </c>
      <c r="B348" s="147" t="s">
        <v>97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98</v>
      </c>
      <c r="C350" s="155" t="s">
        <v>99</v>
      </c>
      <c r="D350" s="155" t="s">
        <v>100</v>
      </c>
      <c r="E350" s="155" t="s">
        <v>101</v>
      </c>
      <c r="F350" s="155" t="s">
        <v>102</v>
      </c>
      <c r="G350" s="155" t="s">
        <v>103</v>
      </c>
      <c r="H350" s="155" t="s">
        <v>104</v>
      </c>
      <c r="I350" s="155" t="s">
        <v>105</v>
      </c>
      <c r="J350" s="155" t="s">
        <v>106</v>
      </c>
      <c r="K350" s="155" t="s">
        <v>107</v>
      </c>
      <c r="L350" s="155" t="s">
        <v>108</v>
      </c>
      <c r="M350" s="155" t="s">
        <v>109</v>
      </c>
      <c r="N350" s="157" t="s">
        <v>110</v>
      </c>
      <c r="O350" s="155" t="s">
        <v>111</v>
      </c>
      <c r="P350" s="155" t="s">
        <v>112</v>
      </c>
      <c r="Q350" s="155" t="s">
        <v>113</v>
      </c>
      <c r="R350" s="155" t="s">
        <v>114</v>
      </c>
      <c r="S350" s="155" t="s">
        <v>115</v>
      </c>
      <c r="T350" s="155" t="s">
        <v>116</v>
      </c>
      <c r="U350" s="155" t="s">
        <v>117</v>
      </c>
      <c r="V350" s="155" t="s">
        <v>118</v>
      </c>
      <c r="W350" s="155" t="s">
        <v>119</v>
      </c>
      <c r="X350" s="155" t="s">
        <v>120</v>
      </c>
      <c r="Y350" s="155" t="s">
        <v>121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5">
        <f>A314</f>
        <v>43891</v>
      </c>
      <c r="B352" s="90">
        <f>VLOOKUP($A352+ROUND((COLUMN()-2)/24,5),АТС!$A$41:$F$784,3)+'Иные услуги '!$C$5+'РСТ РСО-А'!$L$7+'РСТ РСО-А'!$F$9</f>
        <v>1952.5600000000002</v>
      </c>
      <c r="C352" s="116">
        <f>VLOOKUP($A352+ROUND((COLUMN()-2)/24,5),АТС!$A$41:$F$784,3)+'Иные услуги '!$C$5+'РСТ РСО-А'!$L$7+'РСТ РСО-А'!$F$9</f>
        <v>1927.57</v>
      </c>
      <c r="D352" s="116">
        <f>VLOOKUP($A352+ROUND((COLUMN()-2)/24,5),АТС!$A$41:$F$784,3)+'Иные услуги '!$C$5+'РСТ РСО-А'!$L$7+'РСТ РСО-А'!$F$9</f>
        <v>1914.7900000000002</v>
      </c>
      <c r="E352" s="116">
        <f>VLOOKUP($A352+ROUND((COLUMN()-2)/24,5),АТС!$A$41:$F$784,3)+'Иные услуги '!$C$5+'РСТ РСО-А'!$L$7+'РСТ РСО-А'!$F$9</f>
        <v>1914.77</v>
      </c>
      <c r="F352" s="116">
        <f>VLOOKUP($A352+ROUND((COLUMN()-2)/24,5),АТС!$A$41:$F$784,3)+'Иные услуги '!$C$5+'РСТ РСО-А'!$L$7+'РСТ РСО-А'!$F$9</f>
        <v>1914.75</v>
      </c>
      <c r="G352" s="116">
        <f>VLOOKUP($A352+ROUND((COLUMN()-2)/24,5),АТС!$A$41:$F$784,3)+'Иные услуги '!$C$5+'РСТ РСО-А'!$L$7+'РСТ РСО-А'!$F$9</f>
        <v>1914.7</v>
      </c>
      <c r="H352" s="116">
        <f>VLOOKUP($A352+ROUND((COLUMN()-2)/24,5),АТС!$A$41:$F$784,3)+'Иные услуги '!$C$5+'РСТ РСО-А'!$L$7+'РСТ РСО-А'!$F$9</f>
        <v>1917.64</v>
      </c>
      <c r="I352" s="116">
        <f>VLOOKUP($A352+ROUND((COLUMN()-2)/24,5),АТС!$A$41:$F$784,3)+'Иные услуги '!$C$5+'РСТ РСО-А'!$L$7+'РСТ РСО-А'!$F$9</f>
        <v>1942.24</v>
      </c>
      <c r="J352" s="116">
        <f>VLOOKUP($A352+ROUND((COLUMN()-2)/24,5),АТС!$A$41:$F$784,3)+'Иные услуги '!$C$5+'РСТ РСО-А'!$L$7+'РСТ РСО-А'!$F$9</f>
        <v>1914.49</v>
      </c>
      <c r="K352" s="116">
        <f>VLOOKUP($A352+ROUND((COLUMN()-2)/24,5),АТС!$A$41:$F$784,3)+'Иные услуги '!$C$5+'РСТ РСО-А'!$L$7+'РСТ РСО-А'!$F$9</f>
        <v>1934.24</v>
      </c>
      <c r="L352" s="116">
        <f>VLOOKUP($A352+ROUND((COLUMN()-2)/24,5),АТС!$A$41:$F$784,3)+'Иные услуги '!$C$5+'РСТ РСО-А'!$L$7+'РСТ РСО-А'!$F$9</f>
        <v>1975.89</v>
      </c>
      <c r="M352" s="116">
        <f>VLOOKUP($A352+ROUND((COLUMN()-2)/24,5),АТС!$A$41:$F$784,3)+'Иные услуги '!$C$5+'РСТ РСО-А'!$L$7+'РСТ РСО-А'!$F$9</f>
        <v>1999.6000000000001</v>
      </c>
      <c r="N352" s="116">
        <f>VLOOKUP($A352+ROUND((COLUMN()-2)/24,5),АТС!$A$41:$F$784,3)+'Иные услуги '!$C$5+'РСТ РСО-А'!$L$7+'РСТ РСО-А'!$F$9</f>
        <v>1976.16</v>
      </c>
      <c r="O352" s="116">
        <f>VLOOKUP($A352+ROUND((COLUMN()-2)/24,5),АТС!$A$41:$F$784,3)+'Иные услуги '!$C$5+'РСТ РСО-А'!$L$7+'РСТ РСО-А'!$F$9</f>
        <v>1976.3500000000001</v>
      </c>
      <c r="P352" s="116">
        <f>VLOOKUP($A352+ROUND((COLUMN()-2)/24,5),АТС!$A$41:$F$784,3)+'Иные услуги '!$C$5+'РСТ РСО-А'!$L$7+'РСТ РСО-А'!$F$9</f>
        <v>1976.42</v>
      </c>
      <c r="Q352" s="116">
        <f>VLOOKUP($A352+ROUND((COLUMN()-2)/24,5),АТС!$A$41:$F$784,3)+'Иные услуги '!$C$5+'РСТ РСО-А'!$L$7+'РСТ РСО-А'!$F$9</f>
        <v>1975.97</v>
      </c>
      <c r="R352" s="116">
        <f>VLOOKUP($A352+ROUND((COLUMN()-2)/24,5),АТС!$A$41:$F$784,3)+'Иные услуги '!$C$5+'РСТ РСО-А'!$L$7+'РСТ РСО-А'!$F$9</f>
        <v>1981.3300000000002</v>
      </c>
      <c r="S352" s="116">
        <f>VLOOKUP($A352+ROUND((COLUMN()-2)/24,5),АТС!$A$41:$F$784,3)+'Иные услуги '!$C$5+'РСТ РСО-А'!$L$7+'РСТ РСО-А'!$F$9</f>
        <v>1988.96</v>
      </c>
      <c r="T352" s="116">
        <f>VLOOKUP($A352+ROUND((COLUMN()-2)/24,5),АТС!$A$41:$F$784,3)+'Иные услуги '!$C$5+'РСТ РСО-А'!$L$7+'РСТ РСО-А'!$F$9</f>
        <v>2005.43</v>
      </c>
      <c r="U352" s="116">
        <f>VLOOKUP($A352+ROUND((COLUMN()-2)/24,5),АТС!$A$41:$F$784,3)+'Иные услуги '!$C$5+'РСТ РСО-А'!$L$7+'РСТ РСО-А'!$F$9</f>
        <v>2022.51</v>
      </c>
      <c r="V352" s="116">
        <f>VLOOKUP($A352+ROUND((COLUMN()-2)/24,5),АТС!$A$41:$F$784,3)+'Иные услуги '!$C$5+'РСТ РСО-А'!$L$7+'РСТ РСО-А'!$F$9</f>
        <v>2007.82</v>
      </c>
      <c r="W352" s="116">
        <f>VLOOKUP($A352+ROUND((COLUMN()-2)/24,5),АТС!$A$41:$F$784,3)+'Иные услуги '!$C$5+'РСТ РСО-А'!$L$7+'РСТ РСО-А'!$F$9</f>
        <v>1948.69</v>
      </c>
      <c r="X352" s="116">
        <f>VLOOKUP($A352+ROUND((COLUMN()-2)/24,5),АТС!$A$41:$F$784,3)+'Иные услуги '!$C$5+'РСТ РСО-А'!$L$7+'РСТ РСО-А'!$F$9</f>
        <v>2142.02</v>
      </c>
      <c r="Y352" s="116">
        <f>VLOOKUP($A352+ROUND((COLUMN()-2)/24,5),АТС!$A$41:$F$784,3)+'Иные услуги '!$C$5+'РСТ РСО-А'!$L$7+'РСТ РСО-А'!$F$9</f>
        <v>1993.03</v>
      </c>
      <c r="AA352" s="66"/>
    </row>
    <row r="353" spans="1:25" x14ac:dyDescent="0.2">
      <c r="A353" s="65">
        <f>A352+1</f>
        <v>43892</v>
      </c>
      <c r="B353" s="116">
        <f>VLOOKUP($A353+ROUND((COLUMN()-2)/24,5),АТС!$A$41:$F$784,3)+'Иные услуги '!$C$5+'РСТ РСО-А'!$L$7+'РСТ РСО-А'!$F$9</f>
        <v>1953.05</v>
      </c>
      <c r="C353" s="116">
        <f>VLOOKUP($A353+ROUND((COLUMN()-2)/24,5),АТС!$A$41:$F$784,3)+'Иные услуги '!$C$5+'РСТ РСО-А'!$L$7+'РСТ РСО-А'!$F$9</f>
        <v>1930.71</v>
      </c>
      <c r="D353" s="116">
        <f>VLOOKUP($A353+ROUND((COLUMN()-2)/24,5),АТС!$A$41:$F$784,3)+'Иные услуги '!$C$5+'РСТ РСО-А'!$L$7+'РСТ РСО-А'!$F$9</f>
        <v>1914.8</v>
      </c>
      <c r="E353" s="116">
        <f>VLOOKUP($A353+ROUND((COLUMN()-2)/24,5),АТС!$A$41:$F$784,3)+'Иные услуги '!$C$5+'РСТ РСО-А'!$L$7+'РСТ РСО-А'!$F$9</f>
        <v>1914.76</v>
      </c>
      <c r="F353" s="116">
        <f>VLOOKUP($A353+ROUND((COLUMN()-2)/24,5),АТС!$A$41:$F$784,3)+'Иные услуги '!$C$5+'РСТ РСО-А'!$L$7+'РСТ РСО-А'!$F$9</f>
        <v>1914.75</v>
      </c>
      <c r="G353" s="116">
        <f>VLOOKUP($A353+ROUND((COLUMN()-2)/24,5),АТС!$A$41:$F$784,3)+'Иные услуги '!$C$5+'РСТ РСО-А'!$L$7+'РСТ РСО-А'!$F$9</f>
        <v>1914.6499999999999</v>
      </c>
      <c r="H353" s="116">
        <f>VLOOKUP($A353+ROUND((COLUMN()-2)/24,5),АТС!$A$41:$F$784,3)+'Иные услуги '!$C$5+'РСТ РСО-А'!$L$7+'РСТ РСО-А'!$F$9</f>
        <v>1935.6200000000001</v>
      </c>
      <c r="I353" s="116">
        <f>VLOOKUP($A353+ROUND((COLUMN()-2)/24,5),АТС!$A$41:$F$784,3)+'Иные услуги '!$C$5+'РСТ РСО-А'!$L$7+'РСТ РСО-А'!$F$9</f>
        <v>2055.71</v>
      </c>
      <c r="J353" s="116">
        <f>VLOOKUP($A353+ROUND((COLUMN()-2)/24,5),АТС!$A$41:$F$784,3)+'Иные услуги '!$C$5+'РСТ РСО-А'!$L$7+'РСТ РСО-А'!$F$9</f>
        <v>1940.0400000000002</v>
      </c>
      <c r="K353" s="116">
        <f>VLOOKUP($A353+ROUND((COLUMN()-2)/24,5),АТС!$A$41:$F$784,3)+'Иные услуги '!$C$5+'РСТ РСО-А'!$L$7+'РСТ РСО-А'!$F$9</f>
        <v>2023.23</v>
      </c>
      <c r="L353" s="116">
        <f>VLOOKUP($A353+ROUND((COLUMN()-2)/24,5),АТС!$A$41:$F$784,3)+'Иные услуги '!$C$5+'РСТ РСО-А'!$L$7+'РСТ РСО-А'!$F$9</f>
        <v>2046.58</v>
      </c>
      <c r="M353" s="116">
        <f>VLOOKUP($A353+ROUND((COLUMN()-2)/24,5),АТС!$A$41:$F$784,3)+'Иные услуги '!$C$5+'РСТ РСО-А'!$L$7+'РСТ РСО-А'!$F$9</f>
        <v>2047.31</v>
      </c>
      <c r="N353" s="116">
        <f>VLOOKUP($A353+ROUND((COLUMN()-2)/24,5),АТС!$A$41:$F$784,3)+'Иные услуги '!$C$5+'РСТ РСО-А'!$L$7+'РСТ РСО-А'!$F$9</f>
        <v>2020.32</v>
      </c>
      <c r="O353" s="116">
        <f>VLOOKUP($A353+ROUND((COLUMN()-2)/24,5),АТС!$A$41:$F$784,3)+'Иные услуги '!$C$5+'РСТ РСО-А'!$L$7+'РСТ РСО-А'!$F$9</f>
        <v>1994.28</v>
      </c>
      <c r="P353" s="116">
        <f>VLOOKUP($A353+ROUND((COLUMN()-2)/24,5),АТС!$A$41:$F$784,3)+'Иные услуги '!$C$5+'РСТ РСО-А'!$L$7+'РСТ РСО-А'!$F$9</f>
        <v>1989.2900000000002</v>
      </c>
      <c r="Q353" s="116">
        <f>VLOOKUP($A353+ROUND((COLUMN()-2)/24,5),АТС!$A$41:$F$784,3)+'Иные услуги '!$C$5+'РСТ РСО-А'!$L$7+'РСТ РСО-А'!$F$9</f>
        <v>1991.8</v>
      </c>
      <c r="R353" s="116">
        <f>VLOOKUP($A353+ROUND((COLUMN()-2)/24,5),АТС!$A$41:$F$784,3)+'Иные услуги '!$C$5+'РСТ РСО-А'!$L$7+'РСТ РСО-А'!$F$9</f>
        <v>1992.72</v>
      </c>
      <c r="S353" s="116">
        <f>VLOOKUP($A353+ROUND((COLUMN()-2)/24,5),АТС!$A$41:$F$784,3)+'Иные услуги '!$C$5+'РСТ РСО-А'!$L$7+'РСТ РСО-А'!$F$9</f>
        <v>1991.3100000000002</v>
      </c>
      <c r="T353" s="116">
        <f>VLOOKUP($A353+ROUND((COLUMN()-2)/24,5),АТС!$A$41:$F$784,3)+'Иные услуги '!$C$5+'РСТ РСО-А'!$L$7+'РСТ РСО-А'!$F$9</f>
        <v>2021.5800000000002</v>
      </c>
      <c r="U353" s="116">
        <f>VLOOKUP($A353+ROUND((COLUMN()-2)/24,5),АТС!$A$41:$F$784,3)+'Иные услуги '!$C$5+'РСТ РСО-А'!$L$7+'РСТ РСО-А'!$F$9</f>
        <v>2063.36</v>
      </c>
      <c r="V353" s="116">
        <f>VLOOKUP($A353+ROUND((COLUMN()-2)/24,5),АТС!$A$41:$F$784,3)+'Иные услуги '!$C$5+'РСТ РСО-А'!$L$7+'РСТ РСО-А'!$F$9</f>
        <v>2027.8799999999999</v>
      </c>
      <c r="W353" s="116">
        <f>VLOOKUP($A353+ROUND((COLUMN()-2)/24,5),АТС!$A$41:$F$784,3)+'Иные услуги '!$C$5+'РСТ РСО-А'!$L$7+'РСТ РСО-А'!$F$9</f>
        <v>1945.36</v>
      </c>
      <c r="X353" s="116">
        <f>VLOOKUP($A353+ROUND((COLUMN()-2)/24,5),АТС!$A$41:$F$784,3)+'Иные услуги '!$C$5+'РСТ РСО-А'!$L$7+'РСТ РСО-А'!$F$9</f>
        <v>2119.81</v>
      </c>
      <c r="Y353" s="116">
        <f>VLOOKUP($A353+ROUND((COLUMN()-2)/24,5),АТС!$A$41:$F$784,3)+'Иные услуги '!$C$5+'РСТ РСО-А'!$L$7+'РСТ РСО-А'!$F$9</f>
        <v>2044.92</v>
      </c>
    </row>
    <row r="354" spans="1:25" x14ac:dyDescent="0.2">
      <c r="A354" s="65">
        <f t="shared" ref="A354:A382" si="10">A353+1</f>
        <v>43893</v>
      </c>
      <c r="B354" s="116">
        <f>VLOOKUP($A354+ROUND((COLUMN()-2)/24,5),АТС!$A$41:$F$784,3)+'Иные услуги '!$C$5+'РСТ РСО-А'!$L$7+'РСТ РСО-А'!$F$9</f>
        <v>1950.77</v>
      </c>
      <c r="C354" s="116">
        <f>VLOOKUP($A354+ROUND((COLUMN()-2)/24,5),АТС!$A$41:$F$784,3)+'Иные услуги '!$C$5+'РСТ РСО-А'!$L$7+'РСТ РСО-А'!$F$9</f>
        <v>1930.51</v>
      </c>
      <c r="D354" s="116">
        <f>VLOOKUP($A354+ROUND((COLUMN()-2)/24,5),АТС!$A$41:$F$784,3)+'Иные услуги '!$C$5+'РСТ РСО-А'!$L$7+'РСТ РСО-А'!$F$9</f>
        <v>1918.84</v>
      </c>
      <c r="E354" s="116">
        <f>VLOOKUP($A354+ROUND((COLUMN()-2)/24,5),АТС!$A$41:$F$784,3)+'Иные услуги '!$C$5+'РСТ РСО-А'!$L$7+'РСТ РСО-А'!$F$9</f>
        <v>1917.45</v>
      </c>
      <c r="F354" s="116">
        <f>VLOOKUP($A354+ROUND((COLUMN()-2)/24,5),АТС!$A$41:$F$784,3)+'Иные услуги '!$C$5+'РСТ РСО-А'!$L$7+'РСТ РСО-А'!$F$9</f>
        <v>1917.73</v>
      </c>
      <c r="G354" s="116">
        <f>VLOOKUP($A354+ROUND((COLUMN()-2)/24,5),АТС!$A$41:$F$784,3)+'Иные услуги '!$C$5+'РСТ РСО-А'!$L$7+'РСТ РСО-А'!$F$9</f>
        <v>1921.01</v>
      </c>
      <c r="H354" s="116">
        <f>VLOOKUP($A354+ROUND((COLUMN()-2)/24,5),АТС!$A$41:$F$784,3)+'Иные услуги '!$C$5+'РСТ РСО-А'!$L$7+'РСТ РСО-А'!$F$9</f>
        <v>1930.45</v>
      </c>
      <c r="I354" s="116">
        <f>VLOOKUP($A354+ROUND((COLUMN()-2)/24,5),АТС!$A$41:$F$784,3)+'Иные услуги '!$C$5+'РСТ РСО-А'!$L$7+'РСТ РСО-А'!$F$9</f>
        <v>1982.59</v>
      </c>
      <c r="J354" s="116">
        <f>VLOOKUP($A354+ROUND((COLUMN()-2)/24,5),АТС!$A$41:$F$784,3)+'Иные услуги '!$C$5+'РСТ РСО-А'!$L$7+'РСТ РСО-А'!$F$9</f>
        <v>1914.3799999999999</v>
      </c>
      <c r="K354" s="116">
        <f>VLOOKUP($A354+ROUND((COLUMN()-2)/24,5),АТС!$A$41:$F$784,3)+'Иные услуги '!$C$5+'РСТ РСО-А'!$L$7+'РСТ РСО-А'!$F$9</f>
        <v>1988.93</v>
      </c>
      <c r="L354" s="116">
        <f>VLOOKUP($A354+ROUND((COLUMN()-2)/24,5),АТС!$A$41:$F$784,3)+'Иные услуги '!$C$5+'РСТ РСО-А'!$L$7+'РСТ РСО-А'!$F$9</f>
        <v>2003.0400000000002</v>
      </c>
      <c r="M354" s="116">
        <f>VLOOKUP($A354+ROUND((COLUMN()-2)/24,5),АТС!$A$41:$F$784,3)+'Иные услуги '!$C$5+'РСТ РСО-А'!$L$7+'РСТ РСО-А'!$F$9</f>
        <v>2007.6200000000001</v>
      </c>
      <c r="N354" s="116">
        <f>VLOOKUP($A354+ROUND((COLUMN()-2)/24,5),АТС!$A$41:$F$784,3)+'Иные услуги '!$C$5+'РСТ РСО-А'!$L$7+'РСТ РСО-А'!$F$9</f>
        <v>2002.6299999999999</v>
      </c>
      <c r="O354" s="116">
        <f>VLOOKUP($A354+ROUND((COLUMN()-2)/24,5),АТС!$A$41:$F$784,3)+'Иные услуги '!$C$5+'РСТ РСО-А'!$L$7+'РСТ РСО-А'!$F$9</f>
        <v>2002.77</v>
      </c>
      <c r="P354" s="116">
        <f>VLOOKUP($A354+ROUND((COLUMN()-2)/24,5),АТС!$A$41:$F$784,3)+'Иные услуги '!$C$5+'РСТ РСО-А'!$L$7+'РСТ РСО-А'!$F$9</f>
        <v>2002.27</v>
      </c>
      <c r="Q354" s="116">
        <f>VLOOKUP($A354+ROUND((COLUMN()-2)/24,5),АТС!$A$41:$F$784,3)+'Иные услуги '!$C$5+'РСТ РСО-А'!$L$7+'РСТ РСО-А'!$F$9</f>
        <v>2001.5400000000002</v>
      </c>
      <c r="R354" s="116">
        <f>VLOOKUP($A354+ROUND((COLUMN()-2)/24,5),АТС!$A$41:$F$784,3)+'Иные услуги '!$C$5+'РСТ РСО-А'!$L$7+'РСТ РСО-А'!$F$9</f>
        <v>2001.69</v>
      </c>
      <c r="S354" s="116">
        <f>VLOOKUP($A354+ROUND((COLUMN()-2)/24,5),АТС!$A$41:$F$784,3)+'Иные услуги '!$C$5+'РСТ РСО-А'!$L$7+'РСТ РСО-А'!$F$9</f>
        <v>2001.67</v>
      </c>
      <c r="T354" s="116">
        <f>VLOOKUP($A354+ROUND((COLUMN()-2)/24,5),АТС!$A$41:$F$784,3)+'Иные услуги '!$C$5+'РСТ РСО-А'!$L$7+'РСТ РСО-А'!$F$9</f>
        <v>2031.6000000000001</v>
      </c>
      <c r="U354" s="116">
        <f>VLOOKUP($A354+ROUND((COLUMN()-2)/24,5),АТС!$A$41:$F$784,3)+'Иные услуги '!$C$5+'РСТ РСО-А'!$L$7+'РСТ РСО-А'!$F$9</f>
        <v>2046.42</v>
      </c>
      <c r="V354" s="116">
        <f>VLOOKUP($A354+ROUND((COLUMN()-2)/24,5),АТС!$A$41:$F$784,3)+'Иные услуги '!$C$5+'РСТ РСО-А'!$L$7+'РСТ РСО-А'!$F$9</f>
        <v>2048.9</v>
      </c>
      <c r="W354" s="116">
        <f>VLOOKUP($A354+ROUND((COLUMN()-2)/24,5),АТС!$A$41:$F$784,3)+'Иные услуги '!$C$5+'РСТ РСО-А'!$L$7+'РСТ РСО-А'!$F$9</f>
        <v>1968.55</v>
      </c>
      <c r="X354" s="116">
        <f>VLOOKUP($A354+ROUND((COLUMN()-2)/24,5),АТС!$A$41:$F$784,3)+'Иные услуги '!$C$5+'РСТ РСО-А'!$L$7+'РСТ РСО-А'!$F$9</f>
        <v>2114.6600000000003</v>
      </c>
      <c r="Y354" s="116">
        <f>VLOOKUP($A354+ROUND((COLUMN()-2)/24,5),АТС!$A$41:$F$784,3)+'Иные услуги '!$C$5+'РСТ РСО-А'!$L$7+'РСТ РСО-А'!$F$9</f>
        <v>2013.5</v>
      </c>
    </row>
    <row r="355" spans="1:25" x14ac:dyDescent="0.2">
      <c r="A355" s="65">
        <f t="shared" si="10"/>
        <v>43894</v>
      </c>
      <c r="B355" s="116">
        <f>VLOOKUP($A355+ROUND((COLUMN()-2)/24,5),АТС!$A$41:$F$784,3)+'Иные услуги '!$C$5+'РСТ РСО-А'!$L$7+'РСТ РСО-А'!$F$9</f>
        <v>1941.0400000000002</v>
      </c>
      <c r="C355" s="116">
        <f>VLOOKUP($A355+ROUND((COLUMN()-2)/24,5),АТС!$A$41:$F$784,3)+'Иные услуги '!$C$5+'РСТ РСО-А'!$L$7+'РСТ РСО-А'!$F$9</f>
        <v>1918.5400000000002</v>
      </c>
      <c r="D355" s="116">
        <f>VLOOKUP($A355+ROUND((COLUMN()-2)/24,5),АТС!$A$41:$F$784,3)+'Иные услуги '!$C$5+'РСТ РСО-А'!$L$7+'РСТ РСО-А'!$F$9</f>
        <v>1917.71</v>
      </c>
      <c r="E355" s="116">
        <f>VLOOKUP($A355+ROUND((COLUMN()-2)/24,5),АТС!$A$41:$F$784,3)+'Иные услуги '!$C$5+'РСТ РСО-А'!$L$7+'РСТ РСО-А'!$F$9</f>
        <v>1924.41</v>
      </c>
      <c r="F355" s="116">
        <f>VLOOKUP($A355+ROUND((COLUMN()-2)/24,5),АТС!$A$41:$F$784,3)+'Иные услуги '!$C$5+'РСТ РСО-А'!$L$7+'РСТ РСО-А'!$F$9</f>
        <v>1924.34</v>
      </c>
      <c r="G355" s="116">
        <f>VLOOKUP($A355+ROUND((COLUMN()-2)/24,5),АТС!$A$41:$F$784,3)+'Иные услуги '!$C$5+'РСТ РСО-А'!$L$7+'РСТ РСО-А'!$F$9</f>
        <v>1921.21</v>
      </c>
      <c r="H355" s="116">
        <f>VLOOKUP($A355+ROUND((COLUMN()-2)/24,5),АТС!$A$41:$F$784,3)+'Иные услуги '!$C$5+'РСТ РСО-А'!$L$7+'РСТ РСО-А'!$F$9</f>
        <v>1923.3700000000001</v>
      </c>
      <c r="I355" s="116">
        <f>VLOOKUP($A355+ROUND((COLUMN()-2)/24,5),АТС!$A$41:$F$784,3)+'Иные услуги '!$C$5+'РСТ РСО-А'!$L$7+'РСТ РСО-А'!$F$9</f>
        <v>1993.14</v>
      </c>
      <c r="J355" s="116">
        <f>VLOOKUP($A355+ROUND((COLUMN()-2)/24,5),АТС!$A$41:$F$784,3)+'Иные услуги '!$C$5+'РСТ РСО-А'!$L$7+'РСТ РСО-А'!$F$9</f>
        <v>1914.32</v>
      </c>
      <c r="K355" s="116">
        <f>VLOOKUP($A355+ROUND((COLUMN()-2)/24,5),АТС!$A$41:$F$784,3)+'Иные услуги '!$C$5+'РСТ РСО-А'!$L$7+'РСТ РСО-А'!$F$9</f>
        <v>1964.97</v>
      </c>
      <c r="L355" s="116">
        <f>VLOOKUP($A355+ROUND((COLUMN()-2)/24,5),АТС!$A$41:$F$784,3)+'Иные услуги '!$C$5+'РСТ РСО-А'!$L$7+'РСТ РСО-А'!$F$9</f>
        <v>1963.23</v>
      </c>
      <c r="M355" s="116">
        <f>VLOOKUP($A355+ROUND((COLUMN()-2)/24,5),АТС!$A$41:$F$784,3)+'Иные услуги '!$C$5+'РСТ РСО-А'!$L$7+'РСТ РСО-А'!$F$9</f>
        <v>1963.1000000000001</v>
      </c>
      <c r="N355" s="116">
        <f>VLOOKUP($A355+ROUND((COLUMN()-2)/24,5),АТС!$A$41:$F$784,3)+'Иные услуги '!$C$5+'РСТ РСО-А'!$L$7+'РСТ РСО-А'!$F$9</f>
        <v>1925.77</v>
      </c>
      <c r="O355" s="116">
        <f>VLOOKUP($A355+ROUND((COLUMN()-2)/24,5),АТС!$A$41:$F$784,3)+'Иные услуги '!$C$5+'РСТ РСО-А'!$L$7+'РСТ РСО-А'!$F$9</f>
        <v>1925.86</v>
      </c>
      <c r="P355" s="116">
        <f>VLOOKUP($A355+ROUND((COLUMN()-2)/24,5),АТС!$A$41:$F$784,3)+'Иные услуги '!$C$5+'РСТ РСО-А'!$L$7+'РСТ РСО-А'!$F$9</f>
        <v>1925.6200000000001</v>
      </c>
      <c r="Q355" s="116">
        <f>VLOOKUP($A355+ROUND((COLUMN()-2)/24,5),АТС!$A$41:$F$784,3)+'Иные услуги '!$C$5+'РСТ РСО-А'!$L$7+'РСТ РСО-А'!$F$9</f>
        <v>1925.68</v>
      </c>
      <c r="R355" s="116">
        <f>VLOOKUP($A355+ROUND((COLUMN()-2)/24,5),АТС!$A$41:$F$784,3)+'Иные услуги '!$C$5+'РСТ РСО-А'!$L$7+'РСТ РСО-А'!$F$9</f>
        <v>1925.75</v>
      </c>
      <c r="S355" s="116">
        <f>VLOOKUP($A355+ROUND((COLUMN()-2)/24,5),АТС!$A$41:$F$784,3)+'Иные услуги '!$C$5+'РСТ РСО-А'!$L$7+'РСТ РСО-А'!$F$9</f>
        <v>1951.0800000000002</v>
      </c>
      <c r="T355" s="116">
        <f>VLOOKUP($A355+ROUND((COLUMN()-2)/24,5),АТС!$A$41:$F$784,3)+'Иные услуги '!$C$5+'РСТ РСО-А'!$L$7+'РСТ РСО-А'!$F$9</f>
        <v>1994.5</v>
      </c>
      <c r="U355" s="116">
        <f>VLOOKUP($A355+ROUND((COLUMN()-2)/24,5),АТС!$A$41:$F$784,3)+'Иные услуги '!$C$5+'РСТ РСО-А'!$L$7+'РСТ РСО-А'!$F$9</f>
        <v>2042.32</v>
      </c>
      <c r="V355" s="116">
        <f>VLOOKUP($A355+ROUND((COLUMN()-2)/24,5),АТС!$A$41:$F$784,3)+'Иные услуги '!$C$5+'РСТ РСО-А'!$L$7+'РСТ РСО-А'!$F$9</f>
        <v>2006.8799999999999</v>
      </c>
      <c r="W355" s="116">
        <f>VLOOKUP($A355+ROUND((COLUMN()-2)/24,5),АТС!$A$41:$F$784,3)+'Иные услуги '!$C$5+'РСТ РСО-А'!$L$7+'РСТ РСО-А'!$F$9</f>
        <v>1941.7</v>
      </c>
      <c r="X355" s="116">
        <f>VLOOKUP($A355+ROUND((COLUMN()-2)/24,5),АТС!$A$41:$F$784,3)+'Иные услуги '!$C$5+'РСТ РСО-А'!$L$7+'РСТ РСО-А'!$F$9</f>
        <v>2088.2400000000002</v>
      </c>
      <c r="Y355" s="116">
        <f>VLOOKUP($A355+ROUND((COLUMN()-2)/24,5),АТС!$A$41:$F$784,3)+'Иные услуги '!$C$5+'РСТ РСО-А'!$L$7+'РСТ РСО-А'!$F$9</f>
        <v>1973.59</v>
      </c>
    </row>
    <row r="356" spans="1:25" x14ac:dyDescent="0.2">
      <c r="A356" s="65">
        <f t="shared" si="10"/>
        <v>43895</v>
      </c>
      <c r="B356" s="116">
        <f>VLOOKUP($A356+ROUND((COLUMN()-2)/24,5),АТС!$A$41:$F$784,3)+'Иные услуги '!$C$5+'РСТ РСО-А'!$L$7+'РСТ РСО-А'!$F$9</f>
        <v>1918.77</v>
      </c>
      <c r="C356" s="116">
        <f>VLOOKUP($A356+ROUND((COLUMN()-2)/24,5),АТС!$A$41:$F$784,3)+'Иные услуги '!$C$5+'РСТ РСО-А'!$L$7+'РСТ РСО-А'!$F$9</f>
        <v>1918.3799999999999</v>
      </c>
      <c r="D356" s="116">
        <f>VLOOKUP($A356+ROUND((COLUMN()-2)/24,5),АТС!$A$41:$F$784,3)+'Иные услуги '!$C$5+'РСТ РСО-А'!$L$7+'РСТ РСО-А'!$F$9</f>
        <v>1914.8799999999999</v>
      </c>
      <c r="E356" s="116">
        <f>VLOOKUP($A356+ROUND((COLUMN()-2)/24,5),АТС!$A$41:$F$784,3)+'Иные услуги '!$C$5+'РСТ РСО-А'!$L$7+'РСТ РСО-А'!$F$9</f>
        <v>1914.8799999999999</v>
      </c>
      <c r="F356" s="116">
        <f>VLOOKUP($A356+ROUND((COLUMN()-2)/24,5),АТС!$A$41:$F$784,3)+'Иные услуги '!$C$5+'РСТ РСО-А'!$L$7+'РСТ РСО-А'!$F$9</f>
        <v>1914.86</v>
      </c>
      <c r="G356" s="116">
        <f>VLOOKUP($A356+ROUND((COLUMN()-2)/24,5),АТС!$A$41:$F$784,3)+'Иные услуги '!$C$5+'РСТ РСО-А'!$L$7+'РСТ РСО-А'!$F$9</f>
        <v>1914.78</v>
      </c>
      <c r="H356" s="116">
        <f>VLOOKUP($A356+ROUND((COLUMN()-2)/24,5),АТС!$A$41:$F$784,3)+'Иные услуги '!$C$5+'РСТ РСО-А'!$L$7+'РСТ РСО-А'!$F$9</f>
        <v>1921.64</v>
      </c>
      <c r="I356" s="116">
        <f>VLOOKUP($A356+ROUND((COLUMN()-2)/24,5),АТС!$A$41:$F$784,3)+'Иные услуги '!$C$5+'РСТ РСО-А'!$L$7+'РСТ РСО-А'!$F$9</f>
        <v>1998.89</v>
      </c>
      <c r="J356" s="116">
        <f>VLOOKUP($A356+ROUND((COLUMN()-2)/24,5),АТС!$A$41:$F$784,3)+'Иные услуги '!$C$5+'РСТ РСО-А'!$L$7+'РСТ РСО-А'!$F$9</f>
        <v>1914.26</v>
      </c>
      <c r="K356" s="116">
        <f>VLOOKUP($A356+ROUND((COLUMN()-2)/24,5),АТС!$A$41:$F$784,3)+'Иные услуги '!$C$5+'РСТ РСО-А'!$L$7+'РСТ РСО-А'!$F$9</f>
        <v>1938.93</v>
      </c>
      <c r="L356" s="116">
        <f>VLOOKUP($A356+ROUND((COLUMN()-2)/24,5),АТС!$A$41:$F$784,3)+'Иные услуги '!$C$5+'РСТ РСО-А'!$L$7+'РСТ РСО-А'!$F$9</f>
        <v>1966.95</v>
      </c>
      <c r="M356" s="116">
        <f>VLOOKUP($A356+ROUND((COLUMN()-2)/24,5),АТС!$A$41:$F$784,3)+'Иные услуги '!$C$5+'РСТ РСО-А'!$L$7+'РСТ РСО-А'!$F$9</f>
        <v>1967.59</v>
      </c>
      <c r="N356" s="116">
        <f>VLOOKUP($A356+ROUND((COLUMN()-2)/24,5),АТС!$A$41:$F$784,3)+'Иные услуги '!$C$5+'РСТ РСО-А'!$L$7+'РСТ РСО-А'!$F$9</f>
        <v>1926.95</v>
      </c>
      <c r="O356" s="116">
        <f>VLOOKUP($A356+ROUND((COLUMN()-2)/24,5),АТС!$A$41:$F$784,3)+'Иные услуги '!$C$5+'РСТ РСО-А'!$L$7+'РСТ РСО-А'!$F$9</f>
        <v>1926.98</v>
      </c>
      <c r="P356" s="116">
        <f>VLOOKUP($A356+ROUND((COLUMN()-2)/24,5),АТС!$A$41:$F$784,3)+'Иные услуги '!$C$5+'РСТ РСО-А'!$L$7+'РСТ РСО-А'!$F$9</f>
        <v>1926.96</v>
      </c>
      <c r="Q356" s="116">
        <f>VLOOKUP($A356+ROUND((COLUMN()-2)/24,5),АТС!$A$41:$F$784,3)+'Иные услуги '!$C$5+'РСТ РСО-А'!$L$7+'РСТ РСО-А'!$F$9</f>
        <v>1926.7</v>
      </c>
      <c r="R356" s="116">
        <f>VLOOKUP($A356+ROUND((COLUMN()-2)/24,5),АТС!$A$41:$F$784,3)+'Иные услуги '!$C$5+'РСТ РСО-А'!$L$7+'РСТ РСО-А'!$F$9</f>
        <v>1938.7</v>
      </c>
      <c r="S356" s="116">
        <f>VLOOKUP($A356+ROUND((COLUMN()-2)/24,5),АТС!$A$41:$F$784,3)+'Иные услуги '!$C$5+'РСТ РСО-А'!$L$7+'РСТ РСО-А'!$F$9</f>
        <v>1955.18</v>
      </c>
      <c r="T356" s="116">
        <f>VLOOKUP($A356+ROUND((COLUMN()-2)/24,5),АТС!$A$41:$F$784,3)+'Иные услуги '!$C$5+'РСТ РСО-А'!$L$7+'РСТ РСО-А'!$F$9</f>
        <v>2002.42</v>
      </c>
      <c r="U356" s="116">
        <f>VLOOKUP($A356+ROUND((COLUMN()-2)/24,5),АТС!$A$41:$F$784,3)+'Иные услуги '!$C$5+'РСТ РСО-А'!$L$7+'РСТ РСО-А'!$F$9</f>
        <v>2041.48</v>
      </c>
      <c r="V356" s="116">
        <f>VLOOKUP($A356+ROUND((COLUMN()-2)/24,5),АТС!$A$41:$F$784,3)+'Иные услуги '!$C$5+'РСТ РСО-А'!$L$7+'РСТ РСО-А'!$F$9</f>
        <v>1921.93</v>
      </c>
      <c r="W356" s="116">
        <f>VLOOKUP($A356+ROUND((COLUMN()-2)/24,5),АТС!$A$41:$F$784,3)+'Иные услуги '!$C$5+'РСТ РСО-А'!$L$7+'РСТ РСО-А'!$F$9</f>
        <v>1923.19</v>
      </c>
      <c r="X356" s="116">
        <f>VLOOKUP($A356+ROUND((COLUMN()-2)/24,5),АТС!$A$41:$F$784,3)+'Иные услуги '!$C$5+'РСТ РСО-А'!$L$7+'РСТ РСО-А'!$F$9</f>
        <v>2057.6400000000003</v>
      </c>
      <c r="Y356" s="116">
        <f>VLOOKUP($A356+ROUND((COLUMN()-2)/24,5),АТС!$A$41:$F$784,3)+'Иные услуги '!$C$5+'РСТ РСО-А'!$L$7+'РСТ РСО-А'!$F$9</f>
        <v>1959.42</v>
      </c>
    </row>
    <row r="357" spans="1:25" x14ac:dyDescent="0.2">
      <c r="A357" s="65">
        <f t="shared" si="10"/>
        <v>43896</v>
      </c>
      <c r="B357" s="116">
        <f>VLOOKUP($A357+ROUND((COLUMN()-2)/24,5),АТС!$A$41:$F$784,3)+'Иные услуги '!$C$5+'РСТ РСО-А'!$L$7+'РСТ РСО-А'!$F$9</f>
        <v>1918.67</v>
      </c>
      <c r="C357" s="116">
        <f>VLOOKUP($A357+ROUND((COLUMN()-2)/24,5),АТС!$A$41:$F$784,3)+'Иные услуги '!$C$5+'РСТ РСО-А'!$L$7+'РСТ РСО-А'!$F$9</f>
        <v>1917.8100000000002</v>
      </c>
      <c r="D357" s="116">
        <f>VLOOKUP($A357+ROUND((COLUMN()-2)/24,5),АТС!$A$41:$F$784,3)+'Иные услуги '!$C$5+'РСТ РСО-А'!$L$7+'РСТ РСО-А'!$F$9</f>
        <v>1914.86</v>
      </c>
      <c r="E357" s="116">
        <f>VLOOKUP($A357+ROUND((COLUMN()-2)/24,5),АТС!$A$41:$F$784,3)+'Иные услуги '!$C$5+'РСТ РСО-А'!$L$7+'РСТ РСО-А'!$F$9</f>
        <v>1914.86</v>
      </c>
      <c r="F357" s="116">
        <f>VLOOKUP($A357+ROUND((COLUMN()-2)/24,5),АТС!$A$41:$F$784,3)+'Иные услуги '!$C$5+'РСТ РСО-А'!$L$7+'РСТ РСО-А'!$F$9</f>
        <v>1914.84</v>
      </c>
      <c r="G357" s="116">
        <f>VLOOKUP($A357+ROUND((COLUMN()-2)/24,5),АТС!$A$41:$F$784,3)+'Иные услуги '!$C$5+'РСТ РСО-А'!$L$7+'РСТ РСО-А'!$F$9</f>
        <v>1914.74</v>
      </c>
      <c r="H357" s="116">
        <f>VLOOKUP($A357+ROUND((COLUMN()-2)/24,5),АТС!$A$41:$F$784,3)+'Иные услуги '!$C$5+'РСТ РСО-А'!$L$7+'РСТ РСО-А'!$F$9</f>
        <v>1922.48</v>
      </c>
      <c r="I357" s="116">
        <f>VLOOKUP($A357+ROUND((COLUMN()-2)/24,5),АТС!$A$41:$F$784,3)+'Иные услуги '!$C$5+'РСТ РСО-А'!$L$7+'РСТ РСО-А'!$F$9</f>
        <v>1980.11</v>
      </c>
      <c r="J357" s="116">
        <f>VLOOKUP($A357+ROUND((COLUMN()-2)/24,5),АТС!$A$41:$F$784,3)+'Иные услуги '!$C$5+'РСТ РСО-А'!$L$7+'РСТ РСО-А'!$F$9</f>
        <v>1914.3300000000002</v>
      </c>
      <c r="K357" s="116">
        <f>VLOOKUP($A357+ROUND((COLUMN()-2)/24,5),АТС!$A$41:$F$784,3)+'Иные услуги '!$C$5+'РСТ РСО-А'!$L$7+'РСТ РСО-А'!$F$9</f>
        <v>1926.73</v>
      </c>
      <c r="L357" s="116">
        <f>VLOOKUP($A357+ROUND((COLUMN()-2)/24,5),АТС!$A$41:$F$784,3)+'Иные услуги '!$C$5+'РСТ РСО-А'!$L$7+'РСТ РСО-А'!$F$9</f>
        <v>1926</v>
      </c>
      <c r="M357" s="116">
        <f>VLOOKUP($A357+ROUND((COLUMN()-2)/24,5),АТС!$A$41:$F$784,3)+'Иные услуги '!$C$5+'РСТ РСО-А'!$L$7+'РСТ РСО-А'!$F$9</f>
        <v>1926.78</v>
      </c>
      <c r="N357" s="116">
        <f>VLOOKUP($A357+ROUND((COLUMN()-2)/24,5),АТС!$A$41:$F$784,3)+'Иные услуги '!$C$5+'РСТ РСО-А'!$L$7+'РСТ РСО-А'!$F$9</f>
        <v>1926.3100000000002</v>
      </c>
      <c r="O357" s="116">
        <f>VLOOKUP($A357+ROUND((COLUMN()-2)/24,5),АТС!$A$41:$F$784,3)+'Иные услуги '!$C$5+'РСТ РСО-А'!$L$7+'РСТ РСО-А'!$F$9</f>
        <v>1926.3300000000002</v>
      </c>
      <c r="P357" s="116">
        <f>VLOOKUP($A357+ROUND((COLUMN()-2)/24,5),АТС!$A$41:$F$784,3)+'Иные услуги '!$C$5+'РСТ РСО-А'!$L$7+'РСТ РСО-А'!$F$9</f>
        <v>1926.0400000000002</v>
      </c>
      <c r="Q357" s="116">
        <f>VLOOKUP($A357+ROUND((COLUMN()-2)/24,5),АТС!$A$41:$F$784,3)+'Иные услуги '!$C$5+'РСТ РСО-А'!$L$7+'РСТ РСО-А'!$F$9</f>
        <v>1926.1499999999999</v>
      </c>
      <c r="R357" s="116">
        <f>VLOOKUP($A357+ROUND((COLUMN()-2)/24,5),АТС!$A$41:$F$784,3)+'Иные услуги '!$C$5+'РСТ РСО-А'!$L$7+'РСТ РСО-А'!$F$9</f>
        <v>1925.94</v>
      </c>
      <c r="S357" s="116">
        <f>VLOOKUP($A357+ROUND((COLUMN()-2)/24,5),АТС!$A$41:$F$784,3)+'Иные услуги '!$C$5+'РСТ РСО-А'!$L$7+'РСТ РСО-А'!$F$9</f>
        <v>1925.91</v>
      </c>
      <c r="T357" s="116">
        <f>VLOOKUP($A357+ROUND((COLUMN()-2)/24,5),АТС!$A$41:$F$784,3)+'Иные услуги '!$C$5+'РСТ РСО-А'!$L$7+'РСТ РСО-А'!$F$9</f>
        <v>1922.1299999999999</v>
      </c>
      <c r="U357" s="116">
        <f>VLOOKUP($A357+ROUND((COLUMN()-2)/24,5),АТС!$A$41:$F$784,3)+'Иные услуги '!$C$5+'РСТ РСО-А'!$L$7+'РСТ РСО-А'!$F$9</f>
        <v>1921.01</v>
      </c>
      <c r="V357" s="116">
        <f>VLOOKUP($A357+ROUND((COLUMN()-2)/24,5),АТС!$A$41:$F$784,3)+'Иные услуги '!$C$5+'РСТ РСО-А'!$L$7+'РСТ РСО-А'!$F$9</f>
        <v>1922.22</v>
      </c>
      <c r="W357" s="116">
        <f>VLOOKUP($A357+ROUND((COLUMN()-2)/24,5),АТС!$A$41:$F$784,3)+'Иные услуги '!$C$5+'РСТ РСО-А'!$L$7+'РСТ РСО-А'!$F$9</f>
        <v>1913.52</v>
      </c>
      <c r="X357" s="116">
        <f>VLOOKUP($A357+ROUND((COLUMN()-2)/24,5),АТС!$A$41:$F$784,3)+'Иные услуги '!$C$5+'РСТ РСО-А'!$L$7+'РСТ РСО-А'!$F$9</f>
        <v>2035.5800000000002</v>
      </c>
      <c r="Y357" s="116">
        <f>VLOOKUP($A357+ROUND((COLUMN()-2)/24,5),АТС!$A$41:$F$784,3)+'Иные услуги '!$C$5+'РСТ РСО-А'!$L$7+'РСТ РСО-А'!$F$9</f>
        <v>1948.93</v>
      </c>
    </row>
    <row r="358" spans="1:25" x14ac:dyDescent="0.2">
      <c r="A358" s="65">
        <f t="shared" si="10"/>
        <v>43897</v>
      </c>
      <c r="B358" s="116">
        <f>VLOOKUP($A358+ROUND((COLUMN()-2)/24,5),АТС!$A$41:$F$784,3)+'Иные услуги '!$C$5+'РСТ РСО-А'!$L$7+'РСТ РСО-А'!$F$9</f>
        <v>1914.73</v>
      </c>
      <c r="C358" s="116">
        <f>VLOOKUP($A358+ROUND((COLUMN()-2)/24,5),АТС!$A$41:$F$784,3)+'Иные услуги '!$C$5+'РСТ РСО-А'!$L$7+'РСТ РСО-А'!$F$9</f>
        <v>1914.7900000000002</v>
      </c>
      <c r="D358" s="116">
        <f>VLOOKUP($A358+ROUND((COLUMN()-2)/24,5),АТС!$A$41:$F$784,3)+'Иные услуги '!$C$5+'РСТ РСО-А'!$L$7+'РСТ РСО-А'!$F$9</f>
        <v>1914.84</v>
      </c>
      <c r="E358" s="116">
        <f>VLOOKUP($A358+ROUND((COLUMN()-2)/24,5),АТС!$A$41:$F$784,3)+'Иные услуги '!$C$5+'РСТ РСО-А'!$L$7+'РСТ РСО-А'!$F$9</f>
        <v>1914.8100000000002</v>
      </c>
      <c r="F358" s="116">
        <f>VLOOKUP($A358+ROUND((COLUMN()-2)/24,5),АТС!$A$41:$F$784,3)+'Иные услуги '!$C$5+'РСТ РСО-А'!$L$7+'РСТ РСО-А'!$F$9</f>
        <v>1914.8100000000002</v>
      </c>
      <c r="G358" s="116">
        <f>VLOOKUP($A358+ROUND((COLUMN()-2)/24,5),АТС!$A$41:$F$784,3)+'Иные услуги '!$C$5+'РСТ РСО-А'!$L$7+'РСТ РСО-А'!$F$9</f>
        <v>1914.73</v>
      </c>
      <c r="H358" s="116">
        <f>VLOOKUP($A358+ROUND((COLUMN()-2)/24,5),АТС!$A$41:$F$784,3)+'Иные услуги '!$C$5+'РСТ РСО-А'!$L$7+'РСТ РСО-А'!$F$9</f>
        <v>1914.3799999999999</v>
      </c>
      <c r="I358" s="116">
        <f>VLOOKUP($A358+ROUND((COLUMN()-2)/24,5),АТС!$A$41:$F$784,3)+'Иные услуги '!$C$5+'РСТ РСО-А'!$L$7+'РСТ РСО-А'!$F$9</f>
        <v>1914.3100000000002</v>
      </c>
      <c r="J358" s="116">
        <f>VLOOKUP($A358+ROUND((COLUMN()-2)/24,5),АТС!$A$41:$F$784,3)+'Иные услуги '!$C$5+'РСТ РСО-А'!$L$7+'РСТ РСО-А'!$F$9</f>
        <v>1914.46</v>
      </c>
      <c r="K358" s="116">
        <f>VLOOKUP($A358+ROUND((COLUMN()-2)/24,5),АТС!$A$41:$F$784,3)+'Иные услуги '!$C$5+'РСТ РСО-А'!$L$7+'РСТ РСО-А'!$F$9</f>
        <v>1914.53</v>
      </c>
      <c r="L358" s="116">
        <f>VLOOKUP($A358+ROUND((COLUMN()-2)/24,5),АТС!$A$41:$F$784,3)+'Иные услуги '!$C$5+'РСТ РСО-А'!$L$7+'РСТ РСО-А'!$F$9</f>
        <v>1914.51</v>
      </c>
      <c r="M358" s="116">
        <f>VLOOKUP($A358+ROUND((COLUMN()-2)/24,5),АТС!$A$41:$F$784,3)+'Иные услуги '!$C$5+'РСТ РСО-А'!$L$7+'РСТ РСО-А'!$F$9</f>
        <v>1914.51</v>
      </c>
      <c r="N358" s="116">
        <f>VLOOKUP($A358+ROUND((COLUMN()-2)/24,5),АТС!$A$41:$F$784,3)+'Иные услуги '!$C$5+'РСТ РСО-А'!$L$7+'РСТ РСО-А'!$F$9</f>
        <v>1914.52</v>
      </c>
      <c r="O358" s="116">
        <f>VLOOKUP($A358+ROUND((COLUMN()-2)/24,5),АТС!$A$41:$F$784,3)+'Иные услуги '!$C$5+'РСТ РСО-А'!$L$7+'РСТ РСО-А'!$F$9</f>
        <v>1914.52</v>
      </c>
      <c r="P358" s="116">
        <f>VLOOKUP($A358+ROUND((COLUMN()-2)/24,5),АТС!$A$41:$F$784,3)+'Иные услуги '!$C$5+'РСТ РСО-А'!$L$7+'РСТ РСО-А'!$F$9</f>
        <v>1914.51</v>
      </c>
      <c r="Q358" s="116">
        <f>VLOOKUP($A358+ROUND((COLUMN()-2)/24,5),АТС!$A$41:$F$784,3)+'Иные услуги '!$C$5+'РСТ РСО-А'!$L$7+'РСТ РСО-А'!$F$9</f>
        <v>1914.5400000000002</v>
      </c>
      <c r="R358" s="116">
        <f>VLOOKUP($A358+ROUND((COLUMN()-2)/24,5),АТС!$A$41:$F$784,3)+'Иные услуги '!$C$5+'РСТ РСО-А'!$L$7+'РСТ РСО-А'!$F$9</f>
        <v>1914.5600000000002</v>
      </c>
      <c r="S358" s="116">
        <f>VLOOKUP($A358+ROUND((COLUMN()-2)/24,5),АТС!$A$41:$F$784,3)+'Иные услуги '!$C$5+'РСТ РСО-А'!$L$7+'РСТ РСО-А'!$F$9</f>
        <v>1914.67</v>
      </c>
      <c r="T358" s="116">
        <f>VLOOKUP($A358+ROUND((COLUMN()-2)/24,5),АТС!$A$41:$F$784,3)+'Иные услуги '!$C$5+'РСТ РСО-А'!$L$7+'РСТ РСО-А'!$F$9</f>
        <v>1914</v>
      </c>
      <c r="U358" s="116">
        <f>VLOOKUP($A358+ROUND((COLUMN()-2)/24,5),АТС!$A$41:$F$784,3)+'Иные услуги '!$C$5+'РСТ РСО-А'!$L$7+'РСТ РСО-А'!$F$9</f>
        <v>1913.3700000000001</v>
      </c>
      <c r="V358" s="116">
        <f>VLOOKUP($A358+ROUND((COLUMN()-2)/24,5),АТС!$A$41:$F$784,3)+'Иные услуги '!$C$5+'РСТ РСО-А'!$L$7+'РСТ РСО-А'!$F$9</f>
        <v>1913.43</v>
      </c>
      <c r="W358" s="116">
        <f>VLOOKUP($A358+ROUND((COLUMN()-2)/24,5),АТС!$A$41:$F$784,3)+'Иные услуги '!$C$5+'РСТ РСО-А'!$L$7+'РСТ РСО-А'!$F$9</f>
        <v>1913.95</v>
      </c>
      <c r="X358" s="116">
        <f>VLOOKUP($A358+ROUND((COLUMN()-2)/24,5),АТС!$A$41:$F$784,3)+'Иные услуги '!$C$5+'РСТ РСО-А'!$L$7+'РСТ РСО-А'!$F$9</f>
        <v>2009.64</v>
      </c>
      <c r="Y358" s="116">
        <f>VLOOKUP($A358+ROUND((COLUMN()-2)/24,5),АТС!$A$41:$F$784,3)+'Иные услуги '!$C$5+'РСТ РСО-А'!$L$7+'РСТ РСО-А'!$F$9</f>
        <v>1948.09</v>
      </c>
    </row>
    <row r="359" spans="1:25" x14ac:dyDescent="0.2">
      <c r="A359" s="65">
        <f t="shared" si="10"/>
        <v>43898</v>
      </c>
      <c r="B359" s="116">
        <f>VLOOKUP($A359+ROUND((COLUMN()-2)/24,5),АТС!$A$41:$F$784,3)+'Иные услуги '!$C$5+'РСТ РСО-А'!$L$7+'РСТ РСО-А'!$F$9</f>
        <v>1914.6499999999999</v>
      </c>
      <c r="C359" s="116">
        <f>VLOOKUP($A359+ROUND((COLUMN()-2)/24,5),АТС!$A$41:$F$784,3)+'Иные услуги '!$C$5+'РСТ РСО-А'!$L$7+'РСТ РСО-А'!$F$9</f>
        <v>1914.72</v>
      </c>
      <c r="D359" s="116">
        <f>VLOOKUP($A359+ROUND((COLUMN()-2)/24,5),АТС!$A$41:$F$784,3)+'Иные услуги '!$C$5+'РСТ РСО-А'!$L$7+'РСТ РСО-А'!$F$9</f>
        <v>1914.78</v>
      </c>
      <c r="E359" s="116">
        <f>VLOOKUP($A359+ROUND((COLUMN()-2)/24,5),АТС!$A$41:$F$784,3)+'Иные услуги '!$C$5+'РСТ РСО-А'!$L$7+'РСТ РСО-А'!$F$9</f>
        <v>1914.78</v>
      </c>
      <c r="F359" s="116">
        <f>VLOOKUP($A359+ROUND((COLUMN()-2)/24,5),АТС!$A$41:$F$784,3)+'Иные услуги '!$C$5+'РСТ РСО-А'!$L$7+'РСТ РСО-А'!$F$9</f>
        <v>1914.76</v>
      </c>
      <c r="G359" s="116">
        <f>VLOOKUP($A359+ROUND((COLUMN()-2)/24,5),АТС!$A$41:$F$784,3)+'Иные услуги '!$C$5+'РСТ РСО-А'!$L$7+'РСТ РСО-А'!$F$9</f>
        <v>1914.67</v>
      </c>
      <c r="H359" s="116">
        <f>VLOOKUP($A359+ROUND((COLUMN()-2)/24,5),АТС!$A$41:$F$784,3)+'Иные услуги '!$C$5+'РСТ РСО-А'!$L$7+'РСТ РСО-А'!$F$9</f>
        <v>1914.25</v>
      </c>
      <c r="I359" s="116">
        <f>VLOOKUP($A359+ROUND((COLUMN()-2)/24,5),АТС!$A$41:$F$784,3)+'Иные услуги '!$C$5+'РСТ РСО-А'!$L$7+'РСТ РСО-А'!$F$9</f>
        <v>1914.3500000000001</v>
      </c>
      <c r="J359" s="116">
        <f>VLOOKUP($A359+ROUND((COLUMN()-2)/24,5),АТС!$A$41:$F$784,3)+'Иные услуги '!$C$5+'РСТ РСО-А'!$L$7+'РСТ РСО-А'!$F$9</f>
        <v>1914.3500000000001</v>
      </c>
      <c r="K359" s="116">
        <f>VLOOKUP($A359+ROUND((COLUMN()-2)/24,5),АТС!$A$41:$F$784,3)+'Иные услуги '!$C$5+'РСТ РСО-А'!$L$7+'РСТ РСО-А'!$F$9</f>
        <v>1914.42</v>
      </c>
      <c r="L359" s="116">
        <f>VLOOKUP($A359+ROUND((COLUMN()-2)/24,5),АТС!$A$41:$F$784,3)+'Иные услуги '!$C$5+'РСТ РСО-А'!$L$7+'РСТ РСО-А'!$F$9</f>
        <v>1914.41</v>
      </c>
      <c r="M359" s="116">
        <f>VLOOKUP($A359+ROUND((COLUMN()-2)/24,5),АТС!$A$41:$F$784,3)+'Иные услуги '!$C$5+'РСТ РСО-А'!$L$7+'РСТ РСО-А'!$F$9</f>
        <v>1914.41</v>
      </c>
      <c r="N359" s="116">
        <f>VLOOKUP($A359+ROUND((COLUMN()-2)/24,5),АТС!$A$41:$F$784,3)+'Иные услуги '!$C$5+'РСТ РСО-А'!$L$7+'РСТ РСО-А'!$F$9</f>
        <v>1914.41</v>
      </c>
      <c r="O359" s="116">
        <f>VLOOKUP($A359+ROUND((COLUMN()-2)/24,5),АТС!$A$41:$F$784,3)+'Иные услуги '!$C$5+'РСТ РСО-А'!$L$7+'РСТ РСО-А'!$F$9</f>
        <v>1914.42</v>
      </c>
      <c r="P359" s="116">
        <f>VLOOKUP($A359+ROUND((COLUMN()-2)/24,5),АТС!$A$41:$F$784,3)+'Иные услуги '!$C$5+'РСТ РСО-А'!$L$7+'РСТ РСО-А'!$F$9</f>
        <v>1914.43</v>
      </c>
      <c r="Q359" s="116">
        <f>VLOOKUP($A359+ROUND((COLUMN()-2)/24,5),АТС!$A$41:$F$784,3)+'Иные услуги '!$C$5+'РСТ РСО-А'!$L$7+'РСТ РСО-А'!$F$9</f>
        <v>1914.44</v>
      </c>
      <c r="R359" s="116">
        <f>VLOOKUP($A359+ROUND((COLUMN()-2)/24,5),АТС!$A$41:$F$784,3)+'Иные услуги '!$C$5+'РСТ РСО-А'!$L$7+'РСТ РСО-А'!$F$9</f>
        <v>1914.45</v>
      </c>
      <c r="S359" s="116">
        <f>VLOOKUP($A359+ROUND((COLUMN()-2)/24,5),АТС!$A$41:$F$784,3)+'Иные услуги '!$C$5+'РСТ РСО-А'!$L$7+'РСТ РСО-А'!$F$9</f>
        <v>1914.51</v>
      </c>
      <c r="T359" s="116">
        <f>VLOOKUP($A359+ROUND((COLUMN()-2)/24,5),АТС!$A$41:$F$784,3)+'Иные услуги '!$C$5+'РСТ РСО-А'!$L$7+'РСТ РСО-А'!$F$9</f>
        <v>1913.93</v>
      </c>
      <c r="U359" s="116">
        <f>VLOOKUP($A359+ROUND((COLUMN()-2)/24,5),АТС!$A$41:$F$784,3)+'Иные услуги '!$C$5+'РСТ РСО-А'!$L$7+'РСТ РСО-А'!$F$9</f>
        <v>1913.32</v>
      </c>
      <c r="V359" s="116">
        <f>VLOOKUP($A359+ROUND((COLUMN()-2)/24,5),АТС!$A$41:$F$784,3)+'Иные услуги '!$C$5+'РСТ РСО-А'!$L$7+'РСТ РСО-А'!$F$9</f>
        <v>1913.36</v>
      </c>
      <c r="W359" s="116">
        <f>VLOOKUP($A359+ROUND((COLUMN()-2)/24,5),АТС!$A$41:$F$784,3)+'Иные услуги '!$C$5+'РСТ РСО-А'!$L$7+'РСТ РСО-А'!$F$9</f>
        <v>1913.49</v>
      </c>
      <c r="X359" s="116">
        <f>VLOOKUP($A359+ROUND((COLUMN()-2)/24,5),АТС!$A$41:$F$784,3)+'Иные услуги '!$C$5+'РСТ РСО-А'!$L$7+'РСТ РСО-А'!$F$9</f>
        <v>2013.1200000000001</v>
      </c>
      <c r="Y359" s="116">
        <f>VLOOKUP($A359+ROUND((COLUMN()-2)/24,5),АТС!$A$41:$F$784,3)+'Иные услуги '!$C$5+'РСТ РСО-А'!$L$7+'РСТ РСО-А'!$F$9</f>
        <v>1944.26</v>
      </c>
    </row>
    <row r="360" spans="1:25" x14ac:dyDescent="0.2">
      <c r="A360" s="65">
        <f t="shared" si="10"/>
        <v>43899</v>
      </c>
      <c r="B360" s="116">
        <f>VLOOKUP($A360+ROUND((COLUMN()-2)/24,5),АТС!$A$41:$F$784,3)+'Иные услуги '!$C$5+'РСТ РСО-А'!$L$7+'РСТ РСО-А'!$F$9</f>
        <v>1914.6299999999999</v>
      </c>
      <c r="C360" s="116">
        <f>VLOOKUP($A360+ROUND((COLUMN()-2)/24,5),АТС!$A$41:$F$784,3)+'Иные услуги '!$C$5+'РСТ РСО-А'!$L$7+'РСТ РСО-А'!$F$9</f>
        <v>1914.71</v>
      </c>
      <c r="D360" s="116">
        <f>VLOOKUP($A360+ROUND((COLUMN()-2)/24,5),АТС!$A$41:$F$784,3)+'Иные услуги '!$C$5+'РСТ РСО-А'!$L$7+'РСТ РСО-А'!$F$9</f>
        <v>1914.8</v>
      </c>
      <c r="E360" s="116">
        <f>VLOOKUP($A360+ROUND((COLUMN()-2)/24,5),АТС!$A$41:$F$784,3)+'Иные услуги '!$C$5+'РСТ РСО-А'!$L$7+'РСТ РСО-А'!$F$9</f>
        <v>1914.8</v>
      </c>
      <c r="F360" s="116">
        <f>VLOOKUP($A360+ROUND((COLUMN()-2)/24,5),АТС!$A$41:$F$784,3)+'Иные услуги '!$C$5+'РСТ РСО-А'!$L$7+'РСТ РСО-А'!$F$9</f>
        <v>1914.8</v>
      </c>
      <c r="G360" s="116">
        <f>VLOOKUP($A360+ROUND((COLUMN()-2)/24,5),АТС!$A$41:$F$784,3)+'Иные услуги '!$C$5+'РСТ РСО-А'!$L$7+'РСТ РСО-А'!$F$9</f>
        <v>1914.69</v>
      </c>
      <c r="H360" s="116">
        <f>VLOOKUP($A360+ROUND((COLUMN()-2)/24,5),АТС!$A$41:$F$784,3)+'Иные услуги '!$C$5+'РСТ РСО-А'!$L$7+'РСТ РСО-А'!$F$9</f>
        <v>1914.49</v>
      </c>
      <c r="I360" s="116">
        <f>VLOOKUP($A360+ROUND((COLUMN()-2)/24,5),АТС!$A$41:$F$784,3)+'Иные услуги '!$C$5+'РСТ РСО-А'!$L$7+'РСТ РСО-А'!$F$9</f>
        <v>1914.34</v>
      </c>
      <c r="J360" s="116">
        <f>VLOOKUP($A360+ROUND((COLUMN()-2)/24,5),АТС!$A$41:$F$784,3)+'Иные услуги '!$C$5+'РСТ РСО-А'!$L$7+'РСТ РСО-А'!$F$9</f>
        <v>1914.44</v>
      </c>
      <c r="K360" s="116">
        <f>VLOOKUP($A360+ROUND((COLUMN()-2)/24,5),АТС!$A$41:$F$784,3)+'Иные услуги '!$C$5+'РСТ РСО-А'!$L$7+'РСТ РСО-А'!$F$9</f>
        <v>1914.45</v>
      </c>
      <c r="L360" s="116">
        <f>VLOOKUP($A360+ROUND((COLUMN()-2)/24,5),АТС!$A$41:$F$784,3)+'Иные услуги '!$C$5+'РСТ РСО-А'!$L$7+'РСТ РСО-А'!$F$9</f>
        <v>1914.46</v>
      </c>
      <c r="M360" s="116">
        <f>VLOOKUP($A360+ROUND((COLUMN()-2)/24,5),АТС!$A$41:$F$784,3)+'Иные услуги '!$C$5+'РСТ РСО-А'!$L$7+'РСТ РСО-А'!$F$9</f>
        <v>1914.46</v>
      </c>
      <c r="N360" s="116">
        <f>VLOOKUP($A360+ROUND((COLUMN()-2)/24,5),АТС!$A$41:$F$784,3)+'Иные услуги '!$C$5+'РСТ РСО-А'!$L$7+'РСТ РСО-А'!$F$9</f>
        <v>1914.45</v>
      </c>
      <c r="O360" s="116">
        <f>VLOOKUP($A360+ROUND((COLUMN()-2)/24,5),АТС!$A$41:$F$784,3)+'Иные услуги '!$C$5+'РСТ РСО-А'!$L$7+'РСТ РСО-А'!$F$9</f>
        <v>1914.46</v>
      </c>
      <c r="P360" s="116">
        <f>VLOOKUP($A360+ROUND((COLUMN()-2)/24,5),АТС!$A$41:$F$784,3)+'Иные услуги '!$C$5+'РСТ РСО-А'!$L$7+'РСТ РСО-А'!$F$9</f>
        <v>1914.48</v>
      </c>
      <c r="Q360" s="116">
        <f>VLOOKUP($A360+ROUND((COLUMN()-2)/24,5),АТС!$A$41:$F$784,3)+'Иные услуги '!$C$5+'РСТ РСО-А'!$L$7+'РСТ РСО-А'!$F$9</f>
        <v>1914.49</v>
      </c>
      <c r="R360" s="116">
        <f>VLOOKUP($A360+ROUND((COLUMN()-2)/24,5),АТС!$A$41:$F$784,3)+'Иные услуги '!$C$5+'РСТ РСО-А'!$L$7+'РСТ РСО-А'!$F$9</f>
        <v>1914.46</v>
      </c>
      <c r="S360" s="116">
        <f>VLOOKUP($A360+ROUND((COLUMN()-2)/24,5),АТС!$A$41:$F$784,3)+'Иные услуги '!$C$5+'РСТ РСО-А'!$L$7+'РСТ РСО-А'!$F$9</f>
        <v>1914.5400000000002</v>
      </c>
      <c r="T360" s="116">
        <f>VLOOKUP($A360+ROUND((COLUMN()-2)/24,5),АТС!$A$41:$F$784,3)+'Иные услуги '!$C$5+'РСТ РСО-А'!$L$7+'РСТ РСО-А'!$F$9</f>
        <v>1914.02</v>
      </c>
      <c r="U360" s="116">
        <f>VLOOKUP($A360+ROUND((COLUMN()-2)/24,5),АТС!$A$41:$F$784,3)+'Иные услуги '!$C$5+'РСТ РСО-А'!$L$7+'РСТ РСО-А'!$F$9</f>
        <v>1913.3700000000001</v>
      </c>
      <c r="V360" s="116">
        <f>VLOOKUP($A360+ROUND((COLUMN()-2)/24,5),АТС!$A$41:$F$784,3)+'Иные услуги '!$C$5+'РСТ РСО-А'!$L$7+'РСТ РСО-А'!$F$9</f>
        <v>1913.42</v>
      </c>
      <c r="W360" s="116">
        <f>VLOOKUP($A360+ROUND((COLUMN()-2)/24,5),АТС!$A$41:$F$784,3)+'Иные услуги '!$C$5+'РСТ РСО-А'!$L$7+'РСТ РСО-А'!$F$9</f>
        <v>1913.57</v>
      </c>
      <c r="X360" s="116">
        <f>VLOOKUP($A360+ROUND((COLUMN()-2)/24,5),АТС!$A$41:$F$784,3)+'Иные услуги '!$C$5+'РСТ РСО-А'!$L$7+'РСТ РСО-А'!$F$9</f>
        <v>1993.66</v>
      </c>
      <c r="Y360" s="116">
        <f>VLOOKUP($A360+ROUND((COLUMN()-2)/24,5),АТС!$A$41:$F$784,3)+'Иные услуги '!$C$5+'РСТ РСО-А'!$L$7+'РСТ РСО-А'!$F$9</f>
        <v>1940.49</v>
      </c>
    </row>
    <row r="361" spans="1:25" x14ac:dyDescent="0.2">
      <c r="A361" s="65">
        <f t="shared" si="10"/>
        <v>43900</v>
      </c>
      <c r="B361" s="116">
        <f>VLOOKUP($A361+ROUND((COLUMN()-2)/24,5),АТС!$A$41:$F$784,3)+'Иные услуги '!$C$5+'РСТ РСО-А'!$L$7+'РСТ РСО-А'!$F$9</f>
        <v>1914.8300000000002</v>
      </c>
      <c r="C361" s="116">
        <f>VLOOKUP($A361+ROUND((COLUMN()-2)/24,5),АТС!$A$41:$F$784,3)+'Иные услуги '!$C$5+'РСТ РСО-А'!$L$7+'РСТ РСО-А'!$F$9</f>
        <v>1914.82</v>
      </c>
      <c r="D361" s="116">
        <f>VLOOKUP($A361+ROUND((COLUMN()-2)/24,5),АТС!$A$41:$F$784,3)+'Иные услуги '!$C$5+'РСТ РСО-А'!$L$7+'РСТ РСО-А'!$F$9</f>
        <v>1914.8300000000002</v>
      </c>
      <c r="E361" s="116">
        <f>VLOOKUP($A361+ROUND((COLUMN()-2)/24,5),АТС!$A$41:$F$784,3)+'Иные услуги '!$C$5+'РСТ РСО-А'!$L$7+'РСТ РСО-А'!$F$9</f>
        <v>1914.84</v>
      </c>
      <c r="F361" s="116">
        <f>VLOOKUP($A361+ROUND((COLUMN()-2)/24,5),АТС!$A$41:$F$784,3)+'Иные услуги '!$C$5+'РСТ РСО-А'!$L$7+'РСТ РСО-А'!$F$9</f>
        <v>1914.82</v>
      </c>
      <c r="G361" s="116">
        <f>VLOOKUP($A361+ROUND((COLUMN()-2)/24,5),АТС!$A$41:$F$784,3)+'Иные услуги '!$C$5+'РСТ РСО-А'!$L$7+'РСТ РСО-А'!$F$9</f>
        <v>1914.77</v>
      </c>
      <c r="H361" s="116">
        <f>VLOOKUP($A361+ROUND((COLUMN()-2)/24,5),АТС!$A$41:$F$784,3)+'Иные услуги '!$C$5+'РСТ РСО-А'!$L$7+'РСТ РСО-А'!$F$9</f>
        <v>1914.27</v>
      </c>
      <c r="I361" s="116">
        <f>VLOOKUP($A361+ROUND((COLUMN()-2)/24,5),АТС!$A$41:$F$784,3)+'Иные услуги '!$C$5+'РСТ РСО-А'!$L$7+'РСТ РСО-А'!$F$9</f>
        <v>1959.74</v>
      </c>
      <c r="J361" s="116">
        <f>VLOOKUP($A361+ROUND((COLUMN()-2)/24,5),АТС!$A$41:$F$784,3)+'Иные услуги '!$C$5+'РСТ РСО-А'!$L$7+'РСТ РСО-А'!$F$9</f>
        <v>1914.1000000000001</v>
      </c>
      <c r="K361" s="116">
        <f>VLOOKUP($A361+ROUND((COLUMN()-2)/24,5),АТС!$A$41:$F$784,3)+'Иные услуги '!$C$5+'РСТ РСО-А'!$L$7+'РСТ РСО-А'!$F$9</f>
        <v>1914.2</v>
      </c>
      <c r="L361" s="116">
        <f>VLOOKUP($A361+ROUND((COLUMN()-2)/24,5),АТС!$A$41:$F$784,3)+'Иные услуги '!$C$5+'РСТ РСО-А'!$L$7+'РСТ РСО-А'!$F$9</f>
        <v>1914.19</v>
      </c>
      <c r="M361" s="116">
        <f>VLOOKUP($A361+ROUND((COLUMN()-2)/24,5),АТС!$A$41:$F$784,3)+'Иные услуги '!$C$5+'РСТ РСО-А'!$L$7+'РСТ РСО-А'!$F$9</f>
        <v>1914.21</v>
      </c>
      <c r="N361" s="116">
        <f>VLOOKUP($A361+ROUND((COLUMN()-2)/24,5),АТС!$A$41:$F$784,3)+'Иные услуги '!$C$5+'РСТ РСО-А'!$L$7+'РСТ РСО-А'!$F$9</f>
        <v>1914.26</v>
      </c>
      <c r="O361" s="116">
        <f>VLOOKUP($A361+ROUND((COLUMN()-2)/24,5),АТС!$A$41:$F$784,3)+'Иные услуги '!$C$5+'РСТ РСО-А'!$L$7+'РСТ РСО-А'!$F$9</f>
        <v>1914.3</v>
      </c>
      <c r="P361" s="116">
        <f>VLOOKUP($A361+ROUND((COLUMN()-2)/24,5),АТС!$A$41:$F$784,3)+'Иные услуги '!$C$5+'РСТ РСО-А'!$L$7+'РСТ РСО-А'!$F$9</f>
        <v>1914.11</v>
      </c>
      <c r="Q361" s="116">
        <f>VLOOKUP($A361+ROUND((COLUMN()-2)/24,5),АТС!$A$41:$F$784,3)+'Иные услуги '!$C$5+'РСТ РСО-А'!$L$7+'РСТ РСО-А'!$F$9</f>
        <v>1914.1200000000001</v>
      </c>
      <c r="R361" s="116">
        <f>VLOOKUP($A361+ROUND((COLUMN()-2)/24,5),АТС!$A$41:$F$784,3)+'Иные услуги '!$C$5+'РСТ РСО-А'!$L$7+'РСТ РСО-А'!$F$9</f>
        <v>1914.28</v>
      </c>
      <c r="S361" s="116">
        <f>VLOOKUP($A361+ROUND((COLUMN()-2)/24,5),АТС!$A$41:$F$784,3)+'Иные услуги '!$C$5+'РСТ РСО-А'!$L$7+'РСТ РСО-А'!$F$9</f>
        <v>1914.43</v>
      </c>
      <c r="T361" s="116">
        <f>VLOOKUP($A361+ROUND((COLUMN()-2)/24,5),АТС!$A$41:$F$784,3)+'Иные услуги '!$C$5+'РСТ РСО-А'!$L$7+'РСТ РСО-А'!$F$9</f>
        <v>1913.75</v>
      </c>
      <c r="U361" s="116">
        <f>VLOOKUP($A361+ROUND((COLUMN()-2)/24,5),АТС!$A$41:$F$784,3)+'Иные услуги '!$C$5+'РСТ РСО-А'!$L$7+'РСТ РСО-А'!$F$9</f>
        <v>1913.02</v>
      </c>
      <c r="V361" s="116">
        <f>VLOOKUP($A361+ROUND((COLUMN()-2)/24,5),АТС!$A$41:$F$784,3)+'Иные услуги '!$C$5+'РСТ РСО-А'!$L$7+'РСТ РСО-А'!$F$9</f>
        <v>1913.19</v>
      </c>
      <c r="W361" s="116">
        <f>VLOOKUP($A361+ROUND((COLUMN()-2)/24,5),АТС!$A$41:$F$784,3)+'Иные услуги '!$C$5+'РСТ РСО-А'!$L$7+'РСТ РСО-А'!$F$9</f>
        <v>1913.09</v>
      </c>
      <c r="X361" s="116">
        <f>VLOOKUP($A361+ROUND((COLUMN()-2)/24,5),АТС!$A$41:$F$784,3)+'Иные услуги '!$C$5+'РСТ РСО-А'!$L$7+'РСТ РСО-А'!$F$9</f>
        <v>2010.48</v>
      </c>
      <c r="Y361" s="116">
        <f>VLOOKUP($A361+ROUND((COLUMN()-2)/24,5),АТС!$A$41:$F$784,3)+'Иные услуги '!$C$5+'РСТ РСО-А'!$L$7+'РСТ РСО-А'!$F$9</f>
        <v>1933.3500000000001</v>
      </c>
    </row>
    <row r="362" spans="1:25" x14ac:dyDescent="0.2">
      <c r="A362" s="65">
        <f t="shared" si="10"/>
        <v>43901</v>
      </c>
      <c r="B362" s="116">
        <f>VLOOKUP($A362+ROUND((COLUMN()-2)/24,5),АТС!$A$41:$F$784,3)+'Иные услуги '!$C$5+'РСТ РСО-А'!$L$7+'РСТ РСО-А'!$F$9</f>
        <v>1914.72</v>
      </c>
      <c r="C362" s="116">
        <f>VLOOKUP($A362+ROUND((COLUMN()-2)/24,5),АТС!$A$41:$F$784,3)+'Иные услуги '!$C$5+'РСТ РСО-А'!$L$7+'РСТ РСО-А'!$F$9</f>
        <v>1914.73</v>
      </c>
      <c r="D362" s="116">
        <f>VLOOKUP($A362+ROUND((COLUMN()-2)/24,5),АТС!$A$41:$F$784,3)+'Иные услуги '!$C$5+'РСТ РСО-А'!$L$7+'РСТ РСО-А'!$F$9</f>
        <v>1914.76</v>
      </c>
      <c r="E362" s="116">
        <f>VLOOKUP($A362+ROUND((COLUMN()-2)/24,5),АТС!$A$41:$F$784,3)+'Иные услуги '!$C$5+'РСТ РСО-А'!$L$7+'РСТ РСО-А'!$F$9</f>
        <v>1914.77</v>
      </c>
      <c r="F362" s="116">
        <f>VLOOKUP($A362+ROUND((COLUMN()-2)/24,5),АТС!$A$41:$F$784,3)+'Иные услуги '!$C$5+'РСТ РСО-А'!$L$7+'РСТ РСО-А'!$F$9</f>
        <v>1914.71</v>
      </c>
      <c r="G362" s="116">
        <f>VLOOKUP($A362+ROUND((COLUMN()-2)/24,5),АТС!$A$41:$F$784,3)+'Иные услуги '!$C$5+'РСТ РСО-А'!$L$7+'РСТ РСО-А'!$F$9</f>
        <v>1914.6499999999999</v>
      </c>
      <c r="H362" s="116">
        <f>VLOOKUP($A362+ROUND((COLUMN()-2)/24,5),АТС!$A$41:$F$784,3)+'Иные услуги '!$C$5+'РСТ РСО-А'!$L$7+'РСТ РСО-А'!$F$9</f>
        <v>1914.07</v>
      </c>
      <c r="I362" s="116">
        <f>VLOOKUP($A362+ROUND((COLUMN()-2)/24,5),АТС!$A$41:$F$784,3)+'Иные услуги '!$C$5+'РСТ РСО-А'!$L$7+'РСТ РСО-А'!$F$9</f>
        <v>1959.96</v>
      </c>
      <c r="J362" s="116">
        <f>VLOOKUP($A362+ROUND((COLUMN()-2)/24,5),АТС!$A$41:$F$784,3)+'Иные услуги '!$C$5+'РСТ РСО-А'!$L$7+'РСТ РСО-А'!$F$9</f>
        <v>1914.02</v>
      </c>
      <c r="K362" s="116">
        <f>VLOOKUP($A362+ROUND((COLUMN()-2)/24,5),АТС!$A$41:$F$784,3)+'Иные услуги '!$C$5+'РСТ РСО-А'!$L$7+'РСТ РСО-А'!$F$9</f>
        <v>1914.11</v>
      </c>
      <c r="L362" s="116">
        <f>VLOOKUP($A362+ROUND((COLUMN()-2)/24,5),АТС!$A$41:$F$784,3)+'Иные услуги '!$C$5+'РСТ РСО-А'!$L$7+'РСТ РСО-А'!$F$9</f>
        <v>1914.09</v>
      </c>
      <c r="M362" s="116">
        <f>VLOOKUP($A362+ROUND((COLUMN()-2)/24,5),АТС!$A$41:$F$784,3)+'Иные услуги '!$C$5+'РСТ РСО-А'!$L$7+'РСТ РСО-А'!$F$9</f>
        <v>1914.1499999999999</v>
      </c>
      <c r="N362" s="116">
        <f>VLOOKUP($A362+ROUND((COLUMN()-2)/24,5),АТС!$A$41:$F$784,3)+'Иные услуги '!$C$5+'РСТ РСО-А'!$L$7+'РСТ РСО-А'!$F$9</f>
        <v>1914.2</v>
      </c>
      <c r="O362" s="116">
        <f>VLOOKUP($A362+ROUND((COLUMN()-2)/24,5),АТС!$A$41:$F$784,3)+'Иные услуги '!$C$5+'РСТ РСО-А'!$L$7+'РСТ РСО-А'!$F$9</f>
        <v>1914.25</v>
      </c>
      <c r="P362" s="116">
        <f>VLOOKUP($A362+ROUND((COLUMN()-2)/24,5),АТС!$A$41:$F$784,3)+'Иные услуги '!$C$5+'РСТ РСО-А'!$L$7+'РСТ РСО-А'!$F$9</f>
        <v>1914.17</v>
      </c>
      <c r="Q362" s="116">
        <f>VLOOKUP($A362+ROUND((COLUMN()-2)/24,5),АТС!$A$41:$F$784,3)+'Иные услуги '!$C$5+'РСТ РСО-А'!$L$7+'РСТ РСО-А'!$F$9</f>
        <v>1914.16</v>
      </c>
      <c r="R362" s="116">
        <f>VLOOKUP($A362+ROUND((COLUMN()-2)/24,5),АТС!$A$41:$F$784,3)+'Иные услуги '!$C$5+'РСТ РСО-А'!$L$7+'РСТ РСО-А'!$F$9</f>
        <v>1914.17</v>
      </c>
      <c r="S362" s="116">
        <f>VLOOKUP($A362+ROUND((COLUMN()-2)/24,5),АТС!$A$41:$F$784,3)+'Иные услуги '!$C$5+'РСТ РСО-А'!$L$7+'РСТ РСО-А'!$F$9</f>
        <v>1914.34</v>
      </c>
      <c r="T362" s="116">
        <f>VLOOKUP($A362+ROUND((COLUMN()-2)/24,5),АТС!$A$41:$F$784,3)+'Иные услуги '!$C$5+'РСТ РСО-А'!$L$7+'РСТ РСО-А'!$F$9</f>
        <v>1913.75</v>
      </c>
      <c r="U362" s="116">
        <f>VLOOKUP($A362+ROUND((COLUMN()-2)/24,5),АТС!$A$41:$F$784,3)+'Иные услуги '!$C$5+'РСТ РСО-А'!$L$7+'РСТ РСО-А'!$F$9</f>
        <v>1912.8</v>
      </c>
      <c r="V362" s="116">
        <f>VLOOKUP($A362+ROUND((COLUMN()-2)/24,5),АТС!$A$41:$F$784,3)+'Иные услуги '!$C$5+'РСТ РСО-А'!$L$7+'РСТ РСО-А'!$F$9</f>
        <v>1913.0800000000002</v>
      </c>
      <c r="W362" s="116">
        <f>VLOOKUP($A362+ROUND((COLUMN()-2)/24,5),АТС!$A$41:$F$784,3)+'Иные услуги '!$C$5+'РСТ РСО-А'!$L$7+'РСТ РСО-А'!$F$9</f>
        <v>1913.0600000000002</v>
      </c>
      <c r="X362" s="116">
        <f>VLOOKUP($A362+ROUND((COLUMN()-2)/24,5),АТС!$A$41:$F$784,3)+'Иные услуги '!$C$5+'РСТ РСО-А'!$L$7+'РСТ РСО-А'!$F$9</f>
        <v>2014.3100000000002</v>
      </c>
      <c r="Y362" s="116">
        <f>VLOOKUP($A362+ROUND((COLUMN()-2)/24,5),АТС!$A$41:$F$784,3)+'Иные услуги '!$C$5+'РСТ РСО-А'!$L$7+'РСТ РСО-А'!$F$9</f>
        <v>1941.21</v>
      </c>
    </row>
    <row r="363" spans="1:25" x14ac:dyDescent="0.2">
      <c r="A363" s="65">
        <f t="shared" si="10"/>
        <v>43902</v>
      </c>
      <c r="B363" s="116">
        <f>VLOOKUP($A363+ROUND((COLUMN()-2)/24,5),АТС!$A$41:$F$784,3)+'Иные услуги '!$C$5+'РСТ РСО-А'!$L$7+'РСТ РСО-А'!$F$9</f>
        <v>1917.55</v>
      </c>
      <c r="C363" s="116">
        <f>VLOOKUP($A363+ROUND((COLUMN()-2)/24,5),АТС!$A$41:$F$784,3)+'Иные услуги '!$C$5+'РСТ РСО-А'!$L$7+'РСТ РСО-А'!$F$9</f>
        <v>1914.74</v>
      </c>
      <c r="D363" s="116">
        <f>VLOOKUP($A363+ROUND((COLUMN()-2)/24,5),АТС!$A$41:$F$784,3)+'Иные услуги '!$C$5+'РСТ РСО-А'!$L$7+'РСТ РСО-А'!$F$9</f>
        <v>1914.77</v>
      </c>
      <c r="E363" s="116">
        <f>VLOOKUP($A363+ROUND((COLUMN()-2)/24,5),АТС!$A$41:$F$784,3)+'Иные услуги '!$C$5+'РСТ РСО-А'!$L$7+'РСТ РСО-А'!$F$9</f>
        <v>1914.76</v>
      </c>
      <c r="F363" s="116">
        <f>VLOOKUP($A363+ROUND((COLUMN()-2)/24,5),АТС!$A$41:$F$784,3)+'Иные услуги '!$C$5+'РСТ РСО-А'!$L$7+'РСТ РСО-А'!$F$9</f>
        <v>1914.72</v>
      </c>
      <c r="G363" s="116">
        <f>VLOOKUP($A363+ROUND((COLUMN()-2)/24,5),АТС!$A$41:$F$784,3)+'Иные услуги '!$C$5+'РСТ РСО-А'!$L$7+'РСТ РСО-А'!$F$9</f>
        <v>1914.72</v>
      </c>
      <c r="H363" s="116">
        <f>VLOOKUP($A363+ROUND((COLUMN()-2)/24,5),АТС!$A$41:$F$784,3)+'Иные услуги '!$C$5+'РСТ РСО-А'!$L$7+'РСТ РСО-А'!$F$9</f>
        <v>1914.16</v>
      </c>
      <c r="I363" s="116">
        <f>VLOOKUP($A363+ROUND((COLUMN()-2)/24,5),АТС!$A$41:$F$784,3)+'Иные услуги '!$C$5+'РСТ РСО-А'!$L$7+'РСТ РСО-А'!$F$9</f>
        <v>1999.74</v>
      </c>
      <c r="J363" s="116">
        <f>VLOOKUP($A363+ROUND((COLUMN()-2)/24,5),АТС!$A$41:$F$784,3)+'Иные услуги '!$C$5+'РСТ РСО-А'!$L$7+'РСТ РСО-А'!$F$9</f>
        <v>1914.1000000000001</v>
      </c>
      <c r="K363" s="116">
        <f>VLOOKUP($A363+ROUND((COLUMN()-2)/24,5),АТС!$A$41:$F$784,3)+'Иные услуги '!$C$5+'РСТ РСО-А'!$L$7+'РСТ РСО-А'!$F$9</f>
        <v>1925.42</v>
      </c>
      <c r="L363" s="116">
        <f>VLOOKUP($A363+ROUND((COLUMN()-2)/24,5),АТС!$A$41:$F$784,3)+'Иные услуги '!$C$5+'РСТ РСО-А'!$L$7+'РСТ РСО-А'!$F$9</f>
        <v>1925.89</v>
      </c>
      <c r="M363" s="116">
        <f>VLOOKUP($A363+ROUND((COLUMN()-2)/24,5),АТС!$A$41:$F$784,3)+'Иные услуги '!$C$5+'РСТ РСО-А'!$L$7+'РСТ РСО-А'!$F$9</f>
        <v>1926.01</v>
      </c>
      <c r="N363" s="116">
        <f>VLOOKUP($A363+ROUND((COLUMN()-2)/24,5),АТС!$A$41:$F$784,3)+'Иные услуги '!$C$5+'РСТ РСО-А'!$L$7+'РСТ РСО-А'!$F$9</f>
        <v>1914.16</v>
      </c>
      <c r="O363" s="116">
        <f>VLOOKUP($A363+ROUND((COLUMN()-2)/24,5),АТС!$A$41:$F$784,3)+'Иные услуги '!$C$5+'РСТ РСО-А'!$L$7+'РСТ РСО-А'!$F$9</f>
        <v>1914.19</v>
      </c>
      <c r="P363" s="116">
        <f>VLOOKUP($A363+ROUND((COLUMN()-2)/24,5),АТС!$A$41:$F$784,3)+'Иные услуги '!$C$5+'РСТ РСО-А'!$L$7+'РСТ РСО-А'!$F$9</f>
        <v>1914.22</v>
      </c>
      <c r="Q363" s="116">
        <f>VLOOKUP($A363+ROUND((COLUMN()-2)/24,5),АТС!$A$41:$F$784,3)+'Иные услуги '!$C$5+'РСТ РСО-А'!$L$7+'РСТ РСО-А'!$F$9</f>
        <v>1914.22</v>
      </c>
      <c r="R363" s="116">
        <f>VLOOKUP($A363+ROUND((COLUMN()-2)/24,5),АТС!$A$41:$F$784,3)+'Иные услуги '!$C$5+'РСТ РСО-А'!$L$7+'РСТ РСО-А'!$F$9</f>
        <v>1914.3</v>
      </c>
      <c r="S363" s="116">
        <f>VLOOKUP($A363+ROUND((COLUMN()-2)/24,5),АТС!$A$41:$F$784,3)+'Иные услуги '!$C$5+'РСТ РСО-А'!$L$7+'РСТ РСО-А'!$F$9</f>
        <v>1914.52</v>
      </c>
      <c r="T363" s="116">
        <f>VLOOKUP($A363+ROUND((COLUMN()-2)/24,5),АТС!$A$41:$F$784,3)+'Иные услуги '!$C$5+'РСТ РСО-А'!$L$7+'РСТ РСО-А'!$F$9</f>
        <v>1913.74</v>
      </c>
      <c r="U363" s="116">
        <f>VLOOKUP($A363+ROUND((COLUMN()-2)/24,5),АТС!$A$41:$F$784,3)+'Иные услуги '!$C$5+'РСТ РСО-А'!$L$7+'РСТ РСО-А'!$F$9</f>
        <v>1922.3700000000001</v>
      </c>
      <c r="V363" s="116">
        <f>VLOOKUP($A363+ROUND((COLUMN()-2)/24,5),АТС!$A$41:$F$784,3)+'Иные услуги '!$C$5+'РСТ РСО-А'!$L$7+'РСТ РСО-А'!$F$9</f>
        <v>1913.78</v>
      </c>
      <c r="W363" s="116">
        <f>VLOOKUP($A363+ROUND((COLUMN()-2)/24,5),АТС!$A$41:$F$784,3)+'Иные услуги '!$C$5+'РСТ РСО-А'!$L$7+'РСТ РСО-А'!$F$9</f>
        <v>1913.07</v>
      </c>
      <c r="X363" s="116">
        <f>VLOOKUP($A363+ROUND((COLUMN()-2)/24,5),АТС!$A$41:$F$784,3)+'Иные услуги '!$C$5+'РСТ РСО-А'!$L$7+'РСТ РСО-А'!$F$9</f>
        <v>2052.2000000000003</v>
      </c>
      <c r="Y363" s="116">
        <f>VLOOKUP($A363+ROUND((COLUMN()-2)/24,5),АТС!$A$41:$F$784,3)+'Иные услуги '!$C$5+'РСТ РСО-А'!$L$7+'РСТ РСО-А'!$F$9</f>
        <v>1943.67</v>
      </c>
    </row>
    <row r="364" spans="1:25" x14ac:dyDescent="0.2">
      <c r="A364" s="65">
        <f t="shared" si="10"/>
        <v>43903</v>
      </c>
      <c r="B364" s="116">
        <f>VLOOKUP($A364+ROUND((COLUMN()-2)/24,5),АТС!$A$41:$F$784,3)+'Иные услуги '!$C$5+'РСТ РСО-А'!$L$7+'РСТ РСО-А'!$F$9</f>
        <v>1926.17</v>
      </c>
      <c r="C364" s="116">
        <f>VLOOKUP($A364+ROUND((COLUMN()-2)/24,5),АТС!$A$41:$F$784,3)+'Иные услуги '!$C$5+'РСТ РСО-А'!$L$7+'РСТ РСО-А'!$F$9</f>
        <v>1914.72</v>
      </c>
      <c r="D364" s="116">
        <f>VLOOKUP($A364+ROUND((COLUMN()-2)/24,5),АТС!$A$41:$F$784,3)+'Иные услуги '!$C$5+'РСТ РСО-А'!$L$7+'РСТ РСО-А'!$F$9</f>
        <v>1914.78</v>
      </c>
      <c r="E364" s="116">
        <f>VLOOKUP($A364+ROUND((COLUMN()-2)/24,5),АТС!$A$41:$F$784,3)+'Иные услуги '!$C$5+'РСТ РСО-А'!$L$7+'РСТ РСО-А'!$F$9</f>
        <v>1914.77</v>
      </c>
      <c r="F364" s="116">
        <f>VLOOKUP($A364+ROUND((COLUMN()-2)/24,5),АТС!$A$41:$F$784,3)+'Иные услуги '!$C$5+'РСТ РСО-А'!$L$7+'РСТ РСО-А'!$F$9</f>
        <v>1914.72</v>
      </c>
      <c r="G364" s="116">
        <f>VLOOKUP($A364+ROUND((COLUMN()-2)/24,5),АТС!$A$41:$F$784,3)+'Иные услуги '!$C$5+'РСТ РСО-А'!$L$7+'РСТ РСО-А'!$F$9</f>
        <v>1914.6299999999999</v>
      </c>
      <c r="H364" s="116">
        <f>VLOOKUP($A364+ROUND((COLUMN()-2)/24,5),АТС!$A$41:$F$784,3)+'Иные услуги '!$C$5+'РСТ РСО-А'!$L$7+'РСТ РСО-А'!$F$9</f>
        <v>1922.17</v>
      </c>
      <c r="I364" s="116">
        <f>VLOOKUP($A364+ROUND((COLUMN()-2)/24,5),АТС!$A$41:$F$784,3)+'Иные услуги '!$C$5+'РСТ РСО-А'!$L$7+'РСТ РСО-А'!$F$9</f>
        <v>2028.72</v>
      </c>
      <c r="J364" s="116">
        <f>VLOOKUP($A364+ROUND((COLUMN()-2)/24,5),АТС!$A$41:$F$784,3)+'Иные услуги '!$C$5+'РСТ РСО-А'!$L$7+'РСТ РСО-А'!$F$9</f>
        <v>1914.25</v>
      </c>
      <c r="K364" s="116">
        <f>VLOOKUP($A364+ROUND((COLUMN()-2)/24,5),АТС!$A$41:$F$784,3)+'Иные услуги '!$C$5+'РСТ РСО-А'!$L$7+'РСТ РСО-А'!$F$9</f>
        <v>1950.6299999999999</v>
      </c>
      <c r="L364" s="116">
        <f>VLOOKUP($A364+ROUND((COLUMN()-2)/24,5),АТС!$A$41:$F$784,3)+'Иные услуги '!$C$5+'РСТ РСО-А'!$L$7+'РСТ РСО-А'!$F$9</f>
        <v>1950.3500000000001</v>
      </c>
      <c r="M364" s="116">
        <f>VLOOKUP($A364+ROUND((COLUMN()-2)/24,5),АТС!$A$41:$F$784,3)+'Иные услуги '!$C$5+'РСТ РСО-А'!$L$7+'РСТ РСО-А'!$F$9</f>
        <v>1925.76</v>
      </c>
      <c r="N364" s="116">
        <f>VLOOKUP($A364+ROUND((COLUMN()-2)/24,5),АТС!$A$41:$F$784,3)+'Иные услуги '!$C$5+'РСТ РСО-А'!$L$7+'РСТ РСО-А'!$F$9</f>
        <v>1914.47</v>
      </c>
      <c r="O364" s="116">
        <f>VLOOKUP($A364+ROUND((COLUMN()-2)/24,5),АТС!$A$41:$F$784,3)+'Иные услуги '!$C$5+'РСТ РСО-А'!$L$7+'РСТ РСО-А'!$F$9</f>
        <v>1914.5600000000002</v>
      </c>
      <c r="P364" s="116">
        <f>VLOOKUP($A364+ROUND((COLUMN()-2)/24,5),АТС!$A$41:$F$784,3)+'Иные услуги '!$C$5+'РСТ РСО-А'!$L$7+'РСТ РСО-А'!$F$9</f>
        <v>1914.51</v>
      </c>
      <c r="Q364" s="116">
        <f>VLOOKUP($A364+ROUND((COLUMN()-2)/24,5),АТС!$A$41:$F$784,3)+'Иные услуги '!$C$5+'РСТ РСО-А'!$L$7+'РСТ РСО-А'!$F$9</f>
        <v>1914.6200000000001</v>
      </c>
      <c r="R364" s="116">
        <f>VLOOKUP($A364+ROUND((COLUMN()-2)/24,5),АТС!$A$41:$F$784,3)+'Иные услуги '!$C$5+'РСТ РСО-А'!$L$7+'РСТ РСО-А'!$F$9</f>
        <v>1914.7</v>
      </c>
      <c r="S364" s="116">
        <f>VLOOKUP($A364+ROUND((COLUMN()-2)/24,5),АТС!$A$41:$F$784,3)+'Иные услуги '!$C$5+'РСТ РСО-А'!$L$7+'РСТ РСО-А'!$F$9</f>
        <v>1925.6499999999999</v>
      </c>
      <c r="T364" s="116">
        <f>VLOOKUP($A364+ROUND((COLUMN()-2)/24,5),АТС!$A$41:$F$784,3)+'Иные услуги '!$C$5+'РСТ РСО-А'!$L$7+'РСТ РСО-А'!$F$9</f>
        <v>1921.8700000000001</v>
      </c>
      <c r="U364" s="116">
        <f>VLOOKUP($A364+ROUND((COLUMN()-2)/24,5),АТС!$A$41:$F$784,3)+'Иные услуги '!$C$5+'РСТ РСО-А'!$L$7+'РСТ РСО-А'!$F$9</f>
        <v>1966.52</v>
      </c>
      <c r="V364" s="116">
        <f>VLOOKUP($A364+ROUND((COLUMN()-2)/24,5),АТС!$A$41:$F$784,3)+'Иные услуги '!$C$5+'РСТ РСО-А'!$L$7+'РСТ РСО-А'!$F$9</f>
        <v>1938.73</v>
      </c>
      <c r="W364" s="116">
        <f>VLOOKUP($A364+ROUND((COLUMN()-2)/24,5),АТС!$A$41:$F$784,3)+'Иные услуги '!$C$5+'РСТ РСО-А'!$L$7+'РСТ РСО-А'!$F$9</f>
        <v>1914.39</v>
      </c>
      <c r="X364" s="116">
        <f>VLOOKUP($A364+ROUND((COLUMN()-2)/24,5),АТС!$A$41:$F$784,3)+'Иные услуги '!$C$5+'РСТ РСО-А'!$L$7+'РСТ РСО-А'!$F$9</f>
        <v>2043.91</v>
      </c>
      <c r="Y364" s="116">
        <f>VLOOKUP($A364+ROUND((COLUMN()-2)/24,5),АТС!$A$41:$F$784,3)+'Иные услуги '!$C$5+'РСТ РСО-А'!$L$7+'РСТ РСО-А'!$F$9</f>
        <v>1955.84</v>
      </c>
    </row>
    <row r="365" spans="1:25" x14ac:dyDescent="0.2">
      <c r="A365" s="65">
        <f t="shared" si="10"/>
        <v>43904</v>
      </c>
      <c r="B365" s="116">
        <f>VLOOKUP($A365+ROUND((COLUMN()-2)/24,5),АТС!$A$41:$F$784,3)+'Иные услуги '!$C$5+'РСТ РСО-А'!$L$7+'РСТ РСО-А'!$F$9</f>
        <v>1929.77</v>
      </c>
      <c r="C365" s="116">
        <f>VLOOKUP($A365+ROUND((COLUMN()-2)/24,5),АТС!$A$41:$F$784,3)+'Иные услуги '!$C$5+'РСТ РСО-А'!$L$7+'РСТ РСО-А'!$F$9</f>
        <v>1914.89</v>
      </c>
      <c r="D365" s="116">
        <f>VLOOKUP($A365+ROUND((COLUMN()-2)/24,5),АТС!$A$41:$F$784,3)+'Иные услуги '!$C$5+'РСТ РСО-А'!$L$7+'РСТ РСО-А'!$F$9</f>
        <v>1914.8999999999999</v>
      </c>
      <c r="E365" s="116">
        <f>VLOOKUP($A365+ROUND((COLUMN()-2)/24,5),АТС!$A$41:$F$784,3)+'Иные услуги '!$C$5+'РСТ РСО-А'!$L$7+'РСТ РСО-А'!$F$9</f>
        <v>1914.91</v>
      </c>
      <c r="F365" s="116">
        <f>VLOOKUP($A365+ROUND((COLUMN()-2)/24,5),АТС!$A$41:$F$784,3)+'Иные услуги '!$C$5+'РСТ РСО-А'!$L$7+'РСТ РСО-А'!$F$9</f>
        <v>1914.8999999999999</v>
      </c>
      <c r="G365" s="116">
        <f>VLOOKUP($A365+ROUND((COLUMN()-2)/24,5),АТС!$A$41:$F$784,3)+'Иные услуги '!$C$5+'РСТ РСО-А'!$L$7+'РСТ РСО-А'!$F$9</f>
        <v>1914.89</v>
      </c>
      <c r="H365" s="116">
        <f>VLOOKUP($A365+ROUND((COLUMN()-2)/24,5),АТС!$A$41:$F$784,3)+'Иные услуги '!$C$5+'РСТ РСО-А'!$L$7+'РСТ РСО-А'!$F$9</f>
        <v>1914.57</v>
      </c>
      <c r="I365" s="116">
        <f>VLOOKUP($A365+ROUND((COLUMN()-2)/24,5),АТС!$A$41:$F$784,3)+'Иные услуги '!$C$5+'РСТ РСО-А'!$L$7+'РСТ РСО-А'!$F$9</f>
        <v>1919.24</v>
      </c>
      <c r="J365" s="116">
        <f>VLOOKUP($A365+ROUND((COLUMN()-2)/24,5),АТС!$A$41:$F$784,3)+'Иные услуги '!$C$5+'РСТ РСО-А'!$L$7+'РСТ РСО-А'!$F$9</f>
        <v>1914.48</v>
      </c>
      <c r="K365" s="116">
        <f>VLOOKUP($A365+ROUND((COLUMN()-2)/24,5),АТС!$A$41:$F$784,3)+'Иные услуги '!$C$5+'РСТ РСО-А'!$L$7+'РСТ РСО-А'!$F$9</f>
        <v>1914.44</v>
      </c>
      <c r="L365" s="116">
        <f>VLOOKUP($A365+ROUND((COLUMN()-2)/24,5),АТС!$A$41:$F$784,3)+'Иные услуги '!$C$5+'РСТ РСО-А'!$L$7+'РСТ РСО-А'!$F$9</f>
        <v>1914.47</v>
      </c>
      <c r="M365" s="116">
        <f>VLOOKUP($A365+ROUND((COLUMN()-2)/24,5),АТС!$A$41:$F$784,3)+'Иные услуги '!$C$5+'РСТ РСО-А'!$L$7+'РСТ РСО-А'!$F$9</f>
        <v>1914.5</v>
      </c>
      <c r="N365" s="116">
        <f>VLOOKUP($A365+ROUND((COLUMN()-2)/24,5),АТС!$A$41:$F$784,3)+'Иные услуги '!$C$5+'РСТ РСО-А'!$L$7+'РСТ РСО-А'!$F$9</f>
        <v>1914.52</v>
      </c>
      <c r="O365" s="116">
        <f>VLOOKUP($A365+ROUND((COLUMN()-2)/24,5),АТС!$A$41:$F$784,3)+'Иные услуги '!$C$5+'РСТ РСО-А'!$L$7+'РСТ РСО-А'!$F$9</f>
        <v>1914.48</v>
      </c>
      <c r="P365" s="116">
        <f>VLOOKUP($A365+ROUND((COLUMN()-2)/24,5),АТС!$A$41:$F$784,3)+'Иные услуги '!$C$5+'РСТ РСО-А'!$L$7+'РСТ РСО-А'!$F$9</f>
        <v>1914.44</v>
      </c>
      <c r="Q365" s="116">
        <f>VLOOKUP($A365+ROUND((COLUMN()-2)/24,5),АТС!$A$41:$F$784,3)+'Иные услуги '!$C$5+'РСТ РСО-А'!$L$7+'РСТ РСО-А'!$F$9</f>
        <v>1914.43</v>
      </c>
      <c r="R365" s="116">
        <f>VLOOKUP($A365+ROUND((COLUMN()-2)/24,5),АТС!$A$41:$F$784,3)+'Иные услуги '!$C$5+'РСТ РСО-А'!$L$7+'РСТ РСО-А'!$F$9</f>
        <v>1914.45</v>
      </c>
      <c r="S365" s="116">
        <f>VLOOKUP($A365+ROUND((COLUMN()-2)/24,5),АТС!$A$41:$F$784,3)+'Иные услуги '!$C$5+'РСТ РСО-А'!$L$7+'РСТ РСО-А'!$F$9</f>
        <v>1914.5400000000002</v>
      </c>
      <c r="T365" s="116">
        <f>VLOOKUP($A365+ROUND((COLUMN()-2)/24,5),АТС!$A$41:$F$784,3)+'Иные услуги '!$C$5+'РСТ РСО-А'!$L$7+'РСТ РСО-А'!$F$9</f>
        <v>1920.0400000000002</v>
      </c>
      <c r="U365" s="116">
        <f>VLOOKUP($A365+ROUND((COLUMN()-2)/24,5),АТС!$A$41:$F$784,3)+'Иные услуги '!$C$5+'РСТ РСО-А'!$L$7+'РСТ РСО-А'!$F$9</f>
        <v>1921.1000000000001</v>
      </c>
      <c r="V365" s="116">
        <f>VLOOKUP($A365+ROUND((COLUMN()-2)/24,5),АТС!$A$41:$F$784,3)+'Иные услуги '!$C$5+'РСТ РСО-А'!$L$7+'РСТ РСО-А'!$F$9</f>
        <v>1921.74</v>
      </c>
      <c r="W365" s="116">
        <f>VLOOKUP($A365+ROUND((COLUMN()-2)/24,5),АТС!$A$41:$F$784,3)+'Иные услуги '!$C$5+'РСТ РСО-А'!$L$7+'РСТ РСО-А'!$F$9</f>
        <v>1913.84</v>
      </c>
      <c r="X365" s="116">
        <f>VLOOKUP($A365+ROUND((COLUMN()-2)/24,5),АТС!$A$41:$F$784,3)+'Иные услуги '!$C$5+'РСТ РСО-А'!$L$7+'РСТ РСО-А'!$F$9</f>
        <v>2070.6400000000003</v>
      </c>
      <c r="Y365" s="116">
        <f>VLOOKUP($A365+ROUND((COLUMN()-2)/24,5),АТС!$A$41:$F$784,3)+'Иные услуги '!$C$5+'РСТ РСО-А'!$L$7+'РСТ РСО-А'!$F$9</f>
        <v>1979.23</v>
      </c>
    </row>
    <row r="366" spans="1:25" x14ac:dyDescent="0.2">
      <c r="A366" s="65">
        <f t="shared" si="10"/>
        <v>43905</v>
      </c>
      <c r="B366" s="116">
        <f>VLOOKUP($A366+ROUND((COLUMN()-2)/24,5),АТС!$A$41:$F$784,3)+'Иные услуги '!$C$5+'РСТ РСО-А'!$L$7+'РСТ РСО-А'!$F$9</f>
        <v>1924.3500000000001</v>
      </c>
      <c r="C366" s="116">
        <f>VLOOKUP($A366+ROUND((COLUMN()-2)/24,5),АТС!$A$41:$F$784,3)+'Иные услуги '!$C$5+'РСТ РСО-А'!$L$7+'РСТ РСО-А'!$F$9</f>
        <v>1914.72</v>
      </c>
      <c r="D366" s="116">
        <f>VLOOKUP($A366+ROUND((COLUMN()-2)/24,5),АТС!$A$41:$F$784,3)+'Иные услуги '!$C$5+'РСТ РСО-А'!$L$7+'РСТ РСО-А'!$F$9</f>
        <v>1914.77</v>
      </c>
      <c r="E366" s="116">
        <f>VLOOKUP($A366+ROUND((COLUMN()-2)/24,5),АТС!$A$41:$F$784,3)+'Иные услуги '!$C$5+'РСТ РСО-А'!$L$7+'РСТ РСО-А'!$F$9</f>
        <v>1914.7900000000002</v>
      </c>
      <c r="F366" s="116">
        <f>VLOOKUP($A366+ROUND((COLUMN()-2)/24,5),АТС!$A$41:$F$784,3)+'Иные услуги '!$C$5+'РСТ РСО-А'!$L$7+'РСТ РСО-А'!$F$9</f>
        <v>1914.8</v>
      </c>
      <c r="G366" s="116">
        <f>VLOOKUP($A366+ROUND((COLUMN()-2)/24,5),АТС!$A$41:$F$784,3)+'Иные услуги '!$C$5+'РСТ РСО-А'!$L$7+'РСТ РСО-А'!$F$9</f>
        <v>1914.76</v>
      </c>
      <c r="H366" s="116">
        <f>VLOOKUP($A366+ROUND((COLUMN()-2)/24,5),АТС!$A$41:$F$784,3)+'Иные услуги '!$C$5+'РСТ РСО-А'!$L$7+'РСТ РСО-А'!$F$9</f>
        <v>1914.5</v>
      </c>
      <c r="I366" s="116">
        <f>VLOOKUP($A366+ROUND((COLUMN()-2)/24,5),АТС!$A$41:$F$784,3)+'Иные услуги '!$C$5+'РСТ РСО-А'!$L$7+'РСТ РСО-А'!$F$9</f>
        <v>1914.39</v>
      </c>
      <c r="J366" s="116">
        <f>VLOOKUP($A366+ROUND((COLUMN()-2)/24,5),АТС!$A$41:$F$784,3)+'Иные услуги '!$C$5+'РСТ РСО-А'!$L$7+'РСТ РСО-А'!$F$9</f>
        <v>1914.51</v>
      </c>
      <c r="K366" s="116">
        <f>VLOOKUP($A366+ROUND((COLUMN()-2)/24,5),АТС!$A$41:$F$784,3)+'Иные услуги '!$C$5+'РСТ РСО-А'!$L$7+'РСТ РСО-А'!$F$9</f>
        <v>1914.48</v>
      </c>
      <c r="L366" s="116">
        <f>VLOOKUP($A366+ROUND((COLUMN()-2)/24,5),АТС!$A$41:$F$784,3)+'Иные услуги '!$C$5+'РСТ РСО-А'!$L$7+'РСТ РСО-А'!$F$9</f>
        <v>1914.52</v>
      </c>
      <c r="M366" s="116">
        <f>VLOOKUP($A366+ROUND((COLUMN()-2)/24,5),АТС!$A$41:$F$784,3)+'Иные услуги '!$C$5+'РСТ РСО-А'!$L$7+'РСТ РСО-А'!$F$9</f>
        <v>1914.52</v>
      </c>
      <c r="N366" s="116">
        <f>VLOOKUP($A366+ROUND((COLUMN()-2)/24,5),АТС!$A$41:$F$784,3)+'Иные услуги '!$C$5+'РСТ РСО-А'!$L$7+'РСТ РСО-А'!$F$9</f>
        <v>1914.57</v>
      </c>
      <c r="O366" s="116">
        <f>VLOOKUP($A366+ROUND((COLUMN()-2)/24,5),АТС!$A$41:$F$784,3)+'Иные услуги '!$C$5+'РСТ РСО-А'!$L$7+'РСТ РСО-А'!$F$9</f>
        <v>1914.57</v>
      </c>
      <c r="P366" s="116">
        <f>VLOOKUP($A366+ROUND((COLUMN()-2)/24,5),АТС!$A$41:$F$784,3)+'Иные услуги '!$C$5+'РСТ РСО-А'!$L$7+'РСТ РСО-А'!$F$9</f>
        <v>1914.57</v>
      </c>
      <c r="Q366" s="116">
        <f>VLOOKUP($A366+ROUND((COLUMN()-2)/24,5),АТС!$A$41:$F$784,3)+'Иные услуги '!$C$5+'РСТ РСО-А'!$L$7+'РСТ РСО-А'!$F$9</f>
        <v>1914.5600000000002</v>
      </c>
      <c r="R366" s="116">
        <f>VLOOKUP($A366+ROUND((COLUMN()-2)/24,5),АТС!$A$41:$F$784,3)+'Иные услуги '!$C$5+'РСТ РСО-А'!$L$7+'РСТ РСО-А'!$F$9</f>
        <v>1914.49</v>
      </c>
      <c r="S366" s="116">
        <f>VLOOKUP($A366+ROUND((COLUMN()-2)/24,5),АТС!$A$41:$F$784,3)+'Иные услуги '!$C$5+'РСТ РСО-А'!$L$7+'РСТ РСО-А'!$F$9</f>
        <v>1914.64</v>
      </c>
      <c r="T366" s="116">
        <f>VLOOKUP($A366+ROUND((COLUMN()-2)/24,5),АТС!$A$41:$F$784,3)+'Иные услуги '!$C$5+'РСТ РСО-А'!$L$7+'РСТ РСО-А'!$F$9</f>
        <v>1932.89</v>
      </c>
      <c r="U366" s="116">
        <f>VLOOKUP($A366+ROUND((COLUMN()-2)/24,5),АТС!$A$41:$F$784,3)+'Иные услуги '!$C$5+'РСТ РСО-А'!$L$7+'РСТ РСО-А'!$F$9</f>
        <v>1938.3500000000001</v>
      </c>
      <c r="V366" s="116">
        <f>VLOOKUP($A366+ROUND((COLUMN()-2)/24,5),АТС!$A$41:$F$784,3)+'Иные услуги '!$C$5+'РСТ РСО-А'!$L$7+'РСТ РСО-А'!$F$9</f>
        <v>1922.05</v>
      </c>
      <c r="W366" s="116">
        <f>VLOOKUP($A366+ROUND((COLUMN()-2)/24,5),АТС!$A$41:$F$784,3)+'Иные услуги '!$C$5+'РСТ РСО-А'!$L$7+'РСТ РСО-А'!$F$9</f>
        <v>1914.3</v>
      </c>
      <c r="X366" s="116">
        <f>VLOOKUP($A366+ROUND((COLUMN()-2)/24,5),АТС!$A$41:$F$784,3)+'Иные услуги '!$C$5+'РСТ РСО-А'!$L$7+'РСТ РСО-А'!$F$9</f>
        <v>2070.23</v>
      </c>
      <c r="Y366" s="116">
        <f>VLOOKUP($A366+ROUND((COLUMN()-2)/24,5),АТС!$A$41:$F$784,3)+'Иные услуги '!$C$5+'РСТ РСО-А'!$L$7+'РСТ РСО-А'!$F$9</f>
        <v>1946.89</v>
      </c>
    </row>
    <row r="367" spans="1:25" x14ac:dyDescent="0.2">
      <c r="A367" s="65">
        <f t="shared" si="10"/>
        <v>43906</v>
      </c>
      <c r="B367" s="116">
        <f>VLOOKUP($A367+ROUND((COLUMN()-2)/24,5),АТС!$A$41:$F$784,3)+'Иные услуги '!$C$5+'РСТ РСО-А'!$L$7+'РСТ РСО-А'!$F$9</f>
        <v>1930.23</v>
      </c>
      <c r="C367" s="116">
        <f>VLOOKUP($A367+ROUND((COLUMN()-2)/24,5),АТС!$A$41:$F$784,3)+'Иные услуги '!$C$5+'РСТ РСО-А'!$L$7+'РСТ РСО-А'!$F$9</f>
        <v>1914.93</v>
      </c>
      <c r="D367" s="116">
        <f>VLOOKUP($A367+ROUND((COLUMN()-2)/24,5),АТС!$A$41:$F$784,3)+'Иные услуги '!$C$5+'РСТ РСО-А'!$L$7+'РСТ РСО-А'!$F$9</f>
        <v>1914.96</v>
      </c>
      <c r="E367" s="116">
        <f>VLOOKUP($A367+ROUND((COLUMN()-2)/24,5),АТС!$A$41:$F$784,3)+'Иные услуги '!$C$5+'РСТ РСО-А'!$L$7+'РСТ РСО-А'!$F$9</f>
        <v>1914.97</v>
      </c>
      <c r="F367" s="116">
        <f>VLOOKUP($A367+ROUND((COLUMN()-2)/24,5),АТС!$A$41:$F$784,3)+'Иные услуги '!$C$5+'РСТ РСО-А'!$L$7+'РСТ РСО-А'!$F$9</f>
        <v>1914.96</v>
      </c>
      <c r="G367" s="116">
        <f>VLOOKUP($A367+ROUND((COLUMN()-2)/24,5),АТС!$A$41:$F$784,3)+'Иные услуги '!$C$5+'РСТ РСО-А'!$L$7+'РСТ РСО-А'!$F$9</f>
        <v>1914.93</v>
      </c>
      <c r="H367" s="116">
        <f>VLOOKUP($A367+ROUND((COLUMN()-2)/24,5),АТС!$A$41:$F$784,3)+'Иные услуги '!$C$5+'РСТ РСО-А'!$L$7+'РСТ РСО-А'!$F$9</f>
        <v>1921.51</v>
      </c>
      <c r="I367" s="116">
        <f>VLOOKUP($A367+ROUND((COLUMN()-2)/24,5),АТС!$A$41:$F$784,3)+'Иные услуги '!$C$5+'РСТ РСО-А'!$L$7+'РСТ РСО-А'!$F$9</f>
        <v>2015.67</v>
      </c>
      <c r="J367" s="116">
        <f>VLOOKUP($A367+ROUND((COLUMN()-2)/24,5),АТС!$A$41:$F$784,3)+'Иные услуги '!$C$5+'РСТ РСО-А'!$L$7+'РСТ РСО-А'!$F$9</f>
        <v>1914.46</v>
      </c>
      <c r="K367" s="116">
        <f>VLOOKUP($A367+ROUND((COLUMN()-2)/24,5),АТС!$A$41:$F$784,3)+'Иные услуги '!$C$5+'РСТ РСО-А'!$L$7+'РСТ РСО-А'!$F$9</f>
        <v>1953.7</v>
      </c>
      <c r="L367" s="116">
        <f>VLOOKUP($A367+ROUND((COLUMN()-2)/24,5),АТС!$A$41:$F$784,3)+'Иные услуги '!$C$5+'РСТ РСО-А'!$L$7+'РСТ РСО-А'!$F$9</f>
        <v>1953.42</v>
      </c>
      <c r="M367" s="116">
        <f>VLOOKUP($A367+ROUND((COLUMN()-2)/24,5),АТС!$A$41:$F$784,3)+'Иные услуги '!$C$5+'РСТ РСО-А'!$L$7+'РСТ РСО-А'!$F$9</f>
        <v>1953.76</v>
      </c>
      <c r="N367" s="116">
        <f>VLOOKUP($A367+ROUND((COLUMN()-2)/24,5),АТС!$A$41:$F$784,3)+'Иные услуги '!$C$5+'РСТ РСО-А'!$L$7+'РСТ РСО-А'!$F$9</f>
        <v>1952.28</v>
      </c>
      <c r="O367" s="116">
        <f>VLOOKUP($A367+ROUND((COLUMN()-2)/24,5),АТС!$A$41:$F$784,3)+'Иные услуги '!$C$5+'РСТ РСО-А'!$L$7+'РСТ РСО-А'!$F$9</f>
        <v>1951.3999999999999</v>
      </c>
      <c r="P367" s="116">
        <f>VLOOKUP($A367+ROUND((COLUMN()-2)/24,5),АТС!$A$41:$F$784,3)+'Иные услуги '!$C$5+'РСТ РСО-А'!$L$7+'РСТ РСО-А'!$F$9</f>
        <v>1946.2</v>
      </c>
      <c r="Q367" s="116">
        <f>VLOOKUP($A367+ROUND((COLUMN()-2)/24,5),АТС!$A$41:$F$784,3)+'Иные услуги '!$C$5+'РСТ РСО-А'!$L$7+'РСТ РСО-А'!$F$9</f>
        <v>1945.6499999999999</v>
      </c>
      <c r="R367" s="116">
        <f>VLOOKUP($A367+ROUND((COLUMN()-2)/24,5),АТС!$A$41:$F$784,3)+'Иные услуги '!$C$5+'РСТ РСО-А'!$L$7+'РСТ РСО-А'!$F$9</f>
        <v>1948.94</v>
      </c>
      <c r="S367" s="116">
        <f>VLOOKUP($A367+ROUND((COLUMN()-2)/24,5),АТС!$A$41:$F$784,3)+'Иные услуги '!$C$5+'РСТ РСО-А'!$L$7+'РСТ РСО-А'!$F$9</f>
        <v>1949.93</v>
      </c>
      <c r="T367" s="116">
        <f>VLOOKUP($A367+ROUND((COLUMN()-2)/24,5),АТС!$A$41:$F$784,3)+'Иные услуги '!$C$5+'РСТ РСО-А'!$L$7+'РСТ РСО-А'!$F$9</f>
        <v>1959.07</v>
      </c>
      <c r="U367" s="116">
        <f>VLOOKUP($A367+ROUND((COLUMN()-2)/24,5),АТС!$A$41:$F$784,3)+'Иные услуги '!$C$5+'РСТ РСО-А'!$L$7+'РСТ РСО-А'!$F$9</f>
        <v>1980.93</v>
      </c>
      <c r="V367" s="116">
        <f>VLOOKUP($A367+ROUND((COLUMN()-2)/24,5),АТС!$A$41:$F$784,3)+'Иные услуги '!$C$5+'РСТ РСО-А'!$L$7+'РСТ РСО-А'!$F$9</f>
        <v>1937.8999999999999</v>
      </c>
      <c r="W367" s="116">
        <f>VLOOKUP($A367+ROUND((COLUMN()-2)/24,5),АТС!$A$41:$F$784,3)+'Иные услуги '!$C$5+'РСТ РСО-А'!$L$7+'РСТ РСО-А'!$F$9</f>
        <v>1913.8999999999999</v>
      </c>
      <c r="X367" s="116">
        <f>VLOOKUP($A367+ROUND((COLUMN()-2)/24,5),АТС!$A$41:$F$784,3)+'Иные услуги '!$C$5+'РСТ РСО-А'!$L$7+'РСТ РСО-А'!$F$9</f>
        <v>2065.9900000000002</v>
      </c>
      <c r="Y367" s="116">
        <f>VLOOKUP($A367+ROUND((COLUMN()-2)/24,5),АТС!$A$41:$F$784,3)+'Иные услуги '!$C$5+'РСТ РСО-А'!$L$7+'РСТ РСО-А'!$F$9</f>
        <v>1942.46</v>
      </c>
    </row>
    <row r="368" spans="1:25" x14ac:dyDescent="0.2">
      <c r="A368" s="65">
        <f t="shared" si="10"/>
        <v>43907</v>
      </c>
      <c r="B368" s="116">
        <f>VLOOKUP($A368+ROUND((COLUMN()-2)/24,5),АТС!$A$41:$F$784,3)+'Иные услуги '!$C$5+'РСТ РСО-А'!$L$7+'РСТ РСО-А'!$F$9</f>
        <v>1923.5800000000002</v>
      </c>
      <c r="C368" s="116">
        <f>VLOOKUP($A368+ROUND((COLUMN()-2)/24,5),АТС!$A$41:$F$784,3)+'Иные услуги '!$C$5+'РСТ РСО-А'!$L$7+'РСТ РСО-А'!$F$9</f>
        <v>1914.93</v>
      </c>
      <c r="D368" s="116">
        <f>VLOOKUP($A368+ROUND((COLUMN()-2)/24,5),АТС!$A$41:$F$784,3)+'Иные услуги '!$C$5+'РСТ РСО-А'!$L$7+'РСТ РСО-А'!$F$9</f>
        <v>1914.95</v>
      </c>
      <c r="E368" s="116">
        <f>VLOOKUP($A368+ROUND((COLUMN()-2)/24,5),АТС!$A$41:$F$784,3)+'Иные услуги '!$C$5+'РСТ РСО-А'!$L$7+'РСТ РСО-А'!$F$9</f>
        <v>1914.95</v>
      </c>
      <c r="F368" s="116">
        <f>VLOOKUP($A368+ROUND((COLUMN()-2)/24,5),АТС!$A$41:$F$784,3)+'Иные услуги '!$C$5+'РСТ РСО-А'!$L$7+'РСТ РСО-А'!$F$9</f>
        <v>1914.94</v>
      </c>
      <c r="G368" s="116">
        <f>VLOOKUP($A368+ROUND((COLUMN()-2)/24,5),АТС!$A$41:$F$784,3)+'Иные услуги '!$C$5+'РСТ РСО-А'!$L$7+'РСТ РСО-А'!$F$9</f>
        <v>1914.91</v>
      </c>
      <c r="H368" s="116">
        <f>VLOOKUP($A368+ROUND((COLUMN()-2)/24,5),АТС!$A$41:$F$784,3)+'Иные услуги '!$C$5+'РСТ РСО-А'!$L$7+'РСТ РСО-А'!$F$9</f>
        <v>1920.3</v>
      </c>
      <c r="I368" s="116">
        <f>VLOOKUP($A368+ROUND((COLUMN()-2)/24,5),АТС!$A$41:$F$784,3)+'Иные услуги '!$C$5+'РСТ РСО-А'!$L$7+'РСТ РСО-А'!$F$9</f>
        <v>2033.3999999999999</v>
      </c>
      <c r="J368" s="116">
        <f>VLOOKUP($A368+ROUND((COLUMN()-2)/24,5),АТС!$A$41:$F$784,3)+'Иные услуги '!$C$5+'РСТ РСО-А'!$L$7+'РСТ РСО-А'!$F$9</f>
        <v>1914.43</v>
      </c>
      <c r="K368" s="116">
        <f>VLOOKUP($A368+ROUND((COLUMN()-2)/24,5),АТС!$A$41:$F$784,3)+'Иные услуги '!$C$5+'РСТ РСО-А'!$L$7+'РСТ РСО-А'!$F$9</f>
        <v>1956.74</v>
      </c>
      <c r="L368" s="116">
        <f>VLOOKUP($A368+ROUND((COLUMN()-2)/24,5),АТС!$A$41:$F$784,3)+'Иные услуги '!$C$5+'РСТ РСО-А'!$L$7+'РСТ РСО-А'!$F$9</f>
        <v>1956.68</v>
      </c>
      <c r="M368" s="116">
        <f>VLOOKUP($A368+ROUND((COLUMN()-2)/24,5),АТС!$A$41:$F$784,3)+'Иные услуги '!$C$5+'РСТ РСО-А'!$L$7+'РСТ РСО-А'!$F$9</f>
        <v>1956.0400000000002</v>
      </c>
      <c r="N368" s="116">
        <f>VLOOKUP($A368+ROUND((COLUMN()-2)/24,5),АТС!$A$41:$F$784,3)+'Иные услуги '!$C$5+'РСТ РСО-А'!$L$7+'РСТ РСО-А'!$F$9</f>
        <v>1955.1000000000001</v>
      </c>
      <c r="O368" s="116">
        <f>VLOOKUP($A368+ROUND((COLUMN()-2)/24,5),АТС!$A$41:$F$784,3)+'Иные услуги '!$C$5+'РСТ РСО-А'!$L$7+'РСТ РСО-А'!$F$9</f>
        <v>1952.6000000000001</v>
      </c>
      <c r="P368" s="116">
        <f>VLOOKUP($A368+ROUND((COLUMN()-2)/24,5),АТС!$A$41:$F$784,3)+'Иные услуги '!$C$5+'РСТ РСО-А'!$L$7+'РСТ РСО-А'!$F$9</f>
        <v>1952.1000000000001</v>
      </c>
      <c r="Q368" s="116">
        <f>VLOOKUP($A368+ROUND((COLUMN()-2)/24,5),АТС!$A$41:$F$784,3)+'Иные услуги '!$C$5+'РСТ РСО-А'!$L$7+'РСТ РСО-А'!$F$9</f>
        <v>1950.98</v>
      </c>
      <c r="R368" s="116">
        <f>VLOOKUP($A368+ROUND((COLUMN()-2)/24,5),АТС!$A$41:$F$784,3)+'Иные услуги '!$C$5+'РСТ РСО-А'!$L$7+'РСТ РСО-А'!$F$9</f>
        <v>1952.39</v>
      </c>
      <c r="S368" s="116">
        <f>VLOOKUP($A368+ROUND((COLUMN()-2)/24,5),АТС!$A$41:$F$784,3)+'Иные услуги '!$C$5+'РСТ РСО-А'!$L$7+'РСТ РСО-А'!$F$9</f>
        <v>1950.42</v>
      </c>
      <c r="T368" s="116">
        <f>VLOOKUP($A368+ROUND((COLUMN()-2)/24,5),АТС!$A$41:$F$784,3)+'Иные услуги '!$C$5+'РСТ РСО-А'!$L$7+'РСТ РСО-А'!$F$9</f>
        <v>1960.91</v>
      </c>
      <c r="U368" s="116">
        <f>VLOOKUP($A368+ROUND((COLUMN()-2)/24,5),АТС!$A$41:$F$784,3)+'Иные услуги '!$C$5+'РСТ РСО-А'!$L$7+'РСТ РСО-А'!$F$9</f>
        <v>1986.47</v>
      </c>
      <c r="V368" s="116">
        <f>VLOOKUP($A368+ROUND((COLUMN()-2)/24,5),АТС!$A$41:$F$784,3)+'Иные услуги '!$C$5+'РСТ РСО-А'!$L$7+'РСТ РСО-А'!$F$9</f>
        <v>1939.11</v>
      </c>
      <c r="W368" s="116">
        <f>VLOOKUP($A368+ROUND((COLUMN()-2)/24,5),АТС!$A$41:$F$784,3)+'Иные услуги '!$C$5+'РСТ РСО-А'!$L$7+'РСТ РСО-А'!$F$9</f>
        <v>1913.77</v>
      </c>
      <c r="X368" s="116">
        <f>VLOOKUP($A368+ROUND((COLUMN()-2)/24,5),АТС!$A$41:$F$784,3)+'Иные услуги '!$C$5+'РСТ РСО-А'!$L$7+'РСТ РСО-А'!$F$9</f>
        <v>2073.6400000000003</v>
      </c>
      <c r="Y368" s="116">
        <f>VLOOKUP($A368+ROUND((COLUMN()-2)/24,5),АТС!$A$41:$F$784,3)+'Иные услуги '!$C$5+'РСТ РСО-А'!$L$7+'РСТ РСО-А'!$F$9</f>
        <v>1946.3999999999999</v>
      </c>
    </row>
    <row r="369" spans="1:25" x14ac:dyDescent="0.2">
      <c r="A369" s="65">
        <f t="shared" si="10"/>
        <v>43908</v>
      </c>
      <c r="B369" s="116">
        <f>VLOOKUP($A369+ROUND((COLUMN()-2)/24,5),АТС!$A$41:$F$784,3)+'Иные услуги '!$C$5+'РСТ РСО-А'!$L$7+'РСТ РСО-А'!$F$9</f>
        <v>1924.8300000000002</v>
      </c>
      <c r="C369" s="116">
        <f>VLOOKUP($A369+ROUND((COLUMN()-2)/24,5),АТС!$A$41:$F$784,3)+'Иные услуги '!$C$5+'РСТ РСО-А'!$L$7+'РСТ РСО-А'!$F$9</f>
        <v>1914.43</v>
      </c>
      <c r="D369" s="116">
        <f>VLOOKUP($A369+ROUND((COLUMN()-2)/24,5),АТС!$A$41:$F$784,3)+'Иные услуги '!$C$5+'РСТ РСО-А'!$L$7+'РСТ РСО-А'!$F$9</f>
        <v>1914.52</v>
      </c>
      <c r="E369" s="116">
        <f>VLOOKUP($A369+ROUND((COLUMN()-2)/24,5),АТС!$A$41:$F$784,3)+'Иные услуги '!$C$5+'РСТ РСО-А'!$L$7+'РСТ РСО-А'!$F$9</f>
        <v>1914.55</v>
      </c>
      <c r="F369" s="116">
        <f>VLOOKUP($A369+ROUND((COLUMN()-2)/24,5),АТС!$A$41:$F$784,3)+'Иные услуги '!$C$5+'РСТ РСО-А'!$L$7+'РСТ РСО-А'!$F$9</f>
        <v>1914.52</v>
      </c>
      <c r="G369" s="116">
        <f>VLOOKUP($A369+ROUND((COLUMN()-2)/24,5),АТС!$A$41:$F$784,3)+'Иные услуги '!$C$5+'РСТ РСО-А'!$L$7+'РСТ РСО-А'!$F$9</f>
        <v>1914.49</v>
      </c>
      <c r="H369" s="116">
        <f>VLOOKUP($A369+ROUND((COLUMN()-2)/24,5),АТС!$A$41:$F$784,3)+'Иные услуги '!$C$5+'РСТ РСО-А'!$L$7+'РСТ РСО-А'!$F$9</f>
        <v>1913.6299999999999</v>
      </c>
      <c r="I369" s="116">
        <f>VLOOKUP($A369+ROUND((COLUMN()-2)/24,5),АТС!$A$41:$F$784,3)+'Иные услуги '!$C$5+'РСТ РСО-А'!$L$7+'РСТ РСО-А'!$F$9</f>
        <v>1927.39</v>
      </c>
      <c r="J369" s="116">
        <f>VLOOKUP($A369+ROUND((COLUMN()-2)/24,5),АТС!$A$41:$F$784,3)+'Иные услуги '!$C$5+'РСТ РСО-А'!$L$7+'РСТ РСО-А'!$F$9</f>
        <v>1914.2900000000002</v>
      </c>
      <c r="K369" s="116">
        <f>VLOOKUP($A369+ROUND((COLUMN()-2)/24,5),АТС!$A$41:$F$784,3)+'Иные услуги '!$C$5+'РСТ РСО-А'!$L$7+'РСТ РСО-А'!$F$9</f>
        <v>1926.71</v>
      </c>
      <c r="L369" s="116">
        <f>VLOOKUP($A369+ROUND((COLUMN()-2)/24,5),АТС!$A$41:$F$784,3)+'Иные услуги '!$C$5+'РСТ РСО-А'!$L$7+'РСТ РСО-А'!$F$9</f>
        <v>1957.5800000000002</v>
      </c>
      <c r="M369" s="116">
        <f>VLOOKUP($A369+ROUND((COLUMN()-2)/24,5),АТС!$A$41:$F$784,3)+'Иные услуги '!$C$5+'РСТ РСО-А'!$L$7+'РСТ РСО-А'!$F$9</f>
        <v>1957.22</v>
      </c>
      <c r="N369" s="116">
        <f>VLOOKUP($A369+ROUND((COLUMN()-2)/24,5),АТС!$A$41:$F$784,3)+'Иные услуги '!$C$5+'РСТ РСО-А'!$L$7+'РСТ РСО-А'!$F$9</f>
        <v>1953.6499999999999</v>
      </c>
      <c r="O369" s="116">
        <f>VLOOKUP($A369+ROUND((COLUMN()-2)/24,5),АТС!$A$41:$F$784,3)+'Иные услуги '!$C$5+'РСТ РСО-А'!$L$7+'РСТ РСО-А'!$F$9</f>
        <v>1953.21</v>
      </c>
      <c r="P369" s="116">
        <f>VLOOKUP($A369+ROUND((COLUMN()-2)/24,5),АТС!$A$41:$F$784,3)+'Иные услуги '!$C$5+'РСТ РСО-А'!$L$7+'РСТ РСО-А'!$F$9</f>
        <v>1952.67</v>
      </c>
      <c r="Q369" s="116">
        <f>VLOOKUP($A369+ROUND((COLUMN()-2)/24,5),АТС!$A$41:$F$784,3)+'Иные услуги '!$C$5+'РСТ РСО-А'!$L$7+'РСТ РСО-А'!$F$9</f>
        <v>1952.1499999999999</v>
      </c>
      <c r="R369" s="116">
        <f>VLOOKUP($A369+ROUND((COLUMN()-2)/24,5),АТС!$A$41:$F$784,3)+'Иные услуги '!$C$5+'РСТ РСО-А'!$L$7+'РСТ РСО-А'!$F$9</f>
        <v>1951.82</v>
      </c>
      <c r="S369" s="116">
        <f>VLOOKUP($A369+ROUND((COLUMN()-2)/24,5),АТС!$A$41:$F$784,3)+'Иные услуги '!$C$5+'РСТ РСО-А'!$L$7+'РСТ РСО-А'!$F$9</f>
        <v>1975.49</v>
      </c>
      <c r="T369" s="116">
        <f>VLOOKUP($A369+ROUND((COLUMN()-2)/24,5),АТС!$A$41:$F$784,3)+'Иные услуги '!$C$5+'РСТ РСО-А'!$L$7+'РСТ РСО-А'!$F$9</f>
        <v>1996.2900000000002</v>
      </c>
      <c r="U369" s="116">
        <f>VLOOKUP($A369+ROUND((COLUMN()-2)/24,5),АТС!$A$41:$F$784,3)+'Иные услуги '!$C$5+'РСТ РСО-А'!$L$7+'РСТ РСО-А'!$F$9</f>
        <v>2001.26</v>
      </c>
      <c r="V369" s="116">
        <f>VLOOKUP($A369+ROUND((COLUMN()-2)/24,5),АТС!$A$41:$F$784,3)+'Иные услуги '!$C$5+'РСТ РСО-А'!$L$7+'РСТ РСО-А'!$F$9</f>
        <v>1966.3100000000002</v>
      </c>
      <c r="W369" s="116">
        <f>VLOOKUP($A369+ROUND((COLUMN()-2)/24,5),АТС!$A$41:$F$784,3)+'Иные услуги '!$C$5+'РСТ РСО-А'!$L$7+'РСТ РСО-А'!$F$9</f>
        <v>1943.3300000000002</v>
      </c>
      <c r="X369" s="116">
        <f>VLOOKUP($A369+ROUND((COLUMN()-2)/24,5),АТС!$A$41:$F$784,3)+'Иные услуги '!$C$5+'РСТ РСО-А'!$L$7+'РСТ РСО-А'!$F$9</f>
        <v>2083.11</v>
      </c>
      <c r="Y369" s="116">
        <f>VLOOKUP($A369+ROUND((COLUMN()-2)/24,5),АТС!$A$41:$F$784,3)+'Иные услуги '!$C$5+'РСТ РСО-А'!$L$7+'РСТ РСО-А'!$F$9</f>
        <v>1958.16</v>
      </c>
    </row>
    <row r="370" spans="1:25" x14ac:dyDescent="0.2">
      <c r="A370" s="65">
        <f t="shared" si="10"/>
        <v>43909</v>
      </c>
      <c r="B370" s="116">
        <f>VLOOKUP($A370+ROUND((COLUMN()-2)/24,5),АТС!$A$41:$F$784,3)+'Иные услуги '!$C$5+'РСТ РСО-А'!$L$7+'РСТ РСО-А'!$F$9</f>
        <v>1921.99</v>
      </c>
      <c r="C370" s="116">
        <f>VLOOKUP($A370+ROUND((COLUMN()-2)/24,5),АТС!$A$41:$F$784,3)+'Иные услуги '!$C$5+'РСТ РСО-А'!$L$7+'РСТ РСО-А'!$F$9</f>
        <v>1914.84</v>
      </c>
      <c r="D370" s="116">
        <f>VLOOKUP($A370+ROUND((COLUMN()-2)/24,5),АТС!$A$41:$F$784,3)+'Иные услуги '!$C$5+'РСТ РСО-А'!$L$7+'РСТ РСО-А'!$F$9</f>
        <v>1914.86</v>
      </c>
      <c r="E370" s="116">
        <f>VLOOKUP($A370+ROUND((COLUMN()-2)/24,5),АТС!$A$41:$F$784,3)+'Иные услуги '!$C$5+'РСТ РСО-А'!$L$7+'РСТ РСО-А'!$F$9</f>
        <v>1914.8799999999999</v>
      </c>
      <c r="F370" s="116">
        <f>VLOOKUP($A370+ROUND((COLUMN()-2)/24,5),АТС!$A$41:$F$784,3)+'Иные услуги '!$C$5+'РСТ РСО-А'!$L$7+'РСТ РСО-А'!$F$9</f>
        <v>1914.8700000000001</v>
      </c>
      <c r="G370" s="116">
        <f>VLOOKUP($A370+ROUND((COLUMN()-2)/24,5),АТС!$A$41:$F$784,3)+'Иные услуги '!$C$5+'РСТ РСО-А'!$L$7+'РСТ РСО-А'!$F$9</f>
        <v>1914.73</v>
      </c>
      <c r="H370" s="116">
        <f>VLOOKUP($A370+ROUND((COLUMN()-2)/24,5),АТС!$A$41:$F$784,3)+'Иные услуги '!$C$5+'РСТ РСО-А'!$L$7+'РСТ РСО-А'!$F$9</f>
        <v>1920.77</v>
      </c>
      <c r="I370" s="116">
        <f>VLOOKUP($A370+ROUND((COLUMN()-2)/24,5),АТС!$A$41:$F$784,3)+'Иные услуги '!$C$5+'РСТ РСО-А'!$L$7+'РСТ РСО-А'!$F$9</f>
        <v>2055.98</v>
      </c>
      <c r="J370" s="116">
        <f>VLOOKUP($A370+ROUND((COLUMN()-2)/24,5),АТС!$A$41:$F$784,3)+'Иные услуги '!$C$5+'РСТ РСО-А'!$L$7+'РСТ РСО-А'!$F$9</f>
        <v>1925.22</v>
      </c>
      <c r="K370" s="116">
        <f>VLOOKUP($A370+ROUND((COLUMN()-2)/24,5),АТС!$A$41:$F$784,3)+'Иные услуги '!$C$5+'РСТ РСО-А'!$L$7+'РСТ РСО-А'!$F$9</f>
        <v>2018.1000000000001</v>
      </c>
      <c r="L370" s="116">
        <f>VLOOKUP($A370+ROUND((COLUMN()-2)/24,5),АТС!$A$41:$F$784,3)+'Иные услуги '!$C$5+'РСТ РСО-А'!$L$7+'РСТ РСО-А'!$F$9</f>
        <v>2051</v>
      </c>
      <c r="M370" s="116">
        <f>VLOOKUP($A370+ROUND((COLUMN()-2)/24,5),АТС!$A$41:$F$784,3)+'Иные услуги '!$C$5+'РСТ РСО-А'!$L$7+'РСТ РСО-А'!$F$9</f>
        <v>2080.79</v>
      </c>
      <c r="N370" s="116">
        <f>VLOOKUP($A370+ROUND((COLUMN()-2)/24,5),АТС!$A$41:$F$784,3)+'Иные услуги '!$C$5+'РСТ РСО-А'!$L$7+'РСТ РСО-А'!$F$9</f>
        <v>2068.7800000000002</v>
      </c>
      <c r="O370" s="116">
        <f>VLOOKUP($A370+ROUND((COLUMN()-2)/24,5),АТС!$A$41:$F$784,3)+'Иные услуги '!$C$5+'РСТ РСО-А'!$L$7+'РСТ РСО-А'!$F$9</f>
        <v>2063.84</v>
      </c>
      <c r="P370" s="116">
        <f>VLOOKUP($A370+ROUND((COLUMN()-2)/24,5),АТС!$A$41:$F$784,3)+'Иные услуги '!$C$5+'РСТ РСО-А'!$L$7+'РСТ РСО-А'!$F$9</f>
        <v>2037.74</v>
      </c>
      <c r="Q370" s="116">
        <f>VLOOKUP($A370+ROUND((COLUMN()-2)/24,5),АТС!$A$41:$F$784,3)+'Иные услуги '!$C$5+'РСТ РСО-А'!$L$7+'РСТ РСО-А'!$F$9</f>
        <v>2033.5</v>
      </c>
      <c r="R370" s="116">
        <f>VLOOKUP($A370+ROUND((COLUMN()-2)/24,5),АТС!$A$41:$F$784,3)+'Иные услуги '!$C$5+'РСТ РСО-А'!$L$7+'РСТ РСО-А'!$F$9</f>
        <v>2037.27</v>
      </c>
      <c r="S370" s="116">
        <f>VLOOKUP($A370+ROUND((COLUMN()-2)/24,5),АТС!$A$41:$F$784,3)+'Иные услуги '!$C$5+'РСТ РСО-А'!$L$7+'РСТ РСО-А'!$F$9</f>
        <v>2051.9700000000003</v>
      </c>
      <c r="T370" s="116">
        <f>VLOOKUP($A370+ROUND((COLUMN()-2)/24,5),АТС!$A$41:$F$784,3)+'Иные услуги '!$C$5+'РСТ РСО-А'!$L$7+'РСТ РСО-А'!$F$9</f>
        <v>2080.9900000000002</v>
      </c>
      <c r="U370" s="116">
        <f>VLOOKUP($A370+ROUND((COLUMN()-2)/24,5),АТС!$A$41:$F$784,3)+'Иные услуги '!$C$5+'РСТ РСО-А'!$L$7+'РСТ РСО-А'!$F$9</f>
        <v>2111.13</v>
      </c>
      <c r="V370" s="116">
        <f>VLOOKUP($A370+ROUND((COLUMN()-2)/24,5),АТС!$A$41:$F$784,3)+'Иные услуги '!$C$5+'РСТ РСО-А'!$L$7+'РСТ РСО-А'!$F$9</f>
        <v>2087.04</v>
      </c>
      <c r="W370" s="116">
        <f>VLOOKUP($A370+ROUND((COLUMN()-2)/24,5),АТС!$A$41:$F$784,3)+'Иные услуги '!$C$5+'РСТ РСО-А'!$L$7+'РСТ РСО-А'!$F$9</f>
        <v>2041.06</v>
      </c>
      <c r="X370" s="116">
        <f>VLOOKUP($A370+ROUND((COLUMN()-2)/24,5),АТС!$A$41:$F$784,3)+'Иные услуги '!$C$5+'РСТ РСО-А'!$L$7+'РСТ РСО-А'!$F$9</f>
        <v>2131.77</v>
      </c>
      <c r="Y370" s="116">
        <f>VLOOKUP($A370+ROUND((COLUMN()-2)/24,5),АТС!$A$41:$F$784,3)+'Иные услуги '!$C$5+'РСТ РСО-А'!$L$7+'РСТ РСО-А'!$F$9</f>
        <v>1960.14</v>
      </c>
    </row>
    <row r="371" spans="1:25" x14ac:dyDescent="0.2">
      <c r="A371" s="65">
        <f t="shared" si="10"/>
        <v>43910</v>
      </c>
      <c r="B371" s="116">
        <f>VLOOKUP($A371+ROUND((COLUMN()-2)/24,5),АТС!$A$41:$F$784,3)+'Иные услуги '!$C$5+'РСТ РСО-А'!$L$7+'РСТ РСО-А'!$F$9</f>
        <v>1937.02</v>
      </c>
      <c r="C371" s="116">
        <f>VLOOKUP($A371+ROUND((COLUMN()-2)/24,5),АТС!$A$41:$F$784,3)+'Иные услуги '!$C$5+'РСТ РСО-А'!$L$7+'РСТ РСО-А'!$F$9</f>
        <v>1913.21</v>
      </c>
      <c r="D371" s="116">
        <f>VLOOKUP($A371+ROUND((COLUMN()-2)/24,5),АТС!$A$41:$F$784,3)+'Иные услуги '!$C$5+'РСТ РСО-А'!$L$7+'РСТ РСО-А'!$F$9</f>
        <v>1912.6200000000001</v>
      </c>
      <c r="E371" s="116">
        <f>VLOOKUP($A371+ROUND((COLUMN()-2)/24,5),АТС!$A$41:$F$784,3)+'Иные услуги '!$C$5+'РСТ РСО-А'!$L$7+'РСТ РСО-А'!$F$9</f>
        <v>1912.14</v>
      </c>
      <c r="F371" s="116">
        <f>VLOOKUP($A371+ROUND((COLUMN()-2)/24,5),АТС!$A$41:$F$784,3)+'Иные услуги '!$C$5+'РСТ РСО-А'!$L$7+'РСТ РСО-А'!$F$9</f>
        <v>1912.5</v>
      </c>
      <c r="G371" s="116">
        <f>VLOOKUP($A371+ROUND((COLUMN()-2)/24,5),АТС!$A$41:$F$784,3)+'Иные услуги '!$C$5+'РСТ РСО-А'!$L$7+'РСТ РСО-А'!$F$9</f>
        <v>1928.46</v>
      </c>
      <c r="H371" s="116">
        <f>VLOOKUP($A371+ROUND((COLUMN()-2)/24,5),АТС!$A$41:$F$784,3)+'Иные услуги '!$C$5+'РСТ РСО-А'!$L$7+'РСТ РСО-А'!$F$9</f>
        <v>1968.8</v>
      </c>
      <c r="I371" s="116">
        <f>VLOOKUP($A371+ROUND((COLUMN()-2)/24,5),АТС!$A$41:$F$784,3)+'Иные услуги '!$C$5+'РСТ РСО-А'!$L$7+'РСТ РСО-А'!$F$9</f>
        <v>2097</v>
      </c>
      <c r="J371" s="116">
        <f>VLOOKUP($A371+ROUND((COLUMN()-2)/24,5),АТС!$A$41:$F$784,3)+'Иные услуги '!$C$5+'РСТ РСО-А'!$L$7+'РСТ РСО-А'!$F$9</f>
        <v>1980.26</v>
      </c>
      <c r="K371" s="116">
        <f>VLOOKUP($A371+ROUND((COLUMN()-2)/24,5),АТС!$A$41:$F$784,3)+'Иные услуги '!$C$5+'РСТ РСО-А'!$L$7+'РСТ РСО-А'!$F$9</f>
        <v>2049.0500000000002</v>
      </c>
      <c r="L371" s="116">
        <f>VLOOKUP($A371+ROUND((COLUMN()-2)/24,5),АТС!$A$41:$F$784,3)+'Иные услуги '!$C$5+'РСТ РСО-А'!$L$7+'РСТ РСО-А'!$F$9</f>
        <v>2061.71</v>
      </c>
      <c r="M371" s="116">
        <f>VLOOKUP($A371+ROUND((COLUMN()-2)/24,5),АТС!$A$41:$F$784,3)+'Иные услуги '!$C$5+'РСТ РСО-А'!$L$7+'РСТ РСО-А'!$F$9</f>
        <v>2061.0300000000002</v>
      </c>
      <c r="N371" s="116">
        <f>VLOOKUP($A371+ROUND((COLUMN()-2)/24,5),АТС!$A$41:$F$784,3)+'Иные услуги '!$C$5+'РСТ РСО-А'!$L$7+'РСТ РСО-А'!$F$9</f>
        <v>2062.92</v>
      </c>
      <c r="O371" s="116">
        <f>VLOOKUP($A371+ROUND((COLUMN()-2)/24,5),АТС!$A$41:$F$784,3)+'Иные услуги '!$C$5+'РСТ РСО-А'!$L$7+'РСТ РСО-А'!$F$9</f>
        <v>2059.5300000000002</v>
      </c>
      <c r="P371" s="116">
        <f>VLOOKUP($A371+ROUND((COLUMN()-2)/24,5),АТС!$A$41:$F$784,3)+'Иные услуги '!$C$5+'РСТ РСО-А'!$L$7+'РСТ РСО-А'!$F$9</f>
        <v>2058.3000000000002</v>
      </c>
      <c r="Q371" s="116">
        <f>VLOOKUP($A371+ROUND((COLUMN()-2)/24,5),АТС!$A$41:$F$784,3)+'Иные услуги '!$C$5+'РСТ РСО-А'!$L$7+'РСТ РСО-А'!$F$9</f>
        <v>2058.33</v>
      </c>
      <c r="R371" s="116">
        <f>VLOOKUP($A371+ROUND((COLUMN()-2)/24,5),АТС!$A$41:$F$784,3)+'Иные услуги '!$C$5+'РСТ РСО-А'!$L$7+'РСТ РСО-А'!$F$9</f>
        <v>2058.3200000000002</v>
      </c>
      <c r="S371" s="116">
        <f>VLOOKUP($A371+ROUND((COLUMN()-2)/24,5),АТС!$A$41:$F$784,3)+'Иные услуги '!$C$5+'РСТ РСО-А'!$L$7+'РСТ РСО-А'!$F$9</f>
        <v>2061.5</v>
      </c>
      <c r="T371" s="116">
        <f>VLOOKUP($A371+ROUND((COLUMN()-2)/24,5),АТС!$A$41:$F$784,3)+'Иные услуги '!$C$5+'РСТ РСО-А'!$L$7+'РСТ РСО-А'!$F$9</f>
        <v>2073.63</v>
      </c>
      <c r="U371" s="116">
        <f>VLOOKUP($A371+ROUND((COLUMN()-2)/24,5),АТС!$A$41:$F$784,3)+'Иные услуги '!$C$5+'РСТ РСО-А'!$L$7+'РСТ РСО-А'!$F$9</f>
        <v>2093.6000000000004</v>
      </c>
      <c r="V371" s="116">
        <f>VLOOKUP($A371+ROUND((COLUMN()-2)/24,5),АТС!$A$41:$F$784,3)+'Иные услуги '!$C$5+'РСТ РСО-А'!$L$7+'РСТ РСО-А'!$F$9</f>
        <v>2044.71</v>
      </c>
      <c r="W371" s="116">
        <f>VLOOKUP($A371+ROUND((COLUMN()-2)/24,5),АТС!$A$41:$F$784,3)+'Иные услуги '!$C$5+'РСТ РСО-А'!$L$7+'РСТ РСО-А'!$F$9</f>
        <v>2005.5</v>
      </c>
      <c r="X371" s="116">
        <f>VLOOKUP($A371+ROUND((COLUMN()-2)/24,5),АТС!$A$41:$F$784,3)+'Иные услуги '!$C$5+'РСТ РСО-А'!$L$7+'РСТ РСО-А'!$F$9</f>
        <v>2121.17</v>
      </c>
      <c r="Y371" s="116">
        <f>VLOOKUP($A371+ROUND((COLUMN()-2)/24,5),АТС!$A$41:$F$784,3)+'Иные услуги '!$C$5+'РСТ РСО-А'!$L$7+'РСТ РСО-А'!$F$9</f>
        <v>1962.55</v>
      </c>
    </row>
    <row r="372" spans="1:25" x14ac:dyDescent="0.2">
      <c r="A372" s="65">
        <f t="shared" si="10"/>
        <v>43911</v>
      </c>
      <c r="B372" s="116">
        <f>VLOOKUP($A372+ROUND((COLUMN()-2)/24,5),АТС!$A$41:$F$784,3)+'Иные услуги '!$C$5+'РСТ РСО-А'!$L$7+'РСТ РСО-А'!$F$9</f>
        <v>1963.82</v>
      </c>
      <c r="C372" s="116">
        <f>VLOOKUP($A372+ROUND((COLUMN()-2)/24,5),АТС!$A$41:$F$784,3)+'Иные услуги '!$C$5+'РСТ РСО-А'!$L$7+'РСТ РСО-А'!$F$9</f>
        <v>1933.1299999999999</v>
      </c>
      <c r="D372" s="116">
        <f>VLOOKUP($A372+ROUND((COLUMN()-2)/24,5),АТС!$A$41:$F$784,3)+'Иные услуги '!$C$5+'РСТ РСО-А'!$L$7+'РСТ РСО-А'!$F$9</f>
        <v>1921.27</v>
      </c>
      <c r="E372" s="116">
        <f>VLOOKUP($A372+ROUND((COLUMN()-2)/24,5),АТС!$A$41:$F$784,3)+'Иные услуги '!$C$5+'РСТ РСО-А'!$L$7+'РСТ РСО-А'!$F$9</f>
        <v>1914.26</v>
      </c>
      <c r="F372" s="116">
        <f>VLOOKUP($A372+ROUND((COLUMN()-2)/24,5),АТС!$A$41:$F$784,3)+'Иные услуги '!$C$5+'РСТ РСО-А'!$L$7+'РСТ РСО-А'!$F$9</f>
        <v>1918.6200000000001</v>
      </c>
      <c r="G372" s="116">
        <f>VLOOKUP($A372+ROUND((COLUMN()-2)/24,5),АТС!$A$41:$F$784,3)+'Иные услуги '!$C$5+'РСТ РСО-А'!$L$7+'РСТ РСО-А'!$F$9</f>
        <v>1929.44</v>
      </c>
      <c r="H372" s="116">
        <f>VLOOKUP($A372+ROUND((COLUMN()-2)/24,5),АТС!$A$41:$F$784,3)+'Иные услуги '!$C$5+'РСТ РСО-А'!$L$7+'РСТ РСО-А'!$F$9</f>
        <v>1938.7900000000002</v>
      </c>
      <c r="I372" s="116">
        <f>VLOOKUP($A372+ROUND((COLUMN()-2)/24,5),АТС!$A$41:$F$784,3)+'Иные услуги '!$C$5+'РСТ РСО-А'!$L$7+'РСТ РСО-А'!$F$9</f>
        <v>1983.34</v>
      </c>
      <c r="J372" s="116">
        <f>VLOOKUP($A372+ROUND((COLUMN()-2)/24,5),АТС!$A$41:$F$784,3)+'Иные услуги '!$C$5+'РСТ РСО-А'!$L$7+'РСТ РСО-А'!$F$9</f>
        <v>1935.67</v>
      </c>
      <c r="K372" s="116">
        <f>VLOOKUP($A372+ROUND((COLUMN()-2)/24,5),АТС!$A$41:$F$784,3)+'Иные услуги '!$C$5+'РСТ РСО-А'!$L$7+'РСТ РСО-А'!$F$9</f>
        <v>2024.6299999999999</v>
      </c>
      <c r="L372" s="116">
        <f>VLOOKUP($A372+ROUND((COLUMN()-2)/24,5),АТС!$A$41:$F$784,3)+'Иные услуги '!$C$5+'РСТ РСО-А'!$L$7+'РСТ РСО-А'!$F$9</f>
        <v>2046.24</v>
      </c>
      <c r="M372" s="116">
        <f>VLOOKUP($A372+ROUND((COLUMN()-2)/24,5),АТС!$A$41:$F$784,3)+'Иные услуги '!$C$5+'РСТ РСО-А'!$L$7+'РСТ РСО-А'!$F$9</f>
        <v>2046.01</v>
      </c>
      <c r="N372" s="116">
        <f>VLOOKUP($A372+ROUND((COLUMN()-2)/24,5),АТС!$A$41:$F$784,3)+'Иные услуги '!$C$5+'РСТ РСО-А'!$L$7+'РСТ РСО-А'!$F$9</f>
        <v>2050.88</v>
      </c>
      <c r="O372" s="116">
        <f>VLOOKUP($A372+ROUND((COLUMN()-2)/24,5),АТС!$A$41:$F$784,3)+'Иные услуги '!$C$5+'РСТ РСО-А'!$L$7+'РСТ РСО-А'!$F$9</f>
        <v>2046.68</v>
      </c>
      <c r="P372" s="116">
        <f>VLOOKUP($A372+ROUND((COLUMN()-2)/24,5),АТС!$A$41:$F$784,3)+'Иные услуги '!$C$5+'РСТ РСО-А'!$L$7+'РСТ РСО-А'!$F$9</f>
        <v>2033.86</v>
      </c>
      <c r="Q372" s="116">
        <f>VLOOKUP($A372+ROUND((COLUMN()-2)/24,5),АТС!$A$41:$F$784,3)+'Иные услуги '!$C$5+'РСТ РСО-А'!$L$7+'РСТ РСО-А'!$F$9</f>
        <v>2033.43</v>
      </c>
      <c r="R372" s="116">
        <f>VLOOKUP($A372+ROUND((COLUMN()-2)/24,5),АТС!$A$41:$F$784,3)+'Иные услуги '!$C$5+'РСТ РСО-А'!$L$7+'РСТ РСО-А'!$F$9</f>
        <v>2045.49</v>
      </c>
      <c r="S372" s="116">
        <f>VLOOKUP($A372+ROUND((COLUMN()-2)/24,5),АТС!$A$41:$F$784,3)+'Иные услуги '!$C$5+'РСТ РСО-А'!$L$7+'РСТ РСО-А'!$F$9</f>
        <v>2064.8700000000003</v>
      </c>
      <c r="T372" s="116">
        <f>VLOOKUP($A372+ROUND((COLUMN()-2)/24,5),АТС!$A$41:$F$784,3)+'Иные услуги '!$C$5+'РСТ РСО-А'!$L$7+'РСТ РСО-А'!$F$9</f>
        <v>2127.19</v>
      </c>
      <c r="U372" s="116">
        <f>VLOOKUP($A372+ROUND((COLUMN()-2)/24,5),АТС!$A$41:$F$784,3)+'Иные услуги '!$C$5+'РСТ РСО-А'!$L$7+'РСТ РСО-А'!$F$9</f>
        <v>2137.0300000000002</v>
      </c>
      <c r="V372" s="116">
        <f>VLOOKUP($A372+ROUND((COLUMN()-2)/24,5),АТС!$A$41:$F$784,3)+'Иные услуги '!$C$5+'РСТ РСО-А'!$L$7+'РСТ РСО-А'!$F$9</f>
        <v>2115.3700000000003</v>
      </c>
      <c r="W372" s="116">
        <f>VLOOKUP($A372+ROUND((COLUMN()-2)/24,5),АТС!$A$41:$F$784,3)+'Иные услуги '!$C$5+'РСТ РСО-А'!$L$7+'РСТ РСО-А'!$F$9</f>
        <v>2052.2200000000003</v>
      </c>
      <c r="X372" s="116">
        <f>VLOOKUP($A372+ROUND((COLUMN()-2)/24,5),АТС!$A$41:$F$784,3)+'Иные услуги '!$C$5+'РСТ РСО-А'!$L$7+'РСТ РСО-А'!$F$9</f>
        <v>2161.27</v>
      </c>
      <c r="Y372" s="116">
        <f>VLOOKUP($A372+ROUND((COLUMN()-2)/24,5),АТС!$A$41:$F$784,3)+'Иные услуги '!$C$5+'РСТ РСО-А'!$L$7+'РСТ РСО-А'!$F$9</f>
        <v>2102.6600000000003</v>
      </c>
    </row>
    <row r="373" spans="1:25" x14ac:dyDescent="0.2">
      <c r="A373" s="65">
        <f t="shared" si="10"/>
        <v>43912</v>
      </c>
      <c r="B373" s="116">
        <f>VLOOKUP($A373+ROUND((COLUMN()-2)/24,5),АТС!$A$41:$F$784,3)+'Иные услуги '!$C$5+'РСТ РСО-А'!$L$7+'РСТ РСО-А'!$F$9</f>
        <v>1922.96</v>
      </c>
      <c r="C373" s="116">
        <f>VLOOKUP($A373+ROUND((COLUMN()-2)/24,5),АТС!$A$41:$F$784,3)+'Иные услуги '!$C$5+'РСТ РСО-А'!$L$7+'РСТ РСО-А'!$F$9</f>
        <v>1914.74</v>
      </c>
      <c r="D373" s="116">
        <f>VLOOKUP($A373+ROUND((COLUMN()-2)/24,5),АТС!$A$41:$F$784,3)+'Иные услуги '!$C$5+'РСТ РСО-А'!$L$7+'РСТ РСО-А'!$F$9</f>
        <v>1914.77</v>
      </c>
      <c r="E373" s="116">
        <f>VLOOKUP($A373+ROUND((COLUMN()-2)/24,5),АТС!$A$41:$F$784,3)+'Иные услуги '!$C$5+'РСТ РСО-А'!$L$7+'РСТ РСО-А'!$F$9</f>
        <v>1914.7900000000002</v>
      </c>
      <c r="F373" s="116">
        <f>VLOOKUP($A373+ROUND((COLUMN()-2)/24,5),АТС!$A$41:$F$784,3)+'Иные услуги '!$C$5+'РСТ РСО-А'!$L$7+'РСТ РСО-А'!$F$9</f>
        <v>1914.8</v>
      </c>
      <c r="G373" s="116">
        <f>VLOOKUP($A373+ROUND((COLUMN()-2)/24,5),АТС!$A$41:$F$784,3)+'Иные услуги '!$C$5+'РСТ РСО-А'!$L$7+'РСТ РСО-А'!$F$9</f>
        <v>1914.76</v>
      </c>
      <c r="H373" s="116">
        <f>VLOOKUP($A373+ROUND((COLUMN()-2)/24,5),АТС!$A$41:$F$784,3)+'Иные услуги '!$C$5+'РСТ РСО-А'!$L$7+'РСТ РСО-А'!$F$9</f>
        <v>1914.46</v>
      </c>
      <c r="I373" s="116">
        <f>VLOOKUP($A373+ROUND((COLUMN()-2)/24,5),АТС!$A$41:$F$784,3)+'Иные услуги '!$C$5+'РСТ РСО-А'!$L$7+'РСТ РСО-А'!$F$9</f>
        <v>1914.27</v>
      </c>
      <c r="J373" s="116">
        <f>VLOOKUP($A373+ROUND((COLUMN()-2)/24,5),АТС!$A$41:$F$784,3)+'Иные услуги '!$C$5+'РСТ РСО-А'!$L$7+'РСТ РСО-А'!$F$9</f>
        <v>1915.34</v>
      </c>
      <c r="K373" s="116">
        <f>VLOOKUP($A373+ROUND((COLUMN()-2)/24,5),АТС!$A$41:$F$784,3)+'Иные услуги '!$C$5+'РСТ РСО-А'!$L$7+'РСТ РСО-А'!$F$9</f>
        <v>1914.45</v>
      </c>
      <c r="L373" s="116">
        <f>VLOOKUP($A373+ROUND((COLUMN()-2)/24,5),АТС!$A$41:$F$784,3)+'Иные услуги '!$C$5+'РСТ РСО-А'!$L$7+'РСТ РСО-А'!$F$9</f>
        <v>1948.02</v>
      </c>
      <c r="M373" s="116">
        <f>VLOOKUP($A373+ROUND((COLUMN()-2)/24,5),АТС!$A$41:$F$784,3)+'Иные услуги '!$C$5+'РСТ РСО-А'!$L$7+'РСТ РСО-А'!$F$9</f>
        <v>1947.6299999999999</v>
      </c>
      <c r="N373" s="116">
        <f>VLOOKUP($A373+ROUND((COLUMN()-2)/24,5),АТС!$A$41:$F$784,3)+'Иные услуги '!$C$5+'РСТ РСО-А'!$L$7+'РСТ РСО-А'!$F$9</f>
        <v>1914.46</v>
      </c>
      <c r="O373" s="116">
        <f>VLOOKUP($A373+ROUND((COLUMN()-2)/24,5),АТС!$A$41:$F$784,3)+'Иные услуги '!$C$5+'РСТ РСО-А'!$L$7+'РСТ РСО-А'!$F$9</f>
        <v>1914.39</v>
      </c>
      <c r="P373" s="116">
        <f>VLOOKUP($A373+ROUND((COLUMN()-2)/24,5),АТС!$A$41:$F$784,3)+'Иные услуги '!$C$5+'РСТ РСО-А'!$L$7+'РСТ РСО-А'!$F$9</f>
        <v>1914.66</v>
      </c>
      <c r="Q373" s="116">
        <f>VLOOKUP($A373+ROUND((COLUMN()-2)/24,5),АТС!$A$41:$F$784,3)+'Иные услуги '!$C$5+'РСТ РСО-А'!$L$7+'РСТ РСО-А'!$F$9</f>
        <v>1914.57</v>
      </c>
      <c r="R373" s="116">
        <f>VLOOKUP($A373+ROUND((COLUMN()-2)/24,5),АТС!$A$41:$F$784,3)+'Иные услуги '!$C$5+'РСТ РСО-А'!$L$7+'РСТ РСО-А'!$F$9</f>
        <v>1914.55</v>
      </c>
      <c r="S373" s="116">
        <f>VLOOKUP($A373+ROUND((COLUMN()-2)/24,5),АТС!$A$41:$F$784,3)+'Иные услуги '!$C$5+'РСТ РСО-А'!$L$7+'РСТ РСО-А'!$F$9</f>
        <v>1933.49</v>
      </c>
      <c r="T373" s="116">
        <f>VLOOKUP($A373+ROUND((COLUMN()-2)/24,5),АТС!$A$41:$F$784,3)+'Иные услуги '!$C$5+'РСТ РСО-А'!$L$7+'РСТ РСО-А'!$F$9</f>
        <v>1960.59</v>
      </c>
      <c r="U373" s="116">
        <f>VLOOKUP($A373+ROUND((COLUMN()-2)/24,5),АТС!$A$41:$F$784,3)+'Иные услуги '!$C$5+'РСТ РСО-А'!$L$7+'РСТ РСО-А'!$F$9</f>
        <v>1969.3999999999999</v>
      </c>
      <c r="V373" s="116">
        <f>VLOOKUP($A373+ROUND((COLUMN()-2)/24,5),АТС!$A$41:$F$784,3)+'Иные услуги '!$C$5+'РСТ РСО-А'!$L$7+'РСТ РСО-А'!$F$9</f>
        <v>1969.73</v>
      </c>
      <c r="W373" s="116">
        <f>VLOOKUP($A373+ROUND((COLUMN()-2)/24,5),АТС!$A$41:$F$784,3)+'Иные услуги '!$C$5+'РСТ РСО-А'!$L$7+'РСТ РСО-А'!$F$9</f>
        <v>1913.6299999999999</v>
      </c>
      <c r="X373" s="116">
        <f>VLOOKUP($A373+ROUND((COLUMN()-2)/24,5),АТС!$A$41:$F$784,3)+'Иные услуги '!$C$5+'РСТ РСО-А'!$L$7+'РСТ РСО-А'!$F$9</f>
        <v>2072.04</v>
      </c>
      <c r="Y373" s="116">
        <f>VLOOKUP($A373+ROUND((COLUMN()-2)/24,5),АТС!$A$41:$F$784,3)+'Иные услуги '!$C$5+'РСТ РСО-А'!$L$7+'РСТ РСО-А'!$F$9</f>
        <v>1954.5600000000002</v>
      </c>
    </row>
    <row r="374" spans="1:25" x14ac:dyDescent="0.2">
      <c r="A374" s="65">
        <f t="shared" si="10"/>
        <v>43913</v>
      </c>
      <c r="B374" s="116">
        <f>VLOOKUP($A374+ROUND((COLUMN()-2)/24,5),АТС!$A$41:$F$784,3)+'Иные услуги '!$C$5+'РСТ РСО-А'!$L$7+'РСТ РСО-А'!$F$9</f>
        <v>1929.77</v>
      </c>
      <c r="C374" s="116">
        <f>VLOOKUP($A374+ROUND((COLUMN()-2)/24,5),АТС!$A$41:$F$784,3)+'Иные услуги '!$C$5+'РСТ РСО-А'!$L$7+'РСТ РСО-А'!$F$9</f>
        <v>1915.48</v>
      </c>
      <c r="D374" s="116">
        <f>VLOOKUP($A374+ROUND((COLUMN()-2)/24,5),АТС!$A$41:$F$784,3)+'Иные услуги '!$C$5+'РСТ РСО-А'!$L$7+'РСТ РСО-А'!$F$9</f>
        <v>1914.7900000000002</v>
      </c>
      <c r="E374" s="116">
        <f>VLOOKUP($A374+ROUND((COLUMN()-2)/24,5),АТС!$A$41:$F$784,3)+'Иные услуги '!$C$5+'РСТ РСО-А'!$L$7+'РСТ РСО-А'!$F$9</f>
        <v>1914.75</v>
      </c>
      <c r="F374" s="116">
        <f>VLOOKUP($A374+ROUND((COLUMN()-2)/24,5),АТС!$A$41:$F$784,3)+'Иные услуги '!$C$5+'РСТ РСО-А'!$L$7+'РСТ РСО-А'!$F$9</f>
        <v>1914.76</v>
      </c>
      <c r="G374" s="116">
        <f>VLOOKUP($A374+ROUND((COLUMN()-2)/24,5),АТС!$A$41:$F$784,3)+'Иные услуги '!$C$5+'РСТ РСО-А'!$L$7+'РСТ РСО-А'!$F$9</f>
        <v>1915.47</v>
      </c>
      <c r="H374" s="116">
        <f>VLOOKUP($A374+ROUND((COLUMN()-2)/24,5),АТС!$A$41:$F$784,3)+'Иные услуги '!$C$5+'РСТ РСО-А'!$L$7+'РСТ РСО-А'!$F$9</f>
        <v>1933.6200000000001</v>
      </c>
      <c r="I374" s="116">
        <f>VLOOKUP($A374+ROUND((COLUMN()-2)/24,5),АТС!$A$41:$F$784,3)+'Иные услуги '!$C$5+'РСТ РСО-А'!$L$7+'РСТ РСО-А'!$F$9</f>
        <v>2045.54</v>
      </c>
      <c r="J374" s="116">
        <f>VLOOKUP($A374+ROUND((COLUMN()-2)/24,5),АТС!$A$41:$F$784,3)+'Иные услуги '!$C$5+'РСТ РСО-А'!$L$7+'РСТ РСО-А'!$F$9</f>
        <v>1914.34</v>
      </c>
      <c r="K374" s="116">
        <f>VLOOKUP($A374+ROUND((COLUMN()-2)/24,5),АТС!$A$41:$F$784,3)+'Иные услуги '!$C$5+'РСТ РСО-А'!$L$7+'РСТ РСО-А'!$F$9</f>
        <v>1954.8700000000001</v>
      </c>
      <c r="L374" s="116">
        <f>VLOOKUP($A374+ROUND((COLUMN()-2)/24,5),АТС!$A$41:$F$784,3)+'Иные услуги '!$C$5+'РСТ РСО-А'!$L$7+'РСТ РСО-А'!$F$9</f>
        <v>1937.64</v>
      </c>
      <c r="M374" s="116">
        <f>VLOOKUP($A374+ROUND((COLUMN()-2)/24,5),АТС!$A$41:$F$784,3)+'Иные услуги '!$C$5+'РСТ РСО-А'!$L$7+'РСТ РСО-А'!$F$9</f>
        <v>1937.8500000000001</v>
      </c>
      <c r="N374" s="116">
        <f>VLOOKUP($A374+ROUND((COLUMN()-2)/24,5),АТС!$A$41:$F$784,3)+'Иные услуги '!$C$5+'РСТ РСО-А'!$L$7+'РСТ РСО-А'!$F$9</f>
        <v>1926.59</v>
      </c>
      <c r="O374" s="116">
        <f>VLOOKUP($A374+ROUND((COLUMN()-2)/24,5),АТС!$A$41:$F$784,3)+'Иные услуги '!$C$5+'РСТ РСО-А'!$L$7+'РСТ РСО-А'!$F$9</f>
        <v>1926.3100000000002</v>
      </c>
      <c r="P374" s="116">
        <f>VLOOKUP($A374+ROUND((COLUMN()-2)/24,5),АТС!$A$41:$F$784,3)+'Иные услуги '!$C$5+'РСТ РСО-А'!$L$7+'РСТ РСО-А'!$F$9</f>
        <v>1925.51</v>
      </c>
      <c r="Q374" s="116">
        <f>VLOOKUP($A374+ROUND((COLUMN()-2)/24,5),АТС!$A$41:$F$784,3)+'Иные услуги '!$C$5+'РСТ РСО-А'!$L$7+'РСТ РСО-А'!$F$9</f>
        <v>1924.2</v>
      </c>
      <c r="R374" s="116">
        <f>VLOOKUP($A374+ROUND((COLUMN()-2)/24,5),АТС!$A$41:$F$784,3)+'Иные услуги '!$C$5+'РСТ РСО-А'!$L$7+'РСТ РСО-А'!$F$9</f>
        <v>1925.07</v>
      </c>
      <c r="S374" s="116">
        <f>VLOOKUP($A374+ROUND((COLUMN()-2)/24,5),АТС!$A$41:$F$784,3)+'Иные услуги '!$C$5+'РСТ РСО-А'!$L$7+'РСТ РСО-А'!$F$9</f>
        <v>1925.16</v>
      </c>
      <c r="T374" s="116">
        <f>VLOOKUP($A374+ROUND((COLUMN()-2)/24,5),АТС!$A$41:$F$784,3)+'Иные услуги '!$C$5+'РСТ РСО-А'!$L$7+'РСТ РСО-А'!$F$9</f>
        <v>1938.96</v>
      </c>
      <c r="U374" s="116">
        <f>VLOOKUP($A374+ROUND((COLUMN()-2)/24,5),АТС!$A$41:$F$784,3)+'Иные услуги '!$C$5+'РСТ РСО-А'!$L$7+'РСТ РСО-А'!$F$9</f>
        <v>1987.73</v>
      </c>
      <c r="V374" s="116">
        <f>VLOOKUP($A374+ROUND((COLUMN()-2)/24,5),АТС!$A$41:$F$784,3)+'Иные услуги '!$C$5+'РСТ РСО-А'!$L$7+'РСТ РСО-А'!$F$9</f>
        <v>1940.26</v>
      </c>
      <c r="W374" s="116">
        <f>VLOOKUP($A374+ROUND((COLUMN()-2)/24,5),АТС!$A$41:$F$784,3)+'Иные услуги '!$C$5+'РСТ РСО-А'!$L$7+'РСТ РСО-А'!$F$9</f>
        <v>1925.5</v>
      </c>
      <c r="X374" s="116">
        <f>VLOOKUP($A374+ROUND((COLUMN()-2)/24,5),АТС!$A$41:$F$784,3)+'Иные услуги '!$C$5+'РСТ РСО-А'!$L$7+'РСТ РСО-А'!$F$9</f>
        <v>2057.8200000000002</v>
      </c>
      <c r="Y374" s="116">
        <f>VLOOKUP($A374+ROUND((COLUMN()-2)/24,5),АТС!$A$41:$F$784,3)+'Иные услуги '!$C$5+'РСТ РСО-А'!$L$7+'РСТ РСО-А'!$F$9</f>
        <v>2008.2</v>
      </c>
    </row>
    <row r="375" spans="1:25" x14ac:dyDescent="0.2">
      <c r="A375" s="65">
        <f t="shared" si="10"/>
        <v>43914</v>
      </c>
      <c r="B375" s="116">
        <f>VLOOKUP($A375+ROUND((COLUMN()-2)/24,5),АТС!$A$41:$F$784,3)+'Иные услуги '!$C$5+'РСТ РСО-А'!$L$7+'РСТ РСО-А'!$F$9</f>
        <v>1970.55</v>
      </c>
      <c r="C375" s="116">
        <f>VLOOKUP($A375+ROUND((COLUMN()-2)/24,5),АТС!$A$41:$F$784,3)+'Иные услуги '!$C$5+'РСТ РСО-А'!$L$7+'РСТ РСО-А'!$F$9</f>
        <v>1917.7</v>
      </c>
      <c r="D375" s="116">
        <f>VLOOKUP($A375+ROUND((COLUMN()-2)/24,5),АТС!$A$41:$F$784,3)+'Иные услуги '!$C$5+'РСТ РСО-А'!$L$7+'РСТ РСО-А'!$F$9</f>
        <v>1917.59</v>
      </c>
      <c r="E375" s="116">
        <f>VLOOKUP($A375+ROUND((COLUMN()-2)/24,5),АТС!$A$41:$F$784,3)+'Иные услуги '!$C$5+'РСТ РСО-А'!$L$7+'РСТ РСО-А'!$F$9</f>
        <v>1917.5600000000002</v>
      </c>
      <c r="F375" s="116">
        <f>VLOOKUP($A375+ROUND((COLUMN()-2)/24,5),АТС!$A$41:$F$784,3)+'Иные услуги '!$C$5+'РСТ РСО-А'!$L$7+'РСТ РСО-А'!$F$9</f>
        <v>1917.6000000000001</v>
      </c>
      <c r="G375" s="116">
        <f>VLOOKUP($A375+ROUND((COLUMN()-2)/24,5),АТС!$A$41:$F$784,3)+'Иные услуги '!$C$5+'РСТ РСО-А'!$L$7+'РСТ РСО-А'!$F$9</f>
        <v>1917.52</v>
      </c>
      <c r="H375" s="116">
        <f>VLOOKUP($A375+ROUND((COLUMN()-2)/24,5),АТС!$A$41:$F$784,3)+'Иные услуги '!$C$5+'РСТ РСО-А'!$L$7+'РСТ РСО-А'!$F$9</f>
        <v>1965.8300000000002</v>
      </c>
      <c r="I375" s="116">
        <f>VLOOKUP($A375+ROUND((COLUMN()-2)/24,5),АТС!$A$41:$F$784,3)+'Иные услуги '!$C$5+'РСТ РСО-А'!$L$7+'РСТ РСО-А'!$F$9</f>
        <v>2046.3600000000001</v>
      </c>
      <c r="J375" s="116">
        <f>VLOOKUP($A375+ROUND((COLUMN()-2)/24,5),АТС!$A$41:$F$784,3)+'Иные услуги '!$C$5+'РСТ РСО-А'!$L$7+'РСТ РСО-А'!$F$9</f>
        <v>1914.45</v>
      </c>
      <c r="K375" s="116">
        <f>VLOOKUP($A375+ROUND((COLUMN()-2)/24,5),АТС!$A$41:$F$784,3)+'Иные услуги '!$C$5+'РСТ РСО-А'!$L$7+'РСТ РСО-А'!$F$9</f>
        <v>1956.1200000000001</v>
      </c>
      <c r="L375" s="116">
        <f>VLOOKUP($A375+ROUND((COLUMN()-2)/24,5),АТС!$A$41:$F$784,3)+'Иные услуги '!$C$5+'РСТ РСО-А'!$L$7+'РСТ РСО-А'!$F$9</f>
        <v>1938.49</v>
      </c>
      <c r="M375" s="116">
        <f>VLOOKUP($A375+ROUND((COLUMN()-2)/24,5),АТС!$A$41:$F$784,3)+'Иные услуги '!$C$5+'РСТ РСО-А'!$L$7+'РСТ РСО-А'!$F$9</f>
        <v>1937.8799999999999</v>
      </c>
      <c r="N375" s="116">
        <f>VLOOKUP($A375+ROUND((COLUMN()-2)/24,5),АТС!$A$41:$F$784,3)+'Иные услуги '!$C$5+'РСТ РСО-А'!$L$7+'РСТ РСО-А'!$F$9</f>
        <v>1926.8100000000002</v>
      </c>
      <c r="O375" s="116">
        <f>VLOOKUP($A375+ROUND((COLUMN()-2)/24,5),АТС!$A$41:$F$784,3)+'Иные услуги '!$C$5+'РСТ РСО-А'!$L$7+'РСТ РСО-А'!$F$9</f>
        <v>1926.8100000000002</v>
      </c>
      <c r="P375" s="116">
        <f>VLOOKUP($A375+ROUND((COLUMN()-2)/24,5),АТС!$A$41:$F$784,3)+'Иные услуги '!$C$5+'РСТ РСО-А'!$L$7+'РСТ РСО-А'!$F$9</f>
        <v>1926.69</v>
      </c>
      <c r="Q375" s="116">
        <f>VLOOKUP($A375+ROUND((COLUMN()-2)/24,5),АТС!$A$41:$F$784,3)+'Иные услуги '!$C$5+'РСТ РСО-А'!$L$7+'РСТ РСО-А'!$F$9</f>
        <v>1926.5800000000002</v>
      </c>
      <c r="R375" s="116">
        <f>VLOOKUP($A375+ROUND((COLUMN()-2)/24,5),АТС!$A$41:$F$784,3)+'Иные услуги '!$C$5+'РСТ РСО-А'!$L$7+'РСТ РСО-А'!$F$9</f>
        <v>1926.68</v>
      </c>
      <c r="S375" s="116">
        <f>VLOOKUP($A375+ROUND((COLUMN()-2)/24,5),АТС!$A$41:$F$784,3)+'Иные услуги '!$C$5+'РСТ РСО-А'!$L$7+'РСТ РСО-А'!$F$9</f>
        <v>1926.36</v>
      </c>
      <c r="T375" s="116">
        <f>VLOOKUP($A375+ROUND((COLUMN()-2)/24,5),АТС!$A$41:$F$784,3)+'Иные услуги '!$C$5+'РСТ РСО-А'!$L$7+'РСТ РСО-А'!$F$9</f>
        <v>1938.89</v>
      </c>
      <c r="U375" s="116">
        <f>VLOOKUP($A375+ROUND((COLUMN()-2)/24,5),АТС!$A$41:$F$784,3)+'Иные услуги '!$C$5+'РСТ РСО-А'!$L$7+'РСТ РСО-А'!$F$9</f>
        <v>1994.6200000000001</v>
      </c>
      <c r="V375" s="116">
        <f>VLOOKUP($A375+ROUND((COLUMN()-2)/24,5),АТС!$A$41:$F$784,3)+'Иные услуги '!$C$5+'РСТ РСО-А'!$L$7+'РСТ РСО-А'!$F$9</f>
        <v>1943.72</v>
      </c>
      <c r="W375" s="116">
        <f>VLOOKUP($A375+ROUND((COLUMN()-2)/24,5),АТС!$A$41:$F$784,3)+'Иные услуги '!$C$5+'РСТ РСО-А'!$L$7+'РСТ РСО-А'!$F$9</f>
        <v>1925.47</v>
      </c>
      <c r="X375" s="116">
        <f>VLOOKUP($A375+ROUND((COLUMN()-2)/24,5),АТС!$A$41:$F$784,3)+'Иные услуги '!$C$5+'РСТ РСО-А'!$L$7+'РСТ РСО-А'!$F$9</f>
        <v>2060.8000000000002</v>
      </c>
      <c r="Y375" s="116">
        <f>VLOOKUP($A375+ROUND((COLUMN()-2)/24,5),АТС!$A$41:$F$784,3)+'Иные услуги '!$C$5+'РСТ РСО-А'!$L$7+'РСТ РСО-А'!$F$9</f>
        <v>2008.8300000000002</v>
      </c>
    </row>
    <row r="376" spans="1:25" x14ac:dyDescent="0.2">
      <c r="A376" s="65">
        <f t="shared" si="10"/>
        <v>43915</v>
      </c>
      <c r="B376" s="116">
        <f>VLOOKUP($A376+ROUND((COLUMN()-2)/24,5),АТС!$A$41:$F$784,3)+'Иные услуги '!$C$5+'РСТ РСО-А'!$L$7+'РСТ РСО-А'!$F$9</f>
        <v>2005.8300000000002</v>
      </c>
      <c r="C376" s="116">
        <f>VLOOKUP($A376+ROUND((COLUMN()-2)/24,5),АТС!$A$41:$F$784,3)+'Иные услуги '!$C$5+'РСТ РСО-А'!$L$7+'РСТ РСО-А'!$F$9</f>
        <v>1980.8100000000002</v>
      </c>
      <c r="D376" s="116">
        <f>VLOOKUP($A376+ROUND((COLUMN()-2)/24,5),АТС!$A$41:$F$784,3)+'Иные услуги '!$C$5+'РСТ РСО-А'!$L$7+'РСТ РСО-А'!$F$9</f>
        <v>1953.8700000000001</v>
      </c>
      <c r="E376" s="116">
        <f>VLOOKUP($A376+ROUND((COLUMN()-2)/24,5),АТС!$A$41:$F$784,3)+'Иные услуги '!$C$5+'РСТ РСО-А'!$L$7+'РСТ РСО-А'!$F$9</f>
        <v>1924.99</v>
      </c>
      <c r="F376" s="116">
        <f>VLOOKUP($A376+ROUND((COLUMN()-2)/24,5),АТС!$A$41:$F$784,3)+'Иные услуги '!$C$5+'РСТ РСО-А'!$L$7+'РСТ РСО-А'!$F$9</f>
        <v>1925.47</v>
      </c>
      <c r="G376" s="116">
        <f>VLOOKUP($A376+ROUND((COLUMN()-2)/24,5),АТС!$A$41:$F$784,3)+'Иные услуги '!$C$5+'РСТ РСО-А'!$L$7+'РСТ РСО-А'!$F$9</f>
        <v>1925.74</v>
      </c>
      <c r="H376" s="116">
        <f>VLOOKUP($A376+ROUND((COLUMN()-2)/24,5),АТС!$A$41:$F$784,3)+'Иные услуги '!$C$5+'РСТ РСО-А'!$L$7+'РСТ РСО-А'!$F$9</f>
        <v>1932.49</v>
      </c>
      <c r="I376" s="116">
        <f>VLOOKUP($A376+ROUND((COLUMN()-2)/24,5),АТС!$A$41:$F$784,3)+'Иные услуги '!$C$5+'РСТ РСО-А'!$L$7+'РСТ РСО-А'!$F$9</f>
        <v>2002.8999999999999</v>
      </c>
      <c r="J376" s="116">
        <f>VLOOKUP($A376+ROUND((COLUMN()-2)/24,5),АТС!$A$41:$F$784,3)+'Иные услуги '!$C$5+'РСТ РСО-А'!$L$7+'РСТ РСО-А'!$F$9</f>
        <v>1914.95</v>
      </c>
      <c r="K376" s="116">
        <f>VLOOKUP($A376+ROUND((COLUMN()-2)/24,5),АТС!$A$41:$F$784,3)+'Иные услуги '!$C$5+'РСТ РСО-А'!$L$7+'РСТ РСО-А'!$F$9</f>
        <v>1960.96</v>
      </c>
      <c r="L376" s="116">
        <f>VLOOKUP($A376+ROUND((COLUMN()-2)/24,5),АТС!$A$41:$F$784,3)+'Иные услуги '!$C$5+'РСТ РСО-А'!$L$7+'РСТ РСО-А'!$F$9</f>
        <v>1940.99</v>
      </c>
      <c r="M376" s="116">
        <f>VLOOKUP($A376+ROUND((COLUMN()-2)/24,5),АТС!$A$41:$F$784,3)+'Иные услуги '!$C$5+'РСТ РСО-А'!$L$7+'РСТ РСО-А'!$F$9</f>
        <v>1940.68</v>
      </c>
      <c r="N376" s="116">
        <f>VLOOKUP($A376+ROUND((COLUMN()-2)/24,5),АТС!$A$41:$F$784,3)+'Иные услуги '!$C$5+'РСТ РСО-А'!$L$7+'РСТ РСО-А'!$F$9</f>
        <v>1927.47</v>
      </c>
      <c r="O376" s="116">
        <f>VLOOKUP($A376+ROUND((COLUMN()-2)/24,5),АТС!$A$41:$F$784,3)+'Иные услуги '!$C$5+'РСТ РСО-А'!$L$7+'РСТ РСО-А'!$F$9</f>
        <v>1927.66</v>
      </c>
      <c r="P376" s="116">
        <f>VLOOKUP($A376+ROUND((COLUMN()-2)/24,5),АТС!$A$41:$F$784,3)+'Иные услуги '!$C$5+'РСТ РСО-А'!$L$7+'РСТ РСО-А'!$F$9</f>
        <v>1927.41</v>
      </c>
      <c r="Q376" s="116">
        <f>VLOOKUP($A376+ROUND((COLUMN()-2)/24,5),АТС!$A$41:$F$784,3)+'Иные услуги '!$C$5+'РСТ РСО-А'!$L$7+'РСТ РСО-А'!$F$9</f>
        <v>1927.01</v>
      </c>
      <c r="R376" s="116">
        <f>VLOOKUP($A376+ROUND((COLUMN()-2)/24,5),АТС!$A$41:$F$784,3)+'Иные услуги '!$C$5+'РСТ РСО-А'!$L$7+'РСТ РСО-А'!$F$9</f>
        <v>1927.2</v>
      </c>
      <c r="S376" s="116">
        <f>VLOOKUP($A376+ROUND((COLUMN()-2)/24,5),АТС!$A$41:$F$784,3)+'Иные услуги '!$C$5+'РСТ РСО-А'!$L$7+'РСТ РСО-А'!$F$9</f>
        <v>1926.89</v>
      </c>
      <c r="T376" s="116">
        <f>VLOOKUP($A376+ROUND((COLUMN()-2)/24,5),АТС!$A$41:$F$784,3)+'Иные услуги '!$C$5+'РСТ РСО-А'!$L$7+'РСТ РСО-А'!$F$9</f>
        <v>1924.5600000000002</v>
      </c>
      <c r="U376" s="116">
        <f>VLOOKUP($A376+ROUND((COLUMN()-2)/24,5),АТС!$A$41:$F$784,3)+'Иные услуги '!$C$5+'РСТ РСО-А'!$L$7+'РСТ РСО-А'!$F$9</f>
        <v>1996.45</v>
      </c>
      <c r="V376" s="116">
        <f>VLOOKUP($A376+ROUND((COLUMN()-2)/24,5),АТС!$A$41:$F$784,3)+'Иные услуги '!$C$5+'РСТ РСО-А'!$L$7+'РСТ РСО-А'!$F$9</f>
        <v>1923.95</v>
      </c>
      <c r="W376" s="116">
        <f>VLOOKUP($A376+ROUND((COLUMN()-2)/24,5),АТС!$A$41:$F$784,3)+'Иные услуги '!$C$5+'РСТ РСО-А'!$L$7+'РСТ РСО-А'!$F$9</f>
        <v>1925.76</v>
      </c>
      <c r="X376" s="116">
        <f>VLOOKUP($A376+ROUND((COLUMN()-2)/24,5),АТС!$A$41:$F$784,3)+'Иные услуги '!$C$5+'РСТ РСО-А'!$L$7+'РСТ РСО-А'!$F$9</f>
        <v>2111.42</v>
      </c>
      <c r="Y376" s="116">
        <f>VLOOKUP($A376+ROUND((COLUMN()-2)/24,5),АТС!$A$41:$F$784,3)+'Иные услуги '!$C$5+'РСТ РСО-А'!$L$7+'РСТ РСО-А'!$F$9</f>
        <v>2049.3900000000003</v>
      </c>
    </row>
    <row r="377" spans="1:25" x14ac:dyDescent="0.2">
      <c r="A377" s="65">
        <f t="shared" si="10"/>
        <v>43916</v>
      </c>
      <c r="B377" s="116">
        <f>VLOOKUP($A377+ROUND((COLUMN()-2)/24,5),АТС!$A$41:$F$784,3)+'Иные услуги '!$C$5+'РСТ РСО-А'!$L$7+'РСТ РСО-А'!$F$9</f>
        <v>1977.92</v>
      </c>
      <c r="C377" s="116">
        <f>VLOOKUP($A377+ROUND((COLUMN()-2)/24,5),АТС!$A$41:$F$784,3)+'Иные услуги '!$C$5+'РСТ РСО-А'!$L$7+'РСТ РСО-А'!$F$9</f>
        <v>1919.1200000000001</v>
      </c>
      <c r="D377" s="116">
        <f>VLOOKUP($A377+ROUND((COLUMN()-2)/24,5),АТС!$A$41:$F$784,3)+'Иные услуги '!$C$5+'РСТ РСО-А'!$L$7+'РСТ РСО-А'!$F$9</f>
        <v>1918.98</v>
      </c>
      <c r="E377" s="116">
        <f>VLOOKUP($A377+ROUND((COLUMN()-2)/24,5),АТС!$A$41:$F$784,3)+'Иные услуги '!$C$5+'РСТ РСО-А'!$L$7+'РСТ РСО-А'!$F$9</f>
        <v>1919.61</v>
      </c>
      <c r="F377" s="116">
        <f>VLOOKUP($A377+ROUND((COLUMN()-2)/24,5),АТС!$A$41:$F$784,3)+'Иные услуги '!$C$5+'РСТ РСО-А'!$L$7+'РСТ РСО-А'!$F$9</f>
        <v>1919.0600000000002</v>
      </c>
      <c r="G377" s="116">
        <f>VLOOKUP($A377+ROUND((COLUMN()-2)/24,5),АТС!$A$41:$F$784,3)+'Иные услуги '!$C$5+'РСТ РСО-А'!$L$7+'РСТ РСО-А'!$F$9</f>
        <v>1919.3999999999999</v>
      </c>
      <c r="H377" s="116">
        <f>VLOOKUP($A377+ROUND((COLUMN()-2)/24,5),АТС!$A$41:$F$784,3)+'Иные услуги '!$C$5+'РСТ РСО-А'!$L$7+'РСТ РСО-А'!$F$9</f>
        <v>1925.05</v>
      </c>
      <c r="I377" s="116">
        <f>VLOOKUP($A377+ROUND((COLUMN()-2)/24,5),АТС!$A$41:$F$784,3)+'Иные услуги '!$C$5+'РСТ РСО-А'!$L$7+'РСТ РСО-А'!$F$9</f>
        <v>1999.72</v>
      </c>
      <c r="J377" s="116">
        <f>VLOOKUP($A377+ROUND((COLUMN()-2)/24,5),АТС!$A$41:$F$784,3)+'Иные услуги '!$C$5+'РСТ РСО-А'!$L$7+'РСТ РСО-А'!$F$9</f>
        <v>1914.48</v>
      </c>
      <c r="K377" s="116">
        <f>VLOOKUP($A377+ROUND((COLUMN()-2)/24,5),АТС!$A$41:$F$784,3)+'Иные услуги '!$C$5+'РСТ РСО-А'!$L$7+'РСТ РСО-А'!$F$9</f>
        <v>1953.55</v>
      </c>
      <c r="L377" s="116">
        <f>VLOOKUP($A377+ROUND((COLUMN()-2)/24,5),АТС!$A$41:$F$784,3)+'Иные услуги '!$C$5+'РСТ РСО-А'!$L$7+'РСТ РСО-А'!$F$9</f>
        <v>1936.72</v>
      </c>
      <c r="M377" s="116">
        <f>VLOOKUP($A377+ROUND((COLUMN()-2)/24,5),АТС!$A$41:$F$784,3)+'Иные услуги '!$C$5+'РСТ РСО-А'!$L$7+'РСТ РСО-А'!$F$9</f>
        <v>1936.73</v>
      </c>
      <c r="N377" s="116">
        <f>VLOOKUP($A377+ROUND((COLUMN()-2)/24,5),АТС!$A$41:$F$784,3)+'Иные услуги '!$C$5+'РСТ РСО-А'!$L$7+'РСТ РСО-А'!$F$9</f>
        <v>1925.91</v>
      </c>
      <c r="O377" s="116">
        <f>VLOOKUP($A377+ROUND((COLUMN()-2)/24,5),АТС!$A$41:$F$784,3)+'Иные услуги '!$C$5+'РСТ РСО-А'!$L$7+'РСТ РСО-А'!$F$9</f>
        <v>1926.09</v>
      </c>
      <c r="P377" s="116">
        <f>VLOOKUP($A377+ROUND((COLUMN()-2)/24,5),АТС!$A$41:$F$784,3)+'Иные услуги '!$C$5+'РСТ РСО-А'!$L$7+'РСТ РСО-А'!$F$9</f>
        <v>1926.1299999999999</v>
      </c>
      <c r="Q377" s="116">
        <f>VLOOKUP($A377+ROUND((COLUMN()-2)/24,5),АТС!$A$41:$F$784,3)+'Иные услуги '!$C$5+'РСТ РСО-А'!$L$7+'РСТ РСО-А'!$F$9</f>
        <v>1925.98</v>
      </c>
      <c r="R377" s="116">
        <f>VLOOKUP($A377+ROUND((COLUMN()-2)/24,5),АТС!$A$41:$F$784,3)+'Иные услуги '!$C$5+'РСТ РСО-А'!$L$7+'РСТ РСО-А'!$F$9</f>
        <v>1926.28</v>
      </c>
      <c r="S377" s="116">
        <f>VLOOKUP($A377+ROUND((COLUMN()-2)/24,5),АТС!$A$41:$F$784,3)+'Иные услуги '!$C$5+'РСТ РСО-А'!$L$7+'РСТ РСО-А'!$F$9</f>
        <v>1926.19</v>
      </c>
      <c r="T377" s="116">
        <f>VLOOKUP($A377+ROUND((COLUMN()-2)/24,5),АТС!$A$41:$F$784,3)+'Иные услуги '!$C$5+'РСТ РСО-А'!$L$7+'РСТ РСО-А'!$F$9</f>
        <v>1922.36</v>
      </c>
      <c r="U377" s="116">
        <f>VLOOKUP($A377+ROUND((COLUMN()-2)/24,5),АТС!$A$41:$F$784,3)+'Иные услуги '!$C$5+'РСТ РСО-А'!$L$7+'РСТ РСО-А'!$F$9</f>
        <v>1920.8999999999999</v>
      </c>
      <c r="V377" s="116">
        <f>VLOOKUP($A377+ROUND((COLUMN()-2)/24,5),АТС!$A$41:$F$784,3)+'Иные услуги '!$C$5+'РСТ РСО-А'!$L$7+'РСТ РСО-А'!$F$9</f>
        <v>1922.8500000000001</v>
      </c>
      <c r="W377" s="116">
        <f>VLOOKUP($A377+ROUND((COLUMN()-2)/24,5),АТС!$A$41:$F$784,3)+'Иные услуги '!$C$5+'РСТ РСО-А'!$L$7+'РСТ РСО-А'!$F$9</f>
        <v>1924.66</v>
      </c>
      <c r="X377" s="116">
        <f>VLOOKUP($A377+ROUND((COLUMN()-2)/24,5),АТС!$A$41:$F$784,3)+'Иные услуги '!$C$5+'РСТ РСО-А'!$L$7+'РСТ РСО-А'!$F$9</f>
        <v>2054.0300000000002</v>
      </c>
      <c r="Y377" s="116">
        <f>VLOOKUP($A377+ROUND((COLUMN()-2)/24,5),АТС!$A$41:$F$784,3)+'Иные услуги '!$C$5+'РСТ РСО-А'!$L$7+'РСТ РСО-А'!$F$9</f>
        <v>1989.5600000000002</v>
      </c>
    </row>
    <row r="378" spans="1:25" x14ac:dyDescent="0.2">
      <c r="A378" s="65">
        <f t="shared" si="10"/>
        <v>43917</v>
      </c>
      <c r="B378" s="116">
        <f>VLOOKUP($A378+ROUND((COLUMN()-2)/24,5),АТС!$A$41:$F$784,3)+'Иные услуги '!$C$5+'РСТ РСО-А'!$L$7+'РСТ РСО-А'!$F$9</f>
        <v>2002.6499999999999</v>
      </c>
      <c r="C378" s="116">
        <f>VLOOKUP($A378+ROUND((COLUMN()-2)/24,5),АТС!$A$41:$F$784,3)+'Иные услуги '!$C$5+'РСТ РСО-А'!$L$7+'РСТ РСО-А'!$F$9</f>
        <v>1962.6200000000001</v>
      </c>
      <c r="D378" s="116">
        <f>VLOOKUP($A378+ROUND((COLUMN()-2)/24,5),АТС!$A$41:$F$784,3)+'Иные услуги '!$C$5+'РСТ РСО-А'!$L$7+'РСТ РСО-А'!$F$9</f>
        <v>1941.3700000000001</v>
      </c>
      <c r="E378" s="116">
        <f>VLOOKUP($A378+ROUND((COLUMN()-2)/24,5),АТС!$A$41:$F$784,3)+'Иные услуги '!$C$5+'РСТ РСО-А'!$L$7+'РСТ РСО-А'!$F$9</f>
        <v>1917.47</v>
      </c>
      <c r="F378" s="116">
        <f>VLOOKUP($A378+ROUND((COLUMN()-2)/24,5),АТС!$A$41:$F$784,3)+'Иные услуги '!$C$5+'РСТ РСО-А'!$L$7+'РСТ РСО-А'!$F$9</f>
        <v>1920.96</v>
      </c>
      <c r="G378" s="116">
        <f>VLOOKUP($A378+ROUND((COLUMN()-2)/24,5),АТС!$A$41:$F$784,3)+'Иные услуги '!$C$5+'РСТ РСО-А'!$L$7+'РСТ РСО-А'!$F$9</f>
        <v>1925.67</v>
      </c>
      <c r="H378" s="116">
        <f>VLOOKUP($A378+ROUND((COLUMN()-2)/24,5),АТС!$A$41:$F$784,3)+'Иные услуги '!$C$5+'РСТ РСО-А'!$L$7+'РСТ РСО-А'!$F$9</f>
        <v>1922.92</v>
      </c>
      <c r="I378" s="116">
        <f>VLOOKUP($A378+ROUND((COLUMN()-2)/24,5),АТС!$A$41:$F$784,3)+'Иные услуги '!$C$5+'РСТ РСО-А'!$L$7+'РСТ РСО-А'!$F$9</f>
        <v>1972.2</v>
      </c>
      <c r="J378" s="116">
        <f>VLOOKUP($A378+ROUND((COLUMN()-2)/24,5),АТС!$A$41:$F$784,3)+'Иные услуги '!$C$5+'РСТ РСО-А'!$L$7+'РСТ РСО-А'!$F$9</f>
        <v>1914.3700000000001</v>
      </c>
      <c r="K378" s="116">
        <f>VLOOKUP($A378+ROUND((COLUMN()-2)/24,5),АТС!$A$41:$F$784,3)+'Иные услуги '!$C$5+'РСТ РСО-А'!$L$7+'РСТ РСО-А'!$F$9</f>
        <v>1951.78</v>
      </c>
      <c r="L378" s="116">
        <f>VLOOKUP($A378+ROUND((COLUMN()-2)/24,5),АТС!$A$41:$F$784,3)+'Иные услуги '!$C$5+'РСТ РСО-А'!$L$7+'РСТ РСО-А'!$F$9</f>
        <v>1966.28</v>
      </c>
      <c r="M378" s="116">
        <f>VLOOKUP($A378+ROUND((COLUMN()-2)/24,5),АТС!$A$41:$F$784,3)+'Иные услуги '!$C$5+'РСТ РСО-А'!$L$7+'РСТ РСО-А'!$F$9</f>
        <v>1956.1000000000001</v>
      </c>
      <c r="N378" s="116">
        <f>VLOOKUP($A378+ROUND((COLUMN()-2)/24,5),АТС!$A$41:$F$784,3)+'Иные услуги '!$C$5+'РСТ РСО-А'!$L$7+'РСТ РСО-А'!$F$9</f>
        <v>1951.2</v>
      </c>
      <c r="O378" s="116">
        <f>VLOOKUP($A378+ROUND((COLUMN()-2)/24,5),АТС!$A$41:$F$784,3)+'Иные услуги '!$C$5+'РСТ РСО-А'!$L$7+'РСТ РСО-А'!$F$9</f>
        <v>1951.28</v>
      </c>
      <c r="P378" s="116">
        <f>VLOOKUP($A378+ROUND((COLUMN()-2)/24,5),АТС!$A$41:$F$784,3)+'Иные услуги '!$C$5+'РСТ РСО-А'!$L$7+'РСТ РСО-А'!$F$9</f>
        <v>1925.27</v>
      </c>
      <c r="Q378" s="116">
        <f>VLOOKUP($A378+ROUND((COLUMN()-2)/24,5),АТС!$A$41:$F$784,3)+'Иные услуги '!$C$5+'РСТ РСО-А'!$L$7+'РСТ РСО-А'!$F$9</f>
        <v>1925.3700000000001</v>
      </c>
      <c r="R378" s="116">
        <f>VLOOKUP($A378+ROUND((COLUMN()-2)/24,5),АТС!$A$41:$F$784,3)+'Иные услуги '!$C$5+'РСТ РСО-А'!$L$7+'РСТ РСО-А'!$F$9</f>
        <v>1925.57</v>
      </c>
      <c r="S378" s="116">
        <f>VLOOKUP($A378+ROUND((COLUMN()-2)/24,5),АТС!$A$41:$F$784,3)+'Иные услуги '!$C$5+'РСТ РСО-А'!$L$7+'РСТ РСО-А'!$F$9</f>
        <v>1925.8700000000001</v>
      </c>
      <c r="T378" s="116">
        <f>VLOOKUP($A378+ROUND((COLUMN()-2)/24,5),АТС!$A$41:$F$784,3)+'Иные услуги '!$C$5+'РСТ РСО-А'!$L$7+'РСТ РСО-А'!$F$9</f>
        <v>1921.99</v>
      </c>
      <c r="U378" s="116">
        <f>VLOOKUP($A378+ROUND((COLUMN()-2)/24,5),АТС!$A$41:$F$784,3)+'Иные услуги '!$C$5+'РСТ РСО-А'!$L$7+'РСТ РСО-А'!$F$9</f>
        <v>1920.6200000000001</v>
      </c>
      <c r="V378" s="116">
        <f>VLOOKUP($A378+ROUND((COLUMN()-2)/24,5),АТС!$A$41:$F$784,3)+'Иные услуги '!$C$5+'РСТ РСО-А'!$L$7+'РСТ РСО-А'!$F$9</f>
        <v>1921.47</v>
      </c>
      <c r="W378" s="116">
        <f>VLOOKUP($A378+ROUND((COLUMN()-2)/24,5),АТС!$A$41:$F$784,3)+'Иные услуги '!$C$5+'РСТ РСО-А'!$L$7+'РСТ РСО-А'!$F$9</f>
        <v>1922.76</v>
      </c>
      <c r="X378" s="116">
        <f>VLOOKUP($A378+ROUND((COLUMN()-2)/24,5),АТС!$A$41:$F$784,3)+'Иные услуги '!$C$5+'РСТ РСО-А'!$L$7+'РСТ РСО-А'!$F$9</f>
        <v>2085.6000000000004</v>
      </c>
      <c r="Y378" s="116">
        <f>VLOOKUP($A378+ROUND((COLUMN()-2)/24,5),АТС!$A$41:$F$784,3)+'Иные услуги '!$C$5+'РСТ РСО-А'!$L$7+'РСТ РСО-А'!$F$9</f>
        <v>1988.34</v>
      </c>
    </row>
    <row r="379" spans="1:25" x14ac:dyDescent="0.2">
      <c r="A379" s="65">
        <f t="shared" si="10"/>
        <v>43918</v>
      </c>
      <c r="B379" s="116">
        <f>VLOOKUP($A379+ROUND((COLUMN()-2)/24,5),АТС!$A$41:$F$784,3)+'Иные услуги '!$C$5+'РСТ РСО-А'!$L$7+'РСТ РСО-А'!$F$9</f>
        <v>2000.45</v>
      </c>
      <c r="C379" s="116">
        <f>VLOOKUP($A379+ROUND((COLUMN()-2)/24,5),АТС!$A$41:$F$784,3)+'Иные услуги '!$C$5+'РСТ РСО-А'!$L$7+'РСТ РСО-А'!$F$9</f>
        <v>1976.3300000000002</v>
      </c>
      <c r="D379" s="116">
        <f>VLOOKUP($A379+ROUND((COLUMN()-2)/24,5),АТС!$A$41:$F$784,3)+'Иные услуги '!$C$5+'РСТ РСО-А'!$L$7+'РСТ РСО-А'!$F$9</f>
        <v>1922.97</v>
      </c>
      <c r="E379" s="116">
        <f>VLOOKUP($A379+ROUND((COLUMN()-2)/24,5),АТС!$A$41:$F$784,3)+'Иные услуги '!$C$5+'РСТ РСО-А'!$L$7+'РСТ РСО-А'!$F$9</f>
        <v>1917.39</v>
      </c>
      <c r="F379" s="116">
        <f>VLOOKUP($A379+ROUND((COLUMN()-2)/24,5),АТС!$A$41:$F$784,3)+'Иные услуги '!$C$5+'РСТ РСО-А'!$L$7+'РСТ РСО-А'!$F$9</f>
        <v>1917.3799999999999</v>
      </c>
      <c r="G379" s="116">
        <f>VLOOKUP($A379+ROUND((COLUMN()-2)/24,5),АТС!$A$41:$F$784,3)+'Иные услуги '!$C$5+'РСТ РСО-А'!$L$7+'РСТ РСО-А'!$F$9</f>
        <v>1917.51</v>
      </c>
      <c r="H379" s="116">
        <f>VLOOKUP($A379+ROUND((COLUMN()-2)/24,5),АТС!$A$41:$F$784,3)+'Иные услуги '!$C$5+'РСТ РСО-А'!$L$7+'РСТ РСО-А'!$F$9</f>
        <v>1918.97</v>
      </c>
      <c r="I379" s="116">
        <f>VLOOKUP($A379+ROUND((COLUMN()-2)/24,5),АТС!$A$41:$F$784,3)+'Иные услуги '!$C$5+'РСТ РСО-А'!$L$7+'РСТ РСО-А'!$F$9</f>
        <v>1938.97</v>
      </c>
      <c r="J379" s="116">
        <f>VLOOKUP($A379+ROUND((COLUMN()-2)/24,5),АТС!$A$41:$F$784,3)+'Иные услуги '!$C$5+'РСТ РСО-А'!$L$7+'РСТ РСО-А'!$F$9</f>
        <v>1914.43</v>
      </c>
      <c r="K379" s="116">
        <f>VLOOKUP($A379+ROUND((COLUMN()-2)/24,5),АТС!$A$41:$F$784,3)+'Иные услуги '!$C$5+'РСТ РСО-А'!$L$7+'РСТ РСО-А'!$F$9</f>
        <v>1914.74</v>
      </c>
      <c r="L379" s="116">
        <f>VLOOKUP($A379+ROUND((COLUMN()-2)/24,5),АТС!$A$41:$F$784,3)+'Иные услуги '!$C$5+'РСТ РСО-А'!$L$7+'РСТ РСО-А'!$F$9</f>
        <v>1914.39</v>
      </c>
      <c r="M379" s="116">
        <f>VLOOKUP($A379+ROUND((COLUMN()-2)/24,5),АТС!$A$41:$F$784,3)+'Иные услуги '!$C$5+'РСТ РСО-А'!$L$7+'РСТ РСО-А'!$F$9</f>
        <v>1914.46</v>
      </c>
      <c r="N379" s="116">
        <f>VLOOKUP($A379+ROUND((COLUMN()-2)/24,5),АТС!$A$41:$F$784,3)+'Иные услуги '!$C$5+'РСТ РСО-А'!$L$7+'РСТ РСО-А'!$F$9</f>
        <v>1914.44</v>
      </c>
      <c r="O379" s="116">
        <f>VLOOKUP($A379+ROUND((COLUMN()-2)/24,5),АТС!$A$41:$F$784,3)+'Иные услуги '!$C$5+'РСТ РСО-А'!$L$7+'РСТ РСО-А'!$F$9</f>
        <v>1914.51</v>
      </c>
      <c r="P379" s="116">
        <f>VLOOKUP($A379+ROUND((COLUMN()-2)/24,5),АТС!$A$41:$F$784,3)+'Иные услуги '!$C$5+'РСТ РСО-А'!$L$7+'РСТ РСО-А'!$F$9</f>
        <v>1914.6499999999999</v>
      </c>
      <c r="Q379" s="116">
        <f>VLOOKUP($A379+ROUND((COLUMN()-2)/24,5),АТС!$A$41:$F$784,3)+'Иные услуги '!$C$5+'РСТ РСО-А'!$L$7+'РСТ РСО-А'!$F$9</f>
        <v>1914.7900000000002</v>
      </c>
      <c r="R379" s="116">
        <f>VLOOKUP($A379+ROUND((COLUMN()-2)/24,5),АТС!$A$41:$F$784,3)+'Иные услуги '!$C$5+'РСТ РСО-А'!$L$7+'РСТ РСО-А'!$F$9</f>
        <v>1914.76</v>
      </c>
      <c r="S379" s="116">
        <f>VLOOKUP($A379+ROUND((COLUMN()-2)/24,5),АТС!$A$41:$F$784,3)+'Иные услуги '!$C$5+'РСТ РСО-А'!$L$7+'РСТ РСО-А'!$F$9</f>
        <v>1914.86</v>
      </c>
      <c r="T379" s="116">
        <f>VLOOKUP($A379+ROUND((COLUMN()-2)/24,5),АТС!$A$41:$F$784,3)+'Иные услуги '!$C$5+'РСТ РСО-А'!$L$7+'РСТ РСО-А'!$F$9</f>
        <v>1920.3500000000001</v>
      </c>
      <c r="U379" s="116">
        <f>VLOOKUP($A379+ROUND((COLUMN()-2)/24,5),АТС!$A$41:$F$784,3)+'Иные услуги '!$C$5+'РСТ РСО-А'!$L$7+'РСТ РСО-А'!$F$9</f>
        <v>1937.16</v>
      </c>
      <c r="V379" s="116">
        <f>VLOOKUP($A379+ROUND((COLUMN()-2)/24,5),АТС!$A$41:$F$784,3)+'Иные услуги '!$C$5+'РСТ РСО-А'!$L$7+'РСТ РСО-А'!$F$9</f>
        <v>1922.24</v>
      </c>
      <c r="W379" s="116">
        <f>VLOOKUP($A379+ROUND((COLUMN()-2)/24,5),АТС!$A$41:$F$784,3)+'Иные услуги '!$C$5+'РСТ РСО-А'!$L$7+'РСТ РСО-А'!$F$9</f>
        <v>1924.02</v>
      </c>
      <c r="X379" s="116">
        <f>VLOOKUP($A379+ROUND((COLUMN()-2)/24,5),АТС!$A$41:$F$784,3)+'Иные услуги '!$C$5+'РСТ РСО-А'!$L$7+'РСТ РСО-А'!$F$9</f>
        <v>2067.96</v>
      </c>
      <c r="Y379" s="116">
        <f>VLOOKUP($A379+ROUND((COLUMN()-2)/24,5),АТС!$A$41:$F$784,3)+'Иные услуги '!$C$5+'РСТ РСО-А'!$L$7+'РСТ РСО-А'!$F$9</f>
        <v>1970.11</v>
      </c>
    </row>
    <row r="380" spans="1:25" x14ac:dyDescent="0.2">
      <c r="A380" s="65">
        <f t="shared" si="10"/>
        <v>43919</v>
      </c>
      <c r="B380" s="116">
        <f>VLOOKUP($A380+ROUND((COLUMN()-2)/24,5),АТС!$A$41:$F$784,3)+'Иные услуги '!$C$5+'РСТ РСО-А'!$L$7+'РСТ РСО-А'!$F$9</f>
        <v>1952.8300000000002</v>
      </c>
      <c r="C380" s="116">
        <f>VLOOKUP($A380+ROUND((COLUMN()-2)/24,5),АТС!$A$41:$F$784,3)+'Иные услуги '!$C$5+'РСТ РСО-А'!$L$7+'РСТ РСО-А'!$F$9</f>
        <v>1914.21</v>
      </c>
      <c r="D380" s="116">
        <f>VLOOKUP($A380+ROUND((COLUMN()-2)/24,5),АТС!$A$41:$F$784,3)+'Иные услуги '!$C$5+'РСТ РСО-А'!$L$7+'РСТ РСО-А'!$F$9</f>
        <v>1914.59</v>
      </c>
      <c r="E380" s="116">
        <f>VLOOKUP($A380+ROUND((COLUMN()-2)/24,5),АТС!$A$41:$F$784,3)+'Иные услуги '!$C$5+'РСТ РСО-А'!$L$7+'РСТ РСО-А'!$F$9</f>
        <v>1914.59</v>
      </c>
      <c r="F380" s="116">
        <f>VLOOKUP($A380+ROUND((COLUMN()-2)/24,5),АТС!$A$41:$F$784,3)+'Иные услуги '!$C$5+'РСТ РСО-А'!$L$7+'РСТ РСО-А'!$F$9</f>
        <v>1914.6000000000001</v>
      </c>
      <c r="G380" s="116">
        <f>VLOOKUP($A380+ROUND((COLUMN()-2)/24,5),АТС!$A$41:$F$784,3)+'Иные услуги '!$C$5+'РСТ РСО-А'!$L$7+'РСТ РСО-А'!$F$9</f>
        <v>1914.1499999999999</v>
      </c>
      <c r="H380" s="116">
        <f>VLOOKUP($A380+ROUND((COLUMN()-2)/24,5),АТС!$A$41:$F$784,3)+'Иные услуги '!$C$5+'РСТ РСО-А'!$L$7+'РСТ РСО-А'!$F$9</f>
        <v>1914.2</v>
      </c>
      <c r="I380" s="116">
        <f>VLOOKUP($A380+ROUND((COLUMN()-2)/24,5),АТС!$A$41:$F$784,3)+'Иные услуги '!$C$5+'РСТ РСО-А'!$L$7+'РСТ РСО-А'!$F$9</f>
        <v>1918.42</v>
      </c>
      <c r="J380" s="116">
        <f>VLOOKUP($A380+ROUND((COLUMN()-2)/24,5),АТС!$A$41:$F$784,3)+'Иные услуги '!$C$5+'РСТ РСО-А'!$L$7+'РСТ РСО-А'!$F$9</f>
        <v>1914.3</v>
      </c>
      <c r="K380" s="116">
        <f>VLOOKUP($A380+ROUND((COLUMN()-2)/24,5),АТС!$A$41:$F$784,3)+'Иные услуги '!$C$5+'РСТ РСО-А'!$L$7+'РСТ РСО-А'!$F$9</f>
        <v>1914.5</v>
      </c>
      <c r="L380" s="116">
        <f>VLOOKUP($A380+ROUND((COLUMN()-2)/24,5),АТС!$A$41:$F$784,3)+'Иные услуги '!$C$5+'РСТ РСО-А'!$L$7+'РСТ РСО-А'!$F$9</f>
        <v>1914.3799999999999</v>
      </c>
      <c r="M380" s="116">
        <f>VLOOKUP($A380+ROUND((COLUMN()-2)/24,5),АТС!$A$41:$F$784,3)+'Иные услуги '!$C$5+'РСТ РСО-А'!$L$7+'РСТ РСО-А'!$F$9</f>
        <v>1914.3700000000001</v>
      </c>
      <c r="N380" s="116">
        <f>VLOOKUP($A380+ROUND((COLUMN()-2)/24,5),АТС!$A$41:$F$784,3)+'Иные услуги '!$C$5+'РСТ РСО-А'!$L$7+'РСТ РСО-А'!$F$9</f>
        <v>1914.44</v>
      </c>
      <c r="O380" s="116">
        <f>VLOOKUP($A380+ROUND((COLUMN()-2)/24,5),АТС!$A$41:$F$784,3)+'Иные услуги '!$C$5+'РСТ РСО-А'!$L$7+'РСТ РСО-А'!$F$9</f>
        <v>1914.48</v>
      </c>
      <c r="P380" s="116">
        <f>VLOOKUP($A380+ROUND((COLUMN()-2)/24,5),АТС!$A$41:$F$784,3)+'Иные услуги '!$C$5+'РСТ РСО-А'!$L$7+'РСТ РСО-А'!$F$9</f>
        <v>1914.5</v>
      </c>
      <c r="Q380" s="116">
        <f>VLOOKUP($A380+ROUND((COLUMN()-2)/24,5),АТС!$A$41:$F$784,3)+'Иные услуги '!$C$5+'РСТ РСО-А'!$L$7+'РСТ РСО-А'!$F$9</f>
        <v>1914.52</v>
      </c>
      <c r="R380" s="116">
        <f>VLOOKUP($A380+ROUND((COLUMN()-2)/24,5),АТС!$A$41:$F$784,3)+'Иные услуги '!$C$5+'РСТ РСО-А'!$L$7+'РСТ РСО-А'!$F$9</f>
        <v>1914.48</v>
      </c>
      <c r="S380" s="116">
        <f>VLOOKUP($A380+ROUND((COLUMN()-2)/24,5),АТС!$A$41:$F$784,3)+'Иные услуги '!$C$5+'РСТ РСО-А'!$L$7+'РСТ РСО-А'!$F$9</f>
        <v>1914.5</v>
      </c>
      <c r="T380" s="116">
        <f>VLOOKUP($A380+ROUND((COLUMN()-2)/24,5),АТС!$A$41:$F$784,3)+'Иные услуги '!$C$5+'РСТ РСО-А'!$L$7+'РСТ РСО-А'!$F$9</f>
        <v>1915.16</v>
      </c>
      <c r="U380" s="116">
        <f>VLOOKUP($A380+ROUND((COLUMN()-2)/24,5),АТС!$A$41:$F$784,3)+'Иные услуги '!$C$5+'РСТ РСО-А'!$L$7+'РСТ РСО-А'!$F$9</f>
        <v>1937.3799999999999</v>
      </c>
      <c r="V380" s="116">
        <f>VLOOKUP($A380+ROUND((COLUMN()-2)/24,5),АТС!$A$41:$F$784,3)+'Иные услуги '!$C$5+'РСТ РСО-А'!$L$7+'РСТ РСО-А'!$F$9</f>
        <v>1921.78</v>
      </c>
      <c r="W380" s="116">
        <f>VLOOKUP($A380+ROUND((COLUMN()-2)/24,5),АТС!$A$41:$F$784,3)+'Иные услуги '!$C$5+'РСТ РСО-А'!$L$7+'РСТ РСО-А'!$F$9</f>
        <v>1913.72</v>
      </c>
      <c r="X380" s="116">
        <f>VLOOKUP($A380+ROUND((COLUMN()-2)/24,5),АТС!$A$41:$F$784,3)+'Иные услуги '!$C$5+'РСТ РСО-А'!$L$7+'РСТ РСО-А'!$F$9</f>
        <v>2054.21</v>
      </c>
      <c r="Y380" s="116">
        <f>VLOOKUP($A380+ROUND((COLUMN()-2)/24,5),АТС!$A$41:$F$784,3)+'Иные услуги '!$C$5+'РСТ РСО-А'!$L$7+'РСТ РСО-А'!$F$9</f>
        <v>1986.75</v>
      </c>
    </row>
    <row r="381" spans="1:25" x14ac:dyDescent="0.2">
      <c r="A381" s="65">
        <f t="shared" si="10"/>
        <v>43920</v>
      </c>
      <c r="B381" s="116">
        <f>VLOOKUP($A381+ROUND((COLUMN()-2)/24,5),АТС!$A$41:$F$784,3)+'Иные услуги '!$C$5+'РСТ РСО-А'!$L$7+'РСТ РСО-А'!$F$9</f>
        <v>1924.5600000000002</v>
      </c>
      <c r="C381" s="116">
        <f>VLOOKUP($A381+ROUND((COLUMN()-2)/24,5),АТС!$A$41:$F$784,3)+'Иные услуги '!$C$5+'РСТ РСО-А'!$L$7+'РСТ РСО-А'!$F$9</f>
        <v>1914.26</v>
      </c>
      <c r="D381" s="116">
        <f>VLOOKUP($A381+ROUND((COLUMN()-2)/24,5),АТС!$A$41:$F$784,3)+'Иные услуги '!$C$5+'РСТ РСО-А'!$L$7+'РСТ РСО-А'!$F$9</f>
        <v>1914.64</v>
      </c>
      <c r="E381" s="116">
        <f>VLOOKUP($A381+ROUND((COLUMN()-2)/24,5),АТС!$A$41:$F$784,3)+'Иные услуги '!$C$5+'РСТ РСО-А'!$L$7+'РСТ РСО-А'!$F$9</f>
        <v>1914.67</v>
      </c>
      <c r="F381" s="116">
        <f>VLOOKUP($A381+ROUND((COLUMN()-2)/24,5),АТС!$A$41:$F$784,3)+'Иные услуги '!$C$5+'РСТ РСО-А'!$L$7+'РСТ РСО-А'!$F$9</f>
        <v>1914.67</v>
      </c>
      <c r="G381" s="116">
        <f>VLOOKUP($A381+ROUND((COLUMN()-2)/24,5),АТС!$A$41:$F$784,3)+'Иные услуги '!$C$5+'РСТ РСО-А'!$L$7+'РСТ РСО-А'!$F$9</f>
        <v>1914.3799999999999</v>
      </c>
      <c r="H381" s="116">
        <f>VLOOKUP($A381+ROUND((COLUMN()-2)/24,5),АТС!$A$41:$F$784,3)+'Иные услуги '!$C$5+'РСТ РСО-А'!$L$7+'РСТ РСО-А'!$F$9</f>
        <v>1914.39</v>
      </c>
      <c r="I381" s="116">
        <f>VLOOKUP($A381+ROUND((COLUMN()-2)/24,5),АТС!$A$41:$F$784,3)+'Иные услуги '!$C$5+'РСТ РСО-А'!$L$7+'РСТ РСО-А'!$F$9</f>
        <v>1922.86</v>
      </c>
      <c r="J381" s="116">
        <f>VLOOKUP($A381+ROUND((COLUMN()-2)/24,5),АТС!$A$41:$F$784,3)+'Иные услуги '!$C$5+'РСТ РСО-А'!$L$7+'РСТ РСО-А'!$F$9</f>
        <v>1914.84</v>
      </c>
      <c r="K381" s="116">
        <f>VLOOKUP($A381+ROUND((COLUMN()-2)/24,5),АТС!$A$41:$F$784,3)+'Иные услуги '!$C$5+'РСТ РСО-А'!$L$7+'РСТ РСО-А'!$F$9</f>
        <v>1951.53</v>
      </c>
      <c r="L381" s="116">
        <f>VLOOKUP($A381+ROUND((COLUMN()-2)/24,5),АТС!$A$41:$F$784,3)+'Иные услуги '!$C$5+'РСТ РСО-А'!$L$7+'РСТ РСО-А'!$F$9</f>
        <v>1956.6499999999999</v>
      </c>
      <c r="M381" s="116">
        <f>VLOOKUP($A381+ROUND((COLUMN()-2)/24,5),АТС!$A$41:$F$784,3)+'Иные услуги '!$C$5+'РСТ РСО-А'!$L$7+'РСТ РСО-А'!$F$9</f>
        <v>1950.66</v>
      </c>
      <c r="N381" s="116">
        <f>VLOOKUP($A381+ROUND((COLUMN()-2)/24,5),АТС!$A$41:$F$784,3)+'Иные услуги '!$C$5+'РСТ РСО-А'!$L$7+'РСТ РСО-А'!$F$9</f>
        <v>1948.16</v>
      </c>
      <c r="O381" s="116">
        <f>VLOOKUP($A381+ROUND((COLUMN()-2)/24,5),АТС!$A$41:$F$784,3)+'Иные услуги '!$C$5+'РСТ РСО-А'!$L$7+'РСТ РСО-А'!$F$9</f>
        <v>1947.91</v>
      </c>
      <c r="P381" s="116">
        <f>VLOOKUP($A381+ROUND((COLUMN()-2)/24,5),АТС!$A$41:$F$784,3)+'Иные услуги '!$C$5+'РСТ РСО-А'!$L$7+'РСТ РСО-А'!$F$9</f>
        <v>1914.3999999999999</v>
      </c>
      <c r="Q381" s="116">
        <f>VLOOKUP($A381+ROUND((COLUMN()-2)/24,5),АТС!$A$41:$F$784,3)+'Иные услуги '!$C$5+'РСТ РСО-А'!$L$7+'РСТ РСО-А'!$F$9</f>
        <v>1914.44</v>
      </c>
      <c r="R381" s="116">
        <f>VLOOKUP($A381+ROUND((COLUMN()-2)/24,5),АТС!$A$41:$F$784,3)+'Иные услуги '!$C$5+'РСТ РСО-А'!$L$7+'РСТ РСО-А'!$F$9</f>
        <v>1914.61</v>
      </c>
      <c r="S381" s="116">
        <f>VLOOKUP($A381+ROUND((COLUMN()-2)/24,5),АТС!$A$41:$F$784,3)+'Иные услуги '!$C$5+'РСТ РСО-А'!$L$7+'РСТ РСО-А'!$F$9</f>
        <v>1914.61</v>
      </c>
      <c r="T381" s="116">
        <f>VLOOKUP($A381+ROUND((COLUMN()-2)/24,5),АТС!$A$41:$F$784,3)+'Иные услуги '!$C$5+'РСТ РСО-А'!$L$7+'РСТ РСО-А'!$F$9</f>
        <v>1920.59</v>
      </c>
      <c r="U381" s="116">
        <f>VLOOKUP($A381+ROUND((COLUMN()-2)/24,5),АТС!$A$41:$F$784,3)+'Иные услуги '!$C$5+'РСТ РСО-А'!$L$7+'РСТ РСО-А'!$F$9</f>
        <v>1921.97</v>
      </c>
      <c r="V381" s="116">
        <f>VLOOKUP($A381+ROUND((COLUMN()-2)/24,5),АТС!$A$41:$F$784,3)+'Иные услуги '!$C$5+'РСТ РСО-А'!$L$7+'РСТ РСО-А'!$F$9</f>
        <v>1921.8100000000002</v>
      </c>
      <c r="W381" s="116">
        <f>VLOOKUP($A381+ROUND((COLUMN()-2)/24,5),АТС!$A$41:$F$784,3)+'Иные услуги '!$C$5+'РСТ РСО-А'!$L$7+'РСТ РСО-А'!$F$9</f>
        <v>1922.69</v>
      </c>
      <c r="X381" s="116">
        <f>VLOOKUP($A381+ROUND((COLUMN()-2)/24,5),АТС!$A$41:$F$784,3)+'Иные услуги '!$C$5+'РСТ РСО-А'!$L$7+'РСТ РСО-А'!$F$9</f>
        <v>2107.42</v>
      </c>
      <c r="Y381" s="116">
        <f>VLOOKUP($A381+ROUND((COLUMN()-2)/24,5),АТС!$A$41:$F$784,3)+'Иные услуги '!$C$5+'РСТ РСО-А'!$L$7+'РСТ РСО-А'!$F$9</f>
        <v>1958.41</v>
      </c>
    </row>
    <row r="382" spans="1:25" x14ac:dyDescent="0.2">
      <c r="A382" s="65">
        <f t="shared" si="10"/>
        <v>43921</v>
      </c>
      <c r="B382" s="116">
        <f>VLOOKUP($A382+ROUND((COLUMN()-2)/24,5),АТС!$A$41:$F$784,3)+'Иные услуги '!$C$5+'РСТ РСО-А'!$L$7+'РСТ РСО-А'!$F$9</f>
        <v>1924.16</v>
      </c>
      <c r="C382" s="116">
        <f>VLOOKUP($A382+ROUND((COLUMN()-2)/24,5),АТС!$A$41:$F$784,3)+'Иные услуги '!$C$5+'РСТ РСО-А'!$L$7+'РСТ РСО-А'!$F$9</f>
        <v>1914.71</v>
      </c>
      <c r="D382" s="116">
        <f>VLOOKUP($A382+ROUND((COLUMN()-2)/24,5),АТС!$A$41:$F$784,3)+'Иные услуги '!$C$5+'РСТ РСО-А'!$L$7+'РСТ РСО-А'!$F$9</f>
        <v>1914.71</v>
      </c>
      <c r="E382" s="116">
        <f>VLOOKUP($A382+ROUND((COLUMN()-2)/24,5),АТС!$A$41:$F$784,3)+'Иные услуги '!$C$5+'РСТ РСО-А'!$L$7+'РСТ РСО-А'!$F$9</f>
        <v>1914.71</v>
      </c>
      <c r="F382" s="116">
        <f>VLOOKUP($A382+ROUND((COLUMN()-2)/24,5),АТС!$A$41:$F$784,3)+'Иные услуги '!$C$5+'РСТ РСО-А'!$L$7+'РСТ РСО-А'!$F$9</f>
        <v>1914.71</v>
      </c>
      <c r="G382" s="116">
        <f>VLOOKUP($A382+ROUND((COLUMN()-2)/24,5),АТС!$A$41:$F$784,3)+'Иные услуги '!$C$5+'РСТ РСО-А'!$L$7+'РСТ РСО-А'!$F$9</f>
        <v>1914.8</v>
      </c>
      <c r="H382" s="116">
        <f>VLOOKUP($A382+ROUND((COLUMN()-2)/24,5),АТС!$A$41:$F$784,3)+'Иные услуги '!$C$5+'РСТ РСО-А'!$L$7+'РСТ РСО-А'!$F$9</f>
        <v>1914.3999999999999</v>
      </c>
      <c r="I382" s="116">
        <f>VLOOKUP($A382+ROUND((COLUMN()-2)/24,5),АТС!$A$41:$F$784,3)+'Иные услуги '!$C$5+'РСТ РСО-А'!$L$7+'РСТ РСО-А'!$F$9</f>
        <v>1930.8500000000001</v>
      </c>
      <c r="J382" s="116">
        <f>VLOOKUP($A382+ROUND((COLUMN()-2)/24,5),АТС!$A$41:$F$784,3)+'Иные услуги '!$C$5+'РСТ РСО-А'!$L$7+'РСТ РСО-А'!$F$9</f>
        <v>1914.6499999999999</v>
      </c>
      <c r="K382" s="116">
        <f>VLOOKUP($A382+ROUND((COLUMN()-2)/24,5),АТС!$A$41:$F$784,3)+'Иные услуги '!$C$5+'РСТ РСО-А'!$L$7+'РСТ РСО-А'!$F$9</f>
        <v>1927.55</v>
      </c>
      <c r="L382" s="116">
        <f>VLOOKUP($A382+ROUND((COLUMN()-2)/24,5),АТС!$A$41:$F$784,3)+'Иные услуги '!$C$5+'РСТ РСО-А'!$L$7+'РСТ РСО-А'!$F$9</f>
        <v>1953.0800000000002</v>
      </c>
      <c r="M382" s="116">
        <f>VLOOKUP($A382+ROUND((COLUMN()-2)/24,5),АТС!$A$41:$F$784,3)+'Иные услуги '!$C$5+'РСТ РСО-А'!$L$7+'РСТ РСО-А'!$F$9</f>
        <v>1939.96</v>
      </c>
      <c r="N382" s="116">
        <f>VLOOKUP($A382+ROUND((COLUMN()-2)/24,5),АТС!$A$41:$F$784,3)+'Иные услуги '!$C$5+'РСТ РСО-А'!$L$7+'РСТ РСО-А'!$F$9</f>
        <v>1937.1000000000001</v>
      </c>
      <c r="O382" s="116">
        <f>VLOOKUP($A382+ROUND((COLUMN()-2)/24,5),АТС!$A$41:$F$784,3)+'Иные услуги '!$C$5+'РСТ РСО-А'!$L$7+'РСТ РСО-А'!$F$9</f>
        <v>1936.61</v>
      </c>
      <c r="P382" s="116">
        <f>VLOOKUP($A382+ROUND((COLUMN()-2)/24,5),АТС!$A$41:$F$784,3)+'Иные услуги '!$C$5+'РСТ РСО-А'!$L$7+'РСТ РСО-А'!$F$9</f>
        <v>1921.59</v>
      </c>
      <c r="Q382" s="116">
        <f>VLOOKUP($A382+ROUND((COLUMN()-2)/24,5),АТС!$A$41:$F$784,3)+'Иные услуги '!$C$5+'РСТ РСО-А'!$L$7+'РСТ РСО-А'!$F$9</f>
        <v>1919.8700000000001</v>
      </c>
      <c r="R382" s="116">
        <f>VLOOKUP($A382+ROUND((COLUMN()-2)/24,5),АТС!$A$41:$F$784,3)+'Иные услуги '!$C$5+'РСТ РСО-А'!$L$7+'РСТ РСО-А'!$F$9</f>
        <v>1921.57</v>
      </c>
      <c r="S382" s="116">
        <f>VLOOKUP($A382+ROUND((COLUMN()-2)/24,5),АТС!$A$41:$F$784,3)+'Иные услуги '!$C$5+'РСТ РСО-А'!$L$7+'РСТ РСО-А'!$F$9</f>
        <v>1920.45</v>
      </c>
      <c r="T382" s="116">
        <f>VLOOKUP($A382+ROUND((COLUMN()-2)/24,5),АТС!$A$41:$F$784,3)+'Иные услуги '!$C$5+'РСТ РСО-А'!$L$7+'РСТ РСО-А'!$F$9</f>
        <v>1917.72</v>
      </c>
      <c r="U382" s="116">
        <f>VLOOKUP($A382+ROUND((COLUMN()-2)/24,5),АТС!$A$41:$F$784,3)+'Иные услуги '!$C$5+'РСТ РСО-А'!$L$7+'РСТ РСО-А'!$F$9</f>
        <v>1919.5800000000002</v>
      </c>
      <c r="V382" s="116">
        <f>VLOOKUP($A382+ROUND((COLUMN()-2)/24,5),АТС!$A$41:$F$784,3)+'Иные услуги '!$C$5+'РСТ РСО-А'!$L$7+'РСТ РСО-А'!$F$9</f>
        <v>1918.72</v>
      </c>
      <c r="W382" s="116">
        <f>VLOOKUP($A382+ROUND((COLUMN()-2)/24,5),АТС!$A$41:$F$784,3)+'Иные услуги '!$C$5+'РСТ РСО-А'!$L$7+'РСТ РСО-А'!$F$9</f>
        <v>1923.48</v>
      </c>
      <c r="X382" s="116">
        <f>VLOOKUP($A382+ROUND((COLUMN()-2)/24,5),АТС!$A$41:$F$784,3)+'Иные услуги '!$C$5+'РСТ РСО-А'!$L$7+'РСТ РСО-А'!$F$9</f>
        <v>2051.06</v>
      </c>
      <c r="Y382" s="116">
        <f>VLOOKUP($A382+ROUND((COLUMN()-2)/24,5),АТС!$A$41:$F$784,3)+'Иные услуги '!$C$5+'РСТ РСО-А'!$L$7+'РСТ РСО-А'!$F$9</f>
        <v>1953.0400000000002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44" t="s">
        <v>35</v>
      </c>
      <c r="B385" s="147" t="s">
        <v>97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4" customFormat="1" ht="12.75" customHeight="1" x14ac:dyDescent="0.2">
      <c r="A387" s="145"/>
      <c r="B387" s="153" t="s">
        <v>98</v>
      </c>
      <c r="C387" s="155" t="s">
        <v>99</v>
      </c>
      <c r="D387" s="155" t="s">
        <v>100</v>
      </c>
      <c r="E387" s="155" t="s">
        <v>101</v>
      </c>
      <c r="F387" s="155" t="s">
        <v>102</v>
      </c>
      <c r="G387" s="155" t="s">
        <v>103</v>
      </c>
      <c r="H387" s="155" t="s">
        <v>104</v>
      </c>
      <c r="I387" s="155" t="s">
        <v>105</v>
      </c>
      <c r="J387" s="155" t="s">
        <v>106</v>
      </c>
      <c r="K387" s="155" t="s">
        <v>107</v>
      </c>
      <c r="L387" s="155" t="s">
        <v>108</v>
      </c>
      <c r="M387" s="155" t="s">
        <v>109</v>
      </c>
      <c r="N387" s="157" t="s">
        <v>110</v>
      </c>
      <c r="O387" s="155" t="s">
        <v>111</v>
      </c>
      <c r="P387" s="155" t="s">
        <v>112</v>
      </c>
      <c r="Q387" s="155" t="s">
        <v>113</v>
      </c>
      <c r="R387" s="155" t="s">
        <v>114</v>
      </c>
      <c r="S387" s="155" t="s">
        <v>115</v>
      </c>
      <c r="T387" s="155" t="s">
        <v>116</v>
      </c>
      <c r="U387" s="155" t="s">
        <v>117</v>
      </c>
      <c r="V387" s="155" t="s">
        <v>118</v>
      </c>
      <c r="W387" s="155" t="s">
        <v>119</v>
      </c>
      <c r="X387" s="155" t="s">
        <v>120</v>
      </c>
      <c r="Y387" s="155" t="s">
        <v>121</v>
      </c>
    </row>
    <row r="388" spans="1:27" s="94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5">
        <f t="shared" ref="A389:A419" si="11">A352</f>
        <v>43891</v>
      </c>
      <c r="B389" s="90">
        <f>VLOOKUP($A389+ROUND((COLUMN()-2)/24,5),АТС!$A$41:$F$784,3)+'Иные услуги '!$C$5+'РСТ РСО-А'!$L$7+'РСТ РСО-А'!$G$9</f>
        <v>1842.9200000000003</v>
      </c>
      <c r="C389" s="116">
        <f>VLOOKUP($A389+ROUND((COLUMN()-2)/24,5),АТС!$A$41:$F$784,3)+'Иные услуги '!$C$5+'РСТ РСО-А'!$L$7+'РСТ РСО-А'!$G$9</f>
        <v>1817.93</v>
      </c>
      <c r="D389" s="116">
        <f>VLOOKUP($A389+ROUND((COLUMN()-2)/24,5),АТС!$A$41:$F$784,3)+'Иные услуги '!$C$5+'РСТ РСО-А'!$L$7+'РСТ РСО-А'!$G$9</f>
        <v>1805.1500000000003</v>
      </c>
      <c r="E389" s="116">
        <f>VLOOKUP($A389+ROUND((COLUMN()-2)/24,5),АТС!$A$41:$F$784,3)+'Иные услуги '!$C$5+'РСТ РСО-А'!$L$7+'РСТ РСО-А'!$G$9</f>
        <v>1805.13</v>
      </c>
      <c r="F389" s="116">
        <f>VLOOKUP($A389+ROUND((COLUMN()-2)/24,5),АТС!$A$41:$F$784,3)+'Иные услуги '!$C$5+'РСТ РСО-А'!$L$7+'РСТ РСО-А'!$G$9</f>
        <v>1805.1100000000001</v>
      </c>
      <c r="G389" s="116">
        <f>VLOOKUP($A389+ROUND((COLUMN()-2)/24,5),АТС!$A$41:$F$784,3)+'Иные услуги '!$C$5+'РСТ РСО-А'!$L$7+'РСТ РСО-А'!$G$9</f>
        <v>1805.0600000000002</v>
      </c>
      <c r="H389" s="116">
        <f>VLOOKUP($A389+ROUND((COLUMN()-2)/24,5),АТС!$A$41:$F$784,3)+'Иные услуги '!$C$5+'РСТ РСО-А'!$L$7+'РСТ РСО-А'!$G$9</f>
        <v>1808.0000000000002</v>
      </c>
      <c r="I389" s="116">
        <f>VLOOKUP($A389+ROUND((COLUMN()-2)/24,5),АТС!$A$41:$F$784,3)+'Иные услуги '!$C$5+'РСТ РСО-А'!$L$7+'РСТ РСО-А'!$G$9</f>
        <v>1832.6000000000001</v>
      </c>
      <c r="J389" s="116">
        <f>VLOOKUP($A389+ROUND((COLUMN()-2)/24,5),АТС!$A$41:$F$784,3)+'Иные услуги '!$C$5+'РСТ РСО-А'!$L$7+'РСТ РСО-А'!$G$9</f>
        <v>1804.8500000000001</v>
      </c>
      <c r="K389" s="116">
        <f>VLOOKUP($A389+ROUND((COLUMN()-2)/24,5),АТС!$A$41:$F$784,3)+'Иные услуги '!$C$5+'РСТ РСО-А'!$L$7+'РСТ РСО-А'!$G$9</f>
        <v>1824.6000000000001</v>
      </c>
      <c r="L389" s="116">
        <f>VLOOKUP($A389+ROUND((COLUMN()-2)/24,5),АТС!$A$41:$F$784,3)+'Иные услуги '!$C$5+'РСТ РСО-А'!$L$7+'РСТ РСО-А'!$G$9</f>
        <v>1866.2500000000002</v>
      </c>
      <c r="M389" s="116">
        <f>VLOOKUP($A389+ROUND((COLUMN()-2)/24,5),АТС!$A$41:$F$784,3)+'Иные услуги '!$C$5+'РСТ РСО-А'!$L$7+'РСТ РСО-А'!$G$9</f>
        <v>1889.9600000000003</v>
      </c>
      <c r="N389" s="116">
        <f>VLOOKUP($A389+ROUND((COLUMN()-2)/24,5),АТС!$A$41:$F$784,3)+'Иные услуги '!$C$5+'РСТ РСО-А'!$L$7+'РСТ РСО-А'!$G$9</f>
        <v>1866.5200000000002</v>
      </c>
      <c r="O389" s="116">
        <f>VLOOKUP($A389+ROUND((COLUMN()-2)/24,5),АТС!$A$41:$F$784,3)+'Иные услуги '!$C$5+'РСТ РСО-А'!$L$7+'РСТ РСО-А'!$G$9</f>
        <v>1866.7100000000003</v>
      </c>
      <c r="P389" s="116">
        <f>VLOOKUP($A389+ROUND((COLUMN()-2)/24,5),АТС!$A$41:$F$784,3)+'Иные услуги '!$C$5+'РСТ РСО-А'!$L$7+'РСТ РСО-А'!$G$9</f>
        <v>1866.7800000000002</v>
      </c>
      <c r="Q389" s="116">
        <f>VLOOKUP($A389+ROUND((COLUMN()-2)/24,5),АТС!$A$41:$F$784,3)+'Иные услуги '!$C$5+'РСТ РСО-А'!$L$7+'РСТ РСО-А'!$G$9</f>
        <v>1866.3300000000002</v>
      </c>
      <c r="R389" s="116">
        <f>VLOOKUP($A389+ROUND((COLUMN()-2)/24,5),АТС!$A$41:$F$784,3)+'Иные услуги '!$C$5+'РСТ РСО-А'!$L$7+'РСТ РСО-А'!$G$9</f>
        <v>1871.6900000000003</v>
      </c>
      <c r="S389" s="116">
        <f>VLOOKUP($A389+ROUND((COLUMN()-2)/24,5),АТС!$A$41:$F$784,3)+'Иные услуги '!$C$5+'РСТ РСО-А'!$L$7+'РСТ РСО-А'!$G$9</f>
        <v>1879.3200000000002</v>
      </c>
      <c r="T389" s="116">
        <f>VLOOKUP($A389+ROUND((COLUMN()-2)/24,5),АТС!$A$41:$F$784,3)+'Иные услуги '!$C$5+'РСТ РСО-А'!$L$7+'РСТ РСО-А'!$G$9</f>
        <v>1895.7900000000002</v>
      </c>
      <c r="U389" s="116">
        <f>VLOOKUP($A389+ROUND((COLUMN()-2)/24,5),АТС!$A$41:$F$784,3)+'Иные услуги '!$C$5+'РСТ РСО-А'!$L$7+'РСТ РСО-А'!$G$9</f>
        <v>1912.8700000000001</v>
      </c>
      <c r="V389" s="116">
        <f>VLOOKUP($A389+ROUND((COLUMN()-2)/24,5),АТС!$A$41:$F$784,3)+'Иные услуги '!$C$5+'РСТ РСО-А'!$L$7+'РСТ РСО-А'!$G$9</f>
        <v>1898.18</v>
      </c>
      <c r="W389" s="116">
        <f>VLOOKUP($A389+ROUND((COLUMN()-2)/24,5),АТС!$A$41:$F$784,3)+'Иные услуги '!$C$5+'РСТ РСО-А'!$L$7+'РСТ РСО-А'!$G$9</f>
        <v>1839.0500000000002</v>
      </c>
      <c r="X389" s="116">
        <f>VLOOKUP($A389+ROUND((COLUMN()-2)/24,5),АТС!$A$41:$F$784,3)+'Иные услуги '!$C$5+'РСТ РСО-А'!$L$7+'РСТ РСО-А'!$G$9</f>
        <v>2032.38</v>
      </c>
      <c r="Y389" s="116">
        <f>VLOOKUP($A389+ROUND((COLUMN()-2)/24,5),АТС!$A$41:$F$784,3)+'Иные услуги '!$C$5+'РСТ РСО-А'!$L$7+'РСТ РСО-А'!$G$9</f>
        <v>1883.39</v>
      </c>
      <c r="AA389" s="66"/>
    </row>
    <row r="390" spans="1:27" x14ac:dyDescent="0.2">
      <c r="A390" s="65">
        <f t="shared" si="11"/>
        <v>43892</v>
      </c>
      <c r="B390" s="116">
        <f>VLOOKUP($A390+ROUND((COLUMN()-2)/24,5),АТС!$A$41:$F$784,3)+'Иные услуги '!$C$5+'РСТ РСО-А'!$L$7+'РСТ РСО-А'!$G$9</f>
        <v>1843.41</v>
      </c>
      <c r="C390" s="116">
        <f>VLOOKUP($A390+ROUND((COLUMN()-2)/24,5),АТС!$A$41:$F$784,3)+'Иные услуги '!$C$5+'РСТ РСО-А'!$L$7+'РСТ РСО-А'!$G$9</f>
        <v>1821.0700000000002</v>
      </c>
      <c r="D390" s="116">
        <f>VLOOKUP($A390+ROUND((COLUMN()-2)/24,5),АТС!$A$41:$F$784,3)+'Иные услуги '!$C$5+'РСТ РСО-А'!$L$7+'РСТ РСО-А'!$G$9</f>
        <v>1805.16</v>
      </c>
      <c r="E390" s="116">
        <f>VLOOKUP($A390+ROUND((COLUMN()-2)/24,5),АТС!$A$41:$F$784,3)+'Иные услуги '!$C$5+'РСТ РСО-А'!$L$7+'РСТ РСО-А'!$G$9</f>
        <v>1805.1200000000001</v>
      </c>
      <c r="F390" s="116">
        <f>VLOOKUP($A390+ROUND((COLUMN()-2)/24,5),АТС!$A$41:$F$784,3)+'Иные услуги '!$C$5+'РСТ РСО-А'!$L$7+'РСТ РСО-А'!$G$9</f>
        <v>1805.1100000000001</v>
      </c>
      <c r="G390" s="116">
        <f>VLOOKUP($A390+ROUND((COLUMN()-2)/24,5),АТС!$A$41:$F$784,3)+'Иные услуги '!$C$5+'РСТ РСО-А'!$L$7+'РСТ РСО-А'!$G$9</f>
        <v>1805.01</v>
      </c>
      <c r="H390" s="116">
        <f>VLOOKUP($A390+ROUND((COLUMN()-2)/24,5),АТС!$A$41:$F$784,3)+'Иные услуги '!$C$5+'РСТ РСО-А'!$L$7+'РСТ РСО-А'!$G$9</f>
        <v>1825.9800000000002</v>
      </c>
      <c r="I390" s="116">
        <f>VLOOKUP($A390+ROUND((COLUMN()-2)/24,5),АТС!$A$41:$F$784,3)+'Иные услуги '!$C$5+'РСТ РСО-А'!$L$7+'РСТ РСО-А'!$G$9</f>
        <v>1946.0700000000002</v>
      </c>
      <c r="J390" s="116">
        <f>VLOOKUP($A390+ROUND((COLUMN()-2)/24,5),АТС!$A$41:$F$784,3)+'Иные услуги '!$C$5+'РСТ РСО-А'!$L$7+'РСТ РСО-А'!$G$9</f>
        <v>1830.4000000000003</v>
      </c>
      <c r="K390" s="116">
        <f>VLOOKUP($A390+ROUND((COLUMN()-2)/24,5),АТС!$A$41:$F$784,3)+'Иные услуги '!$C$5+'РСТ РСО-А'!$L$7+'РСТ РСО-А'!$G$9</f>
        <v>1913.5900000000001</v>
      </c>
      <c r="L390" s="116">
        <f>VLOOKUP($A390+ROUND((COLUMN()-2)/24,5),АТС!$A$41:$F$784,3)+'Иные услуги '!$C$5+'РСТ РСО-А'!$L$7+'РСТ РСО-А'!$G$9</f>
        <v>1936.94</v>
      </c>
      <c r="M390" s="116">
        <f>VLOOKUP($A390+ROUND((COLUMN()-2)/24,5),АТС!$A$41:$F$784,3)+'Иные услуги '!$C$5+'РСТ РСО-А'!$L$7+'РСТ РСО-А'!$G$9</f>
        <v>1937.67</v>
      </c>
      <c r="N390" s="116">
        <f>VLOOKUP($A390+ROUND((COLUMN()-2)/24,5),АТС!$A$41:$F$784,3)+'Иные услуги '!$C$5+'РСТ РСО-А'!$L$7+'РСТ РСО-А'!$G$9</f>
        <v>1910.68</v>
      </c>
      <c r="O390" s="116">
        <f>VLOOKUP($A390+ROUND((COLUMN()-2)/24,5),АТС!$A$41:$F$784,3)+'Иные услуги '!$C$5+'РСТ РСО-А'!$L$7+'РСТ РСО-А'!$G$9</f>
        <v>1884.64</v>
      </c>
      <c r="P390" s="116">
        <f>VLOOKUP($A390+ROUND((COLUMN()-2)/24,5),АТС!$A$41:$F$784,3)+'Иные услуги '!$C$5+'РСТ РСО-А'!$L$7+'РСТ РСО-А'!$G$9</f>
        <v>1879.6500000000003</v>
      </c>
      <c r="Q390" s="116">
        <f>VLOOKUP($A390+ROUND((COLUMN()-2)/24,5),АТС!$A$41:$F$784,3)+'Иные услуги '!$C$5+'РСТ РСО-А'!$L$7+'РСТ РСО-А'!$G$9</f>
        <v>1882.16</v>
      </c>
      <c r="R390" s="116">
        <f>VLOOKUP($A390+ROUND((COLUMN()-2)/24,5),АТС!$A$41:$F$784,3)+'Иные услуги '!$C$5+'РСТ РСО-А'!$L$7+'РСТ РСО-А'!$G$9</f>
        <v>1883.0800000000002</v>
      </c>
      <c r="S390" s="116">
        <f>VLOOKUP($A390+ROUND((COLUMN()-2)/24,5),АТС!$A$41:$F$784,3)+'Иные услуги '!$C$5+'РСТ РСО-А'!$L$7+'РСТ РСО-А'!$G$9</f>
        <v>1881.6700000000003</v>
      </c>
      <c r="T390" s="116">
        <f>VLOOKUP($A390+ROUND((COLUMN()-2)/24,5),АТС!$A$41:$F$784,3)+'Иные услуги '!$C$5+'РСТ РСО-А'!$L$7+'РСТ РСО-А'!$G$9</f>
        <v>1911.9400000000003</v>
      </c>
      <c r="U390" s="116">
        <f>VLOOKUP($A390+ROUND((COLUMN()-2)/24,5),АТС!$A$41:$F$784,3)+'Иные услуги '!$C$5+'РСТ РСО-А'!$L$7+'РСТ РСО-А'!$G$9</f>
        <v>1953.7200000000003</v>
      </c>
      <c r="V390" s="116">
        <f>VLOOKUP($A390+ROUND((COLUMN()-2)/24,5),АТС!$A$41:$F$784,3)+'Иные услуги '!$C$5+'РСТ РСО-А'!$L$7+'РСТ РСО-А'!$G$9</f>
        <v>1918.24</v>
      </c>
      <c r="W390" s="116">
        <f>VLOOKUP($A390+ROUND((COLUMN()-2)/24,5),АТС!$A$41:$F$784,3)+'Иные услуги '!$C$5+'РСТ РСО-А'!$L$7+'РСТ РСО-А'!$G$9</f>
        <v>1835.72</v>
      </c>
      <c r="X390" s="116">
        <f>VLOOKUP($A390+ROUND((COLUMN()-2)/24,5),АТС!$A$41:$F$784,3)+'Иные услуги '!$C$5+'РСТ РСО-А'!$L$7+'РСТ РСО-А'!$G$9</f>
        <v>2010.17</v>
      </c>
      <c r="Y390" s="116">
        <f>VLOOKUP($A390+ROUND((COLUMN()-2)/24,5),АТС!$A$41:$F$784,3)+'Иные услуги '!$C$5+'РСТ РСО-А'!$L$7+'РСТ РСО-А'!$G$9</f>
        <v>1935.2800000000002</v>
      </c>
    </row>
    <row r="391" spans="1:27" x14ac:dyDescent="0.2">
      <c r="A391" s="65">
        <f t="shared" si="11"/>
        <v>43893</v>
      </c>
      <c r="B391" s="116">
        <f>VLOOKUP($A391+ROUND((COLUMN()-2)/24,5),АТС!$A$41:$F$784,3)+'Иные услуги '!$C$5+'РСТ РСО-А'!$L$7+'РСТ РСО-А'!$G$9</f>
        <v>1841.13</v>
      </c>
      <c r="C391" s="116">
        <f>VLOOKUP($A391+ROUND((COLUMN()-2)/24,5),АТС!$A$41:$F$784,3)+'Иные услуги '!$C$5+'РСТ РСО-А'!$L$7+'РСТ РСО-А'!$G$9</f>
        <v>1820.8700000000001</v>
      </c>
      <c r="D391" s="116">
        <f>VLOOKUP($A391+ROUND((COLUMN()-2)/24,5),АТС!$A$41:$F$784,3)+'Иные услуги '!$C$5+'РСТ РСО-А'!$L$7+'РСТ РСО-А'!$G$9</f>
        <v>1809.2</v>
      </c>
      <c r="E391" s="116">
        <f>VLOOKUP($A391+ROUND((COLUMN()-2)/24,5),АТС!$A$41:$F$784,3)+'Иные услуги '!$C$5+'РСТ РСО-А'!$L$7+'РСТ РСО-А'!$G$9</f>
        <v>1807.8100000000002</v>
      </c>
      <c r="F391" s="116">
        <f>VLOOKUP($A391+ROUND((COLUMN()-2)/24,5),АТС!$A$41:$F$784,3)+'Иные услуги '!$C$5+'РСТ РСО-А'!$L$7+'РСТ РСО-А'!$G$9</f>
        <v>1808.0900000000001</v>
      </c>
      <c r="G391" s="116">
        <f>VLOOKUP($A391+ROUND((COLUMN()-2)/24,5),АТС!$A$41:$F$784,3)+'Иные услуги '!$C$5+'РСТ РСО-А'!$L$7+'РСТ РСО-А'!$G$9</f>
        <v>1811.3700000000001</v>
      </c>
      <c r="H391" s="116">
        <f>VLOOKUP($A391+ROUND((COLUMN()-2)/24,5),АТС!$A$41:$F$784,3)+'Иные услуги '!$C$5+'РСТ РСО-А'!$L$7+'РСТ РСО-А'!$G$9</f>
        <v>1820.8100000000002</v>
      </c>
      <c r="I391" s="116">
        <f>VLOOKUP($A391+ROUND((COLUMN()-2)/24,5),АТС!$A$41:$F$784,3)+'Иные услуги '!$C$5+'РСТ РСО-А'!$L$7+'РСТ РСО-А'!$G$9</f>
        <v>1872.95</v>
      </c>
      <c r="J391" s="116">
        <f>VLOOKUP($A391+ROUND((COLUMN()-2)/24,5),АТС!$A$41:$F$784,3)+'Иные услуги '!$C$5+'РСТ РСО-А'!$L$7+'РСТ РСО-А'!$G$9</f>
        <v>1804.74</v>
      </c>
      <c r="K391" s="116">
        <f>VLOOKUP($A391+ROUND((COLUMN()-2)/24,5),АТС!$A$41:$F$784,3)+'Иные услуги '!$C$5+'РСТ РСО-А'!$L$7+'РСТ РСО-А'!$G$9</f>
        <v>1879.2900000000002</v>
      </c>
      <c r="L391" s="116">
        <f>VLOOKUP($A391+ROUND((COLUMN()-2)/24,5),АТС!$A$41:$F$784,3)+'Иные услуги '!$C$5+'РСТ РСО-А'!$L$7+'РСТ РСО-А'!$G$9</f>
        <v>1893.4000000000003</v>
      </c>
      <c r="M391" s="116">
        <f>VLOOKUP($A391+ROUND((COLUMN()-2)/24,5),АТС!$A$41:$F$784,3)+'Иные услуги '!$C$5+'РСТ РСО-А'!$L$7+'РСТ РСО-А'!$G$9</f>
        <v>1897.9800000000002</v>
      </c>
      <c r="N391" s="116">
        <f>VLOOKUP($A391+ROUND((COLUMN()-2)/24,5),АТС!$A$41:$F$784,3)+'Иные услуги '!$C$5+'РСТ РСО-А'!$L$7+'РСТ РСО-А'!$G$9</f>
        <v>1892.99</v>
      </c>
      <c r="O391" s="116">
        <f>VLOOKUP($A391+ROUND((COLUMN()-2)/24,5),АТС!$A$41:$F$784,3)+'Иные услуги '!$C$5+'РСТ РСО-А'!$L$7+'РСТ РСО-А'!$G$9</f>
        <v>1893.13</v>
      </c>
      <c r="P391" s="116">
        <f>VLOOKUP($A391+ROUND((COLUMN()-2)/24,5),АТС!$A$41:$F$784,3)+'Иные услуги '!$C$5+'РСТ РСО-А'!$L$7+'РСТ РСО-А'!$G$9</f>
        <v>1892.63</v>
      </c>
      <c r="Q391" s="116">
        <f>VLOOKUP($A391+ROUND((COLUMN()-2)/24,5),АТС!$A$41:$F$784,3)+'Иные услуги '!$C$5+'РСТ РСО-А'!$L$7+'РСТ РСО-А'!$G$9</f>
        <v>1891.9000000000003</v>
      </c>
      <c r="R391" s="116">
        <f>VLOOKUP($A391+ROUND((COLUMN()-2)/24,5),АТС!$A$41:$F$784,3)+'Иные услуги '!$C$5+'РСТ РСО-А'!$L$7+'РСТ РСО-А'!$G$9</f>
        <v>1892.0500000000002</v>
      </c>
      <c r="S391" s="116">
        <f>VLOOKUP($A391+ROUND((COLUMN()-2)/24,5),АТС!$A$41:$F$784,3)+'Иные услуги '!$C$5+'РСТ РСО-А'!$L$7+'РСТ РСО-А'!$G$9</f>
        <v>1892.0300000000002</v>
      </c>
      <c r="T391" s="116">
        <f>VLOOKUP($A391+ROUND((COLUMN()-2)/24,5),АТС!$A$41:$F$784,3)+'Иные услуги '!$C$5+'РСТ РСО-А'!$L$7+'РСТ РСО-А'!$G$9</f>
        <v>1921.9600000000003</v>
      </c>
      <c r="U391" s="116">
        <f>VLOOKUP($A391+ROUND((COLUMN()-2)/24,5),АТС!$A$41:$F$784,3)+'Иные услуги '!$C$5+'РСТ РСО-А'!$L$7+'РСТ РСО-А'!$G$9</f>
        <v>1936.7800000000002</v>
      </c>
      <c r="V391" s="116">
        <f>VLOOKUP($A391+ROUND((COLUMN()-2)/24,5),АТС!$A$41:$F$784,3)+'Иные услуги '!$C$5+'РСТ РСО-А'!$L$7+'РСТ РСО-А'!$G$9</f>
        <v>1939.2600000000002</v>
      </c>
      <c r="W391" s="116">
        <f>VLOOKUP($A391+ROUND((COLUMN()-2)/24,5),АТС!$A$41:$F$784,3)+'Иные услуги '!$C$5+'РСТ РСО-А'!$L$7+'РСТ РСО-А'!$G$9</f>
        <v>1858.91</v>
      </c>
      <c r="X391" s="116">
        <f>VLOOKUP($A391+ROUND((COLUMN()-2)/24,5),АТС!$A$41:$F$784,3)+'Иные услуги '!$C$5+'РСТ РСО-А'!$L$7+'РСТ РСО-А'!$G$9</f>
        <v>2005.0200000000002</v>
      </c>
      <c r="Y391" s="116">
        <f>VLOOKUP($A391+ROUND((COLUMN()-2)/24,5),АТС!$A$41:$F$784,3)+'Иные услуги '!$C$5+'РСТ РСО-А'!$L$7+'РСТ РСО-А'!$G$9</f>
        <v>1903.8600000000001</v>
      </c>
    </row>
    <row r="392" spans="1:27" x14ac:dyDescent="0.2">
      <c r="A392" s="65">
        <f t="shared" si="11"/>
        <v>43894</v>
      </c>
      <c r="B392" s="116">
        <f>VLOOKUP($A392+ROUND((COLUMN()-2)/24,5),АТС!$A$41:$F$784,3)+'Иные услуги '!$C$5+'РСТ РСО-А'!$L$7+'РСТ РСО-А'!$G$9</f>
        <v>1831.4000000000003</v>
      </c>
      <c r="C392" s="116">
        <f>VLOOKUP($A392+ROUND((COLUMN()-2)/24,5),АТС!$A$41:$F$784,3)+'Иные услуги '!$C$5+'РСТ РСО-А'!$L$7+'РСТ РСО-А'!$G$9</f>
        <v>1808.9000000000003</v>
      </c>
      <c r="D392" s="116">
        <f>VLOOKUP($A392+ROUND((COLUMN()-2)/24,5),АТС!$A$41:$F$784,3)+'Иные услуги '!$C$5+'РСТ РСО-А'!$L$7+'РСТ РСО-А'!$G$9</f>
        <v>1808.0700000000002</v>
      </c>
      <c r="E392" s="116">
        <f>VLOOKUP($A392+ROUND((COLUMN()-2)/24,5),АТС!$A$41:$F$784,3)+'Иные услуги '!$C$5+'РСТ РСО-А'!$L$7+'РСТ РСО-А'!$G$9</f>
        <v>1814.7700000000002</v>
      </c>
      <c r="F392" s="116">
        <f>VLOOKUP($A392+ROUND((COLUMN()-2)/24,5),АТС!$A$41:$F$784,3)+'Иные услуги '!$C$5+'РСТ РСО-А'!$L$7+'РСТ РСО-А'!$G$9</f>
        <v>1814.7</v>
      </c>
      <c r="G392" s="116">
        <f>VLOOKUP($A392+ROUND((COLUMN()-2)/24,5),АТС!$A$41:$F$784,3)+'Иные услуги '!$C$5+'РСТ РСО-А'!$L$7+'РСТ РСО-А'!$G$9</f>
        <v>1811.5700000000002</v>
      </c>
      <c r="H392" s="116">
        <f>VLOOKUP($A392+ROUND((COLUMN()-2)/24,5),АТС!$A$41:$F$784,3)+'Иные услуги '!$C$5+'РСТ РСО-А'!$L$7+'РСТ РСО-А'!$G$9</f>
        <v>1813.7300000000002</v>
      </c>
      <c r="I392" s="116">
        <f>VLOOKUP($A392+ROUND((COLUMN()-2)/24,5),АТС!$A$41:$F$784,3)+'Иные услуги '!$C$5+'РСТ РСО-А'!$L$7+'РСТ РСО-А'!$G$9</f>
        <v>1883.5000000000002</v>
      </c>
      <c r="J392" s="116">
        <f>VLOOKUP($A392+ROUND((COLUMN()-2)/24,5),АТС!$A$41:$F$784,3)+'Иные услуги '!$C$5+'РСТ РСО-А'!$L$7+'РСТ РСО-А'!$G$9</f>
        <v>1804.68</v>
      </c>
      <c r="K392" s="116">
        <f>VLOOKUP($A392+ROUND((COLUMN()-2)/24,5),АТС!$A$41:$F$784,3)+'Иные услуги '!$C$5+'РСТ РСО-А'!$L$7+'РСТ РСО-А'!$G$9</f>
        <v>1855.3300000000002</v>
      </c>
      <c r="L392" s="116">
        <f>VLOOKUP($A392+ROUND((COLUMN()-2)/24,5),АТС!$A$41:$F$784,3)+'Иные услуги '!$C$5+'РСТ РСО-А'!$L$7+'РСТ РСО-А'!$G$9</f>
        <v>1853.5900000000001</v>
      </c>
      <c r="M392" s="116">
        <f>VLOOKUP($A392+ROUND((COLUMN()-2)/24,5),АТС!$A$41:$F$784,3)+'Иные услуги '!$C$5+'РСТ РСО-А'!$L$7+'РСТ РСО-А'!$G$9</f>
        <v>1853.4600000000003</v>
      </c>
      <c r="N392" s="116">
        <f>VLOOKUP($A392+ROUND((COLUMN()-2)/24,5),АТС!$A$41:$F$784,3)+'Иные услуги '!$C$5+'РСТ РСО-А'!$L$7+'РСТ РСО-А'!$G$9</f>
        <v>1816.13</v>
      </c>
      <c r="O392" s="116">
        <f>VLOOKUP($A392+ROUND((COLUMN()-2)/24,5),АТС!$A$41:$F$784,3)+'Иные услуги '!$C$5+'РСТ РСО-А'!$L$7+'РСТ РСО-А'!$G$9</f>
        <v>1816.22</v>
      </c>
      <c r="P392" s="116">
        <f>VLOOKUP($A392+ROUND((COLUMN()-2)/24,5),АТС!$A$41:$F$784,3)+'Иные услуги '!$C$5+'РСТ РСО-А'!$L$7+'РСТ РСО-А'!$G$9</f>
        <v>1815.9800000000002</v>
      </c>
      <c r="Q392" s="116">
        <f>VLOOKUP($A392+ROUND((COLUMN()-2)/24,5),АТС!$A$41:$F$784,3)+'Иные услуги '!$C$5+'РСТ РСО-А'!$L$7+'РСТ РСО-А'!$G$9</f>
        <v>1816.0400000000002</v>
      </c>
      <c r="R392" s="116">
        <f>VLOOKUP($A392+ROUND((COLUMN()-2)/24,5),АТС!$A$41:$F$784,3)+'Иные услуги '!$C$5+'РСТ РСО-А'!$L$7+'РСТ РСО-А'!$G$9</f>
        <v>1816.1100000000001</v>
      </c>
      <c r="S392" s="116">
        <f>VLOOKUP($A392+ROUND((COLUMN()-2)/24,5),АТС!$A$41:$F$784,3)+'Иные услуги '!$C$5+'РСТ РСО-А'!$L$7+'РСТ РСО-А'!$G$9</f>
        <v>1841.4400000000003</v>
      </c>
      <c r="T392" s="116">
        <f>VLOOKUP($A392+ROUND((COLUMN()-2)/24,5),АТС!$A$41:$F$784,3)+'Иные услуги '!$C$5+'РСТ РСО-А'!$L$7+'РСТ РСО-А'!$G$9</f>
        <v>1884.8600000000001</v>
      </c>
      <c r="U392" s="116">
        <f>VLOOKUP($A392+ROUND((COLUMN()-2)/24,5),АТС!$A$41:$F$784,3)+'Иные услуги '!$C$5+'РСТ РСО-А'!$L$7+'РСТ РСО-А'!$G$9</f>
        <v>1932.68</v>
      </c>
      <c r="V392" s="116">
        <f>VLOOKUP($A392+ROUND((COLUMN()-2)/24,5),АТС!$A$41:$F$784,3)+'Иные услуги '!$C$5+'РСТ РСО-А'!$L$7+'РСТ РСО-А'!$G$9</f>
        <v>1897.24</v>
      </c>
      <c r="W392" s="116">
        <f>VLOOKUP($A392+ROUND((COLUMN()-2)/24,5),АТС!$A$41:$F$784,3)+'Иные услуги '!$C$5+'РСТ РСО-А'!$L$7+'РСТ РСО-А'!$G$9</f>
        <v>1832.0600000000002</v>
      </c>
      <c r="X392" s="116">
        <f>VLOOKUP($A392+ROUND((COLUMN()-2)/24,5),АТС!$A$41:$F$784,3)+'Иные услуги '!$C$5+'РСТ РСО-А'!$L$7+'РСТ РСО-А'!$G$9</f>
        <v>1978.6000000000001</v>
      </c>
      <c r="Y392" s="116">
        <f>VLOOKUP($A392+ROUND((COLUMN()-2)/24,5),АТС!$A$41:$F$784,3)+'Иные услуги '!$C$5+'РСТ РСО-А'!$L$7+'РСТ РСО-А'!$G$9</f>
        <v>1863.95</v>
      </c>
    </row>
    <row r="393" spans="1:27" x14ac:dyDescent="0.2">
      <c r="A393" s="65">
        <f t="shared" si="11"/>
        <v>43895</v>
      </c>
      <c r="B393" s="116">
        <f>VLOOKUP($A393+ROUND((COLUMN()-2)/24,5),АТС!$A$41:$F$784,3)+'Иные услуги '!$C$5+'РСТ РСО-А'!$L$7+'РСТ РСО-А'!$G$9</f>
        <v>1809.13</v>
      </c>
      <c r="C393" s="116">
        <f>VLOOKUP($A393+ROUND((COLUMN()-2)/24,5),АТС!$A$41:$F$784,3)+'Иные услуги '!$C$5+'РСТ РСО-А'!$L$7+'РСТ РСО-А'!$G$9</f>
        <v>1808.74</v>
      </c>
      <c r="D393" s="116">
        <f>VLOOKUP($A393+ROUND((COLUMN()-2)/24,5),АТС!$A$41:$F$784,3)+'Иные услуги '!$C$5+'РСТ РСО-А'!$L$7+'РСТ РСО-А'!$G$9</f>
        <v>1805.24</v>
      </c>
      <c r="E393" s="116">
        <f>VLOOKUP($A393+ROUND((COLUMN()-2)/24,5),АТС!$A$41:$F$784,3)+'Иные услуги '!$C$5+'РСТ РСО-А'!$L$7+'РСТ РСО-А'!$G$9</f>
        <v>1805.24</v>
      </c>
      <c r="F393" s="116">
        <f>VLOOKUP($A393+ROUND((COLUMN()-2)/24,5),АТС!$A$41:$F$784,3)+'Иные услуги '!$C$5+'РСТ РСО-А'!$L$7+'РСТ РСО-А'!$G$9</f>
        <v>1805.22</v>
      </c>
      <c r="G393" s="116">
        <f>VLOOKUP($A393+ROUND((COLUMN()-2)/24,5),АТС!$A$41:$F$784,3)+'Иные услуги '!$C$5+'РСТ РСО-А'!$L$7+'РСТ РСО-А'!$G$9</f>
        <v>1805.14</v>
      </c>
      <c r="H393" s="116">
        <f>VLOOKUP($A393+ROUND((COLUMN()-2)/24,5),АТС!$A$41:$F$784,3)+'Иные услуги '!$C$5+'РСТ РСО-А'!$L$7+'РСТ РСО-А'!$G$9</f>
        <v>1812.0000000000002</v>
      </c>
      <c r="I393" s="116">
        <f>VLOOKUP($A393+ROUND((COLUMN()-2)/24,5),АТС!$A$41:$F$784,3)+'Иные услуги '!$C$5+'РСТ РСО-А'!$L$7+'РСТ РСО-А'!$G$9</f>
        <v>1889.2500000000002</v>
      </c>
      <c r="J393" s="116">
        <f>VLOOKUP($A393+ROUND((COLUMN()-2)/24,5),АТС!$A$41:$F$784,3)+'Иные услуги '!$C$5+'РСТ РСО-А'!$L$7+'РСТ РСО-А'!$G$9</f>
        <v>1804.6200000000001</v>
      </c>
      <c r="K393" s="116">
        <f>VLOOKUP($A393+ROUND((COLUMN()-2)/24,5),АТС!$A$41:$F$784,3)+'Иные услуги '!$C$5+'РСТ РСО-А'!$L$7+'РСТ РСО-А'!$G$9</f>
        <v>1829.2900000000002</v>
      </c>
      <c r="L393" s="116">
        <f>VLOOKUP($A393+ROUND((COLUMN()-2)/24,5),АТС!$A$41:$F$784,3)+'Иные услуги '!$C$5+'РСТ РСО-А'!$L$7+'РСТ РСО-А'!$G$9</f>
        <v>1857.3100000000002</v>
      </c>
      <c r="M393" s="116">
        <f>VLOOKUP($A393+ROUND((COLUMN()-2)/24,5),АТС!$A$41:$F$784,3)+'Иные услуги '!$C$5+'РСТ РСО-А'!$L$7+'РСТ РСО-А'!$G$9</f>
        <v>1857.95</v>
      </c>
      <c r="N393" s="116">
        <f>VLOOKUP($A393+ROUND((COLUMN()-2)/24,5),АТС!$A$41:$F$784,3)+'Иные услуги '!$C$5+'РСТ РСО-А'!$L$7+'РСТ РСО-А'!$G$9</f>
        <v>1817.3100000000002</v>
      </c>
      <c r="O393" s="116">
        <f>VLOOKUP($A393+ROUND((COLUMN()-2)/24,5),АТС!$A$41:$F$784,3)+'Иные услуги '!$C$5+'РСТ РСО-А'!$L$7+'РСТ РСО-А'!$G$9</f>
        <v>1817.3400000000001</v>
      </c>
      <c r="P393" s="116">
        <f>VLOOKUP($A393+ROUND((COLUMN()-2)/24,5),АТС!$A$41:$F$784,3)+'Иные услуги '!$C$5+'РСТ РСО-А'!$L$7+'РСТ РСО-А'!$G$9</f>
        <v>1817.3200000000002</v>
      </c>
      <c r="Q393" s="116">
        <f>VLOOKUP($A393+ROUND((COLUMN()-2)/24,5),АТС!$A$41:$F$784,3)+'Иные услуги '!$C$5+'РСТ РСО-А'!$L$7+'РСТ РСО-А'!$G$9</f>
        <v>1817.0600000000002</v>
      </c>
      <c r="R393" s="116">
        <f>VLOOKUP($A393+ROUND((COLUMN()-2)/24,5),АТС!$A$41:$F$784,3)+'Иные услуги '!$C$5+'РСТ РСО-А'!$L$7+'РСТ РСО-А'!$G$9</f>
        <v>1829.0600000000002</v>
      </c>
      <c r="S393" s="116">
        <f>VLOOKUP($A393+ROUND((COLUMN()-2)/24,5),АТС!$A$41:$F$784,3)+'Иные услуги '!$C$5+'РСТ РСО-А'!$L$7+'РСТ РСО-А'!$G$9</f>
        <v>1845.5400000000002</v>
      </c>
      <c r="T393" s="116">
        <f>VLOOKUP($A393+ROUND((COLUMN()-2)/24,5),АТС!$A$41:$F$784,3)+'Иные услуги '!$C$5+'РСТ РСО-А'!$L$7+'РСТ РСО-А'!$G$9</f>
        <v>1892.7800000000002</v>
      </c>
      <c r="U393" s="116">
        <f>VLOOKUP($A393+ROUND((COLUMN()-2)/24,5),АТС!$A$41:$F$784,3)+'Иные услуги '!$C$5+'РСТ РСО-А'!$L$7+'РСТ РСО-А'!$G$9</f>
        <v>1931.8400000000001</v>
      </c>
      <c r="V393" s="116">
        <f>VLOOKUP($A393+ROUND((COLUMN()-2)/24,5),АТС!$A$41:$F$784,3)+'Иные услуги '!$C$5+'РСТ РСО-А'!$L$7+'РСТ РСО-А'!$G$9</f>
        <v>1812.2900000000002</v>
      </c>
      <c r="W393" s="116">
        <f>VLOOKUP($A393+ROUND((COLUMN()-2)/24,5),АТС!$A$41:$F$784,3)+'Иные услуги '!$C$5+'РСТ РСО-А'!$L$7+'РСТ РСО-А'!$G$9</f>
        <v>1813.5500000000002</v>
      </c>
      <c r="X393" s="116">
        <f>VLOOKUP($A393+ROUND((COLUMN()-2)/24,5),АТС!$A$41:$F$784,3)+'Иные услуги '!$C$5+'РСТ РСО-А'!$L$7+'РСТ РСО-А'!$G$9</f>
        <v>1948.0000000000002</v>
      </c>
      <c r="Y393" s="116">
        <f>VLOOKUP($A393+ROUND((COLUMN()-2)/24,5),АТС!$A$41:$F$784,3)+'Иные услуги '!$C$5+'РСТ РСО-А'!$L$7+'РСТ РСО-А'!$G$9</f>
        <v>1849.7800000000002</v>
      </c>
    </row>
    <row r="394" spans="1:27" x14ac:dyDescent="0.2">
      <c r="A394" s="65">
        <f t="shared" si="11"/>
        <v>43896</v>
      </c>
      <c r="B394" s="116">
        <f>VLOOKUP($A394+ROUND((COLUMN()-2)/24,5),АТС!$A$41:$F$784,3)+'Иные услуги '!$C$5+'РСТ РСО-А'!$L$7+'РСТ РСО-А'!$G$9</f>
        <v>1809.0300000000002</v>
      </c>
      <c r="C394" s="116">
        <f>VLOOKUP($A394+ROUND((COLUMN()-2)/24,5),АТС!$A$41:$F$784,3)+'Иные услуги '!$C$5+'РСТ РСО-А'!$L$7+'РСТ РСО-А'!$G$9</f>
        <v>1808.1700000000003</v>
      </c>
      <c r="D394" s="116">
        <f>VLOOKUP($A394+ROUND((COLUMN()-2)/24,5),АТС!$A$41:$F$784,3)+'Иные услуги '!$C$5+'РСТ РСО-А'!$L$7+'РСТ РСО-А'!$G$9</f>
        <v>1805.22</v>
      </c>
      <c r="E394" s="116">
        <f>VLOOKUP($A394+ROUND((COLUMN()-2)/24,5),АТС!$A$41:$F$784,3)+'Иные услуги '!$C$5+'РСТ РСО-А'!$L$7+'РСТ РСО-А'!$G$9</f>
        <v>1805.22</v>
      </c>
      <c r="F394" s="116">
        <f>VLOOKUP($A394+ROUND((COLUMN()-2)/24,5),АТС!$A$41:$F$784,3)+'Иные услуги '!$C$5+'РСТ РСО-А'!$L$7+'РСТ РСО-А'!$G$9</f>
        <v>1805.2</v>
      </c>
      <c r="G394" s="116">
        <f>VLOOKUP($A394+ROUND((COLUMN()-2)/24,5),АТС!$A$41:$F$784,3)+'Иные услуги '!$C$5+'РСТ РСО-А'!$L$7+'РСТ РСО-А'!$G$9</f>
        <v>1805.1000000000001</v>
      </c>
      <c r="H394" s="116">
        <f>VLOOKUP($A394+ROUND((COLUMN()-2)/24,5),АТС!$A$41:$F$784,3)+'Иные услуги '!$C$5+'РСТ РСО-А'!$L$7+'РСТ РСО-А'!$G$9</f>
        <v>1812.8400000000001</v>
      </c>
      <c r="I394" s="116">
        <f>VLOOKUP($A394+ROUND((COLUMN()-2)/24,5),АТС!$A$41:$F$784,3)+'Иные услуги '!$C$5+'РСТ РСО-А'!$L$7+'РСТ РСО-А'!$G$9</f>
        <v>1870.47</v>
      </c>
      <c r="J394" s="116">
        <f>VLOOKUP($A394+ROUND((COLUMN()-2)/24,5),АТС!$A$41:$F$784,3)+'Иные услуги '!$C$5+'РСТ РСО-А'!$L$7+'РСТ РСО-А'!$G$9</f>
        <v>1804.6900000000003</v>
      </c>
      <c r="K394" s="116">
        <f>VLOOKUP($A394+ROUND((COLUMN()-2)/24,5),АТС!$A$41:$F$784,3)+'Иные услуги '!$C$5+'РСТ РСО-А'!$L$7+'РСТ РСО-А'!$G$9</f>
        <v>1817.0900000000001</v>
      </c>
      <c r="L394" s="116">
        <f>VLOOKUP($A394+ROUND((COLUMN()-2)/24,5),АТС!$A$41:$F$784,3)+'Иные услуги '!$C$5+'РСТ РСО-А'!$L$7+'РСТ РСО-А'!$G$9</f>
        <v>1816.3600000000001</v>
      </c>
      <c r="M394" s="116">
        <f>VLOOKUP($A394+ROUND((COLUMN()-2)/24,5),АТС!$A$41:$F$784,3)+'Иные услуги '!$C$5+'РСТ РСО-А'!$L$7+'РСТ РСО-А'!$G$9</f>
        <v>1817.14</v>
      </c>
      <c r="N394" s="116">
        <f>VLOOKUP($A394+ROUND((COLUMN()-2)/24,5),АТС!$A$41:$F$784,3)+'Иные услуги '!$C$5+'РСТ РСО-А'!$L$7+'РСТ РСО-А'!$G$9</f>
        <v>1816.6700000000003</v>
      </c>
      <c r="O394" s="116">
        <f>VLOOKUP($A394+ROUND((COLUMN()-2)/24,5),АТС!$A$41:$F$784,3)+'Иные услуги '!$C$5+'РСТ РСО-А'!$L$7+'РСТ РСО-А'!$G$9</f>
        <v>1816.6900000000003</v>
      </c>
      <c r="P394" s="116">
        <f>VLOOKUP($A394+ROUND((COLUMN()-2)/24,5),АТС!$A$41:$F$784,3)+'Иные услуги '!$C$5+'РСТ РСО-А'!$L$7+'РСТ РСО-А'!$G$9</f>
        <v>1816.4000000000003</v>
      </c>
      <c r="Q394" s="116">
        <f>VLOOKUP($A394+ROUND((COLUMN()-2)/24,5),АТС!$A$41:$F$784,3)+'Иные услуги '!$C$5+'РСТ РСО-А'!$L$7+'РСТ РСО-А'!$G$9</f>
        <v>1816.51</v>
      </c>
      <c r="R394" s="116">
        <f>VLOOKUP($A394+ROUND((COLUMN()-2)/24,5),АТС!$A$41:$F$784,3)+'Иные услуги '!$C$5+'РСТ РСО-А'!$L$7+'РСТ РСО-А'!$G$9</f>
        <v>1816.3000000000002</v>
      </c>
      <c r="S394" s="116">
        <f>VLOOKUP($A394+ROUND((COLUMN()-2)/24,5),АТС!$A$41:$F$784,3)+'Иные услуги '!$C$5+'РСТ РСО-А'!$L$7+'РСТ РСО-А'!$G$9</f>
        <v>1816.2700000000002</v>
      </c>
      <c r="T394" s="116">
        <f>VLOOKUP($A394+ROUND((COLUMN()-2)/24,5),АТС!$A$41:$F$784,3)+'Иные услуги '!$C$5+'РСТ РСО-А'!$L$7+'РСТ РСО-А'!$G$9</f>
        <v>1812.49</v>
      </c>
      <c r="U394" s="116">
        <f>VLOOKUP($A394+ROUND((COLUMN()-2)/24,5),АТС!$A$41:$F$784,3)+'Иные услуги '!$C$5+'РСТ РСО-А'!$L$7+'РСТ РСО-А'!$G$9</f>
        <v>1811.3700000000001</v>
      </c>
      <c r="V394" s="116">
        <f>VLOOKUP($A394+ROUND((COLUMN()-2)/24,5),АТС!$A$41:$F$784,3)+'Иные услуги '!$C$5+'РСТ РСО-А'!$L$7+'РСТ РСО-А'!$G$9</f>
        <v>1812.5800000000002</v>
      </c>
      <c r="W394" s="116">
        <f>VLOOKUP($A394+ROUND((COLUMN()-2)/24,5),АТС!$A$41:$F$784,3)+'Иные услуги '!$C$5+'РСТ РСО-А'!$L$7+'РСТ РСО-А'!$G$9</f>
        <v>1803.88</v>
      </c>
      <c r="X394" s="116">
        <f>VLOOKUP($A394+ROUND((COLUMN()-2)/24,5),АТС!$A$41:$F$784,3)+'Иные услуги '!$C$5+'РСТ РСО-А'!$L$7+'РСТ РСО-А'!$G$9</f>
        <v>1925.9400000000003</v>
      </c>
      <c r="Y394" s="116">
        <f>VLOOKUP($A394+ROUND((COLUMN()-2)/24,5),АТС!$A$41:$F$784,3)+'Иные услуги '!$C$5+'РСТ РСО-А'!$L$7+'РСТ РСО-А'!$G$9</f>
        <v>1839.2900000000002</v>
      </c>
    </row>
    <row r="395" spans="1:27" x14ac:dyDescent="0.2">
      <c r="A395" s="65">
        <f t="shared" si="11"/>
        <v>43897</v>
      </c>
      <c r="B395" s="116">
        <f>VLOOKUP($A395+ROUND((COLUMN()-2)/24,5),АТС!$A$41:$F$784,3)+'Иные услуги '!$C$5+'РСТ РСО-А'!$L$7+'РСТ РСО-А'!$G$9</f>
        <v>1805.0900000000001</v>
      </c>
      <c r="C395" s="116">
        <f>VLOOKUP($A395+ROUND((COLUMN()-2)/24,5),АТС!$A$41:$F$784,3)+'Иные услуги '!$C$5+'РСТ РСО-А'!$L$7+'РСТ РСО-А'!$G$9</f>
        <v>1805.1500000000003</v>
      </c>
      <c r="D395" s="116">
        <f>VLOOKUP($A395+ROUND((COLUMN()-2)/24,5),АТС!$A$41:$F$784,3)+'Иные услуги '!$C$5+'РСТ РСО-А'!$L$7+'РСТ РСО-А'!$G$9</f>
        <v>1805.2</v>
      </c>
      <c r="E395" s="116">
        <f>VLOOKUP($A395+ROUND((COLUMN()-2)/24,5),АТС!$A$41:$F$784,3)+'Иные услуги '!$C$5+'РСТ РСО-А'!$L$7+'РСТ РСО-А'!$G$9</f>
        <v>1805.1700000000003</v>
      </c>
      <c r="F395" s="116">
        <f>VLOOKUP($A395+ROUND((COLUMN()-2)/24,5),АТС!$A$41:$F$784,3)+'Иные услуги '!$C$5+'РСТ РСО-А'!$L$7+'РСТ РСО-А'!$G$9</f>
        <v>1805.1700000000003</v>
      </c>
      <c r="G395" s="116">
        <f>VLOOKUP($A395+ROUND((COLUMN()-2)/24,5),АТС!$A$41:$F$784,3)+'Иные услуги '!$C$5+'РСТ РСО-А'!$L$7+'РСТ РСО-А'!$G$9</f>
        <v>1805.0900000000001</v>
      </c>
      <c r="H395" s="116">
        <f>VLOOKUP($A395+ROUND((COLUMN()-2)/24,5),АТС!$A$41:$F$784,3)+'Иные услуги '!$C$5+'РСТ РСО-А'!$L$7+'РСТ РСО-А'!$G$9</f>
        <v>1804.74</v>
      </c>
      <c r="I395" s="116">
        <f>VLOOKUP($A395+ROUND((COLUMN()-2)/24,5),АТС!$A$41:$F$784,3)+'Иные услуги '!$C$5+'РСТ РСО-А'!$L$7+'РСТ РСО-А'!$G$9</f>
        <v>1804.6700000000003</v>
      </c>
      <c r="J395" s="116">
        <f>VLOOKUP($A395+ROUND((COLUMN()-2)/24,5),АТС!$A$41:$F$784,3)+'Иные услуги '!$C$5+'РСТ РСО-А'!$L$7+'РСТ РСО-А'!$G$9</f>
        <v>1804.8200000000002</v>
      </c>
      <c r="K395" s="116">
        <f>VLOOKUP($A395+ROUND((COLUMN()-2)/24,5),АТС!$A$41:$F$784,3)+'Иные услуги '!$C$5+'РСТ РСО-А'!$L$7+'РСТ РСО-А'!$G$9</f>
        <v>1804.89</v>
      </c>
      <c r="L395" s="116">
        <f>VLOOKUP($A395+ROUND((COLUMN()-2)/24,5),АТС!$A$41:$F$784,3)+'Иные услуги '!$C$5+'РСТ РСО-А'!$L$7+'РСТ РСО-А'!$G$9</f>
        <v>1804.8700000000001</v>
      </c>
      <c r="M395" s="116">
        <f>VLOOKUP($A395+ROUND((COLUMN()-2)/24,5),АТС!$A$41:$F$784,3)+'Иные услуги '!$C$5+'РСТ РСО-А'!$L$7+'РСТ РСО-А'!$G$9</f>
        <v>1804.8700000000001</v>
      </c>
      <c r="N395" s="116">
        <f>VLOOKUP($A395+ROUND((COLUMN()-2)/24,5),АТС!$A$41:$F$784,3)+'Иные услуги '!$C$5+'РСТ РСО-А'!$L$7+'РСТ РСО-А'!$G$9</f>
        <v>1804.88</v>
      </c>
      <c r="O395" s="116">
        <f>VLOOKUP($A395+ROUND((COLUMN()-2)/24,5),АТС!$A$41:$F$784,3)+'Иные услуги '!$C$5+'РСТ РСО-А'!$L$7+'РСТ РСО-А'!$G$9</f>
        <v>1804.88</v>
      </c>
      <c r="P395" s="116">
        <f>VLOOKUP($A395+ROUND((COLUMN()-2)/24,5),АТС!$A$41:$F$784,3)+'Иные услуги '!$C$5+'РСТ РСО-А'!$L$7+'РСТ РСО-А'!$G$9</f>
        <v>1804.8700000000001</v>
      </c>
      <c r="Q395" s="116">
        <f>VLOOKUP($A395+ROUND((COLUMN()-2)/24,5),АТС!$A$41:$F$784,3)+'Иные услуги '!$C$5+'РСТ РСО-А'!$L$7+'РСТ РСО-А'!$G$9</f>
        <v>1804.9000000000003</v>
      </c>
      <c r="R395" s="116">
        <f>VLOOKUP($A395+ROUND((COLUMN()-2)/24,5),АТС!$A$41:$F$784,3)+'Иные услуги '!$C$5+'РСТ РСО-А'!$L$7+'РСТ РСО-А'!$G$9</f>
        <v>1804.9200000000003</v>
      </c>
      <c r="S395" s="116">
        <f>VLOOKUP($A395+ROUND((COLUMN()-2)/24,5),АТС!$A$41:$F$784,3)+'Иные услуги '!$C$5+'РСТ РСО-А'!$L$7+'РСТ РСО-А'!$G$9</f>
        <v>1805.0300000000002</v>
      </c>
      <c r="T395" s="116">
        <f>VLOOKUP($A395+ROUND((COLUMN()-2)/24,5),АТС!$A$41:$F$784,3)+'Иные услуги '!$C$5+'РСТ РСО-А'!$L$7+'РСТ РСО-А'!$G$9</f>
        <v>1804.3600000000001</v>
      </c>
      <c r="U395" s="116">
        <f>VLOOKUP($A395+ROUND((COLUMN()-2)/24,5),АТС!$A$41:$F$784,3)+'Иные услуги '!$C$5+'РСТ РСО-А'!$L$7+'РСТ РСО-А'!$G$9</f>
        <v>1803.7300000000002</v>
      </c>
      <c r="V395" s="116">
        <f>VLOOKUP($A395+ROUND((COLUMN()-2)/24,5),АТС!$A$41:$F$784,3)+'Иные услуги '!$C$5+'РСТ РСО-А'!$L$7+'РСТ РСО-А'!$G$9</f>
        <v>1803.7900000000002</v>
      </c>
      <c r="W395" s="116">
        <f>VLOOKUP($A395+ROUND((COLUMN()-2)/24,5),АТС!$A$41:$F$784,3)+'Иные услуги '!$C$5+'РСТ РСО-А'!$L$7+'РСТ РСО-А'!$G$9</f>
        <v>1804.3100000000002</v>
      </c>
      <c r="X395" s="116">
        <f>VLOOKUP($A395+ROUND((COLUMN()-2)/24,5),АТС!$A$41:$F$784,3)+'Иные услуги '!$C$5+'РСТ РСО-А'!$L$7+'РСТ РСО-А'!$G$9</f>
        <v>1900.0000000000002</v>
      </c>
      <c r="Y395" s="116">
        <f>VLOOKUP($A395+ROUND((COLUMN()-2)/24,5),АТС!$A$41:$F$784,3)+'Иные услуги '!$C$5+'РСТ РСО-А'!$L$7+'РСТ РСО-А'!$G$9</f>
        <v>1838.45</v>
      </c>
    </row>
    <row r="396" spans="1:27" x14ac:dyDescent="0.2">
      <c r="A396" s="65">
        <f t="shared" si="11"/>
        <v>43898</v>
      </c>
      <c r="B396" s="116">
        <f>VLOOKUP($A396+ROUND((COLUMN()-2)/24,5),АТС!$A$41:$F$784,3)+'Иные услуги '!$C$5+'РСТ РСО-А'!$L$7+'РСТ РСО-А'!$G$9</f>
        <v>1805.01</v>
      </c>
      <c r="C396" s="116">
        <f>VLOOKUP($A396+ROUND((COLUMN()-2)/24,5),АТС!$A$41:$F$784,3)+'Иные услуги '!$C$5+'РСТ РСО-А'!$L$7+'РСТ РСО-А'!$G$9</f>
        <v>1805.0800000000002</v>
      </c>
      <c r="D396" s="116">
        <f>VLOOKUP($A396+ROUND((COLUMN()-2)/24,5),АТС!$A$41:$F$784,3)+'Иные услуги '!$C$5+'РСТ РСО-А'!$L$7+'РСТ РСО-А'!$G$9</f>
        <v>1805.14</v>
      </c>
      <c r="E396" s="116">
        <f>VLOOKUP($A396+ROUND((COLUMN()-2)/24,5),АТС!$A$41:$F$784,3)+'Иные услуги '!$C$5+'РСТ РСО-А'!$L$7+'РСТ РСО-А'!$G$9</f>
        <v>1805.14</v>
      </c>
      <c r="F396" s="116">
        <f>VLOOKUP($A396+ROUND((COLUMN()-2)/24,5),АТС!$A$41:$F$784,3)+'Иные услуги '!$C$5+'РСТ РСО-А'!$L$7+'РСТ РСО-А'!$G$9</f>
        <v>1805.1200000000001</v>
      </c>
      <c r="G396" s="116">
        <f>VLOOKUP($A396+ROUND((COLUMN()-2)/24,5),АТС!$A$41:$F$784,3)+'Иные услуги '!$C$5+'РСТ РСО-А'!$L$7+'РСТ РСО-А'!$G$9</f>
        <v>1805.0300000000002</v>
      </c>
      <c r="H396" s="116">
        <f>VLOOKUP($A396+ROUND((COLUMN()-2)/24,5),АТС!$A$41:$F$784,3)+'Иные услуги '!$C$5+'РСТ РСО-А'!$L$7+'РСТ РСО-А'!$G$9</f>
        <v>1804.6100000000001</v>
      </c>
      <c r="I396" s="116">
        <f>VLOOKUP($A396+ROUND((COLUMN()-2)/24,5),АТС!$A$41:$F$784,3)+'Иные услуги '!$C$5+'РСТ РСО-А'!$L$7+'РСТ РСО-А'!$G$9</f>
        <v>1804.7100000000003</v>
      </c>
      <c r="J396" s="116">
        <f>VLOOKUP($A396+ROUND((COLUMN()-2)/24,5),АТС!$A$41:$F$784,3)+'Иные услуги '!$C$5+'РСТ РСО-А'!$L$7+'РСТ РСО-А'!$G$9</f>
        <v>1804.7100000000003</v>
      </c>
      <c r="K396" s="116">
        <f>VLOOKUP($A396+ROUND((COLUMN()-2)/24,5),АТС!$A$41:$F$784,3)+'Иные услуги '!$C$5+'РСТ РСО-А'!$L$7+'РСТ РСО-А'!$G$9</f>
        <v>1804.7800000000002</v>
      </c>
      <c r="L396" s="116">
        <f>VLOOKUP($A396+ROUND((COLUMN()-2)/24,5),АТС!$A$41:$F$784,3)+'Иные услуги '!$C$5+'РСТ РСО-А'!$L$7+'РСТ РСО-А'!$G$9</f>
        <v>1804.7700000000002</v>
      </c>
      <c r="M396" s="116">
        <f>VLOOKUP($A396+ROUND((COLUMN()-2)/24,5),АТС!$A$41:$F$784,3)+'Иные услуги '!$C$5+'РСТ РСО-А'!$L$7+'РСТ РСО-А'!$G$9</f>
        <v>1804.7700000000002</v>
      </c>
      <c r="N396" s="116">
        <f>VLOOKUP($A396+ROUND((COLUMN()-2)/24,5),АТС!$A$41:$F$784,3)+'Иные услуги '!$C$5+'РСТ РСО-А'!$L$7+'РСТ РСО-А'!$G$9</f>
        <v>1804.7700000000002</v>
      </c>
      <c r="O396" s="116">
        <f>VLOOKUP($A396+ROUND((COLUMN()-2)/24,5),АТС!$A$41:$F$784,3)+'Иные услуги '!$C$5+'РСТ РСО-А'!$L$7+'РСТ РСО-А'!$G$9</f>
        <v>1804.7800000000002</v>
      </c>
      <c r="P396" s="116">
        <f>VLOOKUP($A396+ROUND((COLUMN()-2)/24,5),АТС!$A$41:$F$784,3)+'Иные услуги '!$C$5+'РСТ РСО-А'!$L$7+'РСТ РСО-А'!$G$9</f>
        <v>1804.7900000000002</v>
      </c>
      <c r="Q396" s="116">
        <f>VLOOKUP($A396+ROUND((COLUMN()-2)/24,5),АТС!$A$41:$F$784,3)+'Иные услуги '!$C$5+'РСТ РСО-А'!$L$7+'РСТ РСО-А'!$G$9</f>
        <v>1804.8000000000002</v>
      </c>
      <c r="R396" s="116">
        <f>VLOOKUP($A396+ROUND((COLUMN()-2)/24,5),АТС!$A$41:$F$784,3)+'Иные услуги '!$C$5+'РСТ РСО-А'!$L$7+'РСТ РСО-А'!$G$9</f>
        <v>1804.8100000000002</v>
      </c>
      <c r="S396" s="116">
        <f>VLOOKUP($A396+ROUND((COLUMN()-2)/24,5),АТС!$A$41:$F$784,3)+'Иные услуги '!$C$5+'РСТ РСО-А'!$L$7+'РСТ РСО-А'!$G$9</f>
        <v>1804.8700000000001</v>
      </c>
      <c r="T396" s="116">
        <f>VLOOKUP($A396+ROUND((COLUMN()-2)/24,5),АТС!$A$41:$F$784,3)+'Иные услуги '!$C$5+'РСТ РСО-А'!$L$7+'РСТ РСО-А'!$G$9</f>
        <v>1804.2900000000002</v>
      </c>
      <c r="U396" s="116">
        <f>VLOOKUP($A396+ROUND((COLUMN()-2)/24,5),АТС!$A$41:$F$784,3)+'Иные услуги '!$C$5+'РСТ РСО-А'!$L$7+'РСТ РСО-А'!$G$9</f>
        <v>1803.68</v>
      </c>
      <c r="V396" s="116">
        <f>VLOOKUP($A396+ROUND((COLUMN()-2)/24,5),АТС!$A$41:$F$784,3)+'Иные услуги '!$C$5+'РСТ РСО-А'!$L$7+'РСТ РСО-А'!$G$9</f>
        <v>1803.72</v>
      </c>
      <c r="W396" s="116">
        <f>VLOOKUP($A396+ROUND((COLUMN()-2)/24,5),АТС!$A$41:$F$784,3)+'Иные услуги '!$C$5+'РСТ РСО-А'!$L$7+'РСТ РСО-А'!$G$9</f>
        <v>1803.8500000000001</v>
      </c>
      <c r="X396" s="116">
        <f>VLOOKUP($A396+ROUND((COLUMN()-2)/24,5),АТС!$A$41:$F$784,3)+'Иные услуги '!$C$5+'РСТ РСО-А'!$L$7+'РСТ РСО-А'!$G$9</f>
        <v>1903.4800000000002</v>
      </c>
      <c r="Y396" s="116">
        <f>VLOOKUP($A396+ROUND((COLUMN()-2)/24,5),АТС!$A$41:$F$784,3)+'Иные услуги '!$C$5+'РСТ РСО-А'!$L$7+'РСТ РСО-А'!$G$9</f>
        <v>1834.6200000000001</v>
      </c>
    </row>
    <row r="397" spans="1:27" x14ac:dyDescent="0.2">
      <c r="A397" s="65">
        <f t="shared" si="11"/>
        <v>43899</v>
      </c>
      <c r="B397" s="116">
        <f>VLOOKUP($A397+ROUND((COLUMN()-2)/24,5),АТС!$A$41:$F$784,3)+'Иные услуги '!$C$5+'РСТ РСО-А'!$L$7+'РСТ РСО-А'!$G$9</f>
        <v>1804.99</v>
      </c>
      <c r="C397" s="116">
        <f>VLOOKUP($A397+ROUND((COLUMN()-2)/24,5),АТС!$A$41:$F$784,3)+'Иные услуги '!$C$5+'РСТ РСО-А'!$L$7+'РСТ РСО-А'!$G$9</f>
        <v>1805.0700000000002</v>
      </c>
      <c r="D397" s="116">
        <f>VLOOKUP($A397+ROUND((COLUMN()-2)/24,5),АТС!$A$41:$F$784,3)+'Иные услуги '!$C$5+'РСТ РСО-А'!$L$7+'РСТ РСО-А'!$G$9</f>
        <v>1805.16</v>
      </c>
      <c r="E397" s="116">
        <f>VLOOKUP($A397+ROUND((COLUMN()-2)/24,5),АТС!$A$41:$F$784,3)+'Иные услуги '!$C$5+'РСТ РСО-А'!$L$7+'РСТ РСО-А'!$G$9</f>
        <v>1805.16</v>
      </c>
      <c r="F397" s="116">
        <f>VLOOKUP($A397+ROUND((COLUMN()-2)/24,5),АТС!$A$41:$F$784,3)+'Иные услуги '!$C$5+'РСТ РСО-А'!$L$7+'РСТ РСО-А'!$G$9</f>
        <v>1805.16</v>
      </c>
      <c r="G397" s="116">
        <f>VLOOKUP($A397+ROUND((COLUMN()-2)/24,5),АТС!$A$41:$F$784,3)+'Иные услуги '!$C$5+'РСТ РСО-А'!$L$7+'РСТ РСО-А'!$G$9</f>
        <v>1805.0500000000002</v>
      </c>
      <c r="H397" s="116">
        <f>VLOOKUP($A397+ROUND((COLUMN()-2)/24,5),АТС!$A$41:$F$784,3)+'Иные услуги '!$C$5+'РСТ РСО-А'!$L$7+'РСТ РСО-А'!$G$9</f>
        <v>1804.8500000000001</v>
      </c>
      <c r="I397" s="116">
        <f>VLOOKUP($A397+ROUND((COLUMN()-2)/24,5),АТС!$A$41:$F$784,3)+'Иные услуги '!$C$5+'РСТ РСО-А'!$L$7+'РСТ РСО-А'!$G$9</f>
        <v>1804.7</v>
      </c>
      <c r="J397" s="116">
        <f>VLOOKUP($A397+ROUND((COLUMN()-2)/24,5),АТС!$A$41:$F$784,3)+'Иные услуги '!$C$5+'РСТ РСО-А'!$L$7+'РСТ РСО-А'!$G$9</f>
        <v>1804.8000000000002</v>
      </c>
      <c r="K397" s="116">
        <f>VLOOKUP($A397+ROUND((COLUMN()-2)/24,5),АТС!$A$41:$F$784,3)+'Иные услуги '!$C$5+'РСТ РСО-А'!$L$7+'РСТ РСО-А'!$G$9</f>
        <v>1804.8100000000002</v>
      </c>
      <c r="L397" s="116">
        <f>VLOOKUP($A397+ROUND((COLUMN()-2)/24,5),АТС!$A$41:$F$784,3)+'Иные услуги '!$C$5+'РСТ РСО-А'!$L$7+'РСТ РСО-А'!$G$9</f>
        <v>1804.8200000000002</v>
      </c>
      <c r="M397" s="116">
        <f>VLOOKUP($A397+ROUND((COLUMN()-2)/24,5),АТС!$A$41:$F$784,3)+'Иные услуги '!$C$5+'РСТ РСО-А'!$L$7+'РСТ РСО-А'!$G$9</f>
        <v>1804.8200000000002</v>
      </c>
      <c r="N397" s="116">
        <f>VLOOKUP($A397+ROUND((COLUMN()-2)/24,5),АТС!$A$41:$F$784,3)+'Иные услуги '!$C$5+'РСТ РСО-А'!$L$7+'РСТ РСО-А'!$G$9</f>
        <v>1804.8100000000002</v>
      </c>
      <c r="O397" s="116">
        <f>VLOOKUP($A397+ROUND((COLUMN()-2)/24,5),АТС!$A$41:$F$784,3)+'Иные услуги '!$C$5+'РСТ РСО-А'!$L$7+'РСТ РСО-А'!$G$9</f>
        <v>1804.8200000000002</v>
      </c>
      <c r="P397" s="116">
        <f>VLOOKUP($A397+ROUND((COLUMN()-2)/24,5),АТС!$A$41:$F$784,3)+'Иные услуги '!$C$5+'РСТ РСО-А'!$L$7+'РСТ РСО-А'!$G$9</f>
        <v>1804.8400000000001</v>
      </c>
      <c r="Q397" s="116">
        <f>VLOOKUP($A397+ROUND((COLUMN()-2)/24,5),АТС!$A$41:$F$784,3)+'Иные услуги '!$C$5+'РСТ РСО-А'!$L$7+'РСТ РСО-А'!$G$9</f>
        <v>1804.8500000000001</v>
      </c>
      <c r="R397" s="116">
        <f>VLOOKUP($A397+ROUND((COLUMN()-2)/24,5),АТС!$A$41:$F$784,3)+'Иные услуги '!$C$5+'РСТ РСО-А'!$L$7+'РСТ РСО-А'!$G$9</f>
        <v>1804.8200000000002</v>
      </c>
      <c r="S397" s="116">
        <f>VLOOKUP($A397+ROUND((COLUMN()-2)/24,5),АТС!$A$41:$F$784,3)+'Иные услуги '!$C$5+'РСТ РСО-А'!$L$7+'РСТ РСО-А'!$G$9</f>
        <v>1804.9000000000003</v>
      </c>
      <c r="T397" s="116">
        <f>VLOOKUP($A397+ROUND((COLUMN()-2)/24,5),АТС!$A$41:$F$784,3)+'Иные услуги '!$C$5+'РСТ РСО-А'!$L$7+'РСТ РСО-А'!$G$9</f>
        <v>1804.38</v>
      </c>
      <c r="U397" s="116">
        <f>VLOOKUP($A397+ROUND((COLUMN()-2)/24,5),АТС!$A$41:$F$784,3)+'Иные услуги '!$C$5+'РСТ РСО-А'!$L$7+'РСТ РСО-А'!$G$9</f>
        <v>1803.7300000000002</v>
      </c>
      <c r="V397" s="116">
        <f>VLOOKUP($A397+ROUND((COLUMN()-2)/24,5),АТС!$A$41:$F$784,3)+'Иные услуги '!$C$5+'РСТ РСО-А'!$L$7+'РСТ РСО-А'!$G$9</f>
        <v>1803.7800000000002</v>
      </c>
      <c r="W397" s="116">
        <f>VLOOKUP($A397+ROUND((COLUMN()-2)/24,5),АТС!$A$41:$F$784,3)+'Иные услуги '!$C$5+'РСТ РСО-А'!$L$7+'РСТ РСО-А'!$G$9</f>
        <v>1803.93</v>
      </c>
      <c r="X397" s="116">
        <f>VLOOKUP($A397+ROUND((COLUMN()-2)/24,5),АТС!$A$41:$F$784,3)+'Иные услуги '!$C$5+'РСТ РСО-А'!$L$7+'РСТ РСО-А'!$G$9</f>
        <v>1884.0200000000002</v>
      </c>
      <c r="Y397" s="116">
        <f>VLOOKUP($A397+ROUND((COLUMN()-2)/24,5),АТС!$A$41:$F$784,3)+'Иные услуги '!$C$5+'РСТ РСО-А'!$L$7+'РСТ РСО-А'!$G$9</f>
        <v>1830.8500000000001</v>
      </c>
    </row>
    <row r="398" spans="1:27" x14ac:dyDescent="0.2">
      <c r="A398" s="65">
        <f t="shared" si="11"/>
        <v>43900</v>
      </c>
      <c r="B398" s="116">
        <f>VLOOKUP($A398+ROUND((COLUMN()-2)/24,5),АТС!$A$41:$F$784,3)+'Иные услуги '!$C$5+'РСТ РСО-А'!$L$7+'РСТ РСО-А'!$G$9</f>
        <v>1805.1900000000003</v>
      </c>
      <c r="C398" s="116">
        <f>VLOOKUP($A398+ROUND((COLUMN()-2)/24,5),АТС!$A$41:$F$784,3)+'Иные услуги '!$C$5+'РСТ РСО-А'!$L$7+'РСТ РСО-А'!$G$9</f>
        <v>1805.18</v>
      </c>
      <c r="D398" s="116">
        <f>VLOOKUP($A398+ROUND((COLUMN()-2)/24,5),АТС!$A$41:$F$784,3)+'Иные услуги '!$C$5+'РСТ РСО-А'!$L$7+'РСТ РСО-А'!$G$9</f>
        <v>1805.1900000000003</v>
      </c>
      <c r="E398" s="116">
        <f>VLOOKUP($A398+ROUND((COLUMN()-2)/24,5),АТС!$A$41:$F$784,3)+'Иные услуги '!$C$5+'РСТ РСО-А'!$L$7+'РСТ РСО-А'!$G$9</f>
        <v>1805.2</v>
      </c>
      <c r="F398" s="116">
        <f>VLOOKUP($A398+ROUND((COLUMN()-2)/24,5),АТС!$A$41:$F$784,3)+'Иные услуги '!$C$5+'РСТ РСО-А'!$L$7+'РСТ РСО-А'!$G$9</f>
        <v>1805.18</v>
      </c>
      <c r="G398" s="116">
        <f>VLOOKUP($A398+ROUND((COLUMN()-2)/24,5),АТС!$A$41:$F$784,3)+'Иные услуги '!$C$5+'РСТ РСО-А'!$L$7+'РСТ РСО-А'!$G$9</f>
        <v>1805.13</v>
      </c>
      <c r="H398" s="116">
        <f>VLOOKUP($A398+ROUND((COLUMN()-2)/24,5),АТС!$A$41:$F$784,3)+'Иные услуги '!$C$5+'РСТ РСО-А'!$L$7+'РСТ РСО-А'!$G$9</f>
        <v>1804.63</v>
      </c>
      <c r="I398" s="116">
        <f>VLOOKUP($A398+ROUND((COLUMN()-2)/24,5),АТС!$A$41:$F$784,3)+'Иные услуги '!$C$5+'РСТ РСО-А'!$L$7+'РСТ РСО-А'!$G$9</f>
        <v>1850.1000000000001</v>
      </c>
      <c r="J398" s="116">
        <f>VLOOKUP($A398+ROUND((COLUMN()-2)/24,5),АТС!$A$41:$F$784,3)+'Иные услуги '!$C$5+'РСТ РСО-А'!$L$7+'РСТ РСО-А'!$G$9</f>
        <v>1804.4600000000003</v>
      </c>
      <c r="K398" s="116">
        <f>VLOOKUP($A398+ROUND((COLUMN()-2)/24,5),АТС!$A$41:$F$784,3)+'Иные услуги '!$C$5+'РСТ РСО-А'!$L$7+'РСТ РСО-А'!$G$9</f>
        <v>1804.5600000000002</v>
      </c>
      <c r="L398" s="116">
        <f>VLOOKUP($A398+ROUND((COLUMN()-2)/24,5),АТС!$A$41:$F$784,3)+'Иные услуги '!$C$5+'РСТ РСО-А'!$L$7+'РСТ РСО-А'!$G$9</f>
        <v>1804.5500000000002</v>
      </c>
      <c r="M398" s="116">
        <f>VLOOKUP($A398+ROUND((COLUMN()-2)/24,5),АТС!$A$41:$F$784,3)+'Иные услуги '!$C$5+'РСТ РСО-А'!$L$7+'РСТ РСО-А'!$G$9</f>
        <v>1804.5700000000002</v>
      </c>
      <c r="N398" s="116">
        <f>VLOOKUP($A398+ROUND((COLUMN()-2)/24,5),АТС!$A$41:$F$784,3)+'Иные услуги '!$C$5+'РСТ РСО-А'!$L$7+'РСТ РСО-А'!$G$9</f>
        <v>1804.6200000000001</v>
      </c>
      <c r="O398" s="116">
        <f>VLOOKUP($A398+ROUND((COLUMN()-2)/24,5),АТС!$A$41:$F$784,3)+'Иные услуги '!$C$5+'РСТ РСО-А'!$L$7+'РСТ РСО-А'!$G$9</f>
        <v>1804.66</v>
      </c>
      <c r="P398" s="116">
        <f>VLOOKUP($A398+ROUND((COLUMN()-2)/24,5),АТС!$A$41:$F$784,3)+'Иные услуги '!$C$5+'РСТ РСО-А'!$L$7+'РСТ РСО-А'!$G$9</f>
        <v>1804.47</v>
      </c>
      <c r="Q398" s="116">
        <f>VLOOKUP($A398+ROUND((COLUMN()-2)/24,5),АТС!$A$41:$F$784,3)+'Иные услуги '!$C$5+'РСТ РСО-А'!$L$7+'РСТ РСО-А'!$G$9</f>
        <v>1804.4800000000002</v>
      </c>
      <c r="R398" s="116">
        <f>VLOOKUP($A398+ROUND((COLUMN()-2)/24,5),АТС!$A$41:$F$784,3)+'Иные услуги '!$C$5+'РСТ РСО-А'!$L$7+'РСТ РСО-А'!$G$9</f>
        <v>1804.64</v>
      </c>
      <c r="S398" s="116">
        <f>VLOOKUP($A398+ROUND((COLUMN()-2)/24,5),АТС!$A$41:$F$784,3)+'Иные услуги '!$C$5+'РСТ РСО-А'!$L$7+'РСТ РСО-А'!$G$9</f>
        <v>1804.7900000000002</v>
      </c>
      <c r="T398" s="116">
        <f>VLOOKUP($A398+ROUND((COLUMN()-2)/24,5),АТС!$A$41:$F$784,3)+'Иные услуги '!$C$5+'РСТ РСО-А'!$L$7+'РСТ РСО-А'!$G$9</f>
        <v>1804.1100000000001</v>
      </c>
      <c r="U398" s="116">
        <f>VLOOKUP($A398+ROUND((COLUMN()-2)/24,5),АТС!$A$41:$F$784,3)+'Иные услуги '!$C$5+'РСТ РСО-А'!$L$7+'РСТ РСО-А'!$G$9</f>
        <v>1803.38</v>
      </c>
      <c r="V398" s="116">
        <f>VLOOKUP($A398+ROUND((COLUMN()-2)/24,5),АТС!$A$41:$F$784,3)+'Иные услуги '!$C$5+'РСТ РСО-А'!$L$7+'РСТ РСО-А'!$G$9</f>
        <v>1803.5500000000002</v>
      </c>
      <c r="W398" s="116">
        <f>VLOOKUP($A398+ROUND((COLUMN()-2)/24,5),АТС!$A$41:$F$784,3)+'Иные услуги '!$C$5+'РСТ РСО-А'!$L$7+'РСТ РСО-А'!$G$9</f>
        <v>1803.45</v>
      </c>
      <c r="X398" s="116">
        <f>VLOOKUP($A398+ROUND((COLUMN()-2)/24,5),АТС!$A$41:$F$784,3)+'Иные услуги '!$C$5+'РСТ РСО-А'!$L$7+'РСТ РСО-А'!$G$9</f>
        <v>1900.8400000000001</v>
      </c>
      <c r="Y398" s="116">
        <f>VLOOKUP($A398+ROUND((COLUMN()-2)/24,5),АТС!$A$41:$F$784,3)+'Иные услуги '!$C$5+'РСТ РСО-А'!$L$7+'РСТ РСО-А'!$G$9</f>
        <v>1823.7100000000003</v>
      </c>
    </row>
    <row r="399" spans="1:27" x14ac:dyDescent="0.2">
      <c r="A399" s="65">
        <f t="shared" si="11"/>
        <v>43901</v>
      </c>
      <c r="B399" s="116">
        <f>VLOOKUP($A399+ROUND((COLUMN()-2)/24,5),АТС!$A$41:$F$784,3)+'Иные услуги '!$C$5+'РСТ РСО-А'!$L$7+'РСТ РСО-А'!$G$9</f>
        <v>1805.0800000000002</v>
      </c>
      <c r="C399" s="116">
        <f>VLOOKUP($A399+ROUND((COLUMN()-2)/24,5),АТС!$A$41:$F$784,3)+'Иные услуги '!$C$5+'РСТ РСО-А'!$L$7+'РСТ РСО-А'!$G$9</f>
        <v>1805.0900000000001</v>
      </c>
      <c r="D399" s="116">
        <f>VLOOKUP($A399+ROUND((COLUMN()-2)/24,5),АТС!$A$41:$F$784,3)+'Иные услуги '!$C$5+'РСТ РСО-А'!$L$7+'РСТ РСО-А'!$G$9</f>
        <v>1805.1200000000001</v>
      </c>
      <c r="E399" s="116">
        <f>VLOOKUP($A399+ROUND((COLUMN()-2)/24,5),АТС!$A$41:$F$784,3)+'Иные услуги '!$C$5+'РСТ РСО-А'!$L$7+'РСТ РСО-А'!$G$9</f>
        <v>1805.13</v>
      </c>
      <c r="F399" s="116">
        <f>VLOOKUP($A399+ROUND((COLUMN()-2)/24,5),АТС!$A$41:$F$784,3)+'Иные услуги '!$C$5+'РСТ РСО-А'!$L$7+'РСТ РСО-А'!$G$9</f>
        <v>1805.0700000000002</v>
      </c>
      <c r="G399" s="116">
        <f>VLOOKUP($A399+ROUND((COLUMN()-2)/24,5),АТС!$A$41:$F$784,3)+'Иные услуги '!$C$5+'РСТ РСО-А'!$L$7+'РСТ РСО-А'!$G$9</f>
        <v>1805.01</v>
      </c>
      <c r="H399" s="116">
        <f>VLOOKUP($A399+ROUND((COLUMN()-2)/24,5),АТС!$A$41:$F$784,3)+'Иные услуги '!$C$5+'РСТ РСО-А'!$L$7+'РСТ РСО-А'!$G$9</f>
        <v>1804.43</v>
      </c>
      <c r="I399" s="116">
        <f>VLOOKUP($A399+ROUND((COLUMN()-2)/24,5),АТС!$A$41:$F$784,3)+'Иные услуги '!$C$5+'РСТ РСО-А'!$L$7+'РСТ РСО-А'!$G$9</f>
        <v>1850.3200000000002</v>
      </c>
      <c r="J399" s="116">
        <f>VLOOKUP($A399+ROUND((COLUMN()-2)/24,5),АТС!$A$41:$F$784,3)+'Иные услуги '!$C$5+'РСТ РСО-А'!$L$7+'РСТ РСО-А'!$G$9</f>
        <v>1804.38</v>
      </c>
      <c r="K399" s="116">
        <f>VLOOKUP($A399+ROUND((COLUMN()-2)/24,5),АТС!$A$41:$F$784,3)+'Иные услуги '!$C$5+'РСТ РСО-А'!$L$7+'РСТ РСО-А'!$G$9</f>
        <v>1804.47</v>
      </c>
      <c r="L399" s="116">
        <f>VLOOKUP($A399+ROUND((COLUMN()-2)/24,5),АТС!$A$41:$F$784,3)+'Иные услуги '!$C$5+'РСТ РСО-А'!$L$7+'РСТ РСО-А'!$G$9</f>
        <v>1804.45</v>
      </c>
      <c r="M399" s="116">
        <f>VLOOKUP($A399+ROUND((COLUMN()-2)/24,5),АТС!$A$41:$F$784,3)+'Иные услуги '!$C$5+'РСТ РСО-А'!$L$7+'РСТ РСО-А'!$G$9</f>
        <v>1804.51</v>
      </c>
      <c r="N399" s="116">
        <f>VLOOKUP($A399+ROUND((COLUMN()-2)/24,5),АТС!$A$41:$F$784,3)+'Иные услуги '!$C$5+'РСТ РСО-А'!$L$7+'РСТ РСО-А'!$G$9</f>
        <v>1804.5600000000002</v>
      </c>
      <c r="O399" s="116">
        <f>VLOOKUP($A399+ROUND((COLUMN()-2)/24,5),АТС!$A$41:$F$784,3)+'Иные услуги '!$C$5+'РСТ РСО-А'!$L$7+'РСТ РСО-А'!$G$9</f>
        <v>1804.6100000000001</v>
      </c>
      <c r="P399" s="116">
        <f>VLOOKUP($A399+ROUND((COLUMN()-2)/24,5),АТС!$A$41:$F$784,3)+'Иные услуги '!$C$5+'РСТ РСО-А'!$L$7+'РСТ РСО-А'!$G$9</f>
        <v>1804.5300000000002</v>
      </c>
      <c r="Q399" s="116">
        <f>VLOOKUP($A399+ROUND((COLUMN()-2)/24,5),АТС!$A$41:$F$784,3)+'Иные услуги '!$C$5+'РСТ РСО-А'!$L$7+'РСТ РСО-А'!$G$9</f>
        <v>1804.5200000000002</v>
      </c>
      <c r="R399" s="116">
        <f>VLOOKUP($A399+ROUND((COLUMN()-2)/24,5),АТС!$A$41:$F$784,3)+'Иные услуги '!$C$5+'РСТ РСО-А'!$L$7+'РСТ РСО-А'!$G$9</f>
        <v>1804.5300000000002</v>
      </c>
      <c r="S399" s="116">
        <f>VLOOKUP($A399+ROUND((COLUMN()-2)/24,5),АТС!$A$41:$F$784,3)+'Иные услуги '!$C$5+'РСТ РСО-А'!$L$7+'РСТ РСО-А'!$G$9</f>
        <v>1804.7</v>
      </c>
      <c r="T399" s="116">
        <f>VLOOKUP($A399+ROUND((COLUMN()-2)/24,5),АТС!$A$41:$F$784,3)+'Иные услуги '!$C$5+'РСТ РСО-А'!$L$7+'РСТ РСО-А'!$G$9</f>
        <v>1804.1100000000001</v>
      </c>
      <c r="U399" s="116">
        <f>VLOOKUP($A399+ROUND((COLUMN()-2)/24,5),АТС!$A$41:$F$784,3)+'Иные услуги '!$C$5+'РСТ РСО-А'!$L$7+'РСТ РСО-А'!$G$9</f>
        <v>1803.16</v>
      </c>
      <c r="V399" s="116">
        <f>VLOOKUP($A399+ROUND((COLUMN()-2)/24,5),АТС!$A$41:$F$784,3)+'Иные услуги '!$C$5+'РСТ РСО-А'!$L$7+'РСТ РСО-А'!$G$9</f>
        <v>1803.4400000000003</v>
      </c>
      <c r="W399" s="116">
        <f>VLOOKUP($A399+ROUND((COLUMN()-2)/24,5),АТС!$A$41:$F$784,3)+'Иные услуги '!$C$5+'РСТ РСО-А'!$L$7+'РСТ РСО-А'!$G$9</f>
        <v>1803.4200000000003</v>
      </c>
      <c r="X399" s="116">
        <f>VLOOKUP($A399+ROUND((COLUMN()-2)/24,5),АТС!$A$41:$F$784,3)+'Иные услуги '!$C$5+'РСТ РСО-А'!$L$7+'РСТ РСО-А'!$G$9</f>
        <v>1904.6700000000003</v>
      </c>
      <c r="Y399" s="116">
        <f>VLOOKUP($A399+ROUND((COLUMN()-2)/24,5),АТС!$A$41:$F$784,3)+'Иные услуги '!$C$5+'РСТ РСО-А'!$L$7+'РСТ РСО-А'!$G$9</f>
        <v>1831.5700000000002</v>
      </c>
    </row>
    <row r="400" spans="1:27" x14ac:dyDescent="0.2">
      <c r="A400" s="65">
        <f t="shared" si="11"/>
        <v>43902</v>
      </c>
      <c r="B400" s="116">
        <f>VLOOKUP($A400+ROUND((COLUMN()-2)/24,5),АТС!$A$41:$F$784,3)+'Иные услуги '!$C$5+'РСТ РСО-А'!$L$7+'РСТ РСО-А'!$G$9</f>
        <v>1807.91</v>
      </c>
      <c r="C400" s="116">
        <f>VLOOKUP($A400+ROUND((COLUMN()-2)/24,5),АТС!$A$41:$F$784,3)+'Иные услуги '!$C$5+'РСТ РСО-А'!$L$7+'РСТ РСО-А'!$G$9</f>
        <v>1805.1000000000001</v>
      </c>
      <c r="D400" s="116">
        <f>VLOOKUP($A400+ROUND((COLUMN()-2)/24,5),АТС!$A$41:$F$784,3)+'Иные услуги '!$C$5+'РСТ РСО-А'!$L$7+'РСТ РСО-А'!$G$9</f>
        <v>1805.13</v>
      </c>
      <c r="E400" s="116">
        <f>VLOOKUP($A400+ROUND((COLUMN()-2)/24,5),АТС!$A$41:$F$784,3)+'Иные услуги '!$C$5+'РСТ РСО-А'!$L$7+'РСТ РСО-А'!$G$9</f>
        <v>1805.1200000000001</v>
      </c>
      <c r="F400" s="116">
        <f>VLOOKUP($A400+ROUND((COLUMN()-2)/24,5),АТС!$A$41:$F$784,3)+'Иные услуги '!$C$5+'РСТ РСО-А'!$L$7+'РСТ РСО-А'!$G$9</f>
        <v>1805.0800000000002</v>
      </c>
      <c r="G400" s="116">
        <f>VLOOKUP($A400+ROUND((COLUMN()-2)/24,5),АТС!$A$41:$F$784,3)+'Иные услуги '!$C$5+'РСТ РСО-А'!$L$7+'РСТ РСО-А'!$G$9</f>
        <v>1805.0800000000002</v>
      </c>
      <c r="H400" s="116">
        <f>VLOOKUP($A400+ROUND((COLUMN()-2)/24,5),АТС!$A$41:$F$784,3)+'Иные услуги '!$C$5+'РСТ РСО-А'!$L$7+'РСТ РСО-А'!$G$9</f>
        <v>1804.5200000000002</v>
      </c>
      <c r="I400" s="116">
        <f>VLOOKUP($A400+ROUND((COLUMN()-2)/24,5),АТС!$A$41:$F$784,3)+'Иные услуги '!$C$5+'РСТ РСО-А'!$L$7+'РСТ РСО-А'!$G$9</f>
        <v>1890.1000000000001</v>
      </c>
      <c r="J400" s="116">
        <f>VLOOKUP($A400+ROUND((COLUMN()-2)/24,5),АТС!$A$41:$F$784,3)+'Иные услуги '!$C$5+'РСТ РСО-А'!$L$7+'РСТ РСО-А'!$G$9</f>
        <v>1804.4600000000003</v>
      </c>
      <c r="K400" s="116">
        <f>VLOOKUP($A400+ROUND((COLUMN()-2)/24,5),АТС!$A$41:$F$784,3)+'Иные услуги '!$C$5+'РСТ РСО-А'!$L$7+'РСТ РСО-А'!$G$9</f>
        <v>1815.7800000000002</v>
      </c>
      <c r="L400" s="116">
        <f>VLOOKUP($A400+ROUND((COLUMN()-2)/24,5),АТС!$A$41:$F$784,3)+'Иные услуги '!$C$5+'РСТ РСО-А'!$L$7+'РСТ РСО-А'!$G$9</f>
        <v>1816.2500000000002</v>
      </c>
      <c r="M400" s="116">
        <f>VLOOKUP($A400+ROUND((COLUMN()-2)/24,5),АТС!$A$41:$F$784,3)+'Иные услуги '!$C$5+'РСТ РСО-А'!$L$7+'РСТ РСО-А'!$G$9</f>
        <v>1816.3700000000001</v>
      </c>
      <c r="N400" s="116">
        <f>VLOOKUP($A400+ROUND((COLUMN()-2)/24,5),АТС!$A$41:$F$784,3)+'Иные услуги '!$C$5+'РСТ РСО-А'!$L$7+'РСТ РСО-А'!$G$9</f>
        <v>1804.5200000000002</v>
      </c>
      <c r="O400" s="116">
        <f>VLOOKUP($A400+ROUND((COLUMN()-2)/24,5),АТС!$A$41:$F$784,3)+'Иные услуги '!$C$5+'РСТ РСО-А'!$L$7+'РСТ РСО-А'!$G$9</f>
        <v>1804.5500000000002</v>
      </c>
      <c r="P400" s="116">
        <f>VLOOKUP($A400+ROUND((COLUMN()-2)/24,5),АТС!$A$41:$F$784,3)+'Иные услуги '!$C$5+'РСТ РСО-А'!$L$7+'РСТ РСО-А'!$G$9</f>
        <v>1804.5800000000002</v>
      </c>
      <c r="Q400" s="116">
        <f>VLOOKUP($A400+ROUND((COLUMN()-2)/24,5),АТС!$A$41:$F$784,3)+'Иные услуги '!$C$5+'РСТ РСО-А'!$L$7+'РСТ РСО-А'!$G$9</f>
        <v>1804.5800000000002</v>
      </c>
      <c r="R400" s="116">
        <f>VLOOKUP($A400+ROUND((COLUMN()-2)/24,5),АТС!$A$41:$F$784,3)+'Иные услуги '!$C$5+'РСТ РСО-А'!$L$7+'РСТ РСО-А'!$G$9</f>
        <v>1804.66</v>
      </c>
      <c r="S400" s="116">
        <f>VLOOKUP($A400+ROUND((COLUMN()-2)/24,5),АТС!$A$41:$F$784,3)+'Иные услуги '!$C$5+'РСТ РСО-А'!$L$7+'РСТ РСО-А'!$G$9</f>
        <v>1804.88</v>
      </c>
      <c r="T400" s="116">
        <f>VLOOKUP($A400+ROUND((COLUMN()-2)/24,5),АТС!$A$41:$F$784,3)+'Иные услуги '!$C$5+'РСТ РСО-А'!$L$7+'РСТ РСО-А'!$G$9</f>
        <v>1804.1000000000001</v>
      </c>
      <c r="U400" s="116">
        <f>VLOOKUP($A400+ROUND((COLUMN()-2)/24,5),АТС!$A$41:$F$784,3)+'Иные услуги '!$C$5+'РСТ РСО-А'!$L$7+'РСТ РСО-А'!$G$9</f>
        <v>1812.7300000000002</v>
      </c>
      <c r="V400" s="116">
        <f>VLOOKUP($A400+ROUND((COLUMN()-2)/24,5),АТС!$A$41:$F$784,3)+'Иные услуги '!$C$5+'РСТ РСО-А'!$L$7+'РСТ РСО-А'!$G$9</f>
        <v>1804.14</v>
      </c>
      <c r="W400" s="116">
        <f>VLOOKUP($A400+ROUND((COLUMN()-2)/24,5),АТС!$A$41:$F$784,3)+'Иные услуги '!$C$5+'РСТ РСО-А'!$L$7+'РСТ РСО-А'!$G$9</f>
        <v>1803.43</v>
      </c>
      <c r="X400" s="116">
        <f>VLOOKUP($A400+ROUND((COLUMN()-2)/24,5),АТС!$A$41:$F$784,3)+'Иные услуги '!$C$5+'РСТ РСО-А'!$L$7+'РСТ РСО-А'!$G$9</f>
        <v>1942.5600000000002</v>
      </c>
      <c r="Y400" s="116">
        <f>VLOOKUP($A400+ROUND((COLUMN()-2)/24,5),АТС!$A$41:$F$784,3)+'Иные услуги '!$C$5+'РСТ РСО-А'!$L$7+'РСТ РСО-А'!$G$9</f>
        <v>1834.0300000000002</v>
      </c>
    </row>
    <row r="401" spans="1:25" x14ac:dyDescent="0.2">
      <c r="A401" s="65">
        <f t="shared" si="11"/>
        <v>43903</v>
      </c>
      <c r="B401" s="116">
        <f>VLOOKUP($A401+ROUND((COLUMN()-2)/24,5),АТС!$A$41:$F$784,3)+'Иные услуги '!$C$5+'РСТ РСО-А'!$L$7+'РСТ РСО-А'!$G$9</f>
        <v>1816.5300000000002</v>
      </c>
      <c r="C401" s="116">
        <f>VLOOKUP($A401+ROUND((COLUMN()-2)/24,5),АТС!$A$41:$F$784,3)+'Иные услуги '!$C$5+'РСТ РСО-А'!$L$7+'РСТ РСО-А'!$G$9</f>
        <v>1805.0800000000002</v>
      </c>
      <c r="D401" s="116">
        <f>VLOOKUP($A401+ROUND((COLUMN()-2)/24,5),АТС!$A$41:$F$784,3)+'Иные услуги '!$C$5+'РСТ РСО-А'!$L$7+'РСТ РСО-А'!$G$9</f>
        <v>1805.14</v>
      </c>
      <c r="E401" s="116">
        <f>VLOOKUP($A401+ROUND((COLUMN()-2)/24,5),АТС!$A$41:$F$784,3)+'Иные услуги '!$C$5+'РСТ РСО-А'!$L$7+'РСТ РСО-А'!$G$9</f>
        <v>1805.13</v>
      </c>
      <c r="F401" s="116">
        <f>VLOOKUP($A401+ROUND((COLUMN()-2)/24,5),АТС!$A$41:$F$784,3)+'Иные услуги '!$C$5+'РСТ РСО-А'!$L$7+'РСТ РСО-А'!$G$9</f>
        <v>1805.0800000000002</v>
      </c>
      <c r="G401" s="116">
        <f>VLOOKUP($A401+ROUND((COLUMN()-2)/24,5),АТС!$A$41:$F$784,3)+'Иные услуги '!$C$5+'РСТ РСО-А'!$L$7+'РСТ РСО-А'!$G$9</f>
        <v>1804.99</v>
      </c>
      <c r="H401" s="116">
        <f>VLOOKUP($A401+ROUND((COLUMN()-2)/24,5),АТС!$A$41:$F$784,3)+'Иные услуги '!$C$5+'РСТ РСО-А'!$L$7+'РСТ РСО-А'!$G$9</f>
        <v>1812.5300000000002</v>
      </c>
      <c r="I401" s="116">
        <f>VLOOKUP($A401+ROUND((COLUMN()-2)/24,5),АТС!$A$41:$F$784,3)+'Иные услуги '!$C$5+'РСТ РСО-А'!$L$7+'РСТ РСО-А'!$G$9</f>
        <v>1919.0800000000002</v>
      </c>
      <c r="J401" s="116">
        <f>VLOOKUP($A401+ROUND((COLUMN()-2)/24,5),АТС!$A$41:$F$784,3)+'Иные услуги '!$C$5+'РСТ РСО-А'!$L$7+'РСТ РСО-А'!$G$9</f>
        <v>1804.6100000000001</v>
      </c>
      <c r="K401" s="116">
        <f>VLOOKUP($A401+ROUND((COLUMN()-2)/24,5),АТС!$A$41:$F$784,3)+'Иные услуги '!$C$5+'РСТ РСО-А'!$L$7+'РСТ РСО-А'!$G$9</f>
        <v>1840.99</v>
      </c>
      <c r="L401" s="116">
        <f>VLOOKUP($A401+ROUND((COLUMN()-2)/24,5),АТС!$A$41:$F$784,3)+'Иные услуги '!$C$5+'РСТ РСО-А'!$L$7+'РСТ РСО-А'!$G$9</f>
        <v>1840.7100000000003</v>
      </c>
      <c r="M401" s="116">
        <f>VLOOKUP($A401+ROUND((COLUMN()-2)/24,5),АТС!$A$41:$F$784,3)+'Иные услуги '!$C$5+'РСТ РСО-А'!$L$7+'РСТ РСО-А'!$G$9</f>
        <v>1816.1200000000001</v>
      </c>
      <c r="N401" s="116">
        <f>VLOOKUP($A401+ROUND((COLUMN()-2)/24,5),АТС!$A$41:$F$784,3)+'Иные услуги '!$C$5+'РСТ РСО-А'!$L$7+'РСТ РСО-А'!$G$9</f>
        <v>1804.8300000000002</v>
      </c>
      <c r="O401" s="116">
        <f>VLOOKUP($A401+ROUND((COLUMN()-2)/24,5),АТС!$A$41:$F$784,3)+'Иные услуги '!$C$5+'РСТ РСО-А'!$L$7+'РСТ РСО-А'!$G$9</f>
        <v>1804.9200000000003</v>
      </c>
      <c r="P401" s="116">
        <f>VLOOKUP($A401+ROUND((COLUMN()-2)/24,5),АТС!$A$41:$F$784,3)+'Иные услуги '!$C$5+'РСТ РСО-А'!$L$7+'РСТ РСО-А'!$G$9</f>
        <v>1804.8700000000001</v>
      </c>
      <c r="Q401" s="116">
        <f>VLOOKUP($A401+ROUND((COLUMN()-2)/24,5),АТС!$A$41:$F$784,3)+'Иные услуги '!$C$5+'РСТ РСО-А'!$L$7+'РСТ РСО-А'!$G$9</f>
        <v>1804.9800000000002</v>
      </c>
      <c r="R401" s="116">
        <f>VLOOKUP($A401+ROUND((COLUMN()-2)/24,5),АТС!$A$41:$F$784,3)+'Иные услуги '!$C$5+'РСТ РСО-А'!$L$7+'РСТ РСО-А'!$G$9</f>
        <v>1805.0600000000002</v>
      </c>
      <c r="S401" s="116">
        <f>VLOOKUP($A401+ROUND((COLUMN()-2)/24,5),АТС!$A$41:$F$784,3)+'Иные услуги '!$C$5+'РСТ РСО-А'!$L$7+'РСТ РСО-А'!$G$9</f>
        <v>1816.01</v>
      </c>
      <c r="T401" s="116">
        <f>VLOOKUP($A401+ROUND((COLUMN()-2)/24,5),АТС!$A$41:$F$784,3)+'Иные услуги '!$C$5+'РСТ РСО-А'!$L$7+'РСТ РСО-А'!$G$9</f>
        <v>1812.2300000000002</v>
      </c>
      <c r="U401" s="116">
        <f>VLOOKUP($A401+ROUND((COLUMN()-2)/24,5),АТС!$A$41:$F$784,3)+'Иные услуги '!$C$5+'РСТ РСО-А'!$L$7+'РСТ РСО-А'!$G$9</f>
        <v>1856.88</v>
      </c>
      <c r="V401" s="116">
        <f>VLOOKUP($A401+ROUND((COLUMN()-2)/24,5),АТС!$A$41:$F$784,3)+'Иные услуги '!$C$5+'РСТ РСО-А'!$L$7+'РСТ РСО-А'!$G$9</f>
        <v>1829.0900000000001</v>
      </c>
      <c r="W401" s="116">
        <f>VLOOKUP($A401+ROUND((COLUMN()-2)/24,5),АТС!$A$41:$F$784,3)+'Иные услуги '!$C$5+'РСТ РСО-А'!$L$7+'РСТ РСО-А'!$G$9</f>
        <v>1804.7500000000002</v>
      </c>
      <c r="X401" s="116">
        <f>VLOOKUP($A401+ROUND((COLUMN()-2)/24,5),АТС!$A$41:$F$784,3)+'Иные услуги '!$C$5+'РСТ РСО-А'!$L$7+'РСТ РСО-А'!$G$9</f>
        <v>1934.2700000000002</v>
      </c>
      <c r="Y401" s="116">
        <f>VLOOKUP($A401+ROUND((COLUMN()-2)/24,5),АТС!$A$41:$F$784,3)+'Иные услуги '!$C$5+'РСТ РСО-А'!$L$7+'РСТ РСО-А'!$G$9</f>
        <v>1846.2</v>
      </c>
    </row>
    <row r="402" spans="1:25" x14ac:dyDescent="0.2">
      <c r="A402" s="65">
        <f t="shared" si="11"/>
        <v>43904</v>
      </c>
      <c r="B402" s="116">
        <f>VLOOKUP($A402+ROUND((COLUMN()-2)/24,5),АТС!$A$41:$F$784,3)+'Иные услуги '!$C$5+'РСТ РСО-А'!$L$7+'РСТ РСО-А'!$G$9</f>
        <v>1820.13</v>
      </c>
      <c r="C402" s="116">
        <f>VLOOKUP($A402+ROUND((COLUMN()-2)/24,5),АТС!$A$41:$F$784,3)+'Иные услуги '!$C$5+'РСТ РСО-А'!$L$7+'РСТ РСО-А'!$G$9</f>
        <v>1805.2500000000002</v>
      </c>
      <c r="D402" s="116">
        <f>VLOOKUP($A402+ROUND((COLUMN()-2)/24,5),АТС!$A$41:$F$784,3)+'Иные услуги '!$C$5+'РСТ РСО-А'!$L$7+'РСТ РСО-А'!$G$9</f>
        <v>1805.26</v>
      </c>
      <c r="E402" s="116">
        <f>VLOOKUP($A402+ROUND((COLUMN()-2)/24,5),АТС!$A$41:$F$784,3)+'Иные услуги '!$C$5+'РСТ РСО-А'!$L$7+'РСТ РСО-А'!$G$9</f>
        <v>1805.2700000000002</v>
      </c>
      <c r="F402" s="116">
        <f>VLOOKUP($A402+ROUND((COLUMN()-2)/24,5),АТС!$A$41:$F$784,3)+'Иные услуги '!$C$5+'РСТ РСО-А'!$L$7+'РСТ РСО-А'!$G$9</f>
        <v>1805.26</v>
      </c>
      <c r="G402" s="116">
        <f>VLOOKUP($A402+ROUND((COLUMN()-2)/24,5),АТС!$A$41:$F$784,3)+'Иные услуги '!$C$5+'РСТ РСО-А'!$L$7+'РСТ РСО-А'!$G$9</f>
        <v>1805.2500000000002</v>
      </c>
      <c r="H402" s="116">
        <f>VLOOKUP($A402+ROUND((COLUMN()-2)/24,5),АТС!$A$41:$F$784,3)+'Иные услуги '!$C$5+'РСТ РСО-А'!$L$7+'РСТ РСО-А'!$G$9</f>
        <v>1804.93</v>
      </c>
      <c r="I402" s="116">
        <f>VLOOKUP($A402+ROUND((COLUMN()-2)/24,5),АТС!$A$41:$F$784,3)+'Иные услуги '!$C$5+'РСТ РСО-А'!$L$7+'РСТ РСО-А'!$G$9</f>
        <v>1809.6000000000001</v>
      </c>
      <c r="J402" s="116">
        <f>VLOOKUP($A402+ROUND((COLUMN()-2)/24,5),АТС!$A$41:$F$784,3)+'Иные услуги '!$C$5+'РСТ РСО-А'!$L$7+'РСТ РСО-А'!$G$9</f>
        <v>1804.8400000000001</v>
      </c>
      <c r="K402" s="116">
        <f>VLOOKUP($A402+ROUND((COLUMN()-2)/24,5),АТС!$A$41:$F$784,3)+'Иные услуги '!$C$5+'РСТ РСО-А'!$L$7+'РСТ РСО-А'!$G$9</f>
        <v>1804.8000000000002</v>
      </c>
      <c r="L402" s="116">
        <f>VLOOKUP($A402+ROUND((COLUMN()-2)/24,5),АТС!$A$41:$F$784,3)+'Иные услуги '!$C$5+'РСТ РСО-А'!$L$7+'РСТ РСО-А'!$G$9</f>
        <v>1804.8300000000002</v>
      </c>
      <c r="M402" s="116">
        <f>VLOOKUP($A402+ROUND((COLUMN()-2)/24,5),АТС!$A$41:$F$784,3)+'Иные услуги '!$C$5+'РСТ РСО-А'!$L$7+'РСТ РСО-А'!$G$9</f>
        <v>1804.8600000000001</v>
      </c>
      <c r="N402" s="116">
        <f>VLOOKUP($A402+ROUND((COLUMN()-2)/24,5),АТС!$A$41:$F$784,3)+'Иные услуги '!$C$5+'РСТ РСО-А'!$L$7+'РСТ РСО-А'!$G$9</f>
        <v>1804.88</v>
      </c>
      <c r="O402" s="116">
        <f>VLOOKUP($A402+ROUND((COLUMN()-2)/24,5),АТС!$A$41:$F$784,3)+'Иные услуги '!$C$5+'РСТ РСО-А'!$L$7+'РСТ РСО-А'!$G$9</f>
        <v>1804.8400000000001</v>
      </c>
      <c r="P402" s="116">
        <f>VLOOKUP($A402+ROUND((COLUMN()-2)/24,5),АТС!$A$41:$F$784,3)+'Иные услуги '!$C$5+'РСТ РСО-А'!$L$7+'РСТ РСО-А'!$G$9</f>
        <v>1804.8000000000002</v>
      </c>
      <c r="Q402" s="116">
        <f>VLOOKUP($A402+ROUND((COLUMN()-2)/24,5),АТС!$A$41:$F$784,3)+'Иные услуги '!$C$5+'РСТ РСО-А'!$L$7+'РСТ РСО-А'!$G$9</f>
        <v>1804.7900000000002</v>
      </c>
      <c r="R402" s="116">
        <f>VLOOKUP($A402+ROUND((COLUMN()-2)/24,5),АТС!$A$41:$F$784,3)+'Иные услуги '!$C$5+'РСТ РСО-А'!$L$7+'РСТ РСО-А'!$G$9</f>
        <v>1804.8100000000002</v>
      </c>
      <c r="S402" s="116">
        <f>VLOOKUP($A402+ROUND((COLUMN()-2)/24,5),АТС!$A$41:$F$784,3)+'Иные услуги '!$C$5+'РСТ РСО-А'!$L$7+'РСТ РСО-А'!$G$9</f>
        <v>1804.9000000000003</v>
      </c>
      <c r="T402" s="116">
        <f>VLOOKUP($A402+ROUND((COLUMN()-2)/24,5),АТС!$A$41:$F$784,3)+'Иные услуги '!$C$5+'РСТ РСО-А'!$L$7+'РСТ РСО-А'!$G$9</f>
        <v>1810.4000000000003</v>
      </c>
      <c r="U402" s="116">
        <f>VLOOKUP($A402+ROUND((COLUMN()-2)/24,5),АТС!$A$41:$F$784,3)+'Иные услуги '!$C$5+'РСТ РСО-А'!$L$7+'РСТ РСО-А'!$G$9</f>
        <v>1811.4600000000003</v>
      </c>
      <c r="V402" s="116">
        <f>VLOOKUP($A402+ROUND((COLUMN()-2)/24,5),АТС!$A$41:$F$784,3)+'Иные услуги '!$C$5+'РСТ РСО-А'!$L$7+'РСТ РСО-А'!$G$9</f>
        <v>1812.1000000000001</v>
      </c>
      <c r="W402" s="116">
        <f>VLOOKUP($A402+ROUND((COLUMN()-2)/24,5),АТС!$A$41:$F$784,3)+'Иные услуги '!$C$5+'РСТ РСО-А'!$L$7+'РСТ РСО-А'!$G$9</f>
        <v>1804.2</v>
      </c>
      <c r="X402" s="116">
        <f>VLOOKUP($A402+ROUND((COLUMN()-2)/24,5),АТС!$A$41:$F$784,3)+'Иные услуги '!$C$5+'РСТ РСО-А'!$L$7+'РСТ РСО-А'!$G$9</f>
        <v>1961.0000000000002</v>
      </c>
      <c r="Y402" s="116">
        <f>VLOOKUP($A402+ROUND((COLUMN()-2)/24,5),АТС!$A$41:$F$784,3)+'Иные услуги '!$C$5+'РСТ РСО-А'!$L$7+'РСТ РСО-А'!$G$9</f>
        <v>1869.5900000000001</v>
      </c>
    </row>
    <row r="403" spans="1:25" x14ac:dyDescent="0.2">
      <c r="A403" s="65">
        <f t="shared" si="11"/>
        <v>43905</v>
      </c>
      <c r="B403" s="116">
        <f>VLOOKUP($A403+ROUND((COLUMN()-2)/24,5),АТС!$A$41:$F$784,3)+'Иные услуги '!$C$5+'РСТ РСО-А'!$L$7+'РСТ РСО-А'!$G$9</f>
        <v>1814.7100000000003</v>
      </c>
      <c r="C403" s="116">
        <f>VLOOKUP($A403+ROUND((COLUMN()-2)/24,5),АТС!$A$41:$F$784,3)+'Иные услуги '!$C$5+'РСТ РСО-А'!$L$7+'РСТ РСО-А'!$G$9</f>
        <v>1805.0800000000002</v>
      </c>
      <c r="D403" s="116">
        <f>VLOOKUP($A403+ROUND((COLUMN()-2)/24,5),АТС!$A$41:$F$784,3)+'Иные услуги '!$C$5+'РСТ РСО-А'!$L$7+'РСТ РСО-А'!$G$9</f>
        <v>1805.13</v>
      </c>
      <c r="E403" s="116">
        <f>VLOOKUP($A403+ROUND((COLUMN()-2)/24,5),АТС!$A$41:$F$784,3)+'Иные услуги '!$C$5+'РСТ РСО-А'!$L$7+'РСТ РСО-А'!$G$9</f>
        <v>1805.1500000000003</v>
      </c>
      <c r="F403" s="116">
        <f>VLOOKUP($A403+ROUND((COLUMN()-2)/24,5),АТС!$A$41:$F$784,3)+'Иные услуги '!$C$5+'РСТ РСО-А'!$L$7+'РСТ РСО-А'!$G$9</f>
        <v>1805.16</v>
      </c>
      <c r="G403" s="116">
        <f>VLOOKUP($A403+ROUND((COLUMN()-2)/24,5),АТС!$A$41:$F$784,3)+'Иные услуги '!$C$5+'РСТ РСО-А'!$L$7+'РСТ РСО-А'!$G$9</f>
        <v>1805.1200000000001</v>
      </c>
      <c r="H403" s="116">
        <f>VLOOKUP($A403+ROUND((COLUMN()-2)/24,5),АТС!$A$41:$F$784,3)+'Иные услуги '!$C$5+'РСТ РСО-А'!$L$7+'РСТ РСО-А'!$G$9</f>
        <v>1804.8600000000001</v>
      </c>
      <c r="I403" s="116">
        <f>VLOOKUP($A403+ROUND((COLUMN()-2)/24,5),АТС!$A$41:$F$784,3)+'Иные услуги '!$C$5+'РСТ РСО-А'!$L$7+'РСТ РСО-А'!$G$9</f>
        <v>1804.7500000000002</v>
      </c>
      <c r="J403" s="116">
        <f>VLOOKUP($A403+ROUND((COLUMN()-2)/24,5),АТС!$A$41:$F$784,3)+'Иные услуги '!$C$5+'РСТ РСО-А'!$L$7+'РСТ РСО-А'!$G$9</f>
        <v>1804.8700000000001</v>
      </c>
      <c r="K403" s="116">
        <f>VLOOKUP($A403+ROUND((COLUMN()-2)/24,5),АТС!$A$41:$F$784,3)+'Иные услуги '!$C$5+'РСТ РСО-А'!$L$7+'РСТ РСО-А'!$G$9</f>
        <v>1804.8400000000001</v>
      </c>
      <c r="L403" s="116">
        <f>VLOOKUP($A403+ROUND((COLUMN()-2)/24,5),АТС!$A$41:$F$784,3)+'Иные услуги '!$C$5+'РСТ РСО-А'!$L$7+'РСТ РСО-А'!$G$9</f>
        <v>1804.88</v>
      </c>
      <c r="M403" s="116">
        <f>VLOOKUP($A403+ROUND((COLUMN()-2)/24,5),АТС!$A$41:$F$784,3)+'Иные услуги '!$C$5+'РСТ РСО-А'!$L$7+'РСТ РСО-А'!$G$9</f>
        <v>1804.88</v>
      </c>
      <c r="N403" s="116">
        <f>VLOOKUP($A403+ROUND((COLUMN()-2)/24,5),АТС!$A$41:$F$784,3)+'Иные услуги '!$C$5+'РСТ РСО-А'!$L$7+'РСТ РСО-А'!$G$9</f>
        <v>1804.93</v>
      </c>
      <c r="O403" s="116">
        <f>VLOOKUP($A403+ROUND((COLUMN()-2)/24,5),АТС!$A$41:$F$784,3)+'Иные услуги '!$C$5+'РСТ РСО-А'!$L$7+'РСТ РСО-А'!$G$9</f>
        <v>1804.93</v>
      </c>
      <c r="P403" s="116">
        <f>VLOOKUP($A403+ROUND((COLUMN()-2)/24,5),АТС!$A$41:$F$784,3)+'Иные услуги '!$C$5+'РСТ РСО-А'!$L$7+'РСТ РСО-А'!$G$9</f>
        <v>1804.93</v>
      </c>
      <c r="Q403" s="116">
        <f>VLOOKUP($A403+ROUND((COLUMN()-2)/24,5),АТС!$A$41:$F$784,3)+'Иные услуги '!$C$5+'РСТ РСО-А'!$L$7+'РСТ РСО-А'!$G$9</f>
        <v>1804.9200000000003</v>
      </c>
      <c r="R403" s="116">
        <f>VLOOKUP($A403+ROUND((COLUMN()-2)/24,5),АТС!$A$41:$F$784,3)+'Иные услуги '!$C$5+'РСТ РСО-А'!$L$7+'РСТ РСО-А'!$G$9</f>
        <v>1804.8500000000001</v>
      </c>
      <c r="S403" s="116">
        <f>VLOOKUP($A403+ROUND((COLUMN()-2)/24,5),АТС!$A$41:$F$784,3)+'Иные услуги '!$C$5+'РСТ РСО-А'!$L$7+'РСТ РСО-А'!$G$9</f>
        <v>1805.0000000000002</v>
      </c>
      <c r="T403" s="116">
        <f>VLOOKUP($A403+ROUND((COLUMN()-2)/24,5),АТС!$A$41:$F$784,3)+'Иные услуги '!$C$5+'РСТ РСО-А'!$L$7+'РСТ РСО-А'!$G$9</f>
        <v>1823.2500000000002</v>
      </c>
      <c r="U403" s="116">
        <f>VLOOKUP($A403+ROUND((COLUMN()-2)/24,5),АТС!$A$41:$F$784,3)+'Иные услуги '!$C$5+'РСТ РСО-А'!$L$7+'РСТ РСО-А'!$G$9</f>
        <v>1828.7100000000003</v>
      </c>
      <c r="V403" s="116">
        <f>VLOOKUP($A403+ROUND((COLUMN()-2)/24,5),АТС!$A$41:$F$784,3)+'Иные услуги '!$C$5+'РСТ РСО-А'!$L$7+'РСТ РСО-А'!$G$9</f>
        <v>1812.41</v>
      </c>
      <c r="W403" s="116">
        <f>VLOOKUP($A403+ROUND((COLUMN()-2)/24,5),АТС!$A$41:$F$784,3)+'Иные услуги '!$C$5+'РСТ РСО-А'!$L$7+'РСТ РСО-А'!$G$9</f>
        <v>1804.66</v>
      </c>
      <c r="X403" s="116">
        <f>VLOOKUP($A403+ROUND((COLUMN()-2)/24,5),АТС!$A$41:$F$784,3)+'Иные услуги '!$C$5+'РСТ РСО-А'!$L$7+'РСТ РСО-А'!$G$9</f>
        <v>1960.5900000000001</v>
      </c>
      <c r="Y403" s="116">
        <f>VLOOKUP($A403+ROUND((COLUMN()-2)/24,5),АТС!$A$41:$F$784,3)+'Иные услуги '!$C$5+'РСТ РСО-А'!$L$7+'РСТ РСО-А'!$G$9</f>
        <v>1837.2500000000002</v>
      </c>
    </row>
    <row r="404" spans="1:25" x14ac:dyDescent="0.2">
      <c r="A404" s="65">
        <f t="shared" si="11"/>
        <v>43906</v>
      </c>
      <c r="B404" s="116">
        <f>VLOOKUP($A404+ROUND((COLUMN()-2)/24,5),АТС!$A$41:$F$784,3)+'Иные услуги '!$C$5+'РСТ РСО-А'!$L$7+'РСТ РСО-А'!$G$9</f>
        <v>1820.5900000000001</v>
      </c>
      <c r="C404" s="116">
        <f>VLOOKUP($A404+ROUND((COLUMN()-2)/24,5),АТС!$A$41:$F$784,3)+'Иные услуги '!$C$5+'РСТ РСО-А'!$L$7+'РСТ РСО-А'!$G$9</f>
        <v>1805.2900000000002</v>
      </c>
      <c r="D404" s="116">
        <f>VLOOKUP($A404+ROUND((COLUMN()-2)/24,5),АТС!$A$41:$F$784,3)+'Иные услуги '!$C$5+'РСТ РСО-А'!$L$7+'РСТ РСО-А'!$G$9</f>
        <v>1805.3200000000002</v>
      </c>
      <c r="E404" s="116">
        <f>VLOOKUP($A404+ROUND((COLUMN()-2)/24,5),АТС!$A$41:$F$784,3)+'Иные услуги '!$C$5+'РСТ РСО-А'!$L$7+'РСТ РСО-А'!$G$9</f>
        <v>1805.3300000000002</v>
      </c>
      <c r="F404" s="116">
        <f>VLOOKUP($A404+ROUND((COLUMN()-2)/24,5),АТС!$A$41:$F$784,3)+'Иные услуги '!$C$5+'РСТ РСО-А'!$L$7+'РСТ РСО-А'!$G$9</f>
        <v>1805.3200000000002</v>
      </c>
      <c r="G404" s="116">
        <f>VLOOKUP($A404+ROUND((COLUMN()-2)/24,5),АТС!$A$41:$F$784,3)+'Иные услуги '!$C$5+'РСТ РСО-А'!$L$7+'РСТ РСО-А'!$G$9</f>
        <v>1805.2900000000002</v>
      </c>
      <c r="H404" s="116">
        <f>VLOOKUP($A404+ROUND((COLUMN()-2)/24,5),АТС!$A$41:$F$784,3)+'Иные услуги '!$C$5+'РСТ РСО-А'!$L$7+'РСТ РСО-А'!$G$9</f>
        <v>1811.8700000000001</v>
      </c>
      <c r="I404" s="116">
        <f>VLOOKUP($A404+ROUND((COLUMN()-2)/24,5),АТС!$A$41:$F$784,3)+'Иные услуги '!$C$5+'РСТ РСО-А'!$L$7+'РСТ РСО-А'!$G$9</f>
        <v>1906.0300000000002</v>
      </c>
      <c r="J404" s="116">
        <f>VLOOKUP($A404+ROUND((COLUMN()-2)/24,5),АТС!$A$41:$F$784,3)+'Иные услуги '!$C$5+'РСТ РСО-А'!$L$7+'РСТ РСО-А'!$G$9</f>
        <v>1804.8200000000002</v>
      </c>
      <c r="K404" s="116">
        <f>VLOOKUP($A404+ROUND((COLUMN()-2)/24,5),АТС!$A$41:$F$784,3)+'Иные услуги '!$C$5+'РСТ РСО-А'!$L$7+'РСТ РСО-А'!$G$9</f>
        <v>1844.0600000000002</v>
      </c>
      <c r="L404" s="116">
        <f>VLOOKUP($A404+ROUND((COLUMN()-2)/24,5),АТС!$A$41:$F$784,3)+'Иные услуги '!$C$5+'РСТ РСО-А'!$L$7+'РСТ РСО-А'!$G$9</f>
        <v>1843.7800000000002</v>
      </c>
      <c r="M404" s="116">
        <f>VLOOKUP($A404+ROUND((COLUMN()-2)/24,5),АТС!$A$41:$F$784,3)+'Иные услуги '!$C$5+'РСТ РСО-А'!$L$7+'РСТ РСО-А'!$G$9</f>
        <v>1844.1200000000001</v>
      </c>
      <c r="N404" s="116">
        <f>VLOOKUP($A404+ROUND((COLUMN()-2)/24,5),АТС!$A$41:$F$784,3)+'Иные услуги '!$C$5+'РСТ РСО-А'!$L$7+'РСТ РСО-А'!$G$9</f>
        <v>1842.64</v>
      </c>
      <c r="O404" s="116">
        <f>VLOOKUP($A404+ROUND((COLUMN()-2)/24,5),АТС!$A$41:$F$784,3)+'Иные услуги '!$C$5+'РСТ РСО-А'!$L$7+'РСТ РСО-А'!$G$9</f>
        <v>1841.76</v>
      </c>
      <c r="P404" s="116">
        <f>VLOOKUP($A404+ROUND((COLUMN()-2)/24,5),АТС!$A$41:$F$784,3)+'Иные услуги '!$C$5+'РСТ РСО-А'!$L$7+'РСТ РСО-А'!$G$9</f>
        <v>1836.5600000000002</v>
      </c>
      <c r="Q404" s="116">
        <f>VLOOKUP($A404+ROUND((COLUMN()-2)/24,5),АТС!$A$41:$F$784,3)+'Иные услуги '!$C$5+'РСТ РСО-А'!$L$7+'РСТ РСО-А'!$G$9</f>
        <v>1836.01</v>
      </c>
      <c r="R404" s="116">
        <f>VLOOKUP($A404+ROUND((COLUMN()-2)/24,5),АТС!$A$41:$F$784,3)+'Иные услуги '!$C$5+'РСТ РСО-А'!$L$7+'РСТ РСО-А'!$G$9</f>
        <v>1839.3000000000002</v>
      </c>
      <c r="S404" s="116">
        <f>VLOOKUP($A404+ROUND((COLUMN()-2)/24,5),АТС!$A$41:$F$784,3)+'Иные услуги '!$C$5+'РСТ РСО-А'!$L$7+'РСТ РСО-А'!$G$9</f>
        <v>1840.2900000000002</v>
      </c>
      <c r="T404" s="116">
        <f>VLOOKUP($A404+ROUND((COLUMN()-2)/24,5),АТС!$A$41:$F$784,3)+'Иные услуги '!$C$5+'РСТ РСО-А'!$L$7+'РСТ РСО-А'!$G$9</f>
        <v>1849.43</v>
      </c>
      <c r="U404" s="116">
        <f>VLOOKUP($A404+ROUND((COLUMN()-2)/24,5),АТС!$A$41:$F$784,3)+'Иные услуги '!$C$5+'РСТ РСО-А'!$L$7+'РСТ РСО-А'!$G$9</f>
        <v>1871.2900000000002</v>
      </c>
      <c r="V404" s="116">
        <f>VLOOKUP($A404+ROUND((COLUMN()-2)/24,5),АТС!$A$41:$F$784,3)+'Иные услуги '!$C$5+'РСТ РСО-А'!$L$7+'РСТ РСО-А'!$G$9</f>
        <v>1828.26</v>
      </c>
      <c r="W404" s="116">
        <f>VLOOKUP($A404+ROUND((COLUMN()-2)/24,5),АТС!$A$41:$F$784,3)+'Иные услуги '!$C$5+'РСТ РСО-А'!$L$7+'РСТ РСО-А'!$G$9</f>
        <v>1804.26</v>
      </c>
      <c r="X404" s="116">
        <f>VLOOKUP($A404+ROUND((COLUMN()-2)/24,5),АТС!$A$41:$F$784,3)+'Иные услуги '!$C$5+'РСТ РСО-А'!$L$7+'РСТ РСО-А'!$G$9</f>
        <v>1956.3500000000001</v>
      </c>
      <c r="Y404" s="116">
        <f>VLOOKUP($A404+ROUND((COLUMN()-2)/24,5),АТС!$A$41:$F$784,3)+'Иные услуги '!$C$5+'РСТ РСО-А'!$L$7+'РСТ РСО-А'!$G$9</f>
        <v>1832.8200000000002</v>
      </c>
    </row>
    <row r="405" spans="1:25" x14ac:dyDescent="0.2">
      <c r="A405" s="65">
        <f t="shared" si="11"/>
        <v>43907</v>
      </c>
      <c r="B405" s="116">
        <f>VLOOKUP($A405+ROUND((COLUMN()-2)/24,5),АТС!$A$41:$F$784,3)+'Иные услуги '!$C$5+'РСТ РСО-А'!$L$7+'РСТ РСО-А'!$G$9</f>
        <v>1813.9400000000003</v>
      </c>
      <c r="C405" s="116">
        <f>VLOOKUP($A405+ROUND((COLUMN()-2)/24,5),АТС!$A$41:$F$784,3)+'Иные услуги '!$C$5+'РСТ РСО-А'!$L$7+'РСТ РСО-А'!$G$9</f>
        <v>1805.2900000000002</v>
      </c>
      <c r="D405" s="116">
        <f>VLOOKUP($A405+ROUND((COLUMN()-2)/24,5),АТС!$A$41:$F$784,3)+'Иные услуги '!$C$5+'РСТ РСО-А'!$L$7+'РСТ РСО-А'!$G$9</f>
        <v>1805.3100000000002</v>
      </c>
      <c r="E405" s="116">
        <f>VLOOKUP($A405+ROUND((COLUMN()-2)/24,5),АТС!$A$41:$F$784,3)+'Иные услуги '!$C$5+'РСТ РСО-А'!$L$7+'РСТ РСО-А'!$G$9</f>
        <v>1805.3100000000002</v>
      </c>
      <c r="F405" s="116">
        <f>VLOOKUP($A405+ROUND((COLUMN()-2)/24,5),АТС!$A$41:$F$784,3)+'Иные услуги '!$C$5+'РСТ РСО-А'!$L$7+'РСТ РСО-А'!$G$9</f>
        <v>1805.3000000000002</v>
      </c>
      <c r="G405" s="116">
        <f>VLOOKUP($A405+ROUND((COLUMN()-2)/24,5),АТС!$A$41:$F$784,3)+'Иные услуги '!$C$5+'РСТ РСО-А'!$L$7+'РСТ РСО-А'!$G$9</f>
        <v>1805.2700000000002</v>
      </c>
      <c r="H405" s="116">
        <f>VLOOKUP($A405+ROUND((COLUMN()-2)/24,5),АТС!$A$41:$F$784,3)+'Иные услуги '!$C$5+'РСТ РСО-А'!$L$7+'РСТ РСО-А'!$G$9</f>
        <v>1810.66</v>
      </c>
      <c r="I405" s="116">
        <f>VLOOKUP($A405+ROUND((COLUMN()-2)/24,5),АТС!$A$41:$F$784,3)+'Иные услуги '!$C$5+'РСТ РСО-А'!$L$7+'РСТ РСО-А'!$G$9</f>
        <v>1923.76</v>
      </c>
      <c r="J405" s="116">
        <f>VLOOKUP($A405+ROUND((COLUMN()-2)/24,5),АТС!$A$41:$F$784,3)+'Иные услуги '!$C$5+'РСТ РСО-А'!$L$7+'РСТ РСО-А'!$G$9</f>
        <v>1804.7900000000002</v>
      </c>
      <c r="K405" s="116">
        <f>VLOOKUP($A405+ROUND((COLUMN()-2)/24,5),АТС!$A$41:$F$784,3)+'Иные услуги '!$C$5+'РСТ РСО-А'!$L$7+'РСТ РСО-А'!$G$9</f>
        <v>1847.1000000000001</v>
      </c>
      <c r="L405" s="116">
        <f>VLOOKUP($A405+ROUND((COLUMN()-2)/24,5),АТС!$A$41:$F$784,3)+'Иные услуги '!$C$5+'РСТ РСО-А'!$L$7+'РСТ РСО-А'!$G$9</f>
        <v>1847.0400000000002</v>
      </c>
      <c r="M405" s="116">
        <f>VLOOKUP($A405+ROUND((COLUMN()-2)/24,5),АТС!$A$41:$F$784,3)+'Иные услуги '!$C$5+'РСТ РСО-А'!$L$7+'РСТ РСО-А'!$G$9</f>
        <v>1846.4000000000003</v>
      </c>
      <c r="N405" s="116">
        <f>VLOOKUP($A405+ROUND((COLUMN()-2)/24,5),АТС!$A$41:$F$784,3)+'Иные услуги '!$C$5+'РСТ РСО-А'!$L$7+'РСТ РСО-А'!$G$9</f>
        <v>1845.4600000000003</v>
      </c>
      <c r="O405" s="116">
        <f>VLOOKUP($A405+ROUND((COLUMN()-2)/24,5),АТС!$A$41:$F$784,3)+'Иные услуги '!$C$5+'РСТ РСО-А'!$L$7+'РСТ РСО-А'!$G$9</f>
        <v>1842.9600000000003</v>
      </c>
      <c r="P405" s="116">
        <f>VLOOKUP($A405+ROUND((COLUMN()-2)/24,5),АТС!$A$41:$F$784,3)+'Иные услуги '!$C$5+'РСТ РСО-А'!$L$7+'РСТ РСО-А'!$G$9</f>
        <v>1842.4600000000003</v>
      </c>
      <c r="Q405" s="116">
        <f>VLOOKUP($A405+ROUND((COLUMN()-2)/24,5),АТС!$A$41:$F$784,3)+'Иные услуги '!$C$5+'РСТ РСО-А'!$L$7+'РСТ РСО-А'!$G$9</f>
        <v>1841.3400000000001</v>
      </c>
      <c r="R405" s="116">
        <f>VLOOKUP($A405+ROUND((COLUMN()-2)/24,5),АТС!$A$41:$F$784,3)+'Иные услуги '!$C$5+'РСТ РСО-А'!$L$7+'РСТ РСО-А'!$G$9</f>
        <v>1842.7500000000002</v>
      </c>
      <c r="S405" s="116">
        <f>VLOOKUP($A405+ROUND((COLUMN()-2)/24,5),АТС!$A$41:$F$784,3)+'Иные услуги '!$C$5+'РСТ РСО-А'!$L$7+'РСТ РСО-А'!$G$9</f>
        <v>1840.7800000000002</v>
      </c>
      <c r="T405" s="116">
        <f>VLOOKUP($A405+ROUND((COLUMN()-2)/24,5),АТС!$A$41:$F$784,3)+'Иные услуги '!$C$5+'РСТ РСО-А'!$L$7+'РСТ РСО-А'!$G$9</f>
        <v>1851.2700000000002</v>
      </c>
      <c r="U405" s="116">
        <f>VLOOKUP($A405+ROUND((COLUMN()-2)/24,5),АТС!$A$41:$F$784,3)+'Иные услуги '!$C$5+'РСТ РСО-А'!$L$7+'РСТ РСО-А'!$G$9</f>
        <v>1876.8300000000002</v>
      </c>
      <c r="V405" s="116">
        <f>VLOOKUP($A405+ROUND((COLUMN()-2)/24,5),АТС!$A$41:$F$784,3)+'Иные услуги '!$C$5+'РСТ РСО-А'!$L$7+'РСТ РСО-А'!$G$9</f>
        <v>1829.47</v>
      </c>
      <c r="W405" s="116">
        <f>VLOOKUP($A405+ROUND((COLUMN()-2)/24,5),АТС!$A$41:$F$784,3)+'Иные услуги '!$C$5+'РСТ РСО-А'!$L$7+'РСТ РСО-А'!$G$9</f>
        <v>1804.13</v>
      </c>
      <c r="X405" s="116">
        <f>VLOOKUP($A405+ROUND((COLUMN()-2)/24,5),АТС!$A$41:$F$784,3)+'Иные услуги '!$C$5+'РСТ РСО-А'!$L$7+'РСТ РСО-А'!$G$9</f>
        <v>1964.0000000000002</v>
      </c>
      <c r="Y405" s="116">
        <f>VLOOKUP($A405+ROUND((COLUMN()-2)/24,5),АТС!$A$41:$F$784,3)+'Иные услуги '!$C$5+'РСТ РСО-А'!$L$7+'РСТ РСО-А'!$G$9</f>
        <v>1836.76</v>
      </c>
    </row>
    <row r="406" spans="1:25" x14ac:dyDescent="0.2">
      <c r="A406" s="65">
        <f t="shared" si="11"/>
        <v>43908</v>
      </c>
      <c r="B406" s="116">
        <f>VLOOKUP($A406+ROUND((COLUMN()-2)/24,5),АТС!$A$41:$F$784,3)+'Иные услуги '!$C$5+'РСТ РСО-А'!$L$7+'РСТ РСО-А'!$G$9</f>
        <v>1815.1900000000003</v>
      </c>
      <c r="C406" s="116">
        <f>VLOOKUP($A406+ROUND((COLUMN()-2)/24,5),АТС!$A$41:$F$784,3)+'Иные услуги '!$C$5+'РСТ РСО-А'!$L$7+'РСТ РСО-А'!$G$9</f>
        <v>1804.7900000000002</v>
      </c>
      <c r="D406" s="116">
        <f>VLOOKUP($A406+ROUND((COLUMN()-2)/24,5),АТС!$A$41:$F$784,3)+'Иные услуги '!$C$5+'РСТ РСО-А'!$L$7+'РСТ РСО-А'!$G$9</f>
        <v>1804.88</v>
      </c>
      <c r="E406" s="116">
        <f>VLOOKUP($A406+ROUND((COLUMN()-2)/24,5),АТС!$A$41:$F$784,3)+'Иные услуги '!$C$5+'РСТ РСО-А'!$L$7+'РСТ РСО-А'!$G$9</f>
        <v>1804.91</v>
      </c>
      <c r="F406" s="116">
        <f>VLOOKUP($A406+ROUND((COLUMN()-2)/24,5),АТС!$A$41:$F$784,3)+'Иные услуги '!$C$5+'РСТ РСО-А'!$L$7+'РСТ РСО-А'!$G$9</f>
        <v>1804.88</v>
      </c>
      <c r="G406" s="116">
        <f>VLOOKUP($A406+ROUND((COLUMN()-2)/24,5),АТС!$A$41:$F$784,3)+'Иные услуги '!$C$5+'РСТ РСО-А'!$L$7+'РСТ РСО-А'!$G$9</f>
        <v>1804.8500000000001</v>
      </c>
      <c r="H406" s="116">
        <f>VLOOKUP($A406+ROUND((COLUMN()-2)/24,5),АТС!$A$41:$F$784,3)+'Иные услуги '!$C$5+'РСТ РСО-А'!$L$7+'РСТ РСО-А'!$G$9</f>
        <v>1803.99</v>
      </c>
      <c r="I406" s="116">
        <f>VLOOKUP($A406+ROUND((COLUMN()-2)/24,5),АТС!$A$41:$F$784,3)+'Иные услуги '!$C$5+'РСТ РСО-А'!$L$7+'РСТ РСО-А'!$G$9</f>
        <v>1817.7500000000002</v>
      </c>
      <c r="J406" s="116">
        <f>VLOOKUP($A406+ROUND((COLUMN()-2)/24,5),АТС!$A$41:$F$784,3)+'Иные услуги '!$C$5+'РСТ РСО-А'!$L$7+'РСТ РСО-А'!$G$9</f>
        <v>1804.6500000000003</v>
      </c>
      <c r="K406" s="116">
        <f>VLOOKUP($A406+ROUND((COLUMN()-2)/24,5),АТС!$A$41:$F$784,3)+'Иные услуги '!$C$5+'РСТ РСО-А'!$L$7+'РСТ РСО-А'!$G$9</f>
        <v>1817.0700000000002</v>
      </c>
      <c r="L406" s="116">
        <f>VLOOKUP($A406+ROUND((COLUMN()-2)/24,5),АТС!$A$41:$F$784,3)+'Иные услуги '!$C$5+'РСТ РСО-А'!$L$7+'РСТ РСО-А'!$G$9</f>
        <v>1847.9400000000003</v>
      </c>
      <c r="M406" s="116">
        <f>VLOOKUP($A406+ROUND((COLUMN()-2)/24,5),АТС!$A$41:$F$784,3)+'Иные услуги '!$C$5+'РСТ РСО-А'!$L$7+'РСТ РСО-А'!$G$9</f>
        <v>1847.5800000000002</v>
      </c>
      <c r="N406" s="116">
        <f>VLOOKUP($A406+ROUND((COLUMN()-2)/24,5),АТС!$A$41:$F$784,3)+'Иные услуги '!$C$5+'РСТ РСО-А'!$L$7+'РСТ РСО-А'!$G$9</f>
        <v>1844.01</v>
      </c>
      <c r="O406" s="116">
        <f>VLOOKUP($A406+ROUND((COLUMN()-2)/24,5),АТС!$A$41:$F$784,3)+'Иные услуги '!$C$5+'РСТ РСО-А'!$L$7+'РСТ РСО-А'!$G$9</f>
        <v>1843.5700000000002</v>
      </c>
      <c r="P406" s="116">
        <f>VLOOKUP($A406+ROUND((COLUMN()-2)/24,5),АТС!$A$41:$F$784,3)+'Иные услуги '!$C$5+'РСТ РСО-А'!$L$7+'РСТ РСО-А'!$G$9</f>
        <v>1843.0300000000002</v>
      </c>
      <c r="Q406" s="116">
        <f>VLOOKUP($A406+ROUND((COLUMN()-2)/24,5),АТС!$A$41:$F$784,3)+'Иные услуги '!$C$5+'РСТ РСО-А'!$L$7+'РСТ РСО-А'!$G$9</f>
        <v>1842.51</v>
      </c>
      <c r="R406" s="116">
        <f>VLOOKUP($A406+ROUND((COLUMN()-2)/24,5),АТС!$A$41:$F$784,3)+'Иные услуги '!$C$5+'РСТ РСО-А'!$L$7+'РСТ РСО-А'!$G$9</f>
        <v>1842.18</v>
      </c>
      <c r="S406" s="116">
        <f>VLOOKUP($A406+ROUND((COLUMN()-2)/24,5),АТС!$A$41:$F$784,3)+'Иные услуги '!$C$5+'РСТ РСО-А'!$L$7+'РСТ РСО-А'!$G$9</f>
        <v>1865.8500000000001</v>
      </c>
      <c r="T406" s="116">
        <f>VLOOKUP($A406+ROUND((COLUMN()-2)/24,5),АТС!$A$41:$F$784,3)+'Иные услуги '!$C$5+'РСТ РСО-А'!$L$7+'РСТ РСО-А'!$G$9</f>
        <v>1886.6500000000003</v>
      </c>
      <c r="U406" s="116">
        <f>VLOOKUP($A406+ROUND((COLUMN()-2)/24,5),АТС!$A$41:$F$784,3)+'Иные услуги '!$C$5+'РСТ РСО-А'!$L$7+'РСТ РСО-А'!$G$9</f>
        <v>1891.6200000000001</v>
      </c>
      <c r="V406" s="116">
        <f>VLOOKUP($A406+ROUND((COLUMN()-2)/24,5),АТС!$A$41:$F$784,3)+'Иные услуги '!$C$5+'РСТ РСО-А'!$L$7+'РСТ РСО-А'!$G$9</f>
        <v>1856.6700000000003</v>
      </c>
      <c r="W406" s="116">
        <f>VLOOKUP($A406+ROUND((COLUMN()-2)/24,5),АТС!$A$41:$F$784,3)+'Иные услуги '!$C$5+'РСТ РСО-А'!$L$7+'РСТ РСО-А'!$G$9</f>
        <v>1833.6900000000003</v>
      </c>
      <c r="X406" s="116">
        <f>VLOOKUP($A406+ROUND((COLUMN()-2)/24,5),АТС!$A$41:$F$784,3)+'Иные услуги '!$C$5+'РСТ РСО-А'!$L$7+'РСТ РСО-А'!$G$9</f>
        <v>1973.4700000000003</v>
      </c>
      <c r="Y406" s="116">
        <f>VLOOKUP($A406+ROUND((COLUMN()-2)/24,5),АТС!$A$41:$F$784,3)+'Иные услуги '!$C$5+'РСТ РСО-А'!$L$7+'РСТ РСО-А'!$G$9</f>
        <v>1848.5200000000002</v>
      </c>
    </row>
    <row r="407" spans="1:25" x14ac:dyDescent="0.2">
      <c r="A407" s="65">
        <f t="shared" si="11"/>
        <v>43909</v>
      </c>
      <c r="B407" s="116">
        <f>VLOOKUP($A407+ROUND((COLUMN()-2)/24,5),АТС!$A$41:$F$784,3)+'Иные услуги '!$C$5+'РСТ РСО-А'!$L$7+'РСТ РСО-А'!$G$9</f>
        <v>1812.3500000000001</v>
      </c>
      <c r="C407" s="116">
        <f>VLOOKUP($A407+ROUND((COLUMN()-2)/24,5),АТС!$A$41:$F$784,3)+'Иные услуги '!$C$5+'РСТ РСО-А'!$L$7+'РСТ РСО-А'!$G$9</f>
        <v>1805.2</v>
      </c>
      <c r="D407" s="116">
        <f>VLOOKUP($A407+ROUND((COLUMN()-2)/24,5),АТС!$A$41:$F$784,3)+'Иные услуги '!$C$5+'РСТ РСО-А'!$L$7+'РСТ РСО-А'!$G$9</f>
        <v>1805.22</v>
      </c>
      <c r="E407" s="116">
        <f>VLOOKUP($A407+ROUND((COLUMN()-2)/24,5),АТС!$A$41:$F$784,3)+'Иные услуги '!$C$5+'РСТ РСО-А'!$L$7+'РСТ РСО-А'!$G$9</f>
        <v>1805.24</v>
      </c>
      <c r="F407" s="116">
        <f>VLOOKUP($A407+ROUND((COLUMN()-2)/24,5),АТС!$A$41:$F$784,3)+'Иные услуги '!$C$5+'РСТ РСО-А'!$L$7+'РСТ РСО-А'!$G$9</f>
        <v>1805.2300000000002</v>
      </c>
      <c r="G407" s="116">
        <f>VLOOKUP($A407+ROUND((COLUMN()-2)/24,5),АТС!$A$41:$F$784,3)+'Иные услуги '!$C$5+'РСТ РСО-А'!$L$7+'РСТ РСО-А'!$G$9</f>
        <v>1805.0900000000001</v>
      </c>
      <c r="H407" s="116">
        <f>VLOOKUP($A407+ROUND((COLUMN()-2)/24,5),АТС!$A$41:$F$784,3)+'Иные услуги '!$C$5+'РСТ РСО-А'!$L$7+'РСТ РСО-А'!$G$9</f>
        <v>1811.13</v>
      </c>
      <c r="I407" s="116">
        <f>VLOOKUP($A407+ROUND((COLUMN()-2)/24,5),АТС!$A$41:$F$784,3)+'Иные услуги '!$C$5+'РСТ РСО-А'!$L$7+'РСТ РСО-А'!$G$9</f>
        <v>1946.3400000000001</v>
      </c>
      <c r="J407" s="116">
        <f>VLOOKUP($A407+ROUND((COLUMN()-2)/24,5),АТС!$A$41:$F$784,3)+'Иные услуги '!$C$5+'РСТ РСО-А'!$L$7+'РСТ РСО-А'!$G$9</f>
        <v>1815.5800000000002</v>
      </c>
      <c r="K407" s="116">
        <f>VLOOKUP($A407+ROUND((COLUMN()-2)/24,5),АТС!$A$41:$F$784,3)+'Иные услуги '!$C$5+'РСТ РСО-А'!$L$7+'РСТ РСО-А'!$G$9</f>
        <v>1908.4600000000003</v>
      </c>
      <c r="L407" s="116">
        <f>VLOOKUP($A407+ROUND((COLUMN()-2)/24,5),АТС!$A$41:$F$784,3)+'Иные услуги '!$C$5+'РСТ РСО-А'!$L$7+'РСТ РСО-А'!$G$9</f>
        <v>1941.3600000000001</v>
      </c>
      <c r="M407" s="116">
        <f>VLOOKUP($A407+ROUND((COLUMN()-2)/24,5),АТС!$A$41:$F$784,3)+'Иные услуги '!$C$5+'РСТ РСО-А'!$L$7+'РСТ РСО-А'!$G$9</f>
        <v>1971.15</v>
      </c>
      <c r="N407" s="116">
        <f>VLOOKUP($A407+ROUND((COLUMN()-2)/24,5),АТС!$A$41:$F$784,3)+'Иные услуги '!$C$5+'РСТ РСО-А'!$L$7+'РСТ РСО-А'!$G$9</f>
        <v>1959.14</v>
      </c>
      <c r="O407" s="116">
        <f>VLOOKUP($A407+ROUND((COLUMN()-2)/24,5),АТС!$A$41:$F$784,3)+'Иные услуги '!$C$5+'РСТ РСО-А'!$L$7+'РСТ РСО-А'!$G$9</f>
        <v>1954.2</v>
      </c>
      <c r="P407" s="116">
        <f>VLOOKUP($A407+ROUND((COLUMN()-2)/24,5),АТС!$A$41:$F$784,3)+'Иные услуги '!$C$5+'РСТ РСО-А'!$L$7+'РСТ РСО-А'!$G$9</f>
        <v>1928.1000000000001</v>
      </c>
      <c r="Q407" s="116">
        <f>VLOOKUP($A407+ROUND((COLUMN()-2)/24,5),АТС!$A$41:$F$784,3)+'Иные услуги '!$C$5+'РСТ РСО-А'!$L$7+'РСТ РСО-А'!$G$9</f>
        <v>1923.8600000000001</v>
      </c>
      <c r="R407" s="116">
        <f>VLOOKUP($A407+ROUND((COLUMN()-2)/24,5),АТС!$A$41:$F$784,3)+'Иные услуги '!$C$5+'РСТ РСО-А'!$L$7+'РСТ РСО-А'!$G$9</f>
        <v>1927.63</v>
      </c>
      <c r="S407" s="116">
        <f>VLOOKUP($A407+ROUND((COLUMN()-2)/24,5),АТС!$A$41:$F$784,3)+'Иные услуги '!$C$5+'РСТ РСО-А'!$L$7+'РСТ РСО-А'!$G$9</f>
        <v>1942.3300000000002</v>
      </c>
      <c r="T407" s="116">
        <f>VLOOKUP($A407+ROUND((COLUMN()-2)/24,5),АТС!$A$41:$F$784,3)+'Иные услуги '!$C$5+'РСТ РСО-А'!$L$7+'РСТ РСО-А'!$G$9</f>
        <v>1971.3500000000001</v>
      </c>
      <c r="U407" s="116">
        <f>VLOOKUP($A407+ROUND((COLUMN()-2)/24,5),АТС!$A$41:$F$784,3)+'Иные услуги '!$C$5+'РСТ РСО-А'!$L$7+'РСТ РСО-А'!$G$9</f>
        <v>2001.4900000000002</v>
      </c>
      <c r="V407" s="116">
        <f>VLOOKUP($A407+ROUND((COLUMN()-2)/24,5),АТС!$A$41:$F$784,3)+'Иные услуги '!$C$5+'РСТ РСО-А'!$L$7+'РСТ РСО-А'!$G$9</f>
        <v>1977.4</v>
      </c>
      <c r="W407" s="116">
        <f>VLOOKUP($A407+ROUND((COLUMN()-2)/24,5),АТС!$A$41:$F$784,3)+'Иные услуги '!$C$5+'РСТ РСО-А'!$L$7+'РСТ РСО-А'!$G$9</f>
        <v>1931.42</v>
      </c>
      <c r="X407" s="116">
        <f>VLOOKUP($A407+ROUND((COLUMN()-2)/24,5),АТС!$A$41:$F$784,3)+'Иные услуги '!$C$5+'РСТ РСО-А'!$L$7+'РСТ РСО-А'!$G$9</f>
        <v>2022.13</v>
      </c>
      <c r="Y407" s="116">
        <f>VLOOKUP($A407+ROUND((COLUMN()-2)/24,5),АТС!$A$41:$F$784,3)+'Иные услуги '!$C$5+'РСТ РСО-А'!$L$7+'РСТ РСО-А'!$G$9</f>
        <v>1850.5000000000002</v>
      </c>
    </row>
    <row r="408" spans="1:25" x14ac:dyDescent="0.2">
      <c r="A408" s="65">
        <f t="shared" si="11"/>
        <v>43910</v>
      </c>
      <c r="B408" s="116">
        <f>VLOOKUP($A408+ROUND((COLUMN()-2)/24,5),АТС!$A$41:$F$784,3)+'Иные услуги '!$C$5+'РСТ РСО-А'!$L$7+'РСТ РСО-А'!$G$9</f>
        <v>1827.38</v>
      </c>
      <c r="C408" s="116">
        <f>VLOOKUP($A408+ROUND((COLUMN()-2)/24,5),АТС!$A$41:$F$784,3)+'Иные услуги '!$C$5+'РСТ РСО-А'!$L$7+'РСТ РСО-А'!$G$9</f>
        <v>1803.5700000000002</v>
      </c>
      <c r="D408" s="116">
        <f>VLOOKUP($A408+ROUND((COLUMN()-2)/24,5),АТС!$A$41:$F$784,3)+'Иные услуги '!$C$5+'РСТ РСО-А'!$L$7+'РСТ РСО-А'!$G$9</f>
        <v>1802.9800000000002</v>
      </c>
      <c r="E408" s="116">
        <f>VLOOKUP($A408+ROUND((COLUMN()-2)/24,5),АТС!$A$41:$F$784,3)+'Иные услуги '!$C$5+'РСТ РСО-А'!$L$7+'РСТ РСО-А'!$G$9</f>
        <v>1802.5000000000002</v>
      </c>
      <c r="F408" s="116">
        <f>VLOOKUP($A408+ROUND((COLUMN()-2)/24,5),АТС!$A$41:$F$784,3)+'Иные услуги '!$C$5+'РСТ РСО-А'!$L$7+'РСТ РСО-А'!$G$9</f>
        <v>1802.8600000000001</v>
      </c>
      <c r="G408" s="116">
        <f>VLOOKUP($A408+ROUND((COLUMN()-2)/24,5),АТС!$A$41:$F$784,3)+'Иные услуги '!$C$5+'РСТ РСО-А'!$L$7+'РСТ РСО-А'!$G$9</f>
        <v>1818.8200000000002</v>
      </c>
      <c r="H408" s="116">
        <f>VLOOKUP($A408+ROUND((COLUMN()-2)/24,5),АТС!$A$41:$F$784,3)+'Иные услуги '!$C$5+'РСТ РСО-А'!$L$7+'РСТ РСО-А'!$G$9</f>
        <v>1859.16</v>
      </c>
      <c r="I408" s="116">
        <f>VLOOKUP($A408+ROUND((COLUMN()-2)/24,5),АТС!$A$41:$F$784,3)+'Иные услуги '!$C$5+'РСТ РСО-А'!$L$7+'РСТ РСО-А'!$G$9</f>
        <v>1987.3600000000001</v>
      </c>
      <c r="J408" s="116">
        <f>VLOOKUP($A408+ROUND((COLUMN()-2)/24,5),АТС!$A$41:$F$784,3)+'Иные услуги '!$C$5+'РСТ РСО-А'!$L$7+'РСТ РСО-А'!$G$9</f>
        <v>1870.6200000000001</v>
      </c>
      <c r="K408" s="116">
        <f>VLOOKUP($A408+ROUND((COLUMN()-2)/24,5),АТС!$A$41:$F$784,3)+'Иные услуги '!$C$5+'РСТ РСО-А'!$L$7+'РСТ РСО-А'!$G$9</f>
        <v>1939.41</v>
      </c>
      <c r="L408" s="116">
        <f>VLOOKUP($A408+ROUND((COLUMN()-2)/24,5),АТС!$A$41:$F$784,3)+'Иные услуги '!$C$5+'РСТ РСО-А'!$L$7+'РСТ РСО-А'!$G$9</f>
        <v>1952.0700000000002</v>
      </c>
      <c r="M408" s="116">
        <f>VLOOKUP($A408+ROUND((COLUMN()-2)/24,5),АТС!$A$41:$F$784,3)+'Иные услуги '!$C$5+'РСТ РСО-А'!$L$7+'РСТ РСО-А'!$G$9</f>
        <v>1951.39</v>
      </c>
      <c r="N408" s="116">
        <f>VLOOKUP($A408+ROUND((COLUMN()-2)/24,5),АТС!$A$41:$F$784,3)+'Иные услуги '!$C$5+'РСТ РСО-А'!$L$7+'РСТ РСО-А'!$G$9</f>
        <v>1953.2800000000002</v>
      </c>
      <c r="O408" s="116">
        <f>VLOOKUP($A408+ROUND((COLUMN()-2)/24,5),АТС!$A$41:$F$784,3)+'Иные услуги '!$C$5+'РСТ РСО-А'!$L$7+'РСТ РСО-А'!$G$9</f>
        <v>1949.89</v>
      </c>
      <c r="P408" s="116">
        <f>VLOOKUP($A408+ROUND((COLUMN()-2)/24,5),АТС!$A$41:$F$784,3)+'Иные услуги '!$C$5+'РСТ РСО-А'!$L$7+'РСТ РСО-А'!$G$9</f>
        <v>1948.66</v>
      </c>
      <c r="Q408" s="116">
        <f>VLOOKUP($A408+ROUND((COLUMN()-2)/24,5),АТС!$A$41:$F$784,3)+'Иные услуги '!$C$5+'РСТ РСО-А'!$L$7+'РСТ РСО-А'!$G$9</f>
        <v>1948.69</v>
      </c>
      <c r="R408" s="116">
        <f>VLOOKUP($A408+ROUND((COLUMN()-2)/24,5),АТС!$A$41:$F$784,3)+'Иные услуги '!$C$5+'РСТ РСО-А'!$L$7+'РСТ РСО-А'!$G$9</f>
        <v>1948.68</v>
      </c>
      <c r="S408" s="116">
        <f>VLOOKUP($A408+ROUND((COLUMN()-2)/24,5),АТС!$A$41:$F$784,3)+'Иные услуги '!$C$5+'РСТ РСО-А'!$L$7+'РСТ РСО-А'!$G$9</f>
        <v>1951.8600000000001</v>
      </c>
      <c r="T408" s="116">
        <f>VLOOKUP($A408+ROUND((COLUMN()-2)/24,5),АТС!$A$41:$F$784,3)+'Иные услуги '!$C$5+'РСТ РСО-А'!$L$7+'РСТ РСО-А'!$G$9</f>
        <v>1963.9900000000002</v>
      </c>
      <c r="U408" s="116">
        <f>VLOOKUP($A408+ROUND((COLUMN()-2)/24,5),АТС!$A$41:$F$784,3)+'Иные услуги '!$C$5+'РСТ РСО-А'!$L$7+'РСТ РСО-А'!$G$9</f>
        <v>1983.9600000000003</v>
      </c>
      <c r="V408" s="116">
        <f>VLOOKUP($A408+ROUND((COLUMN()-2)/24,5),АТС!$A$41:$F$784,3)+'Иные услуги '!$C$5+'РСТ РСО-А'!$L$7+'РСТ РСО-А'!$G$9</f>
        <v>1935.0700000000002</v>
      </c>
      <c r="W408" s="116">
        <f>VLOOKUP($A408+ROUND((COLUMN()-2)/24,5),АТС!$A$41:$F$784,3)+'Иные услуги '!$C$5+'РСТ РСО-А'!$L$7+'РСТ РСО-А'!$G$9</f>
        <v>1895.8600000000001</v>
      </c>
      <c r="X408" s="116">
        <f>VLOOKUP($A408+ROUND((COLUMN()-2)/24,5),АТС!$A$41:$F$784,3)+'Иные услуги '!$C$5+'РСТ РСО-А'!$L$7+'РСТ РСО-А'!$G$9</f>
        <v>2011.5300000000002</v>
      </c>
      <c r="Y408" s="116">
        <f>VLOOKUP($A408+ROUND((COLUMN()-2)/24,5),АТС!$A$41:$F$784,3)+'Иные услуги '!$C$5+'РСТ РСО-А'!$L$7+'РСТ РСО-А'!$G$9</f>
        <v>1852.91</v>
      </c>
    </row>
    <row r="409" spans="1:25" x14ac:dyDescent="0.2">
      <c r="A409" s="65">
        <f t="shared" si="11"/>
        <v>43911</v>
      </c>
      <c r="B409" s="116">
        <f>VLOOKUP($A409+ROUND((COLUMN()-2)/24,5),АТС!$A$41:$F$784,3)+'Иные услуги '!$C$5+'РСТ РСО-А'!$L$7+'РСТ РСО-А'!$G$9</f>
        <v>1854.18</v>
      </c>
      <c r="C409" s="116">
        <f>VLOOKUP($A409+ROUND((COLUMN()-2)/24,5),АТС!$A$41:$F$784,3)+'Иные услуги '!$C$5+'РСТ РСО-А'!$L$7+'РСТ РСО-А'!$G$9</f>
        <v>1823.49</v>
      </c>
      <c r="D409" s="116">
        <f>VLOOKUP($A409+ROUND((COLUMN()-2)/24,5),АТС!$A$41:$F$784,3)+'Иные услуги '!$C$5+'РСТ РСО-А'!$L$7+'РСТ РСО-А'!$G$9</f>
        <v>1811.63</v>
      </c>
      <c r="E409" s="116">
        <f>VLOOKUP($A409+ROUND((COLUMN()-2)/24,5),АТС!$A$41:$F$784,3)+'Иные услуги '!$C$5+'РСТ РСО-А'!$L$7+'РСТ РСО-А'!$G$9</f>
        <v>1804.6200000000001</v>
      </c>
      <c r="F409" s="116">
        <f>VLOOKUP($A409+ROUND((COLUMN()-2)/24,5),АТС!$A$41:$F$784,3)+'Иные услуги '!$C$5+'РСТ РСО-А'!$L$7+'РСТ РСО-А'!$G$9</f>
        <v>1808.9800000000002</v>
      </c>
      <c r="G409" s="116">
        <f>VLOOKUP($A409+ROUND((COLUMN()-2)/24,5),АТС!$A$41:$F$784,3)+'Иные услуги '!$C$5+'РСТ РСО-А'!$L$7+'РСТ РСО-А'!$G$9</f>
        <v>1819.8000000000002</v>
      </c>
      <c r="H409" s="116">
        <f>VLOOKUP($A409+ROUND((COLUMN()-2)/24,5),АТС!$A$41:$F$784,3)+'Иные услуги '!$C$5+'РСТ РСО-А'!$L$7+'РСТ РСО-А'!$G$9</f>
        <v>1829.1500000000003</v>
      </c>
      <c r="I409" s="116">
        <f>VLOOKUP($A409+ROUND((COLUMN()-2)/24,5),АТС!$A$41:$F$784,3)+'Иные услуги '!$C$5+'РСТ РСО-А'!$L$7+'РСТ РСО-А'!$G$9</f>
        <v>1873.7</v>
      </c>
      <c r="J409" s="116">
        <f>VLOOKUP($A409+ROUND((COLUMN()-2)/24,5),АТС!$A$41:$F$784,3)+'Иные услуги '!$C$5+'РСТ РСО-А'!$L$7+'РСТ РСО-А'!$G$9</f>
        <v>1826.0300000000002</v>
      </c>
      <c r="K409" s="116">
        <f>VLOOKUP($A409+ROUND((COLUMN()-2)/24,5),АТС!$A$41:$F$784,3)+'Иные услуги '!$C$5+'РСТ РСО-А'!$L$7+'РСТ РСО-А'!$G$9</f>
        <v>1914.99</v>
      </c>
      <c r="L409" s="116">
        <f>VLOOKUP($A409+ROUND((COLUMN()-2)/24,5),АТС!$A$41:$F$784,3)+'Иные услуги '!$C$5+'РСТ РСО-А'!$L$7+'РСТ РСО-А'!$G$9</f>
        <v>1936.6000000000001</v>
      </c>
      <c r="M409" s="116">
        <f>VLOOKUP($A409+ROUND((COLUMN()-2)/24,5),АТС!$A$41:$F$784,3)+'Иные услуги '!$C$5+'РСТ РСО-А'!$L$7+'РСТ РСО-А'!$G$9</f>
        <v>1936.3700000000001</v>
      </c>
      <c r="N409" s="116">
        <f>VLOOKUP($A409+ROUND((COLUMN()-2)/24,5),АТС!$A$41:$F$784,3)+'Иные услуги '!$C$5+'РСТ РСО-А'!$L$7+'РСТ РСО-А'!$G$9</f>
        <v>1941.2400000000002</v>
      </c>
      <c r="O409" s="116">
        <f>VLOOKUP($A409+ROUND((COLUMN()-2)/24,5),АТС!$A$41:$F$784,3)+'Иные услуги '!$C$5+'РСТ РСО-А'!$L$7+'РСТ РСО-А'!$G$9</f>
        <v>1937.0400000000002</v>
      </c>
      <c r="P409" s="116">
        <f>VLOOKUP($A409+ROUND((COLUMN()-2)/24,5),АТС!$A$41:$F$784,3)+'Иные услуги '!$C$5+'РСТ РСО-А'!$L$7+'РСТ РСО-А'!$G$9</f>
        <v>1924.22</v>
      </c>
      <c r="Q409" s="116">
        <f>VLOOKUP($A409+ROUND((COLUMN()-2)/24,5),АТС!$A$41:$F$784,3)+'Иные услуги '!$C$5+'РСТ РСО-А'!$L$7+'РСТ РСО-А'!$G$9</f>
        <v>1923.7900000000002</v>
      </c>
      <c r="R409" s="116">
        <f>VLOOKUP($A409+ROUND((COLUMN()-2)/24,5),АТС!$A$41:$F$784,3)+'Иные услуги '!$C$5+'РСТ РСО-А'!$L$7+'РСТ РСО-А'!$G$9</f>
        <v>1935.8500000000001</v>
      </c>
      <c r="S409" s="116">
        <f>VLOOKUP($A409+ROUND((COLUMN()-2)/24,5),АТС!$A$41:$F$784,3)+'Иные услуги '!$C$5+'РСТ РСО-А'!$L$7+'РСТ РСО-А'!$G$9</f>
        <v>1955.2300000000002</v>
      </c>
      <c r="T409" s="116">
        <f>VLOOKUP($A409+ROUND((COLUMN()-2)/24,5),АТС!$A$41:$F$784,3)+'Иные услуги '!$C$5+'РСТ РСО-А'!$L$7+'РСТ РСО-А'!$G$9</f>
        <v>2017.5500000000002</v>
      </c>
      <c r="U409" s="116">
        <f>VLOOKUP($A409+ROUND((COLUMN()-2)/24,5),АТС!$A$41:$F$784,3)+'Иные услуги '!$C$5+'РСТ РСО-А'!$L$7+'РСТ РСО-А'!$G$9</f>
        <v>2027.39</v>
      </c>
      <c r="V409" s="116">
        <f>VLOOKUP($A409+ROUND((COLUMN()-2)/24,5),АТС!$A$41:$F$784,3)+'Иные услуги '!$C$5+'РСТ РСО-А'!$L$7+'РСТ РСО-А'!$G$9</f>
        <v>2005.7300000000002</v>
      </c>
      <c r="W409" s="116">
        <f>VLOOKUP($A409+ROUND((COLUMN()-2)/24,5),АТС!$A$41:$F$784,3)+'Иные услуги '!$C$5+'РСТ РСО-А'!$L$7+'РСТ РСО-А'!$G$9</f>
        <v>1942.5800000000002</v>
      </c>
      <c r="X409" s="116">
        <f>VLOOKUP($A409+ROUND((COLUMN()-2)/24,5),АТС!$A$41:$F$784,3)+'Иные услуги '!$C$5+'РСТ РСО-А'!$L$7+'РСТ РСО-А'!$G$9</f>
        <v>2051.63</v>
      </c>
      <c r="Y409" s="116">
        <f>VLOOKUP($A409+ROUND((COLUMN()-2)/24,5),АТС!$A$41:$F$784,3)+'Иные услуги '!$C$5+'РСТ РСО-А'!$L$7+'РСТ РСО-А'!$G$9</f>
        <v>1993.0200000000002</v>
      </c>
    </row>
    <row r="410" spans="1:25" x14ac:dyDescent="0.2">
      <c r="A410" s="65">
        <f t="shared" si="11"/>
        <v>43912</v>
      </c>
      <c r="B410" s="116">
        <f>VLOOKUP($A410+ROUND((COLUMN()-2)/24,5),АТС!$A$41:$F$784,3)+'Иные услуги '!$C$5+'РСТ РСО-А'!$L$7+'РСТ РСО-А'!$G$9</f>
        <v>1813.3200000000002</v>
      </c>
      <c r="C410" s="116">
        <f>VLOOKUP($A410+ROUND((COLUMN()-2)/24,5),АТС!$A$41:$F$784,3)+'Иные услуги '!$C$5+'РСТ РСО-А'!$L$7+'РСТ РСО-А'!$G$9</f>
        <v>1805.1000000000001</v>
      </c>
      <c r="D410" s="116">
        <f>VLOOKUP($A410+ROUND((COLUMN()-2)/24,5),АТС!$A$41:$F$784,3)+'Иные услуги '!$C$5+'РСТ РСО-А'!$L$7+'РСТ РСО-А'!$G$9</f>
        <v>1805.13</v>
      </c>
      <c r="E410" s="116">
        <f>VLOOKUP($A410+ROUND((COLUMN()-2)/24,5),АТС!$A$41:$F$784,3)+'Иные услуги '!$C$5+'РСТ РСО-А'!$L$7+'РСТ РСО-А'!$G$9</f>
        <v>1805.1500000000003</v>
      </c>
      <c r="F410" s="116">
        <f>VLOOKUP($A410+ROUND((COLUMN()-2)/24,5),АТС!$A$41:$F$784,3)+'Иные услуги '!$C$5+'РСТ РСО-А'!$L$7+'РСТ РСО-А'!$G$9</f>
        <v>1805.16</v>
      </c>
      <c r="G410" s="116">
        <f>VLOOKUP($A410+ROUND((COLUMN()-2)/24,5),АТС!$A$41:$F$784,3)+'Иные услуги '!$C$5+'РСТ РСО-А'!$L$7+'РСТ РСО-А'!$G$9</f>
        <v>1805.1200000000001</v>
      </c>
      <c r="H410" s="116">
        <f>VLOOKUP($A410+ROUND((COLUMN()-2)/24,5),АТС!$A$41:$F$784,3)+'Иные услуги '!$C$5+'РСТ РСО-А'!$L$7+'РСТ РСО-А'!$G$9</f>
        <v>1804.8200000000002</v>
      </c>
      <c r="I410" s="116">
        <f>VLOOKUP($A410+ROUND((COLUMN()-2)/24,5),АТС!$A$41:$F$784,3)+'Иные услуги '!$C$5+'РСТ РСО-А'!$L$7+'РСТ РСО-А'!$G$9</f>
        <v>1804.63</v>
      </c>
      <c r="J410" s="116">
        <f>VLOOKUP($A410+ROUND((COLUMN()-2)/24,5),АТС!$A$41:$F$784,3)+'Иные услуги '!$C$5+'РСТ РСО-А'!$L$7+'РСТ РСО-А'!$G$9</f>
        <v>1805.7</v>
      </c>
      <c r="K410" s="116">
        <f>VLOOKUP($A410+ROUND((COLUMN()-2)/24,5),АТС!$A$41:$F$784,3)+'Иные услуги '!$C$5+'РСТ РСО-А'!$L$7+'РСТ РСО-А'!$G$9</f>
        <v>1804.8100000000002</v>
      </c>
      <c r="L410" s="116">
        <f>VLOOKUP($A410+ROUND((COLUMN()-2)/24,5),АТС!$A$41:$F$784,3)+'Иные услуги '!$C$5+'РСТ РСО-А'!$L$7+'РСТ РСО-А'!$G$9</f>
        <v>1838.38</v>
      </c>
      <c r="M410" s="116">
        <f>VLOOKUP($A410+ROUND((COLUMN()-2)/24,5),АТС!$A$41:$F$784,3)+'Иные услуги '!$C$5+'РСТ РСО-А'!$L$7+'РСТ РСО-А'!$G$9</f>
        <v>1837.99</v>
      </c>
      <c r="N410" s="116">
        <f>VLOOKUP($A410+ROUND((COLUMN()-2)/24,5),АТС!$A$41:$F$784,3)+'Иные услуги '!$C$5+'РСТ РСО-А'!$L$7+'РСТ РСО-А'!$G$9</f>
        <v>1804.8200000000002</v>
      </c>
      <c r="O410" s="116">
        <f>VLOOKUP($A410+ROUND((COLUMN()-2)/24,5),АТС!$A$41:$F$784,3)+'Иные услуги '!$C$5+'РСТ РСО-А'!$L$7+'РСТ РСО-А'!$G$9</f>
        <v>1804.7500000000002</v>
      </c>
      <c r="P410" s="116">
        <f>VLOOKUP($A410+ROUND((COLUMN()-2)/24,5),АТС!$A$41:$F$784,3)+'Иные услуги '!$C$5+'РСТ РСО-А'!$L$7+'РСТ РСО-А'!$G$9</f>
        <v>1805.0200000000002</v>
      </c>
      <c r="Q410" s="116">
        <f>VLOOKUP($A410+ROUND((COLUMN()-2)/24,5),АТС!$A$41:$F$784,3)+'Иные услуги '!$C$5+'РСТ РСО-А'!$L$7+'РСТ РСО-А'!$G$9</f>
        <v>1804.93</v>
      </c>
      <c r="R410" s="116">
        <f>VLOOKUP($A410+ROUND((COLUMN()-2)/24,5),АТС!$A$41:$F$784,3)+'Иные услуги '!$C$5+'РСТ РСО-А'!$L$7+'РСТ РСО-А'!$G$9</f>
        <v>1804.91</v>
      </c>
      <c r="S410" s="116">
        <f>VLOOKUP($A410+ROUND((COLUMN()-2)/24,5),АТС!$A$41:$F$784,3)+'Иные услуги '!$C$5+'РСТ РСО-А'!$L$7+'РСТ РСО-А'!$G$9</f>
        <v>1823.8500000000001</v>
      </c>
      <c r="T410" s="116">
        <f>VLOOKUP($A410+ROUND((COLUMN()-2)/24,5),АТС!$A$41:$F$784,3)+'Иные услуги '!$C$5+'РСТ РСО-А'!$L$7+'РСТ РСО-А'!$G$9</f>
        <v>1850.95</v>
      </c>
      <c r="U410" s="116">
        <f>VLOOKUP($A410+ROUND((COLUMN()-2)/24,5),АТС!$A$41:$F$784,3)+'Иные услуги '!$C$5+'РСТ РСО-А'!$L$7+'РСТ РСО-А'!$G$9</f>
        <v>1859.76</v>
      </c>
      <c r="V410" s="116">
        <f>VLOOKUP($A410+ROUND((COLUMN()-2)/24,5),АТС!$A$41:$F$784,3)+'Иные услуги '!$C$5+'РСТ РСО-А'!$L$7+'РСТ РСО-А'!$G$9</f>
        <v>1860.0900000000001</v>
      </c>
      <c r="W410" s="116">
        <f>VLOOKUP($A410+ROUND((COLUMN()-2)/24,5),АТС!$A$41:$F$784,3)+'Иные услуги '!$C$5+'РСТ РСО-А'!$L$7+'РСТ РСО-А'!$G$9</f>
        <v>1803.99</v>
      </c>
      <c r="X410" s="116">
        <f>VLOOKUP($A410+ROUND((COLUMN()-2)/24,5),АТС!$A$41:$F$784,3)+'Иные услуги '!$C$5+'РСТ РСО-А'!$L$7+'РСТ РСО-А'!$G$9</f>
        <v>1962.4</v>
      </c>
      <c r="Y410" s="116">
        <f>VLOOKUP($A410+ROUND((COLUMN()-2)/24,5),АТС!$A$41:$F$784,3)+'Иные услуги '!$C$5+'РСТ РСО-А'!$L$7+'РСТ РСО-А'!$G$9</f>
        <v>1844.9200000000003</v>
      </c>
    </row>
    <row r="411" spans="1:25" x14ac:dyDescent="0.2">
      <c r="A411" s="65">
        <f t="shared" si="11"/>
        <v>43913</v>
      </c>
      <c r="B411" s="116">
        <f>VLOOKUP($A411+ROUND((COLUMN()-2)/24,5),АТС!$A$41:$F$784,3)+'Иные услуги '!$C$5+'РСТ РСО-А'!$L$7+'РСТ РСО-А'!$G$9</f>
        <v>1820.13</v>
      </c>
      <c r="C411" s="116">
        <f>VLOOKUP($A411+ROUND((COLUMN()-2)/24,5),АТС!$A$41:$F$784,3)+'Иные услуги '!$C$5+'РСТ РСО-А'!$L$7+'РСТ РСО-А'!$G$9</f>
        <v>1805.8400000000001</v>
      </c>
      <c r="D411" s="116">
        <f>VLOOKUP($A411+ROUND((COLUMN()-2)/24,5),АТС!$A$41:$F$784,3)+'Иные услуги '!$C$5+'РСТ РСО-А'!$L$7+'РСТ РСО-А'!$G$9</f>
        <v>1805.1500000000003</v>
      </c>
      <c r="E411" s="116">
        <f>VLOOKUP($A411+ROUND((COLUMN()-2)/24,5),АТС!$A$41:$F$784,3)+'Иные услуги '!$C$5+'РСТ РСО-А'!$L$7+'РСТ РСО-А'!$G$9</f>
        <v>1805.1100000000001</v>
      </c>
      <c r="F411" s="116">
        <f>VLOOKUP($A411+ROUND((COLUMN()-2)/24,5),АТС!$A$41:$F$784,3)+'Иные услуги '!$C$5+'РСТ РСО-А'!$L$7+'РСТ РСО-А'!$G$9</f>
        <v>1805.1200000000001</v>
      </c>
      <c r="G411" s="116">
        <f>VLOOKUP($A411+ROUND((COLUMN()-2)/24,5),АТС!$A$41:$F$784,3)+'Иные услуги '!$C$5+'РСТ РСО-А'!$L$7+'РСТ РСО-А'!$G$9</f>
        <v>1805.8300000000002</v>
      </c>
      <c r="H411" s="116">
        <f>VLOOKUP($A411+ROUND((COLUMN()-2)/24,5),АТС!$A$41:$F$784,3)+'Иные услуги '!$C$5+'РСТ РСО-А'!$L$7+'РСТ РСО-А'!$G$9</f>
        <v>1823.9800000000002</v>
      </c>
      <c r="I411" s="116">
        <f>VLOOKUP($A411+ROUND((COLUMN()-2)/24,5),АТС!$A$41:$F$784,3)+'Иные услуги '!$C$5+'РСТ РСО-А'!$L$7+'РСТ РСО-А'!$G$9</f>
        <v>1935.9</v>
      </c>
      <c r="J411" s="116">
        <f>VLOOKUP($A411+ROUND((COLUMN()-2)/24,5),АТС!$A$41:$F$784,3)+'Иные услуги '!$C$5+'РСТ РСО-А'!$L$7+'РСТ РСО-А'!$G$9</f>
        <v>1804.7</v>
      </c>
      <c r="K411" s="116">
        <f>VLOOKUP($A411+ROUND((COLUMN()-2)/24,5),АТС!$A$41:$F$784,3)+'Иные услуги '!$C$5+'РСТ РСО-А'!$L$7+'РСТ РСО-А'!$G$9</f>
        <v>1845.2300000000002</v>
      </c>
      <c r="L411" s="116">
        <f>VLOOKUP($A411+ROUND((COLUMN()-2)/24,5),АТС!$A$41:$F$784,3)+'Иные услуги '!$C$5+'РСТ РСО-А'!$L$7+'РСТ РСО-А'!$G$9</f>
        <v>1828.0000000000002</v>
      </c>
      <c r="M411" s="116">
        <f>VLOOKUP($A411+ROUND((COLUMN()-2)/24,5),АТС!$A$41:$F$784,3)+'Иные услуги '!$C$5+'РСТ РСО-А'!$L$7+'РСТ РСО-А'!$G$9</f>
        <v>1828.2100000000003</v>
      </c>
      <c r="N411" s="116">
        <f>VLOOKUP($A411+ROUND((COLUMN()-2)/24,5),АТС!$A$41:$F$784,3)+'Иные услуги '!$C$5+'РСТ РСО-А'!$L$7+'РСТ РСО-А'!$G$9</f>
        <v>1816.95</v>
      </c>
      <c r="O411" s="116">
        <f>VLOOKUP($A411+ROUND((COLUMN()-2)/24,5),АТС!$A$41:$F$784,3)+'Иные услуги '!$C$5+'РСТ РСО-А'!$L$7+'РСТ РСО-А'!$G$9</f>
        <v>1816.6700000000003</v>
      </c>
      <c r="P411" s="116">
        <f>VLOOKUP($A411+ROUND((COLUMN()-2)/24,5),АТС!$A$41:$F$784,3)+'Иные услуги '!$C$5+'РСТ РСО-А'!$L$7+'РСТ РСО-А'!$G$9</f>
        <v>1815.8700000000001</v>
      </c>
      <c r="Q411" s="116">
        <f>VLOOKUP($A411+ROUND((COLUMN()-2)/24,5),АТС!$A$41:$F$784,3)+'Иные услуги '!$C$5+'РСТ РСО-А'!$L$7+'РСТ РСО-А'!$G$9</f>
        <v>1814.5600000000002</v>
      </c>
      <c r="R411" s="116">
        <f>VLOOKUP($A411+ROUND((COLUMN()-2)/24,5),АТС!$A$41:$F$784,3)+'Иные услуги '!$C$5+'РСТ РСО-А'!$L$7+'РСТ РСО-А'!$G$9</f>
        <v>1815.43</v>
      </c>
      <c r="S411" s="116">
        <f>VLOOKUP($A411+ROUND((COLUMN()-2)/24,5),АТС!$A$41:$F$784,3)+'Иные услуги '!$C$5+'РСТ РСО-А'!$L$7+'РСТ РСО-А'!$G$9</f>
        <v>1815.5200000000002</v>
      </c>
      <c r="T411" s="116">
        <f>VLOOKUP($A411+ROUND((COLUMN()-2)/24,5),АТС!$A$41:$F$784,3)+'Иные услуги '!$C$5+'РСТ РСО-А'!$L$7+'РСТ РСО-А'!$G$9</f>
        <v>1829.3200000000002</v>
      </c>
      <c r="U411" s="116">
        <f>VLOOKUP($A411+ROUND((COLUMN()-2)/24,5),АТС!$A$41:$F$784,3)+'Иные услуги '!$C$5+'РСТ РСО-А'!$L$7+'РСТ РСО-А'!$G$9</f>
        <v>1878.0900000000001</v>
      </c>
      <c r="V411" s="116">
        <f>VLOOKUP($A411+ROUND((COLUMN()-2)/24,5),АТС!$A$41:$F$784,3)+'Иные услуги '!$C$5+'РСТ РСО-А'!$L$7+'РСТ РСО-А'!$G$9</f>
        <v>1830.6200000000001</v>
      </c>
      <c r="W411" s="116">
        <f>VLOOKUP($A411+ROUND((COLUMN()-2)/24,5),АТС!$A$41:$F$784,3)+'Иные услуги '!$C$5+'РСТ РСО-А'!$L$7+'РСТ РСО-А'!$G$9</f>
        <v>1815.8600000000001</v>
      </c>
      <c r="X411" s="116">
        <f>VLOOKUP($A411+ROUND((COLUMN()-2)/24,5),АТС!$A$41:$F$784,3)+'Иные услуги '!$C$5+'РСТ РСО-А'!$L$7+'РСТ РСО-А'!$G$9</f>
        <v>1948.18</v>
      </c>
      <c r="Y411" s="116">
        <f>VLOOKUP($A411+ROUND((COLUMN()-2)/24,5),АТС!$A$41:$F$784,3)+'Иные услуги '!$C$5+'РСТ РСО-А'!$L$7+'РСТ РСО-А'!$G$9</f>
        <v>1898.5600000000002</v>
      </c>
    </row>
    <row r="412" spans="1:25" x14ac:dyDescent="0.2">
      <c r="A412" s="65">
        <f t="shared" si="11"/>
        <v>43914</v>
      </c>
      <c r="B412" s="116">
        <f>VLOOKUP($A412+ROUND((COLUMN()-2)/24,5),АТС!$A$41:$F$784,3)+'Иные услуги '!$C$5+'РСТ РСО-А'!$L$7+'РСТ РСО-А'!$G$9</f>
        <v>1860.91</v>
      </c>
      <c r="C412" s="116">
        <f>VLOOKUP($A412+ROUND((COLUMN()-2)/24,5),АТС!$A$41:$F$784,3)+'Иные услуги '!$C$5+'РСТ РСО-А'!$L$7+'РСТ РСО-А'!$G$9</f>
        <v>1808.0600000000002</v>
      </c>
      <c r="D412" s="116">
        <f>VLOOKUP($A412+ROUND((COLUMN()-2)/24,5),АТС!$A$41:$F$784,3)+'Иные услуги '!$C$5+'РСТ РСО-А'!$L$7+'РСТ РСО-А'!$G$9</f>
        <v>1807.95</v>
      </c>
      <c r="E412" s="116">
        <f>VLOOKUP($A412+ROUND((COLUMN()-2)/24,5),АТС!$A$41:$F$784,3)+'Иные услуги '!$C$5+'РСТ РСО-А'!$L$7+'РСТ РСО-А'!$G$9</f>
        <v>1807.9200000000003</v>
      </c>
      <c r="F412" s="116">
        <f>VLOOKUP($A412+ROUND((COLUMN()-2)/24,5),АТС!$A$41:$F$784,3)+'Иные услуги '!$C$5+'РСТ РСО-А'!$L$7+'РСТ РСО-А'!$G$9</f>
        <v>1807.9600000000003</v>
      </c>
      <c r="G412" s="116">
        <f>VLOOKUP($A412+ROUND((COLUMN()-2)/24,5),АТС!$A$41:$F$784,3)+'Иные услуги '!$C$5+'РСТ РСО-А'!$L$7+'РСТ РСО-А'!$G$9</f>
        <v>1807.88</v>
      </c>
      <c r="H412" s="116">
        <f>VLOOKUP($A412+ROUND((COLUMN()-2)/24,5),АТС!$A$41:$F$784,3)+'Иные услуги '!$C$5+'РСТ РСО-А'!$L$7+'РСТ РСО-А'!$G$9</f>
        <v>1856.1900000000003</v>
      </c>
      <c r="I412" s="116">
        <f>VLOOKUP($A412+ROUND((COLUMN()-2)/24,5),АТС!$A$41:$F$784,3)+'Иные услуги '!$C$5+'РСТ РСО-А'!$L$7+'РСТ РСО-А'!$G$9</f>
        <v>1936.7200000000003</v>
      </c>
      <c r="J412" s="116">
        <f>VLOOKUP($A412+ROUND((COLUMN()-2)/24,5),АТС!$A$41:$F$784,3)+'Иные услуги '!$C$5+'РСТ РСО-А'!$L$7+'РСТ РСО-А'!$G$9</f>
        <v>1804.8100000000002</v>
      </c>
      <c r="K412" s="116">
        <f>VLOOKUP($A412+ROUND((COLUMN()-2)/24,5),АТС!$A$41:$F$784,3)+'Иные услуги '!$C$5+'РСТ РСО-А'!$L$7+'РСТ РСО-А'!$G$9</f>
        <v>1846.4800000000002</v>
      </c>
      <c r="L412" s="116">
        <f>VLOOKUP($A412+ROUND((COLUMN()-2)/24,5),АТС!$A$41:$F$784,3)+'Иные услуги '!$C$5+'РСТ РСО-А'!$L$7+'РСТ РСО-А'!$G$9</f>
        <v>1828.8500000000001</v>
      </c>
      <c r="M412" s="116">
        <f>VLOOKUP($A412+ROUND((COLUMN()-2)/24,5),АТС!$A$41:$F$784,3)+'Иные услуги '!$C$5+'РСТ РСО-А'!$L$7+'РСТ РСО-А'!$G$9</f>
        <v>1828.24</v>
      </c>
      <c r="N412" s="116">
        <f>VLOOKUP($A412+ROUND((COLUMN()-2)/24,5),АТС!$A$41:$F$784,3)+'Иные услуги '!$C$5+'РСТ РСО-А'!$L$7+'РСТ РСО-А'!$G$9</f>
        <v>1817.1700000000003</v>
      </c>
      <c r="O412" s="116">
        <f>VLOOKUP($A412+ROUND((COLUMN()-2)/24,5),АТС!$A$41:$F$784,3)+'Иные услуги '!$C$5+'РСТ РСО-А'!$L$7+'РСТ РСО-А'!$G$9</f>
        <v>1817.1700000000003</v>
      </c>
      <c r="P412" s="116">
        <f>VLOOKUP($A412+ROUND((COLUMN()-2)/24,5),АТС!$A$41:$F$784,3)+'Иные услуги '!$C$5+'РСТ РСО-А'!$L$7+'РСТ РСО-А'!$G$9</f>
        <v>1817.0500000000002</v>
      </c>
      <c r="Q412" s="116">
        <f>VLOOKUP($A412+ROUND((COLUMN()-2)/24,5),АТС!$A$41:$F$784,3)+'Иные услуги '!$C$5+'РСТ РСО-А'!$L$7+'РСТ РСО-А'!$G$9</f>
        <v>1816.9400000000003</v>
      </c>
      <c r="R412" s="116">
        <f>VLOOKUP($A412+ROUND((COLUMN()-2)/24,5),АТС!$A$41:$F$784,3)+'Иные услуги '!$C$5+'РСТ РСО-А'!$L$7+'РСТ РСО-А'!$G$9</f>
        <v>1817.0400000000002</v>
      </c>
      <c r="S412" s="116">
        <f>VLOOKUP($A412+ROUND((COLUMN()-2)/24,5),АТС!$A$41:$F$784,3)+'Иные услуги '!$C$5+'РСТ РСО-А'!$L$7+'РСТ РСО-А'!$G$9</f>
        <v>1816.72</v>
      </c>
      <c r="T412" s="116">
        <f>VLOOKUP($A412+ROUND((COLUMN()-2)/24,5),АТС!$A$41:$F$784,3)+'Иные услуги '!$C$5+'РСТ РСО-А'!$L$7+'РСТ РСО-А'!$G$9</f>
        <v>1829.2500000000002</v>
      </c>
      <c r="U412" s="116">
        <f>VLOOKUP($A412+ROUND((COLUMN()-2)/24,5),АТС!$A$41:$F$784,3)+'Иные услуги '!$C$5+'РСТ РСО-А'!$L$7+'РСТ РСО-А'!$G$9</f>
        <v>1884.9800000000002</v>
      </c>
      <c r="V412" s="116">
        <f>VLOOKUP($A412+ROUND((COLUMN()-2)/24,5),АТС!$A$41:$F$784,3)+'Иные услуги '!$C$5+'РСТ РСО-А'!$L$7+'РСТ РСО-А'!$G$9</f>
        <v>1834.0800000000002</v>
      </c>
      <c r="W412" s="116">
        <f>VLOOKUP($A412+ROUND((COLUMN()-2)/24,5),АТС!$A$41:$F$784,3)+'Иные услуги '!$C$5+'РСТ РСО-А'!$L$7+'РСТ РСО-А'!$G$9</f>
        <v>1815.8300000000002</v>
      </c>
      <c r="X412" s="116">
        <f>VLOOKUP($A412+ROUND((COLUMN()-2)/24,5),АТС!$A$41:$F$784,3)+'Иные услуги '!$C$5+'РСТ РСО-А'!$L$7+'РСТ РСО-А'!$G$9</f>
        <v>1951.16</v>
      </c>
      <c r="Y412" s="116">
        <f>VLOOKUP($A412+ROUND((COLUMN()-2)/24,5),АТС!$A$41:$F$784,3)+'Иные услуги '!$C$5+'РСТ РСО-А'!$L$7+'РСТ РСО-А'!$G$9</f>
        <v>1899.1900000000003</v>
      </c>
    </row>
    <row r="413" spans="1:25" x14ac:dyDescent="0.2">
      <c r="A413" s="65">
        <f t="shared" si="11"/>
        <v>43915</v>
      </c>
      <c r="B413" s="116">
        <f>VLOOKUP($A413+ROUND((COLUMN()-2)/24,5),АТС!$A$41:$F$784,3)+'Иные услуги '!$C$5+'РСТ РСО-А'!$L$7+'РСТ РСО-А'!$G$9</f>
        <v>1896.1900000000003</v>
      </c>
      <c r="C413" s="116">
        <f>VLOOKUP($A413+ROUND((COLUMN()-2)/24,5),АТС!$A$41:$F$784,3)+'Иные услуги '!$C$5+'РСТ РСО-А'!$L$7+'РСТ РСО-А'!$G$9</f>
        <v>1871.1700000000003</v>
      </c>
      <c r="D413" s="116">
        <f>VLOOKUP($A413+ROUND((COLUMN()-2)/24,5),АТС!$A$41:$F$784,3)+'Иные услуги '!$C$5+'РСТ РСО-А'!$L$7+'РСТ РСО-А'!$G$9</f>
        <v>1844.2300000000002</v>
      </c>
      <c r="E413" s="116">
        <f>VLOOKUP($A413+ROUND((COLUMN()-2)/24,5),АТС!$A$41:$F$784,3)+'Иные услуги '!$C$5+'РСТ РСО-А'!$L$7+'РСТ РСО-А'!$G$9</f>
        <v>1815.3500000000001</v>
      </c>
      <c r="F413" s="116">
        <f>VLOOKUP($A413+ROUND((COLUMN()-2)/24,5),АТС!$A$41:$F$784,3)+'Иные услуги '!$C$5+'РСТ РСО-А'!$L$7+'РСТ РСО-А'!$G$9</f>
        <v>1815.8300000000002</v>
      </c>
      <c r="G413" s="116">
        <f>VLOOKUP($A413+ROUND((COLUMN()-2)/24,5),АТС!$A$41:$F$784,3)+'Иные услуги '!$C$5+'РСТ РСО-А'!$L$7+'РСТ РСО-А'!$G$9</f>
        <v>1816.1000000000001</v>
      </c>
      <c r="H413" s="116">
        <f>VLOOKUP($A413+ROUND((COLUMN()-2)/24,5),АТС!$A$41:$F$784,3)+'Иные услуги '!$C$5+'РСТ РСО-А'!$L$7+'РСТ РСО-А'!$G$9</f>
        <v>1822.8500000000001</v>
      </c>
      <c r="I413" s="116">
        <f>VLOOKUP($A413+ROUND((COLUMN()-2)/24,5),АТС!$A$41:$F$784,3)+'Иные услуги '!$C$5+'РСТ РСО-А'!$L$7+'РСТ РСО-А'!$G$9</f>
        <v>1893.26</v>
      </c>
      <c r="J413" s="116">
        <f>VLOOKUP($A413+ROUND((COLUMN()-2)/24,5),АТС!$A$41:$F$784,3)+'Иные услуги '!$C$5+'РСТ РСО-А'!$L$7+'РСТ РСО-А'!$G$9</f>
        <v>1805.3100000000002</v>
      </c>
      <c r="K413" s="116">
        <f>VLOOKUP($A413+ROUND((COLUMN()-2)/24,5),АТС!$A$41:$F$784,3)+'Иные услуги '!$C$5+'РСТ РСО-А'!$L$7+'РСТ РСО-А'!$G$9</f>
        <v>1851.3200000000002</v>
      </c>
      <c r="L413" s="116">
        <f>VLOOKUP($A413+ROUND((COLUMN()-2)/24,5),АТС!$A$41:$F$784,3)+'Иные услуги '!$C$5+'РСТ РСО-А'!$L$7+'РСТ РСО-А'!$G$9</f>
        <v>1831.3500000000001</v>
      </c>
      <c r="M413" s="116">
        <f>VLOOKUP($A413+ROUND((COLUMN()-2)/24,5),АТС!$A$41:$F$784,3)+'Иные услуги '!$C$5+'РСТ РСО-А'!$L$7+'РСТ РСО-А'!$G$9</f>
        <v>1831.0400000000002</v>
      </c>
      <c r="N413" s="116">
        <f>VLOOKUP($A413+ROUND((COLUMN()-2)/24,5),АТС!$A$41:$F$784,3)+'Иные услуги '!$C$5+'РСТ РСО-А'!$L$7+'РСТ РСО-А'!$G$9</f>
        <v>1817.8300000000002</v>
      </c>
      <c r="O413" s="116">
        <f>VLOOKUP($A413+ROUND((COLUMN()-2)/24,5),АТС!$A$41:$F$784,3)+'Иные услуги '!$C$5+'РСТ РСО-А'!$L$7+'РСТ РСО-А'!$G$9</f>
        <v>1818.0200000000002</v>
      </c>
      <c r="P413" s="116">
        <f>VLOOKUP($A413+ROUND((COLUMN()-2)/24,5),АТС!$A$41:$F$784,3)+'Иные услуги '!$C$5+'РСТ РСО-А'!$L$7+'РСТ РСО-А'!$G$9</f>
        <v>1817.7700000000002</v>
      </c>
      <c r="Q413" s="116">
        <f>VLOOKUP($A413+ROUND((COLUMN()-2)/24,5),АТС!$A$41:$F$784,3)+'Иные услуги '!$C$5+'РСТ РСО-А'!$L$7+'РСТ РСО-А'!$G$9</f>
        <v>1817.3700000000001</v>
      </c>
      <c r="R413" s="116">
        <f>VLOOKUP($A413+ROUND((COLUMN()-2)/24,5),АТС!$A$41:$F$784,3)+'Иные услуги '!$C$5+'РСТ РСО-А'!$L$7+'РСТ РСО-А'!$G$9</f>
        <v>1817.5600000000002</v>
      </c>
      <c r="S413" s="116">
        <f>VLOOKUP($A413+ROUND((COLUMN()-2)/24,5),АТС!$A$41:$F$784,3)+'Иные услуги '!$C$5+'РСТ РСО-А'!$L$7+'РСТ РСО-А'!$G$9</f>
        <v>1817.2500000000002</v>
      </c>
      <c r="T413" s="116">
        <f>VLOOKUP($A413+ROUND((COLUMN()-2)/24,5),АТС!$A$41:$F$784,3)+'Иные услуги '!$C$5+'РСТ РСО-А'!$L$7+'РСТ РСО-А'!$G$9</f>
        <v>1814.9200000000003</v>
      </c>
      <c r="U413" s="116">
        <f>VLOOKUP($A413+ROUND((COLUMN()-2)/24,5),АТС!$A$41:$F$784,3)+'Иные услуги '!$C$5+'РСТ РСО-А'!$L$7+'РСТ РСО-А'!$G$9</f>
        <v>1886.8100000000002</v>
      </c>
      <c r="V413" s="116">
        <f>VLOOKUP($A413+ROUND((COLUMN()-2)/24,5),АТС!$A$41:$F$784,3)+'Иные услуги '!$C$5+'РСТ РСО-А'!$L$7+'РСТ РСО-А'!$G$9</f>
        <v>1814.3100000000002</v>
      </c>
      <c r="W413" s="116">
        <f>VLOOKUP($A413+ROUND((COLUMN()-2)/24,5),АТС!$A$41:$F$784,3)+'Иные услуги '!$C$5+'РСТ РСО-А'!$L$7+'РСТ РСО-А'!$G$9</f>
        <v>1816.1200000000001</v>
      </c>
      <c r="X413" s="116">
        <f>VLOOKUP($A413+ROUND((COLUMN()-2)/24,5),АТС!$A$41:$F$784,3)+'Иные услуги '!$C$5+'РСТ РСО-А'!$L$7+'РСТ РСО-А'!$G$9</f>
        <v>2001.7800000000002</v>
      </c>
      <c r="Y413" s="116">
        <f>VLOOKUP($A413+ROUND((COLUMN()-2)/24,5),АТС!$A$41:$F$784,3)+'Иные услуги '!$C$5+'РСТ РСО-А'!$L$7+'РСТ РСО-А'!$G$9</f>
        <v>1939.7500000000002</v>
      </c>
    </row>
    <row r="414" spans="1:25" x14ac:dyDescent="0.2">
      <c r="A414" s="65">
        <f t="shared" si="11"/>
        <v>43916</v>
      </c>
      <c r="B414" s="116">
        <f>VLOOKUP($A414+ROUND((COLUMN()-2)/24,5),АТС!$A$41:$F$784,3)+'Иные услуги '!$C$5+'РСТ РСО-А'!$L$7+'РСТ РСО-А'!$G$9</f>
        <v>1868.2800000000002</v>
      </c>
      <c r="C414" s="116">
        <f>VLOOKUP($A414+ROUND((COLUMN()-2)/24,5),АТС!$A$41:$F$784,3)+'Иные услуги '!$C$5+'РСТ РСО-А'!$L$7+'РСТ РСО-А'!$G$9</f>
        <v>1809.4800000000002</v>
      </c>
      <c r="D414" s="116">
        <f>VLOOKUP($A414+ROUND((COLUMN()-2)/24,5),АТС!$A$41:$F$784,3)+'Иные услуги '!$C$5+'РСТ РСО-А'!$L$7+'РСТ РСО-А'!$G$9</f>
        <v>1809.3400000000001</v>
      </c>
      <c r="E414" s="116">
        <f>VLOOKUP($A414+ROUND((COLUMN()-2)/24,5),АТС!$A$41:$F$784,3)+'Иные услуги '!$C$5+'РСТ РСО-А'!$L$7+'РСТ РСО-А'!$G$9</f>
        <v>1809.97</v>
      </c>
      <c r="F414" s="116">
        <f>VLOOKUP($A414+ROUND((COLUMN()-2)/24,5),АТС!$A$41:$F$784,3)+'Иные услуги '!$C$5+'РСТ РСО-А'!$L$7+'РСТ РСО-А'!$G$9</f>
        <v>1809.4200000000003</v>
      </c>
      <c r="G414" s="116">
        <f>VLOOKUP($A414+ROUND((COLUMN()-2)/24,5),АТС!$A$41:$F$784,3)+'Иные услуги '!$C$5+'РСТ РСО-А'!$L$7+'РСТ РСО-А'!$G$9</f>
        <v>1809.76</v>
      </c>
      <c r="H414" s="116">
        <f>VLOOKUP($A414+ROUND((COLUMN()-2)/24,5),АТС!$A$41:$F$784,3)+'Иные услуги '!$C$5+'РСТ РСО-А'!$L$7+'РСТ РСО-А'!$G$9</f>
        <v>1815.41</v>
      </c>
      <c r="I414" s="116">
        <f>VLOOKUP($A414+ROUND((COLUMN()-2)/24,5),АТС!$A$41:$F$784,3)+'Иные услуги '!$C$5+'РСТ РСО-А'!$L$7+'РСТ РСО-А'!$G$9</f>
        <v>1890.0800000000002</v>
      </c>
      <c r="J414" s="116">
        <f>VLOOKUP($A414+ROUND((COLUMN()-2)/24,5),АТС!$A$41:$F$784,3)+'Иные услуги '!$C$5+'РСТ РСО-А'!$L$7+'РСТ РСО-А'!$G$9</f>
        <v>1804.8400000000001</v>
      </c>
      <c r="K414" s="116">
        <f>VLOOKUP($A414+ROUND((COLUMN()-2)/24,5),АТС!$A$41:$F$784,3)+'Иные услуги '!$C$5+'РСТ РСО-А'!$L$7+'РСТ РСО-А'!$G$9</f>
        <v>1843.91</v>
      </c>
      <c r="L414" s="116">
        <f>VLOOKUP($A414+ROUND((COLUMN()-2)/24,5),АТС!$A$41:$F$784,3)+'Иные услуги '!$C$5+'РСТ РСО-А'!$L$7+'РСТ РСО-А'!$G$9</f>
        <v>1827.0800000000002</v>
      </c>
      <c r="M414" s="116">
        <f>VLOOKUP($A414+ROUND((COLUMN()-2)/24,5),АТС!$A$41:$F$784,3)+'Иные услуги '!$C$5+'РСТ РСО-А'!$L$7+'РСТ РСО-А'!$G$9</f>
        <v>1827.0900000000001</v>
      </c>
      <c r="N414" s="116">
        <f>VLOOKUP($A414+ROUND((COLUMN()-2)/24,5),АТС!$A$41:$F$784,3)+'Иные услуги '!$C$5+'РСТ РСО-А'!$L$7+'РСТ РСО-А'!$G$9</f>
        <v>1816.2700000000002</v>
      </c>
      <c r="O414" s="116">
        <f>VLOOKUP($A414+ROUND((COLUMN()-2)/24,5),АТС!$A$41:$F$784,3)+'Иные услуги '!$C$5+'РСТ РСО-А'!$L$7+'РСТ РСО-А'!$G$9</f>
        <v>1816.45</v>
      </c>
      <c r="P414" s="116">
        <f>VLOOKUP($A414+ROUND((COLUMN()-2)/24,5),АТС!$A$41:$F$784,3)+'Иные услуги '!$C$5+'РСТ РСО-А'!$L$7+'РСТ РСО-А'!$G$9</f>
        <v>1816.49</v>
      </c>
      <c r="Q414" s="116">
        <f>VLOOKUP($A414+ROUND((COLUMN()-2)/24,5),АТС!$A$41:$F$784,3)+'Иные услуги '!$C$5+'РСТ РСО-А'!$L$7+'РСТ РСО-А'!$G$9</f>
        <v>1816.3400000000001</v>
      </c>
      <c r="R414" s="116">
        <f>VLOOKUP($A414+ROUND((COLUMN()-2)/24,5),АТС!$A$41:$F$784,3)+'Иные услуги '!$C$5+'РСТ РСО-А'!$L$7+'РСТ РСО-А'!$G$9</f>
        <v>1816.64</v>
      </c>
      <c r="S414" s="116">
        <f>VLOOKUP($A414+ROUND((COLUMN()-2)/24,5),АТС!$A$41:$F$784,3)+'Иные услуги '!$C$5+'РСТ РСО-А'!$L$7+'РСТ РСО-А'!$G$9</f>
        <v>1816.5500000000002</v>
      </c>
      <c r="T414" s="116">
        <f>VLOOKUP($A414+ROUND((COLUMN()-2)/24,5),АТС!$A$41:$F$784,3)+'Иные услуги '!$C$5+'РСТ РСО-А'!$L$7+'РСТ РСО-А'!$G$9</f>
        <v>1812.72</v>
      </c>
      <c r="U414" s="116">
        <f>VLOOKUP($A414+ROUND((COLUMN()-2)/24,5),АТС!$A$41:$F$784,3)+'Иные услуги '!$C$5+'РСТ РСО-А'!$L$7+'РСТ РСО-А'!$G$9</f>
        <v>1811.26</v>
      </c>
      <c r="V414" s="116">
        <f>VLOOKUP($A414+ROUND((COLUMN()-2)/24,5),АТС!$A$41:$F$784,3)+'Иные услуги '!$C$5+'РСТ РСО-А'!$L$7+'РСТ РСО-А'!$G$9</f>
        <v>1813.2100000000003</v>
      </c>
      <c r="W414" s="116">
        <f>VLOOKUP($A414+ROUND((COLUMN()-2)/24,5),АТС!$A$41:$F$784,3)+'Иные услуги '!$C$5+'РСТ РСО-А'!$L$7+'РСТ РСО-А'!$G$9</f>
        <v>1815.0200000000002</v>
      </c>
      <c r="X414" s="116">
        <f>VLOOKUP($A414+ROUND((COLUMN()-2)/24,5),АТС!$A$41:$F$784,3)+'Иные услуги '!$C$5+'РСТ РСО-А'!$L$7+'РСТ РСО-А'!$G$9</f>
        <v>1944.39</v>
      </c>
      <c r="Y414" s="116">
        <f>VLOOKUP($A414+ROUND((COLUMN()-2)/24,5),АТС!$A$41:$F$784,3)+'Иные услуги '!$C$5+'РСТ РСО-А'!$L$7+'РСТ РСО-А'!$G$9</f>
        <v>1879.9200000000003</v>
      </c>
    </row>
    <row r="415" spans="1:25" x14ac:dyDescent="0.2">
      <c r="A415" s="65">
        <f t="shared" si="11"/>
        <v>43917</v>
      </c>
      <c r="B415" s="116">
        <f>VLOOKUP($A415+ROUND((COLUMN()-2)/24,5),АТС!$A$41:$F$784,3)+'Иные услуги '!$C$5+'РСТ РСО-А'!$L$7+'РСТ РСО-А'!$G$9</f>
        <v>1893.01</v>
      </c>
      <c r="C415" s="116">
        <f>VLOOKUP($A415+ROUND((COLUMN()-2)/24,5),АТС!$A$41:$F$784,3)+'Иные услуги '!$C$5+'РСТ РСО-А'!$L$7+'РСТ РСО-А'!$G$9</f>
        <v>1852.9800000000002</v>
      </c>
      <c r="D415" s="116">
        <f>VLOOKUP($A415+ROUND((COLUMN()-2)/24,5),АТС!$A$41:$F$784,3)+'Иные услуги '!$C$5+'РСТ РСО-А'!$L$7+'РСТ РСО-А'!$G$9</f>
        <v>1831.7300000000002</v>
      </c>
      <c r="E415" s="116">
        <f>VLOOKUP($A415+ROUND((COLUMN()-2)/24,5),АТС!$A$41:$F$784,3)+'Иные услуги '!$C$5+'РСТ РСО-А'!$L$7+'РСТ РСО-А'!$G$9</f>
        <v>1807.8300000000002</v>
      </c>
      <c r="F415" s="116">
        <f>VLOOKUP($A415+ROUND((COLUMN()-2)/24,5),АТС!$A$41:$F$784,3)+'Иные услуги '!$C$5+'РСТ РСО-А'!$L$7+'РСТ РСО-А'!$G$9</f>
        <v>1811.3200000000002</v>
      </c>
      <c r="G415" s="116">
        <f>VLOOKUP($A415+ROUND((COLUMN()-2)/24,5),АТС!$A$41:$F$784,3)+'Иные услуги '!$C$5+'РСТ РСО-А'!$L$7+'РСТ РСО-А'!$G$9</f>
        <v>1816.0300000000002</v>
      </c>
      <c r="H415" s="116">
        <f>VLOOKUP($A415+ROUND((COLUMN()-2)/24,5),АТС!$A$41:$F$784,3)+'Иные услуги '!$C$5+'РСТ РСО-А'!$L$7+'РСТ РСО-А'!$G$9</f>
        <v>1813.2800000000002</v>
      </c>
      <c r="I415" s="116">
        <f>VLOOKUP($A415+ROUND((COLUMN()-2)/24,5),АТС!$A$41:$F$784,3)+'Иные услуги '!$C$5+'РСТ РСО-А'!$L$7+'РСТ РСО-А'!$G$9</f>
        <v>1862.5600000000002</v>
      </c>
      <c r="J415" s="116">
        <f>VLOOKUP($A415+ROUND((COLUMN()-2)/24,5),АТС!$A$41:$F$784,3)+'Иные услуги '!$C$5+'РСТ РСО-А'!$L$7+'РСТ РСО-А'!$G$9</f>
        <v>1804.7300000000002</v>
      </c>
      <c r="K415" s="116">
        <f>VLOOKUP($A415+ROUND((COLUMN()-2)/24,5),АТС!$A$41:$F$784,3)+'Иные услуги '!$C$5+'РСТ РСО-А'!$L$7+'РСТ РСО-А'!$G$9</f>
        <v>1842.14</v>
      </c>
      <c r="L415" s="116">
        <f>VLOOKUP($A415+ROUND((COLUMN()-2)/24,5),АТС!$A$41:$F$784,3)+'Иные услуги '!$C$5+'РСТ РСО-А'!$L$7+'РСТ РСО-А'!$G$9</f>
        <v>1856.64</v>
      </c>
      <c r="M415" s="116">
        <f>VLOOKUP($A415+ROUND((COLUMN()-2)/24,5),АТС!$A$41:$F$784,3)+'Иные услуги '!$C$5+'РСТ РСО-А'!$L$7+'РСТ РСО-А'!$G$9</f>
        <v>1846.4600000000003</v>
      </c>
      <c r="N415" s="116">
        <f>VLOOKUP($A415+ROUND((COLUMN()-2)/24,5),АТС!$A$41:$F$784,3)+'Иные услуги '!$C$5+'РСТ РСО-А'!$L$7+'РСТ РСО-А'!$G$9</f>
        <v>1841.5600000000002</v>
      </c>
      <c r="O415" s="116">
        <f>VLOOKUP($A415+ROUND((COLUMN()-2)/24,5),АТС!$A$41:$F$784,3)+'Иные услуги '!$C$5+'РСТ РСО-А'!$L$7+'РСТ РСО-А'!$G$9</f>
        <v>1841.64</v>
      </c>
      <c r="P415" s="116">
        <f>VLOOKUP($A415+ROUND((COLUMN()-2)/24,5),АТС!$A$41:$F$784,3)+'Иные услуги '!$C$5+'РСТ РСО-А'!$L$7+'РСТ РСО-А'!$G$9</f>
        <v>1815.63</v>
      </c>
      <c r="Q415" s="116">
        <f>VLOOKUP($A415+ROUND((COLUMN()-2)/24,5),АТС!$A$41:$F$784,3)+'Иные услуги '!$C$5+'РСТ РСО-А'!$L$7+'РСТ РСО-А'!$G$9</f>
        <v>1815.7300000000002</v>
      </c>
      <c r="R415" s="116">
        <f>VLOOKUP($A415+ROUND((COLUMN()-2)/24,5),АТС!$A$41:$F$784,3)+'Иные услуги '!$C$5+'РСТ РСО-А'!$L$7+'РСТ РСО-А'!$G$9</f>
        <v>1815.93</v>
      </c>
      <c r="S415" s="116">
        <f>VLOOKUP($A415+ROUND((COLUMN()-2)/24,5),АТС!$A$41:$F$784,3)+'Иные услуги '!$C$5+'РСТ РСО-А'!$L$7+'РСТ РСО-А'!$G$9</f>
        <v>1816.2300000000002</v>
      </c>
      <c r="T415" s="116">
        <f>VLOOKUP($A415+ROUND((COLUMN()-2)/24,5),АТС!$A$41:$F$784,3)+'Иные услуги '!$C$5+'РСТ РСО-А'!$L$7+'РСТ РСО-А'!$G$9</f>
        <v>1812.3500000000001</v>
      </c>
      <c r="U415" s="116">
        <f>VLOOKUP($A415+ROUND((COLUMN()-2)/24,5),АТС!$A$41:$F$784,3)+'Иные услуги '!$C$5+'РСТ РСО-А'!$L$7+'РСТ РСО-А'!$G$9</f>
        <v>1810.9800000000002</v>
      </c>
      <c r="V415" s="116">
        <f>VLOOKUP($A415+ROUND((COLUMN()-2)/24,5),АТС!$A$41:$F$784,3)+'Иные услуги '!$C$5+'РСТ РСО-А'!$L$7+'РСТ РСО-А'!$G$9</f>
        <v>1811.8300000000002</v>
      </c>
      <c r="W415" s="116">
        <f>VLOOKUP($A415+ROUND((COLUMN()-2)/24,5),АТС!$A$41:$F$784,3)+'Иные услуги '!$C$5+'РСТ РСО-А'!$L$7+'РСТ РСО-А'!$G$9</f>
        <v>1813.1200000000001</v>
      </c>
      <c r="X415" s="116">
        <f>VLOOKUP($A415+ROUND((COLUMN()-2)/24,5),АТС!$A$41:$F$784,3)+'Иные услуги '!$C$5+'РСТ РСО-А'!$L$7+'РСТ РСО-А'!$G$9</f>
        <v>1975.9600000000003</v>
      </c>
      <c r="Y415" s="116">
        <f>VLOOKUP($A415+ROUND((COLUMN()-2)/24,5),АТС!$A$41:$F$784,3)+'Иные услуги '!$C$5+'РСТ РСО-А'!$L$7+'РСТ РСО-А'!$G$9</f>
        <v>1878.7</v>
      </c>
    </row>
    <row r="416" spans="1:25" x14ac:dyDescent="0.2">
      <c r="A416" s="65">
        <f t="shared" si="11"/>
        <v>43918</v>
      </c>
      <c r="B416" s="116">
        <f>VLOOKUP($A416+ROUND((COLUMN()-2)/24,5),АТС!$A$41:$F$784,3)+'Иные услуги '!$C$5+'РСТ РСО-А'!$L$7+'РСТ РСО-А'!$G$9</f>
        <v>1890.8100000000002</v>
      </c>
      <c r="C416" s="116">
        <f>VLOOKUP($A416+ROUND((COLUMN()-2)/24,5),АТС!$A$41:$F$784,3)+'Иные услуги '!$C$5+'РСТ РСО-А'!$L$7+'РСТ РСО-А'!$G$9</f>
        <v>1866.6900000000003</v>
      </c>
      <c r="D416" s="116">
        <f>VLOOKUP($A416+ROUND((COLUMN()-2)/24,5),АТС!$A$41:$F$784,3)+'Иные услуги '!$C$5+'РСТ РСО-А'!$L$7+'РСТ РСО-А'!$G$9</f>
        <v>1813.3300000000002</v>
      </c>
      <c r="E416" s="116">
        <f>VLOOKUP($A416+ROUND((COLUMN()-2)/24,5),АТС!$A$41:$F$784,3)+'Иные услуги '!$C$5+'РСТ РСО-А'!$L$7+'РСТ РСО-А'!$G$9</f>
        <v>1807.7500000000002</v>
      </c>
      <c r="F416" s="116">
        <f>VLOOKUP($A416+ROUND((COLUMN()-2)/24,5),АТС!$A$41:$F$784,3)+'Иные услуги '!$C$5+'РСТ РСО-А'!$L$7+'РСТ РСО-А'!$G$9</f>
        <v>1807.74</v>
      </c>
      <c r="G416" s="116">
        <f>VLOOKUP($A416+ROUND((COLUMN()-2)/24,5),АТС!$A$41:$F$784,3)+'Иные услуги '!$C$5+'РСТ РСО-А'!$L$7+'РСТ РСО-А'!$G$9</f>
        <v>1807.8700000000001</v>
      </c>
      <c r="H416" s="116">
        <f>VLOOKUP($A416+ROUND((COLUMN()-2)/24,5),АТС!$A$41:$F$784,3)+'Иные услуги '!$C$5+'РСТ РСО-А'!$L$7+'РСТ РСО-А'!$G$9</f>
        <v>1809.3300000000002</v>
      </c>
      <c r="I416" s="116">
        <f>VLOOKUP($A416+ROUND((COLUMN()-2)/24,5),АТС!$A$41:$F$784,3)+'Иные услуги '!$C$5+'РСТ РСО-А'!$L$7+'РСТ РСО-А'!$G$9</f>
        <v>1829.3300000000002</v>
      </c>
      <c r="J416" s="116">
        <f>VLOOKUP($A416+ROUND((COLUMN()-2)/24,5),АТС!$A$41:$F$784,3)+'Иные услуги '!$C$5+'РСТ РСО-А'!$L$7+'РСТ РСО-А'!$G$9</f>
        <v>1804.7900000000002</v>
      </c>
      <c r="K416" s="116">
        <f>VLOOKUP($A416+ROUND((COLUMN()-2)/24,5),АТС!$A$41:$F$784,3)+'Иные услуги '!$C$5+'РСТ РСО-А'!$L$7+'РСТ РСО-А'!$G$9</f>
        <v>1805.1000000000001</v>
      </c>
      <c r="L416" s="116">
        <f>VLOOKUP($A416+ROUND((COLUMN()-2)/24,5),АТС!$A$41:$F$784,3)+'Иные услуги '!$C$5+'РСТ РСО-А'!$L$7+'РСТ РСО-А'!$G$9</f>
        <v>1804.7500000000002</v>
      </c>
      <c r="M416" s="116">
        <f>VLOOKUP($A416+ROUND((COLUMN()-2)/24,5),АТС!$A$41:$F$784,3)+'Иные услуги '!$C$5+'РСТ РСО-А'!$L$7+'РСТ РСО-А'!$G$9</f>
        <v>1804.8200000000002</v>
      </c>
      <c r="N416" s="116">
        <f>VLOOKUP($A416+ROUND((COLUMN()-2)/24,5),АТС!$A$41:$F$784,3)+'Иные услуги '!$C$5+'РСТ РСО-А'!$L$7+'РСТ РСО-А'!$G$9</f>
        <v>1804.8000000000002</v>
      </c>
      <c r="O416" s="116">
        <f>VLOOKUP($A416+ROUND((COLUMN()-2)/24,5),АТС!$A$41:$F$784,3)+'Иные услуги '!$C$5+'РСТ РСО-А'!$L$7+'РСТ РСО-А'!$G$9</f>
        <v>1804.8700000000001</v>
      </c>
      <c r="P416" s="116">
        <f>VLOOKUP($A416+ROUND((COLUMN()-2)/24,5),АТС!$A$41:$F$784,3)+'Иные услуги '!$C$5+'РСТ РСО-А'!$L$7+'РСТ РСО-А'!$G$9</f>
        <v>1805.01</v>
      </c>
      <c r="Q416" s="116">
        <f>VLOOKUP($A416+ROUND((COLUMN()-2)/24,5),АТС!$A$41:$F$784,3)+'Иные услуги '!$C$5+'РСТ РСО-А'!$L$7+'РСТ РСО-А'!$G$9</f>
        <v>1805.1500000000003</v>
      </c>
      <c r="R416" s="116">
        <f>VLOOKUP($A416+ROUND((COLUMN()-2)/24,5),АТС!$A$41:$F$784,3)+'Иные услуги '!$C$5+'РСТ РСО-А'!$L$7+'РСТ РСО-А'!$G$9</f>
        <v>1805.1200000000001</v>
      </c>
      <c r="S416" s="116">
        <f>VLOOKUP($A416+ROUND((COLUMN()-2)/24,5),АТС!$A$41:$F$784,3)+'Иные услуги '!$C$5+'РСТ РСО-А'!$L$7+'РСТ РСО-А'!$G$9</f>
        <v>1805.22</v>
      </c>
      <c r="T416" s="116">
        <f>VLOOKUP($A416+ROUND((COLUMN()-2)/24,5),АТС!$A$41:$F$784,3)+'Иные услуги '!$C$5+'РСТ РСО-А'!$L$7+'РСТ РСО-А'!$G$9</f>
        <v>1810.7100000000003</v>
      </c>
      <c r="U416" s="116">
        <f>VLOOKUP($A416+ROUND((COLUMN()-2)/24,5),АТС!$A$41:$F$784,3)+'Иные услуги '!$C$5+'РСТ РСО-А'!$L$7+'РСТ РСО-А'!$G$9</f>
        <v>1827.5200000000002</v>
      </c>
      <c r="V416" s="116">
        <f>VLOOKUP($A416+ROUND((COLUMN()-2)/24,5),АТС!$A$41:$F$784,3)+'Иные услуги '!$C$5+'РСТ РСО-А'!$L$7+'РСТ РСО-А'!$G$9</f>
        <v>1812.6000000000001</v>
      </c>
      <c r="W416" s="116">
        <f>VLOOKUP($A416+ROUND((COLUMN()-2)/24,5),АТС!$A$41:$F$784,3)+'Иные услуги '!$C$5+'РСТ РСО-А'!$L$7+'РСТ РСО-А'!$G$9</f>
        <v>1814.38</v>
      </c>
      <c r="X416" s="116">
        <f>VLOOKUP($A416+ROUND((COLUMN()-2)/24,5),АТС!$A$41:$F$784,3)+'Иные услуги '!$C$5+'РСТ РСО-А'!$L$7+'РСТ РСО-А'!$G$9</f>
        <v>1958.3200000000002</v>
      </c>
      <c r="Y416" s="116">
        <f>VLOOKUP($A416+ROUND((COLUMN()-2)/24,5),АТС!$A$41:$F$784,3)+'Иные услуги '!$C$5+'РСТ РСО-А'!$L$7+'РСТ РСО-А'!$G$9</f>
        <v>1860.47</v>
      </c>
    </row>
    <row r="417" spans="1:27" x14ac:dyDescent="0.2">
      <c r="A417" s="65">
        <f t="shared" si="11"/>
        <v>43919</v>
      </c>
      <c r="B417" s="116">
        <f>VLOOKUP($A417+ROUND((COLUMN()-2)/24,5),АТС!$A$41:$F$784,3)+'Иные услуги '!$C$5+'РСТ РСО-А'!$L$7+'РСТ РСО-А'!$G$9</f>
        <v>1843.1900000000003</v>
      </c>
      <c r="C417" s="116">
        <f>VLOOKUP($A417+ROUND((COLUMN()-2)/24,5),АТС!$A$41:$F$784,3)+'Иные услуги '!$C$5+'РСТ РСО-А'!$L$7+'РСТ РСО-А'!$G$9</f>
        <v>1804.5700000000002</v>
      </c>
      <c r="D417" s="116">
        <f>VLOOKUP($A417+ROUND((COLUMN()-2)/24,5),АТС!$A$41:$F$784,3)+'Иные услуги '!$C$5+'РСТ РСО-А'!$L$7+'РСТ РСО-А'!$G$9</f>
        <v>1804.95</v>
      </c>
      <c r="E417" s="116">
        <f>VLOOKUP($A417+ROUND((COLUMN()-2)/24,5),АТС!$A$41:$F$784,3)+'Иные услуги '!$C$5+'РСТ РСО-А'!$L$7+'РСТ РСО-А'!$G$9</f>
        <v>1804.95</v>
      </c>
      <c r="F417" s="116">
        <f>VLOOKUP($A417+ROUND((COLUMN()-2)/24,5),АТС!$A$41:$F$784,3)+'Иные услуги '!$C$5+'РСТ РСО-А'!$L$7+'РСТ РСО-А'!$G$9</f>
        <v>1804.9600000000003</v>
      </c>
      <c r="G417" s="116">
        <f>VLOOKUP($A417+ROUND((COLUMN()-2)/24,5),АТС!$A$41:$F$784,3)+'Иные услуги '!$C$5+'РСТ РСО-А'!$L$7+'РСТ РСО-А'!$G$9</f>
        <v>1804.51</v>
      </c>
      <c r="H417" s="116">
        <f>VLOOKUP($A417+ROUND((COLUMN()-2)/24,5),АТС!$A$41:$F$784,3)+'Иные услуги '!$C$5+'РСТ РСО-А'!$L$7+'РСТ РСО-А'!$G$9</f>
        <v>1804.5600000000002</v>
      </c>
      <c r="I417" s="116">
        <f>VLOOKUP($A417+ROUND((COLUMN()-2)/24,5),АТС!$A$41:$F$784,3)+'Иные услуги '!$C$5+'РСТ РСО-А'!$L$7+'РСТ РСО-А'!$G$9</f>
        <v>1808.7800000000002</v>
      </c>
      <c r="J417" s="116">
        <f>VLOOKUP($A417+ROUND((COLUMN()-2)/24,5),АТС!$A$41:$F$784,3)+'Иные услуги '!$C$5+'РСТ РСО-А'!$L$7+'РСТ РСО-А'!$G$9</f>
        <v>1804.66</v>
      </c>
      <c r="K417" s="116">
        <f>VLOOKUP($A417+ROUND((COLUMN()-2)/24,5),АТС!$A$41:$F$784,3)+'Иные услуги '!$C$5+'РСТ РСО-А'!$L$7+'РСТ РСО-А'!$G$9</f>
        <v>1804.8600000000001</v>
      </c>
      <c r="L417" s="116">
        <f>VLOOKUP($A417+ROUND((COLUMN()-2)/24,5),АТС!$A$41:$F$784,3)+'Иные услуги '!$C$5+'РСТ РСО-А'!$L$7+'РСТ РСО-А'!$G$9</f>
        <v>1804.74</v>
      </c>
      <c r="M417" s="116">
        <f>VLOOKUP($A417+ROUND((COLUMN()-2)/24,5),АТС!$A$41:$F$784,3)+'Иные услуги '!$C$5+'РСТ РСО-А'!$L$7+'РСТ РСО-А'!$G$9</f>
        <v>1804.7300000000002</v>
      </c>
      <c r="N417" s="116">
        <f>VLOOKUP($A417+ROUND((COLUMN()-2)/24,5),АТС!$A$41:$F$784,3)+'Иные услуги '!$C$5+'РСТ РСО-А'!$L$7+'РСТ РСО-А'!$G$9</f>
        <v>1804.8000000000002</v>
      </c>
      <c r="O417" s="116">
        <f>VLOOKUP($A417+ROUND((COLUMN()-2)/24,5),АТС!$A$41:$F$784,3)+'Иные услуги '!$C$5+'РСТ РСО-А'!$L$7+'РСТ РСО-А'!$G$9</f>
        <v>1804.8400000000001</v>
      </c>
      <c r="P417" s="116">
        <f>VLOOKUP($A417+ROUND((COLUMN()-2)/24,5),АТС!$A$41:$F$784,3)+'Иные услуги '!$C$5+'РСТ РСО-А'!$L$7+'РСТ РСО-А'!$G$9</f>
        <v>1804.8600000000001</v>
      </c>
      <c r="Q417" s="116">
        <f>VLOOKUP($A417+ROUND((COLUMN()-2)/24,5),АТС!$A$41:$F$784,3)+'Иные услуги '!$C$5+'РСТ РСО-А'!$L$7+'РСТ РСО-А'!$G$9</f>
        <v>1804.88</v>
      </c>
      <c r="R417" s="116">
        <f>VLOOKUP($A417+ROUND((COLUMN()-2)/24,5),АТС!$A$41:$F$784,3)+'Иные услуги '!$C$5+'РСТ РСО-А'!$L$7+'РСТ РСО-А'!$G$9</f>
        <v>1804.8400000000001</v>
      </c>
      <c r="S417" s="116">
        <f>VLOOKUP($A417+ROUND((COLUMN()-2)/24,5),АТС!$A$41:$F$784,3)+'Иные услуги '!$C$5+'РСТ РСО-А'!$L$7+'РСТ РСО-А'!$G$9</f>
        <v>1804.8600000000001</v>
      </c>
      <c r="T417" s="116">
        <f>VLOOKUP($A417+ROUND((COLUMN()-2)/24,5),АТС!$A$41:$F$784,3)+'Иные услуги '!$C$5+'РСТ РСО-А'!$L$7+'РСТ РСО-А'!$G$9</f>
        <v>1805.5200000000002</v>
      </c>
      <c r="U417" s="116">
        <f>VLOOKUP($A417+ROUND((COLUMN()-2)/24,5),АТС!$A$41:$F$784,3)+'Иные услуги '!$C$5+'РСТ РСО-А'!$L$7+'РСТ РСО-А'!$G$9</f>
        <v>1827.74</v>
      </c>
      <c r="V417" s="116">
        <f>VLOOKUP($A417+ROUND((COLUMN()-2)/24,5),АТС!$A$41:$F$784,3)+'Иные услуги '!$C$5+'РСТ РСО-А'!$L$7+'РСТ РСО-А'!$G$9</f>
        <v>1812.14</v>
      </c>
      <c r="W417" s="116">
        <f>VLOOKUP($A417+ROUND((COLUMN()-2)/24,5),АТС!$A$41:$F$784,3)+'Иные услуги '!$C$5+'РСТ РСО-А'!$L$7+'РСТ РСО-А'!$G$9</f>
        <v>1804.0800000000002</v>
      </c>
      <c r="X417" s="116">
        <f>VLOOKUP($A417+ROUND((COLUMN()-2)/24,5),АТС!$A$41:$F$784,3)+'Иные услуги '!$C$5+'РСТ РСО-А'!$L$7+'РСТ РСО-А'!$G$9</f>
        <v>1944.5700000000002</v>
      </c>
      <c r="Y417" s="116">
        <f>VLOOKUP($A417+ROUND((COLUMN()-2)/24,5),АТС!$A$41:$F$784,3)+'Иные услуги '!$C$5+'РСТ РСО-А'!$L$7+'РСТ РСО-А'!$G$9</f>
        <v>1877.1100000000001</v>
      </c>
    </row>
    <row r="418" spans="1:27" x14ac:dyDescent="0.2">
      <c r="A418" s="65">
        <f t="shared" si="11"/>
        <v>43920</v>
      </c>
      <c r="B418" s="116">
        <f>VLOOKUP($A418+ROUND((COLUMN()-2)/24,5),АТС!$A$41:$F$784,3)+'Иные услуги '!$C$5+'РСТ РСО-А'!$L$7+'РСТ РСО-А'!$G$9</f>
        <v>1814.9200000000003</v>
      </c>
      <c r="C418" s="116">
        <f>VLOOKUP($A418+ROUND((COLUMN()-2)/24,5),АТС!$A$41:$F$784,3)+'Иные услуги '!$C$5+'РСТ РСО-А'!$L$7+'РСТ РСО-А'!$G$9</f>
        <v>1804.6200000000001</v>
      </c>
      <c r="D418" s="116">
        <f>VLOOKUP($A418+ROUND((COLUMN()-2)/24,5),АТС!$A$41:$F$784,3)+'Иные услуги '!$C$5+'РСТ РСО-А'!$L$7+'РСТ РСО-А'!$G$9</f>
        <v>1805.0000000000002</v>
      </c>
      <c r="E418" s="116">
        <f>VLOOKUP($A418+ROUND((COLUMN()-2)/24,5),АТС!$A$41:$F$784,3)+'Иные услуги '!$C$5+'РСТ РСО-А'!$L$7+'РСТ РСО-А'!$G$9</f>
        <v>1805.0300000000002</v>
      </c>
      <c r="F418" s="116">
        <f>VLOOKUP($A418+ROUND((COLUMN()-2)/24,5),АТС!$A$41:$F$784,3)+'Иные услуги '!$C$5+'РСТ РСО-А'!$L$7+'РСТ РСО-А'!$G$9</f>
        <v>1805.0300000000002</v>
      </c>
      <c r="G418" s="116">
        <f>VLOOKUP($A418+ROUND((COLUMN()-2)/24,5),АТС!$A$41:$F$784,3)+'Иные услуги '!$C$5+'РСТ РСО-А'!$L$7+'РСТ РСО-А'!$G$9</f>
        <v>1804.74</v>
      </c>
      <c r="H418" s="116">
        <f>VLOOKUP($A418+ROUND((COLUMN()-2)/24,5),АТС!$A$41:$F$784,3)+'Иные услуги '!$C$5+'РСТ РСО-А'!$L$7+'РСТ РСО-А'!$G$9</f>
        <v>1804.7500000000002</v>
      </c>
      <c r="I418" s="116">
        <f>VLOOKUP($A418+ROUND((COLUMN()-2)/24,5),АТС!$A$41:$F$784,3)+'Иные услуги '!$C$5+'РСТ РСО-А'!$L$7+'РСТ РСО-А'!$G$9</f>
        <v>1813.22</v>
      </c>
      <c r="J418" s="116">
        <f>VLOOKUP($A418+ROUND((COLUMN()-2)/24,5),АТС!$A$41:$F$784,3)+'Иные услуги '!$C$5+'РСТ РСО-А'!$L$7+'РСТ РСО-А'!$G$9</f>
        <v>1805.2</v>
      </c>
      <c r="K418" s="116">
        <f>VLOOKUP($A418+ROUND((COLUMN()-2)/24,5),АТС!$A$41:$F$784,3)+'Иные услуги '!$C$5+'РСТ РСО-А'!$L$7+'РСТ РСО-А'!$G$9</f>
        <v>1841.89</v>
      </c>
      <c r="L418" s="116">
        <f>VLOOKUP($A418+ROUND((COLUMN()-2)/24,5),АТС!$A$41:$F$784,3)+'Иные услуги '!$C$5+'РСТ РСО-А'!$L$7+'РСТ РСО-А'!$G$9</f>
        <v>1847.01</v>
      </c>
      <c r="M418" s="116">
        <f>VLOOKUP($A418+ROUND((COLUMN()-2)/24,5),АТС!$A$41:$F$784,3)+'Иные услуги '!$C$5+'РСТ РСО-А'!$L$7+'РСТ РСО-А'!$G$9</f>
        <v>1841.0200000000002</v>
      </c>
      <c r="N418" s="116">
        <f>VLOOKUP($A418+ROUND((COLUMN()-2)/24,5),АТС!$A$41:$F$784,3)+'Иные услуги '!$C$5+'РСТ РСО-А'!$L$7+'РСТ РСО-А'!$G$9</f>
        <v>1838.5200000000002</v>
      </c>
      <c r="O418" s="116">
        <f>VLOOKUP($A418+ROUND((COLUMN()-2)/24,5),АТС!$A$41:$F$784,3)+'Иные услуги '!$C$5+'РСТ РСО-А'!$L$7+'РСТ РСО-А'!$G$9</f>
        <v>1838.2700000000002</v>
      </c>
      <c r="P418" s="116">
        <f>VLOOKUP($A418+ROUND((COLUMN()-2)/24,5),АТС!$A$41:$F$784,3)+'Иные услуги '!$C$5+'РСТ РСО-А'!$L$7+'РСТ РСО-А'!$G$9</f>
        <v>1804.76</v>
      </c>
      <c r="Q418" s="116">
        <f>VLOOKUP($A418+ROUND((COLUMN()-2)/24,5),АТС!$A$41:$F$784,3)+'Иные услуги '!$C$5+'РСТ РСО-А'!$L$7+'РСТ РСО-А'!$G$9</f>
        <v>1804.8000000000002</v>
      </c>
      <c r="R418" s="116">
        <f>VLOOKUP($A418+ROUND((COLUMN()-2)/24,5),АТС!$A$41:$F$784,3)+'Иные услуги '!$C$5+'РСТ РСО-А'!$L$7+'РСТ РСО-А'!$G$9</f>
        <v>1804.97</v>
      </c>
      <c r="S418" s="116">
        <f>VLOOKUP($A418+ROUND((COLUMN()-2)/24,5),АТС!$A$41:$F$784,3)+'Иные услуги '!$C$5+'РСТ РСО-А'!$L$7+'РСТ РСО-А'!$G$9</f>
        <v>1804.97</v>
      </c>
      <c r="T418" s="116">
        <f>VLOOKUP($A418+ROUND((COLUMN()-2)/24,5),АТС!$A$41:$F$784,3)+'Иные услуги '!$C$5+'РСТ РСО-А'!$L$7+'РСТ РСО-А'!$G$9</f>
        <v>1810.95</v>
      </c>
      <c r="U418" s="116">
        <f>VLOOKUP($A418+ROUND((COLUMN()-2)/24,5),АТС!$A$41:$F$784,3)+'Иные услуги '!$C$5+'РСТ РСО-А'!$L$7+'РСТ РСО-А'!$G$9</f>
        <v>1812.3300000000002</v>
      </c>
      <c r="V418" s="116">
        <f>VLOOKUP($A418+ROUND((COLUMN()-2)/24,5),АТС!$A$41:$F$784,3)+'Иные услуги '!$C$5+'РСТ РСО-А'!$L$7+'РСТ РСО-А'!$G$9</f>
        <v>1812.1700000000003</v>
      </c>
      <c r="W418" s="116">
        <f>VLOOKUP($A418+ROUND((COLUMN()-2)/24,5),АТС!$A$41:$F$784,3)+'Иные услуги '!$C$5+'РСТ РСО-А'!$L$7+'РСТ РСО-А'!$G$9</f>
        <v>1813.0500000000002</v>
      </c>
      <c r="X418" s="116">
        <f>VLOOKUP($A418+ROUND((COLUMN()-2)/24,5),АТС!$A$41:$F$784,3)+'Иные услуги '!$C$5+'РСТ РСО-А'!$L$7+'РСТ РСО-А'!$G$9</f>
        <v>1997.7800000000002</v>
      </c>
      <c r="Y418" s="116">
        <f>VLOOKUP($A418+ROUND((COLUMN()-2)/24,5),АТС!$A$41:$F$784,3)+'Иные услуги '!$C$5+'РСТ РСО-А'!$L$7+'РСТ РСО-А'!$G$9</f>
        <v>1848.7700000000002</v>
      </c>
    </row>
    <row r="419" spans="1:27" x14ac:dyDescent="0.2">
      <c r="A419" s="65">
        <f t="shared" si="11"/>
        <v>43921</v>
      </c>
      <c r="B419" s="116">
        <f>VLOOKUP($A419+ROUND((COLUMN()-2)/24,5),АТС!$A$41:$F$784,3)+'Иные услуги '!$C$5+'РСТ РСО-А'!$L$7+'РСТ РСО-А'!$G$9</f>
        <v>1814.5200000000002</v>
      </c>
      <c r="C419" s="116">
        <f>VLOOKUP($A419+ROUND((COLUMN()-2)/24,5),АТС!$A$41:$F$784,3)+'Иные услуги '!$C$5+'РСТ РСО-А'!$L$7+'РСТ РСО-А'!$G$9</f>
        <v>1805.0700000000002</v>
      </c>
      <c r="D419" s="116">
        <f>VLOOKUP($A419+ROUND((COLUMN()-2)/24,5),АТС!$A$41:$F$784,3)+'Иные услуги '!$C$5+'РСТ РСО-А'!$L$7+'РСТ РСО-А'!$G$9</f>
        <v>1805.0700000000002</v>
      </c>
      <c r="E419" s="116">
        <f>VLOOKUP($A419+ROUND((COLUMN()-2)/24,5),АТС!$A$41:$F$784,3)+'Иные услуги '!$C$5+'РСТ РСО-А'!$L$7+'РСТ РСО-А'!$G$9</f>
        <v>1805.0700000000002</v>
      </c>
      <c r="F419" s="116">
        <f>VLOOKUP($A419+ROUND((COLUMN()-2)/24,5),АТС!$A$41:$F$784,3)+'Иные услуги '!$C$5+'РСТ РСО-А'!$L$7+'РСТ РСО-А'!$G$9</f>
        <v>1805.0700000000002</v>
      </c>
      <c r="G419" s="116">
        <f>VLOOKUP($A419+ROUND((COLUMN()-2)/24,5),АТС!$A$41:$F$784,3)+'Иные услуги '!$C$5+'РСТ РСО-А'!$L$7+'РСТ РСО-А'!$G$9</f>
        <v>1805.16</v>
      </c>
      <c r="H419" s="116">
        <f>VLOOKUP($A419+ROUND((COLUMN()-2)/24,5),АТС!$A$41:$F$784,3)+'Иные услуги '!$C$5+'РСТ РСО-А'!$L$7+'РСТ РСО-А'!$G$9</f>
        <v>1804.76</v>
      </c>
      <c r="I419" s="116">
        <f>VLOOKUP($A419+ROUND((COLUMN()-2)/24,5),АТС!$A$41:$F$784,3)+'Иные услуги '!$C$5+'РСТ РСО-А'!$L$7+'РСТ РСО-А'!$G$9</f>
        <v>1821.2100000000003</v>
      </c>
      <c r="J419" s="116">
        <f>VLOOKUP($A419+ROUND((COLUMN()-2)/24,5),АТС!$A$41:$F$784,3)+'Иные услуги '!$C$5+'РСТ РСО-А'!$L$7+'РСТ РСО-А'!$G$9</f>
        <v>1805.01</v>
      </c>
      <c r="K419" s="116">
        <f>VLOOKUP($A419+ROUND((COLUMN()-2)/24,5),АТС!$A$41:$F$784,3)+'Иные услуги '!$C$5+'РСТ РСО-А'!$L$7+'РСТ РСО-А'!$G$9</f>
        <v>1817.91</v>
      </c>
      <c r="L419" s="116">
        <f>VLOOKUP($A419+ROUND((COLUMN()-2)/24,5),АТС!$A$41:$F$784,3)+'Иные услуги '!$C$5+'РСТ РСО-А'!$L$7+'РСТ РСО-А'!$G$9</f>
        <v>1843.4400000000003</v>
      </c>
      <c r="M419" s="116">
        <f>VLOOKUP($A419+ROUND((COLUMN()-2)/24,5),АТС!$A$41:$F$784,3)+'Иные услуги '!$C$5+'РСТ РСО-А'!$L$7+'РСТ РСО-А'!$G$9</f>
        <v>1830.3200000000002</v>
      </c>
      <c r="N419" s="116">
        <f>VLOOKUP($A419+ROUND((COLUMN()-2)/24,5),АТС!$A$41:$F$784,3)+'Иные услуги '!$C$5+'РСТ РСО-А'!$L$7+'РСТ РСО-А'!$G$9</f>
        <v>1827.4600000000003</v>
      </c>
      <c r="O419" s="116">
        <f>VLOOKUP($A419+ROUND((COLUMN()-2)/24,5),АТС!$A$41:$F$784,3)+'Иные услуги '!$C$5+'РСТ РСО-А'!$L$7+'РСТ РСО-А'!$G$9</f>
        <v>1826.97</v>
      </c>
      <c r="P419" s="116">
        <f>VLOOKUP($A419+ROUND((COLUMN()-2)/24,5),АТС!$A$41:$F$784,3)+'Иные услуги '!$C$5+'РСТ РСО-А'!$L$7+'РСТ РСО-А'!$G$9</f>
        <v>1811.95</v>
      </c>
      <c r="Q419" s="116">
        <f>VLOOKUP($A419+ROUND((COLUMN()-2)/24,5),АТС!$A$41:$F$784,3)+'Иные услуги '!$C$5+'РСТ РСО-А'!$L$7+'РСТ РСО-А'!$G$9</f>
        <v>1810.2300000000002</v>
      </c>
      <c r="R419" s="116">
        <f>VLOOKUP($A419+ROUND((COLUMN()-2)/24,5),АТС!$A$41:$F$784,3)+'Иные услуги '!$C$5+'РСТ РСО-А'!$L$7+'РСТ РСО-А'!$G$9</f>
        <v>1811.93</v>
      </c>
      <c r="S419" s="116">
        <f>VLOOKUP($A419+ROUND((COLUMN()-2)/24,5),АТС!$A$41:$F$784,3)+'Иные услуги '!$C$5+'РСТ РСО-А'!$L$7+'РСТ РСО-А'!$G$9</f>
        <v>1810.8100000000002</v>
      </c>
      <c r="T419" s="116">
        <f>VLOOKUP($A419+ROUND((COLUMN()-2)/24,5),АТС!$A$41:$F$784,3)+'Иные услуги '!$C$5+'РСТ РСО-А'!$L$7+'РСТ РСО-А'!$G$9</f>
        <v>1808.0800000000002</v>
      </c>
      <c r="U419" s="116">
        <f>VLOOKUP($A419+ROUND((COLUMN()-2)/24,5),АТС!$A$41:$F$784,3)+'Иные услуги '!$C$5+'РСТ РСО-А'!$L$7+'РСТ РСО-А'!$G$9</f>
        <v>1809.9400000000003</v>
      </c>
      <c r="V419" s="116">
        <f>VLOOKUP($A419+ROUND((COLUMN()-2)/24,5),АТС!$A$41:$F$784,3)+'Иные услуги '!$C$5+'РСТ РСО-А'!$L$7+'РСТ РСО-А'!$G$9</f>
        <v>1809.0800000000002</v>
      </c>
      <c r="W419" s="116">
        <f>VLOOKUP($A419+ROUND((COLUMN()-2)/24,5),АТС!$A$41:$F$784,3)+'Иные услуги '!$C$5+'РСТ РСО-А'!$L$7+'РСТ РСО-А'!$G$9</f>
        <v>1813.8400000000001</v>
      </c>
      <c r="X419" s="116">
        <f>VLOOKUP($A419+ROUND((COLUMN()-2)/24,5),АТС!$A$41:$F$784,3)+'Иные услуги '!$C$5+'РСТ РСО-А'!$L$7+'РСТ РСО-А'!$G$9</f>
        <v>1941.42</v>
      </c>
      <c r="Y419" s="116">
        <f>VLOOKUP($A419+ROUND((COLUMN()-2)/24,5),АТС!$A$41:$F$784,3)+'Иные услуги '!$C$5+'РСТ РСО-А'!$L$7+'РСТ РСО-А'!$G$9</f>
        <v>1843.4000000000003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44" t="s">
        <v>35</v>
      </c>
      <c r="B422" s="147" t="s">
        <v>97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4" customFormat="1" ht="12.75" customHeight="1" x14ac:dyDescent="0.2">
      <c r="A424" s="145"/>
      <c r="B424" s="153" t="s">
        <v>98</v>
      </c>
      <c r="C424" s="155" t="s">
        <v>99</v>
      </c>
      <c r="D424" s="155" t="s">
        <v>100</v>
      </c>
      <c r="E424" s="155" t="s">
        <v>101</v>
      </c>
      <c r="F424" s="155" t="s">
        <v>102</v>
      </c>
      <c r="G424" s="155" t="s">
        <v>103</v>
      </c>
      <c r="H424" s="155" t="s">
        <v>104</v>
      </c>
      <c r="I424" s="155" t="s">
        <v>105</v>
      </c>
      <c r="J424" s="155" t="s">
        <v>106</v>
      </c>
      <c r="K424" s="155" t="s">
        <v>107</v>
      </c>
      <c r="L424" s="155" t="s">
        <v>108</v>
      </c>
      <c r="M424" s="155" t="s">
        <v>109</v>
      </c>
      <c r="N424" s="157" t="s">
        <v>110</v>
      </c>
      <c r="O424" s="155" t="s">
        <v>111</v>
      </c>
      <c r="P424" s="155" t="s">
        <v>112</v>
      </c>
      <c r="Q424" s="155" t="s">
        <v>113</v>
      </c>
      <c r="R424" s="155" t="s">
        <v>114</v>
      </c>
      <c r="S424" s="155" t="s">
        <v>115</v>
      </c>
      <c r="T424" s="155" t="s">
        <v>116</v>
      </c>
      <c r="U424" s="155" t="s">
        <v>117</v>
      </c>
      <c r="V424" s="155" t="s">
        <v>118</v>
      </c>
      <c r="W424" s="155" t="s">
        <v>119</v>
      </c>
      <c r="X424" s="155" t="s">
        <v>120</v>
      </c>
      <c r="Y424" s="155" t="s">
        <v>121</v>
      </c>
    </row>
    <row r="425" spans="1:27" s="94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5">
        <f>A389</f>
        <v>43891</v>
      </c>
      <c r="B426" s="90">
        <f>VLOOKUP($A426+ROUND((COLUMN()-2)/24,5),АТС!$A$41:$F$784,3)+'Иные услуги '!$C$5+'РСТ РСО-А'!$L$7+'РСТ РСО-А'!$H$9</f>
        <v>1753.2300000000002</v>
      </c>
      <c r="C426" s="116">
        <f>VLOOKUP($A426+ROUND((COLUMN()-2)/24,5),АТС!$A$41:$F$784,3)+'Иные услуги '!$C$5+'РСТ РСО-А'!$L$7+'РСТ РСО-А'!$H$9</f>
        <v>1728.24</v>
      </c>
      <c r="D426" s="116">
        <f>VLOOKUP($A426+ROUND((COLUMN()-2)/24,5),АТС!$A$41:$F$784,3)+'Иные услуги '!$C$5+'РСТ РСО-А'!$L$7+'РСТ РСО-А'!$H$9</f>
        <v>1715.4600000000003</v>
      </c>
      <c r="E426" s="116">
        <f>VLOOKUP($A426+ROUND((COLUMN()-2)/24,5),АТС!$A$41:$F$784,3)+'Иные услуги '!$C$5+'РСТ РСО-А'!$L$7+'РСТ РСО-А'!$H$9</f>
        <v>1715.44</v>
      </c>
      <c r="F426" s="116">
        <f>VLOOKUP($A426+ROUND((COLUMN()-2)/24,5),АТС!$A$41:$F$784,3)+'Иные услуги '!$C$5+'РСТ РСО-А'!$L$7+'РСТ РСО-А'!$H$9</f>
        <v>1715.42</v>
      </c>
      <c r="G426" s="116">
        <f>VLOOKUP($A426+ROUND((COLUMN()-2)/24,5),АТС!$A$41:$F$784,3)+'Иные услуги '!$C$5+'РСТ РСО-А'!$L$7+'РСТ РСО-А'!$H$9</f>
        <v>1715.3700000000001</v>
      </c>
      <c r="H426" s="116">
        <f>VLOOKUP($A426+ROUND((COLUMN()-2)/24,5),АТС!$A$41:$F$784,3)+'Иные услуги '!$C$5+'РСТ РСО-А'!$L$7+'РСТ РСО-А'!$H$9</f>
        <v>1718.3100000000002</v>
      </c>
      <c r="I426" s="116">
        <f>VLOOKUP($A426+ROUND((COLUMN()-2)/24,5),АТС!$A$41:$F$784,3)+'Иные услуги '!$C$5+'РСТ РСО-А'!$L$7+'РСТ РСО-А'!$H$9</f>
        <v>1742.91</v>
      </c>
      <c r="J426" s="116">
        <f>VLOOKUP($A426+ROUND((COLUMN()-2)/24,5),АТС!$A$41:$F$784,3)+'Иные услуги '!$C$5+'РСТ РСО-А'!$L$7+'РСТ РСО-А'!$H$9</f>
        <v>1715.16</v>
      </c>
      <c r="K426" s="116">
        <f>VLOOKUP($A426+ROUND((COLUMN()-2)/24,5),АТС!$A$41:$F$784,3)+'Иные услуги '!$C$5+'РСТ РСО-А'!$L$7+'РСТ РСО-А'!$H$9</f>
        <v>1734.91</v>
      </c>
      <c r="L426" s="116">
        <f>VLOOKUP($A426+ROUND((COLUMN()-2)/24,5),АТС!$A$41:$F$784,3)+'Иные услуги '!$C$5+'РСТ РСО-А'!$L$7+'РСТ РСО-А'!$H$9</f>
        <v>1776.5600000000002</v>
      </c>
      <c r="M426" s="116">
        <f>VLOOKUP($A426+ROUND((COLUMN()-2)/24,5),АТС!$A$41:$F$784,3)+'Иные услуги '!$C$5+'РСТ РСО-А'!$L$7+'РСТ РСО-А'!$H$9</f>
        <v>1800.2700000000002</v>
      </c>
      <c r="N426" s="116">
        <f>VLOOKUP($A426+ROUND((COLUMN()-2)/24,5),АТС!$A$41:$F$784,3)+'Иные услуги '!$C$5+'РСТ РСО-А'!$L$7+'РСТ РСО-А'!$H$9</f>
        <v>1776.8300000000002</v>
      </c>
      <c r="O426" s="116">
        <f>VLOOKUP($A426+ROUND((COLUMN()-2)/24,5),АТС!$A$41:$F$784,3)+'Иные услуги '!$C$5+'РСТ РСО-А'!$L$7+'РСТ РСО-А'!$H$9</f>
        <v>1777.0200000000002</v>
      </c>
      <c r="P426" s="116">
        <f>VLOOKUP($A426+ROUND((COLUMN()-2)/24,5),АТС!$A$41:$F$784,3)+'Иные услуги '!$C$5+'РСТ РСО-А'!$L$7+'РСТ РСО-А'!$H$9</f>
        <v>1777.0900000000001</v>
      </c>
      <c r="Q426" s="116">
        <f>VLOOKUP($A426+ROUND((COLUMN()-2)/24,5),АТС!$A$41:$F$784,3)+'Иные услуги '!$C$5+'РСТ РСО-А'!$L$7+'РСТ РСО-А'!$H$9</f>
        <v>1776.64</v>
      </c>
      <c r="R426" s="116">
        <f>VLOOKUP($A426+ROUND((COLUMN()-2)/24,5),АТС!$A$41:$F$784,3)+'Иные услуги '!$C$5+'РСТ РСО-А'!$L$7+'РСТ РСО-А'!$H$9</f>
        <v>1782.0000000000002</v>
      </c>
      <c r="S426" s="116">
        <f>VLOOKUP($A426+ROUND((COLUMN()-2)/24,5),АТС!$A$41:$F$784,3)+'Иные услуги '!$C$5+'РСТ РСО-А'!$L$7+'РСТ РСО-А'!$H$9</f>
        <v>1789.63</v>
      </c>
      <c r="T426" s="116">
        <f>VLOOKUP($A426+ROUND((COLUMN()-2)/24,5),АТС!$A$41:$F$784,3)+'Иные услуги '!$C$5+'РСТ РСО-А'!$L$7+'РСТ РСО-А'!$H$9</f>
        <v>1806.1000000000001</v>
      </c>
      <c r="U426" s="116">
        <f>VLOOKUP($A426+ROUND((COLUMN()-2)/24,5),АТС!$A$41:$F$784,3)+'Иные услуги '!$C$5+'РСТ РСО-А'!$L$7+'РСТ РСО-А'!$H$9</f>
        <v>1823.18</v>
      </c>
      <c r="V426" s="116">
        <f>VLOOKUP($A426+ROUND((COLUMN()-2)/24,5),АТС!$A$41:$F$784,3)+'Иные услуги '!$C$5+'РСТ РСО-А'!$L$7+'РСТ РСО-А'!$H$9</f>
        <v>1808.49</v>
      </c>
      <c r="W426" s="116">
        <f>VLOOKUP($A426+ROUND((COLUMN()-2)/24,5),АТС!$A$41:$F$784,3)+'Иные услуги '!$C$5+'РСТ РСО-А'!$L$7+'РСТ РСО-А'!$H$9</f>
        <v>1749.3600000000001</v>
      </c>
      <c r="X426" s="116">
        <f>VLOOKUP($A426+ROUND((COLUMN()-2)/24,5),АТС!$A$41:$F$784,3)+'Иные услуги '!$C$5+'РСТ РСО-А'!$L$7+'РСТ РСО-А'!$H$9</f>
        <v>1942.69</v>
      </c>
      <c r="Y426" s="116">
        <f>VLOOKUP($A426+ROUND((COLUMN()-2)/24,5),АТС!$A$41:$F$784,3)+'Иные услуги '!$C$5+'РСТ РСО-А'!$L$7+'РСТ РСО-А'!$H$9</f>
        <v>1793.7</v>
      </c>
      <c r="AA426" s="66"/>
    </row>
    <row r="427" spans="1:27" x14ac:dyDescent="0.2">
      <c r="A427" s="65">
        <f>A426+1</f>
        <v>43892</v>
      </c>
      <c r="B427" s="116">
        <f>VLOOKUP($A427+ROUND((COLUMN()-2)/24,5),АТС!$A$41:$F$784,3)+'Иные услуги '!$C$5+'РСТ РСО-А'!$L$7+'РСТ РСО-А'!$H$9</f>
        <v>1753.72</v>
      </c>
      <c r="C427" s="116">
        <f>VLOOKUP($A427+ROUND((COLUMN()-2)/24,5),АТС!$A$41:$F$784,3)+'Иные услуги '!$C$5+'РСТ РСО-А'!$L$7+'РСТ РСО-А'!$H$9</f>
        <v>1731.38</v>
      </c>
      <c r="D427" s="116">
        <f>VLOOKUP($A427+ROUND((COLUMN()-2)/24,5),АТС!$A$41:$F$784,3)+'Иные услуги '!$C$5+'РСТ РСО-А'!$L$7+'РСТ РСО-А'!$H$9</f>
        <v>1715.47</v>
      </c>
      <c r="E427" s="116">
        <f>VLOOKUP($A427+ROUND((COLUMN()-2)/24,5),АТС!$A$41:$F$784,3)+'Иные услуги '!$C$5+'РСТ РСО-А'!$L$7+'РСТ РСО-А'!$H$9</f>
        <v>1715.43</v>
      </c>
      <c r="F427" s="116">
        <f>VLOOKUP($A427+ROUND((COLUMN()-2)/24,5),АТС!$A$41:$F$784,3)+'Иные услуги '!$C$5+'РСТ РСО-А'!$L$7+'РСТ РСО-А'!$H$9</f>
        <v>1715.42</v>
      </c>
      <c r="G427" s="116">
        <f>VLOOKUP($A427+ROUND((COLUMN()-2)/24,5),АТС!$A$41:$F$784,3)+'Иные услуги '!$C$5+'РСТ РСО-А'!$L$7+'РСТ РСО-А'!$H$9</f>
        <v>1715.32</v>
      </c>
      <c r="H427" s="116">
        <f>VLOOKUP($A427+ROUND((COLUMN()-2)/24,5),АТС!$A$41:$F$784,3)+'Иные услуги '!$C$5+'РСТ РСО-А'!$L$7+'РСТ РСО-А'!$H$9</f>
        <v>1736.2900000000002</v>
      </c>
      <c r="I427" s="116">
        <f>VLOOKUP($A427+ROUND((COLUMN()-2)/24,5),АТС!$A$41:$F$784,3)+'Иные услуги '!$C$5+'РСТ РСО-А'!$L$7+'РСТ РСО-А'!$H$9</f>
        <v>1856.38</v>
      </c>
      <c r="J427" s="116">
        <f>VLOOKUP($A427+ROUND((COLUMN()-2)/24,5),АТС!$A$41:$F$784,3)+'Иные услуги '!$C$5+'РСТ РСО-А'!$L$7+'РСТ РСО-А'!$H$9</f>
        <v>1740.7100000000003</v>
      </c>
      <c r="K427" s="116">
        <f>VLOOKUP($A427+ROUND((COLUMN()-2)/24,5),АТС!$A$41:$F$784,3)+'Иные услуги '!$C$5+'РСТ РСО-А'!$L$7+'РСТ РСО-А'!$H$9</f>
        <v>1823.9</v>
      </c>
      <c r="L427" s="116">
        <f>VLOOKUP($A427+ROUND((COLUMN()-2)/24,5),АТС!$A$41:$F$784,3)+'Иные услуги '!$C$5+'РСТ РСО-А'!$L$7+'РСТ РСО-А'!$H$9</f>
        <v>1847.25</v>
      </c>
      <c r="M427" s="116">
        <f>VLOOKUP($A427+ROUND((COLUMN()-2)/24,5),АТС!$A$41:$F$784,3)+'Иные услуги '!$C$5+'РСТ РСО-А'!$L$7+'РСТ РСО-А'!$H$9</f>
        <v>1847.98</v>
      </c>
      <c r="N427" s="116">
        <f>VLOOKUP($A427+ROUND((COLUMN()-2)/24,5),АТС!$A$41:$F$784,3)+'Иные услуги '!$C$5+'РСТ РСО-А'!$L$7+'РСТ РСО-А'!$H$9</f>
        <v>1820.99</v>
      </c>
      <c r="O427" s="116">
        <f>VLOOKUP($A427+ROUND((COLUMN()-2)/24,5),АТС!$A$41:$F$784,3)+'Иные услуги '!$C$5+'РСТ РСО-А'!$L$7+'РСТ РСО-А'!$H$9</f>
        <v>1794.95</v>
      </c>
      <c r="P427" s="116">
        <f>VLOOKUP($A427+ROUND((COLUMN()-2)/24,5),АТС!$A$41:$F$784,3)+'Иные услуги '!$C$5+'РСТ РСО-А'!$L$7+'РСТ РСО-А'!$H$9</f>
        <v>1789.9600000000003</v>
      </c>
      <c r="Q427" s="116">
        <f>VLOOKUP($A427+ROUND((COLUMN()-2)/24,5),АТС!$A$41:$F$784,3)+'Иные услуги '!$C$5+'РСТ РСО-А'!$L$7+'РСТ РСО-А'!$H$9</f>
        <v>1792.47</v>
      </c>
      <c r="R427" s="116">
        <f>VLOOKUP($A427+ROUND((COLUMN()-2)/24,5),АТС!$A$41:$F$784,3)+'Иные услуги '!$C$5+'РСТ РСО-А'!$L$7+'РСТ РСО-А'!$H$9</f>
        <v>1793.39</v>
      </c>
      <c r="S427" s="116">
        <f>VLOOKUP($A427+ROUND((COLUMN()-2)/24,5),АТС!$A$41:$F$784,3)+'Иные услуги '!$C$5+'РСТ РСО-А'!$L$7+'РСТ РСО-А'!$H$9</f>
        <v>1791.9800000000002</v>
      </c>
      <c r="T427" s="116">
        <f>VLOOKUP($A427+ROUND((COLUMN()-2)/24,5),АТС!$A$41:$F$784,3)+'Иные услуги '!$C$5+'РСТ РСО-А'!$L$7+'РСТ РСО-А'!$H$9</f>
        <v>1822.2500000000002</v>
      </c>
      <c r="U427" s="116">
        <f>VLOOKUP($A427+ROUND((COLUMN()-2)/24,5),АТС!$A$41:$F$784,3)+'Иные услуги '!$C$5+'РСТ РСО-А'!$L$7+'РСТ РСО-А'!$H$9</f>
        <v>1864.0300000000002</v>
      </c>
      <c r="V427" s="116">
        <f>VLOOKUP($A427+ROUND((COLUMN()-2)/24,5),АТС!$A$41:$F$784,3)+'Иные услуги '!$C$5+'РСТ РСО-А'!$L$7+'РСТ РСО-А'!$H$9</f>
        <v>1828.55</v>
      </c>
      <c r="W427" s="116">
        <f>VLOOKUP($A427+ROUND((COLUMN()-2)/24,5),АТС!$A$41:$F$784,3)+'Иные услуги '!$C$5+'РСТ РСО-А'!$L$7+'РСТ РСО-А'!$H$9</f>
        <v>1746.03</v>
      </c>
      <c r="X427" s="116">
        <f>VLOOKUP($A427+ROUND((COLUMN()-2)/24,5),АТС!$A$41:$F$784,3)+'Иные услуги '!$C$5+'РСТ РСО-А'!$L$7+'РСТ РСО-А'!$H$9</f>
        <v>1920.48</v>
      </c>
      <c r="Y427" s="116">
        <f>VLOOKUP($A427+ROUND((COLUMN()-2)/24,5),АТС!$A$41:$F$784,3)+'Иные услуги '!$C$5+'РСТ РСО-А'!$L$7+'РСТ РСО-А'!$H$9</f>
        <v>1845.5900000000001</v>
      </c>
    </row>
    <row r="428" spans="1:27" x14ac:dyDescent="0.2">
      <c r="A428" s="65">
        <f t="shared" ref="A428:A456" si="12">A427+1</f>
        <v>43893</v>
      </c>
      <c r="B428" s="116">
        <f>VLOOKUP($A428+ROUND((COLUMN()-2)/24,5),АТС!$A$41:$F$784,3)+'Иные услуги '!$C$5+'РСТ РСО-А'!$L$7+'РСТ РСО-А'!$H$9</f>
        <v>1751.44</v>
      </c>
      <c r="C428" s="116">
        <f>VLOOKUP($A428+ROUND((COLUMN()-2)/24,5),АТС!$A$41:$F$784,3)+'Иные услуги '!$C$5+'РСТ РСО-А'!$L$7+'РСТ РСО-А'!$H$9</f>
        <v>1731.18</v>
      </c>
      <c r="D428" s="116">
        <f>VLOOKUP($A428+ROUND((COLUMN()-2)/24,5),АТС!$A$41:$F$784,3)+'Иные услуги '!$C$5+'РСТ РСО-А'!$L$7+'РСТ РСО-А'!$H$9</f>
        <v>1719.51</v>
      </c>
      <c r="E428" s="116">
        <f>VLOOKUP($A428+ROUND((COLUMN()-2)/24,5),АТС!$A$41:$F$784,3)+'Иные услуги '!$C$5+'РСТ РСО-А'!$L$7+'РСТ РСО-А'!$H$9</f>
        <v>1718.1200000000001</v>
      </c>
      <c r="F428" s="116">
        <f>VLOOKUP($A428+ROUND((COLUMN()-2)/24,5),АТС!$A$41:$F$784,3)+'Иные услуги '!$C$5+'РСТ РСО-А'!$L$7+'РСТ РСО-А'!$H$9</f>
        <v>1718.4</v>
      </c>
      <c r="G428" s="116">
        <f>VLOOKUP($A428+ROUND((COLUMN()-2)/24,5),АТС!$A$41:$F$784,3)+'Иные услуги '!$C$5+'РСТ РСО-А'!$L$7+'РСТ РСО-А'!$H$9</f>
        <v>1721.68</v>
      </c>
      <c r="H428" s="116">
        <f>VLOOKUP($A428+ROUND((COLUMN()-2)/24,5),АТС!$A$41:$F$784,3)+'Иные услуги '!$C$5+'РСТ РСО-А'!$L$7+'РСТ РСО-А'!$H$9</f>
        <v>1731.1200000000001</v>
      </c>
      <c r="I428" s="116">
        <f>VLOOKUP($A428+ROUND((COLUMN()-2)/24,5),АТС!$A$41:$F$784,3)+'Иные услуги '!$C$5+'РСТ РСО-А'!$L$7+'РСТ РСО-А'!$H$9</f>
        <v>1783.26</v>
      </c>
      <c r="J428" s="116">
        <f>VLOOKUP($A428+ROUND((COLUMN()-2)/24,5),АТС!$A$41:$F$784,3)+'Иные услуги '!$C$5+'РСТ РСО-А'!$L$7+'РСТ РСО-А'!$H$9</f>
        <v>1715.05</v>
      </c>
      <c r="K428" s="116">
        <f>VLOOKUP($A428+ROUND((COLUMN()-2)/24,5),АТС!$A$41:$F$784,3)+'Иные услуги '!$C$5+'РСТ РСО-А'!$L$7+'РСТ РСО-А'!$H$9</f>
        <v>1789.6000000000001</v>
      </c>
      <c r="L428" s="116">
        <f>VLOOKUP($A428+ROUND((COLUMN()-2)/24,5),АТС!$A$41:$F$784,3)+'Иные услуги '!$C$5+'РСТ РСО-А'!$L$7+'РСТ РСО-А'!$H$9</f>
        <v>1803.7100000000003</v>
      </c>
      <c r="M428" s="116">
        <f>VLOOKUP($A428+ROUND((COLUMN()-2)/24,5),АТС!$A$41:$F$784,3)+'Иные услуги '!$C$5+'РСТ РСО-А'!$L$7+'РСТ РСО-А'!$H$9</f>
        <v>1808.2900000000002</v>
      </c>
      <c r="N428" s="116">
        <f>VLOOKUP($A428+ROUND((COLUMN()-2)/24,5),АТС!$A$41:$F$784,3)+'Иные услуги '!$C$5+'РСТ РСО-А'!$L$7+'РСТ РСО-А'!$H$9</f>
        <v>1803.3</v>
      </c>
      <c r="O428" s="116">
        <f>VLOOKUP($A428+ROUND((COLUMN()-2)/24,5),АТС!$A$41:$F$784,3)+'Иные услуги '!$C$5+'РСТ РСО-А'!$L$7+'РСТ РСО-А'!$H$9</f>
        <v>1803.44</v>
      </c>
      <c r="P428" s="116">
        <f>VLOOKUP($A428+ROUND((COLUMN()-2)/24,5),АТС!$A$41:$F$784,3)+'Иные услуги '!$C$5+'РСТ РСО-А'!$L$7+'РСТ РСО-А'!$H$9</f>
        <v>1802.94</v>
      </c>
      <c r="Q428" s="116">
        <f>VLOOKUP($A428+ROUND((COLUMN()-2)/24,5),АТС!$A$41:$F$784,3)+'Иные услуги '!$C$5+'РСТ РСО-А'!$L$7+'РСТ РСО-А'!$H$9</f>
        <v>1802.2100000000003</v>
      </c>
      <c r="R428" s="116">
        <f>VLOOKUP($A428+ROUND((COLUMN()-2)/24,5),АТС!$A$41:$F$784,3)+'Иные услуги '!$C$5+'РСТ РСО-А'!$L$7+'РСТ РСО-А'!$H$9</f>
        <v>1802.3600000000001</v>
      </c>
      <c r="S428" s="116">
        <f>VLOOKUP($A428+ROUND((COLUMN()-2)/24,5),АТС!$A$41:$F$784,3)+'Иные услуги '!$C$5+'РСТ РСО-А'!$L$7+'РСТ РСО-А'!$H$9</f>
        <v>1802.3400000000001</v>
      </c>
      <c r="T428" s="116">
        <f>VLOOKUP($A428+ROUND((COLUMN()-2)/24,5),АТС!$A$41:$F$784,3)+'Иные услуги '!$C$5+'РСТ РСО-А'!$L$7+'РСТ РСО-А'!$H$9</f>
        <v>1832.2700000000002</v>
      </c>
      <c r="U428" s="116">
        <f>VLOOKUP($A428+ROUND((COLUMN()-2)/24,5),АТС!$A$41:$F$784,3)+'Иные услуги '!$C$5+'РСТ РСО-А'!$L$7+'РСТ РСО-А'!$H$9</f>
        <v>1847.0900000000001</v>
      </c>
      <c r="V428" s="116">
        <f>VLOOKUP($A428+ROUND((COLUMN()-2)/24,5),АТС!$A$41:$F$784,3)+'Иные услуги '!$C$5+'РСТ РСО-А'!$L$7+'РСТ РСО-А'!$H$9</f>
        <v>1849.5700000000002</v>
      </c>
      <c r="W428" s="116">
        <f>VLOOKUP($A428+ROUND((COLUMN()-2)/24,5),АТС!$A$41:$F$784,3)+'Иные услуги '!$C$5+'РСТ РСО-А'!$L$7+'РСТ РСО-А'!$H$9</f>
        <v>1769.22</v>
      </c>
      <c r="X428" s="116">
        <f>VLOOKUP($A428+ROUND((COLUMN()-2)/24,5),АТС!$A$41:$F$784,3)+'Иные услуги '!$C$5+'РСТ РСО-А'!$L$7+'РСТ РСО-А'!$H$9</f>
        <v>1915.3300000000002</v>
      </c>
      <c r="Y428" s="116">
        <f>VLOOKUP($A428+ROUND((COLUMN()-2)/24,5),АТС!$A$41:$F$784,3)+'Иные услуги '!$C$5+'РСТ РСО-А'!$L$7+'РСТ РСО-А'!$H$9</f>
        <v>1814.17</v>
      </c>
    </row>
    <row r="429" spans="1:27" x14ac:dyDescent="0.2">
      <c r="A429" s="65">
        <f t="shared" si="12"/>
        <v>43894</v>
      </c>
      <c r="B429" s="116">
        <f>VLOOKUP($A429+ROUND((COLUMN()-2)/24,5),АТС!$A$41:$F$784,3)+'Иные услуги '!$C$5+'РСТ РСО-А'!$L$7+'РСТ РСО-А'!$H$9</f>
        <v>1741.7100000000003</v>
      </c>
      <c r="C429" s="116">
        <f>VLOOKUP($A429+ROUND((COLUMN()-2)/24,5),АТС!$A$41:$F$784,3)+'Иные услуги '!$C$5+'РСТ РСО-А'!$L$7+'РСТ РСО-А'!$H$9</f>
        <v>1719.2100000000003</v>
      </c>
      <c r="D429" s="116">
        <f>VLOOKUP($A429+ROUND((COLUMN()-2)/24,5),АТС!$A$41:$F$784,3)+'Иные услуги '!$C$5+'РСТ РСО-А'!$L$7+'РСТ РСО-А'!$H$9</f>
        <v>1718.38</v>
      </c>
      <c r="E429" s="116">
        <f>VLOOKUP($A429+ROUND((COLUMN()-2)/24,5),АТС!$A$41:$F$784,3)+'Иные услуги '!$C$5+'РСТ РСО-А'!$L$7+'РСТ РСО-А'!$H$9</f>
        <v>1725.0800000000002</v>
      </c>
      <c r="F429" s="116">
        <f>VLOOKUP($A429+ROUND((COLUMN()-2)/24,5),АТС!$A$41:$F$784,3)+'Иные услуги '!$C$5+'РСТ РСО-А'!$L$7+'РСТ РСО-А'!$H$9</f>
        <v>1725.01</v>
      </c>
      <c r="G429" s="116">
        <f>VLOOKUP($A429+ROUND((COLUMN()-2)/24,5),АТС!$A$41:$F$784,3)+'Иные услуги '!$C$5+'РСТ РСО-А'!$L$7+'РСТ РСО-А'!$H$9</f>
        <v>1721.88</v>
      </c>
      <c r="H429" s="116">
        <f>VLOOKUP($A429+ROUND((COLUMN()-2)/24,5),АТС!$A$41:$F$784,3)+'Иные услуги '!$C$5+'РСТ РСО-А'!$L$7+'РСТ РСО-А'!$H$9</f>
        <v>1724.0400000000002</v>
      </c>
      <c r="I429" s="116">
        <f>VLOOKUP($A429+ROUND((COLUMN()-2)/24,5),АТС!$A$41:$F$784,3)+'Иные услуги '!$C$5+'РСТ РСО-А'!$L$7+'РСТ РСО-А'!$H$9</f>
        <v>1793.8100000000002</v>
      </c>
      <c r="J429" s="116">
        <f>VLOOKUP($A429+ROUND((COLUMN()-2)/24,5),АТС!$A$41:$F$784,3)+'Иные услуги '!$C$5+'РСТ РСО-А'!$L$7+'РСТ РСО-А'!$H$9</f>
        <v>1714.99</v>
      </c>
      <c r="K429" s="116">
        <f>VLOOKUP($A429+ROUND((COLUMN()-2)/24,5),АТС!$A$41:$F$784,3)+'Иные услуги '!$C$5+'РСТ РСО-А'!$L$7+'РСТ РСО-А'!$H$9</f>
        <v>1765.64</v>
      </c>
      <c r="L429" s="116">
        <f>VLOOKUP($A429+ROUND((COLUMN()-2)/24,5),АТС!$A$41:$F$784,3)+'Иные услуги '!$C$5+'РСТ РСО-А'!$L$7+'РСТ РСО-А'!$H$9</f>
        <v>1763.9</v>
      </c>
      <c r="M429" s="116">
        <f>VLOOKUP($A429+ROUND((COLUMN()-2)/24,5),АТС!$A$41:$F$784,3)+'Иные услуги '!$C$5+'РСТ РСО-А'!$L$7+'РСТ РСО-А'!$H$9</f>
        <v>1763.7700000000002</v>
      </c>
      <c r="N429" s="116">
        <f>VLOOKUP($A429+ROUND((COLUMN()-2)/24,5),АТС!$A$41:$F$784,3)+'Иные услуги '!$C$5+'РСТ РСО-А'!$L$7+'РСТ РСО-А'!$H$9</f>
        <v>1726.44</v>
      </c>
      <c r="O429" s="116">
        <f>VLOOKUP($A429+ROUND((COLUMN()-2)/24,5),АТС!$A$41:$F$784,3)+'Иные услуги '!$C$5+'РСТ РСО-А'!$L$7+'РСТ РСО-А'!$H$9</f>
        <v>1726.53</v>
      </c>
      <c r="P429" s="116">
        <f>VLOOKUP($A429+ROUND((COLUMN()-2)/24,5),АТС!$A$41:$F$784,3)+'Иные услуги '!$C$5+'РСТ РСО-А'!$L$7+'РСТ РСО-А'!$H$9</f>
        <v>1726.2900000000002</v>
      </c>
      <c r="Q429" s="116">
        <f>VLOOKUP($A429+ROUND((COLUMN()-2)/24,5),АТС!$A$41:$F$784,3)+'Иные услуги '!$C$5+'РСТ РСО-А'!$L$7+'РСТ РСО-А'!$H$9</f>
        <v>1726.3500000000001</v>
      </c>
      <c r="R429" s="116">
        <f>VLOOKUP($A429+ROUND((COLUMN()-2)/24,5),АТС!$A$41:$F$784,3)+'Иные услуги '!$C$5+'РСТ РСО-А'!$L$7+'РСТ РСО-А'!$H$9</f>
        <v>1726.42</v>
      </c>
      <c r="S429" s="116">
        <f>VLOOKUP($A429+ROUND((COLUMN()-2)/24,5),АТС!$A$41:$F$784,3)+'Иные услуги '!$C$5+'РСТ РСО-А'!$L$7+'РСТ РСО-А'!$H$9</f>
        <v>1751.7500000000002</v>
      </c>
      <c r="T429" s="116">
        <f>VLOOKUP($A429+ROUND((COLUMN()-2)/24,5),АТС!$A$41:$F$784,3)+'Иные услуги '!$C$5+'РСТ РСО-А'!$L$7+'РСТ РСО-А'!$H$9</f>
        <v>1795.17</v>
      </c>
      <c r="U429" s="116">
        <f>VLOOKUP($A429+ROUND((COLUMN()-2)/24,5),АТС!$A$41:$F$784,3)+'Иные услуги '!$C$5+'РСТ РСО-А'!$L$7+'РСТ РСО-А'!$H$9</f>
        <v>1842.99</v>
      </c>
      <c r="V429" s="116">
        <f>VLOOKUP($A429+ROUND((COLUMN()-2)/24,5),АТС!$A$41:$F$784,3)+'Иные услуги '!$C$5+'РСТ РСО-А'!$L$7+'РСТ РСО-А'!$H$9</f>
        <v>1807.55</v>
      </c>
      <c r="W429" s="116">
        <f>VLOOKUP($A429+ROUND((COLUMN()-2)/24,5),АТС!$A$41:$F$784,3)+'Иные услуги '!$C$5+'РСТ РСО-А'!$L$7+'РСТ РСО-А'!$H$9</f>
        <v>1742.3700000000001</v>
      </c>
      <c r="X429" s="116">
        <f>VLOOKUP($A429+ROUND((COLUMN()-2)/24,5),АТС!$A$41:$F$784,3)+'Иные услуги '!$C$5+'РСТ РСО-А'!$L$7+'РСТ РСО-А'!$H$9</f>
        <v>1888.91</v>
      </c>
      <c r="Y429" s="116">
        <f>VLOOKUP($A429+ROUND((COLUMN()-2)/24,5),АТС!$A$41:$F$784,3)+'Иные услуги '!$C$5+'РСТ РСО-А'!$L$7+'РСТ РСО-А'!$H$9</f>
        <v>1774.26</v>
      </c>
    </row>
    <row r="430" spans="1:27" x14ac:dyDescent="0.2">
      <c r="A430" s="65">
        <f t="shared" si="12"/>
        <v>43895</v>
      </c>
      <c r="B430" s="116">
        <f>VLOOKUP($A430+ROUND((COLUMN()-2)/24,5),АТС!$A$41:$F$784,3)+'Иные услуги '!$C$5+'РСТ РСО-А'!$L$7+'РСТ РСО-А'!$H$9</f>
        <v>1719.44</v>
      </c>
      <c r="C430" s="116">
        <f>VLOOKUP($A430+ROUND((COLUMN()-2)/24,5),АТС!$A$41:$F$784,3)+'Иные услуги '!$C$5+'РСТ РСО-А'!$L$7+'РСТ РСО-А'!$H$9</f>
        <v>1719.05</v>
      </c>
      <c r="D430" s="116">
        <f>VLOOKUP($A430+ROUND((COLUMN()-2)/24,5),АТС!$A$41:$F$784,3)+'Иные услуги '!$C$5+'РСТ РСО-А'!$L$7+'РСТ РСО-А'!$H$9</f>
        <v>1715.55</v>
      </c>
      <c r="E430" s="116">
        <f>VLOOKUP($A430+ROUND((COLUMN()-2)/24,5),АТС!$A$41:$F$784,3)+'Иные услуги '!$C$5+'РСТ РСО-А'!$L$7+'РСТ РСО-А'!$H$9</f>
        <v>1715.55</v>
      </c>
      <c r="F430" s="116">
        <f>VLOOKUP($A430+ROUND((COLUMN()-2)/24,5),АТС!$A$41:$F$784,3)+'Иные услуги '!$C$5+'РСТ РСО-А'!$L$7+'РСТ РСО-А'!$H$9</f>
        <v>1715.53</v>
      </c>
      <c r="G430" s="116">
        <f>VLOOKUP($A430+ROUND((COLUMN()-2)/24,5),АТС!$A$41:$F$784,3)+'Иные услуги '!$C$5+'РСТ РСО-А'!$L$7+'РСТ РСО-А'!$H$9</f>
        <v>1715.45</v>
      </c>
      <c r="H430" s="116">
        <f>VLOOKUP($A430+ROUND((COLUMN()-2)/24,5),АТС!$A$41:$F$784,3)+'Иные услуги '!$C$5+'РСТ РСО-А'!$L$7+'РСТ РСО-А'!$H$9</f>
        <v>1722.3100000000002</v>
      </c>
      <c r="I430" s="116">
        <f>VLOOKUP($A430+ROUND((COLUMN()-2)/24,5),АТС!$A$41:$F$784,3)+'Иные услуги '!$C$5+'РСТ РСО-А'!$L$7+'РСТ РСО-А'!$H$9</f>
        <v>1799.5600000000002</v>
      </c>
      <c r="J430" s="116">
        <f>VLOOKUP($A430+ROUND((COLUMN()-2)/24,5),АТС!$A$41:$F$784,3)+'Иные услуги '!$C$5+'РСТ РСО-А'!$L$7+'РСТ РСО-А'!$H$9</f>
        <v>1714.93</v>
      </c>
      <c r="K430" s="116">
        <f>VLOOKUP($A430+ROUND((COLUMN()-2)/24,5),АТС!$A$41:$F$784,3)+'Иные услуги '!$C$5+'РСТ РСО-А'!$L$7+'РСТ РСО-А'!$H$9</f>
        <v>1739.6000000000001</v>
      </c>
      <c r="L430" s="116">
        <f>VLOOKUP($A430+ROUND((COLUMN()-2)/24,5),АТС!$A$41:$F$784,3)+'Иные услуги '!$C$5+'РСТ РСО-А'!$L$7+'РСТ РСО-А'!$H$9</f>
        <v>1767.6200000000001</v>
      </c>
      <c r="M430" s="116">
        <f>VLOOKUP($A430+ROUND((COLUMN()-2)/24,5),АТС!$A$41:$F$784,3)+'Иные услуги '!$C$5+'РСТ РСО-А'!$L$7+'РСТ РСО-А'!$H$9</f>
        <v>1768.26</v>
      </c>
      <c r="N430" s="116">
        <f>VLOOKUP($A430+ROUND((COLUMN()-2)/24,5),АТС!$A$41:$F$784,3)+'Иные услуги '!$C$5+'РСТ РСО-А'!$L$7+'РСТ РСО-А'!$H$9</f>
        <v>1727.6200000000001</v>
      </c>
      <c r="O430" s="116">
        <f>VLOOKUP($A430+ROUND((COLUMN()-2)/24,5),АТС!$A$41:$F$784,3)+'Иные услуги '!$C$5+'РСТ РСО-А'!$L$7+'РСТ РСО-А'!$H$9</f>
        <v>1727.65</v>
      </c>
      <c r="P430" s="116">
        <f>VLOOKUP($A430+ROUND((COLUMN()-2)/24,5),АТС!$A$41:$F$784,3)+'Иные услуги '!$C$5+'РСТ РСО-А'!$L$7+'РСТ РСО-А'!$H$9</f>
        <v>1727.63</v>
      </c>
      <c r="Q430" s="116">
        <f>VLOOKUP($A430+ROUND((COLUMN()-2)/24,5),АТС!$A$41:$F$784,3)+'Иные услуги '!$C$5+'РСТ РСО-А'!$L$7+'РСТ РСО-А'!$H$9</f>
        <v>1727.3700000000001</v>
      </c>
      <c r="R430" s="116">
        <f>VLOOKUP($A430+ROUND((COLUMN()-2)/24,5),АТС!$A$41:$F$784,3)+'Иные услуги '!$C$5+'РСТ РСО-А'!$L$7+'РСТ РСО-А'!$H$9</f>
        <v>1739.3700000000001</v>
      </c>
      <c r="S430" s="116">
        <f>VLOOKUP($A430+ROUND((COLUMN()-2)/24,5),АТС!$A$41:$F$784,3)+'Иные услуги '!$C$5+'РСТ РСО-А'!$L$7+'РСТ РСО-А'!$H$9</f>
        <v>1755.8500000000001</v>
      </c>
      <c r="T430" s="116">
        <f>VLOOKUP($A430+ROUND((COLUMN()-2)/24,5),АТС!$A$41:$F$784,3)+'Иные услуги '!$C$5+'РСТ РСО-А'!$L$7+'РСТ РСО-А'!$H$9</f>
        <v>1803.0900000000001</v>
      </c>
      <c r="U430" s="116">
        <f>VLOOKUP($A430+ROUND((COLUMN()-2)/24,5),АТС!$A$41:$F$784,3)+'Иные услуги '!$C$5+'РСТ РСО-А'!$L$7+'РСТ РСО-А'!$H$9</f>
        <v>1842.15</v>
      </c>
      <c r="V430" s="116">
        <f>VLOOKUP($A430+ROUND((COLUMN()-2)/24,5),АТС!$A$41:$F$784,3)+'Иные услуги '!$C$5+'РСТ РСО-А'!$L$7+'РСТ РСО-А'!$H$9</f>
        <v>1722.6000000000001</v>
      </c>
      <c r="W430" s="116">
        <f>VLOOKUP($A430+ROUND((COLUMN()-2)/24,5),АТС!$A$41:$F$784,3)+'Иные услуги '!$C$5+'РСТ РСО-А'!$L$7+'РСТ РСО-А'!$H$9</f>
        <v>1723.8600000000001</v>
      </c>
      <c r="X430" s="116">
        <f>VLOOKUP($A430+ROUND((COLUMN()-2)/24,5),АТС!$A$41:$F$784,3)+'Иные услуги '!$C$5+'РСТ РСО-А'!$L$7+'РСТ РСО-А'!$H$9</f>
        <v>1858.3100000000002</v>
      </c>
      <c r="Y430" s="116">
        <f>VLOOKUP($A430+ROUND((COLUMN()-2)/24,5),АТС!$A$41:$F$784,3)+'Иные услуги '!$C$5+'РСТ РСО-А'!$L$7+'РСТ РСО-А'!$H$9</f>
        <v>1760.0900000000001</v>
      </c>
    </row>
    <row r="431" spans="1:27" x14ac:dyDescent="0.2">
      <c r="A431" s="65">
        <f t="shared" si="12"/>
        <v>43896</v>
      </c>
      <c r="B431" s="116">
        <f>VLOOKUP($A431+ROUND((COLUMN()-2)/24,5),АТС!$A$41:$F$784,3)+'Иные услуги '!$C$5+'РСТ РСО-А'!$L$7+'РСТ РСО-А'!$H$9</f>
        <v>1719.3400000000001</v>
      </c>
      <c r="C431" s="116">
        <f>VLOOKUP($A431+ROUND((COLUMN()-2)/24,5),АТС!$A$41:$F$784,3)+'Иные услуги '!$C$5+'РСТ РСО-А'!$L$7+'РСТ РСО-А'!$H$9</f>
        <v>1718.4800000000002</v>
      </c>
      <c r="D431" s="116">
        <f>VLOOKUP($A431+ROUND((COLUMN()-2)/24,5),АТС!$A$41:$F$784,3)+'Иные услуги '!$C$5+'РСТ РСО-А'!$L$7+'РСТ РСО-А'!$H$9</f>
        <v>1715.53</v>
      </c>
      <c r="E431" s="116">
        <f>VLOOKUP($A431+ROUND((COLUMN()-2)/24,5),АТС!$A$41:$F$784,3)+'Иные услуги '!$C$5+'РСТ РСО-А'!$L$7+'РСТ РСО-А'!$H$9</f>
        <v>1715.53</v>
      </c>
      <c r="F431" s="116">
        <f>VLOOKUP($A431+ROUND((COLUMN()-2)/24,5),АТС!$A$41:$F$784,3)+'Иные услуги '!$C$5+'РСТ РСО-А'!$L$7+'РСТ РСО-А'!$H$9</f>
        <v>1715.51</v>
      </c>
      <c r="G431" s="116">
        <f>VLOOKUP($A431+ROUND((COLUMN()-2)/24,5),АТС!$A$41:$F$784,3)+'Иные услуги '!$C$5+'РСТ РСО-А'!$L$7+'РСТ РСО-А'!$H$9</f>
        <v>1715.41</v>
      </c>
      <c r="H431" s="116">
        <f>VLOOKUP($A431+ROUND((COLUMN()-2)/24,5),АТС!$A$41:$F$784,3)+'Иные услуги '!$C$5+'РСТ РСО-А'!$L$7+'РСТ РСО-А'!$H$9</f>
        <v>1723.15</v>
      </c>
      <c r="I431" s="116">
        <f>VLOOKUP($A431+ROUND((COLUMN()-2)/24,5),АТС!$A$41:$F$784,3)+'Иные услуги '!$C$5+'РСТ РСО-А'!$L$7+'РСТ РСО-А'!$H$9</f>
        <v>1780.78</v>
      </c>
      <c r="J431" s="116">
        <f>VLOOKUP($A431+ROUND((COLUMN()-2)/24,5),АТС!$A$41:$F$784,3)+'Иные услуги '!$C$5+'РСТ РСО-А'!$L$7+'РСТ РСО-А'!$H$9</f>
        <v>1715.0000000000002</v>
      </c>
      <c r="K431" s="116">
        <f>VLOOKUP($A431+ROUND((COLUMN()-2)/24,5),АТС!$A$41:$F$784,3)+'Иные услуги '!$C$5+'РСТ РСО-А'!$L$7+'РСТ РСО-А'!$H$9</f>
        <v>1727.4</v>
      </c>
      <c r="L431" s="116">
        <f>VLOOKUP($A431+ROUND((COLUMN()-2)/24,5),АТС!$A$41:$F$784,3)+'Иные услуги '!$C$5+'РСТ РСО-А'!$L$7+'РСТ РСО-А'!$H$9</f>
        <v>1726.67</v>
      </c>
      <c r="M431" s="116">
        <f>VLOOKUP($A431+ROUND((COLUMN()-2)/24,5),АТС!$A$41:$F$784,3)+'Иные услуги '!$C$5+'РСТ РСО-А'!$L$7+'РСТ РСО-А'!$H$9</f>
        <v>1727.45</v>
      </c>
      <c r="N431" s="116">
        <f>VLOOKUP($A431+ROUND((COLUMN()-2)/24,5),АТС!$A$41:$F$784,3)+'Иные услуги '!$C$5+'РСТ РСО-А'!$L$7+'РСТ РСО-А'!$H$9</f>
        <v>1726.9800000000002</v>
      </c>
      <c r="O431" s="116">
        <f>VLOOKUP($A431+ROUND((COLUMN()-2)/24,5),АТС!$A$41:$F$784,3)+'Иные услуги '!$C$5+'РСТ РСО-А'!$L$7+'РСТ РСО-А'!$H$9</f>
        <v>1727.0000000000002</v>
      </c>
      <c r="P431" s="116">
        <f>VLOOKUP($A431+ROUND((COLUMN()-2)/24,5),АТС!$A$41:$F$784,3)+'Иные услуги '!$C$5+'РСТ РСО-А'!$L$7+'РСТ РСО-А'!$H$9</f>
        <v>1726.7100000000003</v>
      </c>
      <c r="Q431" s="116">
        <f>VLOOKUP($A431+ROUND((COLUMN()-2)/24,5),АТС!$A$41:$F$784,3)+'Иные услуги '!$C$5+'РСТ РСО-А'!$L$7+'РСТ РСО-А'!$H$9</f>
        <v>1726.82</v>
      </c>
      <c r="R431" s="116">
        <f>VLOOKUP($A431+ROUND((COLUMN()-2)/24,5),АТС!$A$41:$F$784,3)+'Иные услуги '!$C$5+'РСТ РСО-А'!$L$7+'РСТ РСО-А'!$H$9</f>
        <v>1726.6100000000001</v>
      </c>
      <c r="S431" s="116">
        <f>VLOOKUP($A431+ROUND((COLUMN()-2)/24,5),АТС!$A$41:$F$784,3)+'Иные услуги '!$C$5+'РСТ РСО-А'!$L$7+'РСТ РСО-А'!$H$9</f>
        <v>1726.5800000000002</v>
      </c>
      <c r="T431" s="116">
        <f>VLOOKUP($A431+ROUND((COLUMN()-2)/24,5),АТС!$A$41:$F$784,3)+'Иные услуги '!$C$5+'РСТ РСО-А'!$L$7+'РСТ РСО-А'!$H$9</f>
        <v>1722.8</v>
      </c>
      <c r="U431" s="116">
        <f>VLOOKUP($A431+ROUND((COLUMN()-2)/24,5),АТС!$A$41:$F$784,3)+'Иные услуги '!$C$5+'РСТ РСО-А'!$L$7+'РСТ РСО-А'!$H$9</f>
        <v>1721.68</v>
      </c>
      <c r="V431" s="116">
        <f>VLOOKUP($A431+ROUND((COLUMN()-2)/24,5),АТС!$A$41:$F$784,3)+'Иные услуги '!$C$5+'РСТ РСО-А'!$L$7+'РСТ РСО-А'!$H$9</f>
        <v>1722.89</v>
      </c>
      <c r="W431" s="116">
        <f>VLOOKUP($A431+ROUND((COLUMN()-2)/24,5),АТС!$A$41:$F$784,3)+'Иные услуги '!$C$5+'РСТ РСО-А'!$L$7+'РСТ РСО-А'!$H$9</f>
        <v>1714.19</v>
      </c>
      <c r="X431" s="116">
        <f>VLOOKUP($A431+ROUND((COLUMN()-2)/24,5),АТС!$A$41:$F$784,3)+'Иные услуги '!$C$5+'РСТ РСО-А'!$L$7+'РСТ РСО-А'!$H$9</f>
        <v>1836.2500000000002</v>
      </c>
      <c r="Y431" s="116">
        <f>VLOOKUP($A431+ROUND((COLUMN()-2)/24,5),АТС!$A$41:$F$784,3)+'Иные услуги '!$C$5+'РСТ РСО-А'!$L$7+'РСТ РСО-А'!$H$9</f>
        <v>1749.6000000000001</v>
      </c>
    </row>
    <row r="432" spans="1:27" x14ac:dyDescent="0.2">
      <c r="A432" s="65">
        <f t="shared" si="12"/>
        <v>43897</v>
      </c>
      <c r="B432" s="116">
        <f>VLOOKUP($A432+ROUND((COLUMN()-2)/24,5),АТС!$A$41:$F$784,3)+'Иные услуги '!$C$5+'РСТ РСО-А'!$L$7+'РСТ РСО-А'!$H$9</f>
        <v>1715.4</v>
      </c>
      <c r="C432" s="116">
        <f>VLOOKUP($A432+ROUND((COLUMN()-2)/24,5),АТС!$A$41:$F$784,3)+'Иные услуги '!$C$5+'РСТ РСО-А'!$L$7+'РСТ РСО-А'!$H$9</f>
        <v>1715.4600000000003</v>
      </c>
      <c r="D432" s="116">
        <f>VLOOKUP($A432+ROUND((COLUMN()-2)/24,5),АТС!$A$41:$F$784,3)+'Иные услуги '!$C$5+'РСТ РСО-А'!$L$7+'РСТ РСО-А'!$H$9</f>
        <v>1715.51</v>
      </c>
      <c r="E432" s="116">
        <f>VLOOKUP($A432+ROUND((COLUMN()-2)/24,5),АТС!$A$41:$F$784,3)+'Иные услуги '!$C$5+'РСТ РСО-А'!$L$7+'РСТ РСО-А'!$H$9</f>
        <v>1715.4800000000002</v>
      </c>
      <c r="F432" s="116">
        <f>VLOOKUP($A432+ROUND((COLUMN()-2)/24,5),АТС!$A$41:$F$784,3)+'Иные услуги '!$C$5+'РСТ РСО-А'!$L$7+'РСТ РСО-А'!$H$9</f>
        <v>1715.4800000000002</v>
      </c>
      <c r="G432" s="116">
        <f>VLOOKUP($A432+ROUND((COLUMN()-2)/24,5),АТС!$A$41:$F$784,3)+'Иные услуги '!$C$5+'РСТ РСО-А'!$L$7+'РСТ РСО-А'!$H$9</f>
        <v>1715.4</v>
      </c>
      <c r="H432" s="116">
        <f>VLOOKUP($A432+ROUND((COLUMN()-2)/24,5),АТС!$A$41:$F$784,3)+'Иные услуги '!$C$5+'РСТ РСО-А'!$L$7+'РСТ РСО-А'!$H$9</f>
        <v>1715.05</v>
      </c>
      <c r="I432" s="116">
        <f>VLOOKUP($A432+ROUND((COLUMN()-2)/24,5),АТС!$A$41:$F$784,3)+'Иные услуги '!$C$5+'РСТ РСО-А'!$L$7+'РСТ РСО-А'!$H$9</f>
        <v>1714.9800000000002</v>
      </c>
      <c r="J432" s="116">
        <f>VLOOKUP($A432+ROUND((COLUMN()-2)/24,5),АТС!$A$41:$F$784,3)+'Иные услуги '!$C$5+'РСТ РСО-А'!$L$7+'РСТ РСО-А'!$H$9</f>
        <v>1715.13</v>
      </c>
      <c r="K432" s="116">
        <f>VLOOKUP($A432+ROUND((COLUMN()-2)/24,5),АТС!$A$41:$F$784,3)+'Иные услуги '!$C$5+'РСТ РСО-А'!$L$7+'РСТ РСО-А'!$H$9</f>
        <v>1715.2</v>
      </c>
      <c r="L432" s="116">
        <f>VLOOKUP($A432+ROUND((COLUMN()-2)/24,5),АТС!$A$41:$F$784,3)+'Иные услуги '!$C$5+'РСТ РСО-А'!$L$7+'РСТ РСО-А'!$H$9</f>
        <v>1715.18</v>
      </c>
      <c r="M432" s="116">
        <f>VLOOKUP($A432+ROUND((COLUMN()-2)/24,5),АТС!$A$41:$F$784,3)+'Иные услуги '!$C$5+'РСТ РСО-А'!$L$7+'РСТ РСО-А'!$H$9</f>
        <v>1715.18</v>
      </c>
      <c r="N432" s="116">
        <f>VLOOKUP($A432+ROUND((COLUMN()-2)/24,5),АТС!$A$41:$F$784,3)+'Иные услуги '!$C$5+'РСТ РСО-А'!$L$7+'РСТ РСО-А'!$H$9</f>
        <v>1715.19</v>
      </c>
      <c r="O432" s="116">
        <f>VLOOKUP($A432+ROUND((COLUMN()-2)/24,5),АТС!$A$41:$F$784,3)+'Иные услуги '!$C$5+'РСТ РСО-А'!$L$7+'РСТ РСО-А'!$H$9</f>
        <v>1715.19</v>
      </c>
      <c r="P432" s="116">
        <f>VLOOKUP($A432+ROUND((COLUMN()-2)/24,5),АТС!$A$41:$F$784,3)+'Иные услуги '!$C$5+'РСТ РСО-А'!$L$7+'РСТ РСО-А'!$H$9</f>
        <v>1715.18</v>
      </c>
      <c r="Q432" s="116">
        <f>VLOOKUP($A432+ROUND((COLUMN()-2)/24,5),АТС!$A$41:$F$784,3)+'Иные услуги '!$C$5+'РСТ РСО-А'!$L$7+'РСТ РСО-А'!$H$9</f>
        <v>1715.2100000000003</v>
      </c>
      <c r="R432" s="116">
        <f>VLOOKUP($A432+ROUND((COLUMN()-2)/24,5),АТС!$A$41:$F$784,3)+'Иные услуги '!$C$5+'РСТ РСО-А'!$L$7+'РСТ РСО-А'!$H$9</f>
        <v>1715.2300000000002</v>
      </c>
      <c r="S432" s="116">
        <f>VLOOKUP($A432+ROUND((COLUMN()-2)/24,5),АТС!$A$41:$F$784,3)+'Иные услуги '!$C$5+'РСТ РСО-А'!$L$7+'РСТ РСО-А'!$H$9</f>
        <v>1715.3400000000001</v>
      </c>
      <c r="T432" s="116">
        <f>VLOOKUP($A432+ROUND((COLUMN()-2)/24,5),АТС!$A$41:$F$784,3)+'Иные услуги '!$C$5+'РСТ РСО-А'!$L$7+'РСТ РСО-А'!$H$9</f>
        <v>1714.67</v>
      </c>
      <c r="U432" s="116">
        <f>VLOOKUP($A432+ROUND((COLUMN()-2)/24,5),АТС!$A$41:$F$784,3)+'Иные услуги '!$C$5+'РСТ РСО-А'!$L$7+'РСТ РСО-А'!$H$9</f>
        <v>1714.0400000000002</v>
      </c>
      <c r="V432" s="116">
        <f>VLOOKUP($A432+ROUND((COLUMN()-2)/24,5),АТС!$A$41:$F$784,3)+'Иные услуги '!$C$5+'РСТ РСО-А'!$L$7+'РСТ РСО-А'!$H$9</f>
        <v>1714.1000000000001</v>
      </c>
      <c r="W432" s="116">
        <f>VLOOKUP($A432+ROUND((COLUMN()-2)/24,5),АТС!$A$41:$F$784,3)+'Иные услуги '!$C$5+'РСТ РСО-А'!$L$7+'РСТ РСО-А'!$H$9</f>
        <v>1714.6200000000001</v>
      </c>
      <c r="X432" s="116">
        <f>VLOOKUP($A432+ROUND((COLUMN()-2)/24,5),АТС!$A$41:$F$784,3)+'Иные услуги '!$C$5+'РСТ РСО-А'!$L$7+'РСТ РСО-А'!$H$9</f>
        <v>1810.3100000000002</v>
      </c>
      <c r="Y432" s="116">
        <f>VLOOKUP($A432+ROUND((COLUMN()-2)/24,5),АТС!$A$41:$F$784,3)+'Иные услуги '!$C$5+'РСТ РСО-А'!$L$7+'РСТ РСО-А'!$H$9</f>
        <v>1748.76</v>
      </c>
    </row>
    <row r="433" spans="1:25" x14ac:dyDescent="0.2">
      <c r="A433" s="65">
        <f t="shared" si="12"/>
        <v>43898</v>
      </c>
      <c r="B433" s="116">
        <f>VLOOKUP($A433+ROUND((COLUMN()-2)/24,5),АТС!$A$41:$F$784,3)+'Иные услуги '!$C$5+'РСТ РСО-А'!$L$7+'РСТ РСО-А'!$H$9</f>
        <v>1715.32</v>
      </c>
      <c r="C433" s="116">
        <f>VLOOKUP($A433+ROUND((COLUMN()-2)/24,5),АТС!$A$41:$F$784,3)+'Иные услуги '!$C$5+'РСТ РСО-А'!$L$7+'РСТ РСО-А'!$H$9</f>
        <v>1715.39</v>
      </c>
      <c r="D433" s="116">
        <f>VLOOKUP($A433+ROUND((COLUMN()-2)/24,5),АТС!$A$41:$F$784,3)+'Иные услуги '!$C$5+'РСТ РСО-А'!$L$7+'РСТ РСО-А'!$H$9</f>
        <v>1715.45</v>
      </c>
      <c r="E433" s="116">
        <f>VLOOKUP($A433+ROUND((COLUMN()-2)/24,5),АТС!$A$41:$F$784,3)+'Иные услуги '!$C$5+'РСТ РСО-А'!$L$7+'РСТ РСО-А'!$H$9</f>
        <v>1715.45</v>
      </c>
      <c r="F433" s="116">
        <f>VLOOKUP($A433+ROUND((COLUMN()-2)/24,5),АТС!$A$41:$F$784,3)+'Иные услуги '!$C$5+'РСТ РСО-А'!$L$7+'РСТ РСО-А'!$H$9</f>
        <v>1715.43</v>
      </c>
      <c r="G433" s="116">
        <f>VLOOKUP($A433+ROUND((COLUMN()-2)/24,5),АТС!$A$41:$F$784,3)+'Иные услуги '!$C$5+'РСТ РСО-А'!$L$7+'РСТ РСО-А'!$H$9</f>
        <v>1715.3400000000001</v>
      </c>
      <c r="H433" s="116">
        <f>VLOOKUP($A433+ROUND((COLUMN()-2)/24,5),АТС!$A$41:$F$784,3)+'Иные услуги '!$C$5+'РСТ РСО-А'!$L$7+'РСТ РСО-А'!$H$9</f>
        <v>1714.92</v>
      </c>
      <c r="I433" s="116">
        <f>VLOOKUP($A433+ROUND((COLUMN()-2)/24,5),АТС!$A$41:$F$784,3)+'Иные услуги '!$C$5+'РСТ РСО-А'!$L$7+'РСТ РСО-А'!$H$9</f>
        <v>1715.0200000000002</v>
      </c>
      <c r="J433" s="116">
        <f>VLOOKUP($A433+ROUND((COLUMN()-2)/24,5),АТС!$A$41:$F$784,3)+'Иные услуги '!$C$5+'РСТ РСО-А'!$L$7+'РСТ РСО-А'!$H$9</f>
        <v>1715.0200000000002</v>
      </c>
      <c r="K433" s="116">
        <f>VLOOKUP($A433+ROUND((COLUMN()-2)/24,5),АТС!$A$41:$F$784,3)+'Иные услуги '!$C$5+'РСТ РСО-А'!$L$7+'РСТ РСО-А'!$H$9</f>
        <v>1715.0900000000001</v>
      </c>
      <c r="L433" s="116">
        <f>VLOOKUP($A433+ROUND((COLUMN()-2)/24,5),АТС!$A$41:$F$784,3)+'Иные услуги '!$C$5+'РСТ РСО-А'!$L$7+'РСТ РСО-А'!$H$9</f>
        <v>1715.0800000000002</v>
      </c>
      <c r="M433" s="116">
        <f>VLOOKUP($A433+ROUND((COLUMN()-2)/24,5),АТС!$A$41:$F$784,3)+'Иные услуги '!$C$5+'РСТ РСО-А'!$L$7+'РСТ РСО-А'!$H$9</f>
        <v>1715.0800000000002</v>
      </c>
      <c r="N433" s="116">
        <f>VLOOKUP($A433+ROUND((COLUMN()-2)/24,5),АТС!$A$41:$F$784,3)+'Иные услуги '!$C$5+'РСТ РСО-А'!$L$7+'РСТ РСО-А'!$H$9</f>
        <v>1715.0800000000002</v>
      </c>
      <c r="O433" s="116">
        <f>VLOOKUP($A433+ROUND((COLUMN()-2)/24,5),АТС!$A$41:$F$784,3)+'Иные услуги '!$C$5+'РСТ РСО-А'!$L$7+'РСТ РСО-А'!$H$9</f>
        <v>1715.0900000000001</v>
      </c>
      <c r="P433" s="116">
        <f>VLOOKUP($A433+ROUND((COLUMN()-2)/24,5),АТС!$A$41:$F$784,3)+'Иные услуги '!$C$5+'РСТ РСО-А'!$L$7+'РСТ РСО-А'!$H$9</f>
        <v>1715.1000000000001</v>
      </c>
      <c r="Q433" s="116">
        <f>VLOOKUP($A433+ROUND((COLUMN()-2)/24,5),АТС!$A$41:$F$784,3)+'Иные услуги '!$C$5+'РСТ РСО-А'!$L$7+'РСТ РСО-А'!$H$9</f>
        <v>1715.1100000000001</v>
      </c>
      <c r="R433" s="116">
        <f>VLOOKUP($A433+ROUND((COLUMN()-2)/24,5),АТС!$A$41:$F$784,3)+'Иные услуги '!$C$5+'РСТ РСО-А'!$L$7+'РСТ РСО-А'!$H$9</f>
        <v>1715.1200000000001</v>
      </c>
      <c r="S433" s="116">
        <f>VLOOKUP($A433+ROUND((COLUMN()-2)/24,5),АТС!$A$41:$F$784,3)+'Иные услуги '!$C$5+'РСТ РСО-А'!$L$7+'РСТ РСО-А'!$H$9</f>
        <v>1715.18</v>
      </c>
      <c r="T433" s="116">
        <f>VLOOKUP($A433+ROUND((COLUMN()-2)/24,5),АТС!$A$41:$F$784,3)+'Иные услуги '!$C$5+'РСТ РСО-А'!$L$7+'РСТ РСО-А'!$H$9</f>
        <v>1714.6000000000001</v>
      </c>
      <c r="U433" s="116">
        <f>VLOOKUP($A433+ROUND((COLUMN()-2)/24,5),АТС!$A$41:$F$784,3)+'Иные услуги '!$C$5+'РСТ РСО-А'!$L$7+'РСТ РСО-А'!$H$9</f>
        <v>1713.99</v>
      </c>
      <c r="V433" s="116">
        <f>VLOOKUP($A433+ROUND((COLUMN()-2)/24,5),АТС!$A$41:$F$784,3)+'Иные услуги '!$C$5+'РСТ РСО-А'!$L$7+'РСТ РСО-А'!$H$9</f>
        <v>1714.03</v>
      </c>
      <c r="W433" s="116">
        <f>VLOOKUP($A433+ROUND((COLUMN()-2)/24,5),АТС!$A$41:$F$784,3)+'Иные услуги '!$C$5+'РСТ РСО-А'!$L$7+'РСТ РСО-А'!$H$9</f>
        <v>1714.16</v>
      </c>
      <c r="X433" s="116">
        <f>VLOOKUP($A433+ROUND((COLUMN()-2)/24,5),АТС!$A$41:$F$784,3)+'Иные услуги '!$C$5+'РСТ РСО-А'!$L$7+'РСТ РСО-А'!$H$9</f>
        <v>1813.7900000000002</v>
      </c>
      <c r="Y433" s="116">
        <f>VLOOKUP($A433+ROUND((COLUMN()-2)/24,5),АТС!$A$41:$F$784,3)+'Иные услуги '!$C$5+'РСТ РСО-А'!$L$7+'РСТ РСО-А'!$H$9</f>
        <v>1744.93</v>
      </c>
    </row>
    <row r="434" spans="1:25" x14ac:dyDescent="0.2">
      <c r="A434" s="65">
        <f t="shared" si="12"/>
        <v>43899</v>
      </c>
      <c r="B434" s="116">
        <f>VLOOKUP($A434+ROUND((COLUMN()-2)/24,5),АТС!$A$41:$F$784,3)+'Иные услуги '!$C$5+'РСТ РСО-А'!$L$7+'РСТ РСО-А'!$H$9</f>
        <v>1715.3</v>
      </c>
      <c r="C434" s="116">
        <f>VLOOKUP($A434+ROUND((COLUMN()-2)/24,5),АТС!$A$41:$F$784,3)+'Иные услуги '!$C$5+'РСТ РСО-А'!$L$7+'РСТ РСО-А'!$H$9</f>
        <v>1715.38</v>
      </c>
      <c r="D434" s="116">
        <f>VLOOKUP($A434+ROUND((COLUMN()-2)/24,5),АТС!$A$41:$F$784,3)+'Иные услуги '!$C$5+'РСТ РСО-А'!$L$7+'РСТ РСО-А'!$H$9</f>
        <v>1715.47</v>
      </c>
      <c r="E434" s="116">
        <f>VLOOKUP($A434+ROUND((COLUMN()-2)/24,5),АТС!$A$41:$F$784,3)+'Иные услуги '!$C$5+'РСТ РСО-А'!$L$7+'РСТ РСО-А'!$H$9</f>
        <v>1715.47</v>
      </c>
      <c r="F434" s="116">
        <f>VLOOKUP($A434+ROUND((COLUMN()-2)/24,5),АТС!$A$41:$F$784,3)+'Иные услуги '!$C$5+'РСТ РСО-А'!$L$7+'РСТ РСО-А'!$H$9</f>
        <v>1715.47</v>
      </c>
      <c r="G434" s="116">
        <f>VLOOKUP($A434+ROUND((COLUMN()-2)/24,5),АТС!$A$41:$F$784,3)+'Иные услуги '!$C$5+'РСТ РСО-А'!$L$7+'РСТ РСО-А'!$H$9</f>
        <v>1715.3600000000001</v>
      </c>
      <c r="H434" s="116">
        <f>VLOOKUP($A434+ROUND((COLUMN()-2)/24,5),АТС!$A$41:$F$784,3)+'Иные услуги '!$C$5+'РСТ РСО-А'!$L$7+'РСТ РСО-А'!$H$9</f>
        <v>1715.16</v>
      </c>
      <c r="I434" s="116">
        <f>VLOOKUP($A434+ROUND((COLUMN()-2)/24,5),АТС!$A$41:$F$784,3)+'Иные услуги '!$C$5+'РСТ РСО-А'!$L$7+'РСТ РСО-А'!$H$9</f>
        <v>1715.01</v>
      </c>
      <c r="J434" s="116">
        <f>VLOOKUP($A434+ROUND((COLUMN()-2)/24,5),АТС!$A$41:$F$784,3)+'Иные услуги '!$C$5+'РСТ РСО-А'!$L$7+'РСТ РСО-А'!$H$9</f>
        <v>1715.1100000000001</v>
      </c>
      <c r="K434" s="116">
        <f>VLOOKUP($A434+ROUND((COLUMN()-2)/24,5),АТС!$A$41:$F$784,3)+'Иные услуги '!$C$5+'РСТ РСО-А'!$L$7+'РСТ РСО-А'!$H$9</f>
        <v>1715.1200000000001</v>
      </c>
      <c r="L434" s="116">
        <f>VLOOKUP($A434+ROUND((COLUMN()-2)/24,5),АТС!$A$41:$F$784,3)+'Иные услуги '!$C$5+'РСТ РСО-А'!$L$7+'РСТ РСО-А'!$H$9</f>
        <v>1715.13</v>
      </c>
      <c r="M434" s="116">
        <f>VLOOKUP($A434+ROUND((COLUMN()-2)/24,5),АТС!$A$41:$F$784,3)+'Иные услуги '!$C$5+'РСТ РСО-А'!$L$7+'РСТ РСО-А'!$H$9</f>
        <v>1715.13</v>
      </c>
      <c r="N434" s="116">
        <f>VLOOKUP($A434+ROUND((COLUMN()-2)/24,5),АТС!$A$41:$F$784,3)+'Иные услуги '!$C$5+'РСТ РСО-А'!$L$7+'РСТ РСО-А'!$H$9</f>
        <v>1715.1200000000001</v>
      </c>
      <c r="O434" s="116">
        <f>VLOOKUP($A434+ROUND((COLUMN()-2)/24,5),АТС!$A$41:$F$784,3)+'Иные услуги '!$C$5+'РСТ РСО-А'!$L$7+'РСТ РСО-А'!$H$9</f>
        <v>1715.13</v>
      </c>
      <c r="P434" s="116">
        <f>VLOOKUP($A434+ROUND((COLUMN()-2)/24,5),АТС!$A$41:$F$784,3)+'Иные услуги '!$C$5+'РСТ РСО-А'!$L$7+'РСТ РСО-А'!$H$9</f>
        <v>1715.15</v>
      </c>
      <c r="Q434" s="116">
        <f>VLOOKUP($A434+ROUND((COLUMN()-2)/24,5),АТС!$A$41:$F$784,3)+'Иные услуги '!$C$5+'РСТ РСО-А'!$L$7+'РСТ РСО-А'!$H$9</f>
        <v>1715.16</v>
      </c>
      <c r="R434" s="116">
        <f>VLOOKUP($A434+ROUND((COLUMN()-2)/24,5),АТС!$A$41:$F$784,3)+'Иные услуги '!$C$5+'РСТ РСО-А'!$L$7+'РСТ РСО-А'!$H$9</f>
        <v>1715.13</v>
      </c>
      <c r="S434" s="116">
        <f>VLOOKUP($A434+ROUND((COLUMN()-2)/24,5),АТС!$A$41:$F$784,3)+'Иные услуги '!$C$5+'РСТ РСО-А'!$L$7+'РСТ РСО-А'!$H$9</f>
        <v>1715.2100000000003</v>
      </c>
      <c r="T434" s="116">
        <f>VLOOKUP($A434+ROUND((COLUMN()-2)/24,5),АТС!$A$41:$F$784,3)+'Иные услуги '!$C$5+'РСТ РСО-А'!$L$7+'РСТ РСО-А'!$H$9</f>
        <v>1714.69</v>
      </c>
      <c r="U434" s="116">
        <f>VLOOKUP($A434+ROUND((COLUMN()-2)/24,5),АТС!$A$41:$F$784,3)+'Иные услуги '!$C$5+'РСТ РСО-А'!$L$7+'РСТ РСО-А'!$H$9</f>
        <v>1714.0400000000002</v>
      </c>
      <c r="V434" s="116">
        <f>VLOOKUP($A434+ROUND((COLUMN()-2)/24,5),АТС!$A$41:$F$784,3)+'Иные услуги '!$C$5+'РСТ РСО-А'!$L$7+'РСТ РСО-А'!$H$9</f>
        <v>1714.0900000000001</v>
      </c>
      <c r="W434" s="116">
        <f>VLOOKUP($A434+ROUND((COLUMN()-2)/24,5),АТС!$A$41:$F$784,3)+'Иные услуги '!$C$5+'РСТ РСО-А'!$L$7+'РСТ РСО-А'!$H$9</f>
        <v>1714.24</v>
      </c>
      <c r="X434" s="116">
        <f>VLOOKUP($A434+ROUND((COLUMN()-2)/24,5),АТС!$A$41:$F$784,3)+'Иные услуги '!$C$5+'РСТ РСО-А'!$L$7+'РСТ РСО-А'!$H$9</f>
        <v>1794.3300000000002</v>
      </c>
      <c r="Y434" s="116">
        <f>VLOOKUP($A434+ROUND((COLUMN()-2)/24,5),АТС!$A$41:$F$784,3)+'Иные услуги '!$C$5+'РСТ РСО-А'!$L$7+'РСТ РСО-А'!$H$9</f>
        <v>1741.16</v>
      </c>
    </row>
    <row r="435" spans="1:25" x14ac:dyDescent="0.2">
      <c r="A435" s="65">
        <f t="shared" si="12"/>
        <v>43900</v>
      </c>
      <c r="B435" s="116">
        <f>VLOOKUP($A435+ROUND((COLUMN()-2)/24,5),АТС!$A$41:$F$784,3)+'Иные услуги '!$C$5+'РСТ РСО-А'!$L$7+'РСТ РСО-А'!$H$9</f>
        <v>1715.5000000000002</v>
      </c>
      <c r="C435" s="116">
        <f>VLOOKUP($A435+ROUND((COLUMN()-2)/24,5),АТС!$A$41:$F$784,3)+'Иные услуги '!$C$5+'РСТ РСО-А'!$L$7+'РСТ РСО-А'!$H$9</f>
        <v>1715.49</v>
      </c>
      <c r="D435" s="116">
        <f>VLOOKUP($A435+ROUND((COLUMN()-2)/24,5),АТС!$A$41:$F$784,3)+'Иные услуги '!$C$5+'РСТ РСО-А'!$L$7+'РСТ РСО-А'!$H$9</f>
        <v>1715.5000000000002</v>
      </c>
      <c r="E435" s="116">
        <f>VLOOKUP($A435+ROUND((COLUMN()-2)/24,5),АТС!$A$41:$F$784,3)+'Иные услуги '!$C$5+'РСТ РСО-А'!$L$7+'РСТ РСО-А'!$H$9</f>
        <v>1715.51</v>
      </c>
      <c r="F435" s="116">
        <f>VLOOKUP($A435+ROUND((COLUMN()-2)/24,5),АТС!$A$41:$F$784,3)+'Иные услуги '!$C$5+'РСТ РСО-А'!$L$7+'РСТ РСО-А'!$H$9</f>
        <v>1715.49</v>
      </c>
      <c r="G435" s="116">
        <f>VLOOKUP($A435+ROUND((COLUMN()-2)/24,5),АТС!$A$41:$F$784,3)+'Иные услуги '!$C$5+'РСТ РСО-А'!$L$7+'РСТ РСО-А'!$H$9</f>
        <v>1715.44</v>
      </c>
      <c r="H435" s="116">
        <f>VLOOKUP($A435+ROUND((COLUMN()-2)/24,5),АТС!$A$41:$F$784,3)+'Иные услуги '!$C$5+'РСТ РСО-А'!$L$7+'РСТ РСО-А'!$H$9</f>
        <v>1714.94</v>
      </c>
      <c r="I435" s="116">
        <f>VLOOKUP($A435+ROUND((COLUMN()-2)/24,5),АТС!$A$41:$F$784,3)+'Иные услуги '!$C$5+'РСТ РСО-А'!$L$7+'РСТ РСО-А'!$H$9</f>
        <v>1760.41</v>
      </c>
      <c r="J435" s="116">
        <f>VLOOKUP($A435+ROUND((COLUMN()-2)/24,5),АТС!$A$41:$F$784,3)+'Иные услуги '!$C$5+'РСТ РСО-А'!$L$7+'РСТ РСО-А'!$H$9</f>
        <v>1714.7700000000002</v>
      </c>
      <c r="K435" s="116">
        <f>VLOOKUP($A435+ROUND((COLUMN()-2)/24,5),АТС!$A$41:$F$784,3)+'Иные услуги '!$C$5+'РСТ РСО-А'!$L$7+'РСТ РСО-А'!$H$9</f>
        <v>1714.8700000000001</v>
      </c>
      <c r="L435" s="116">
        <f>VLOOKUP($A435+ROUND((COLUMN()-2)/24,5),АТС!$A$41:$F$784,3)+'Иные услуги '!$C$5+'РСТ РСО-А'!$L$7+'РСТ РСО-А'!$H$9</f>
        <v>1714.8600000000001</v>
      </c>
      <c r="M435" s="116">
        <f>VLOOKUP($A435+ROUND((COLUMN()-2)/24,5),АТС!$A$41:$F$784,3)+'Иные услуги '!$C$5+'РСТ РСО-А'!$L$7+'РСТ РСО-А'!$H$9</f>
        <v>1714.88</v>
      </c>
      <c r="N435" s="116">
        <f>VLOOKUP($A435+ROUND((COLUMN()-2)/24,5),АТС!$A$41:$F$784,3)+'Иные услуги '!$C$5+'РСТ РСО-А'!$L$7+'РСТ РСО-А'!$H$9</f>
        <v>1714.93</v>
      </c>
      <c r="O435" s="116">
        <f>VLOOKUP($A435+ROUND((COLUMN()-2)/24,5),АТС!$A$41:$F$784,3)+'Иные услуги '!$C$5+'РСТ РСО-А'!$L$7+'РСТ РСО-А'!$H$9</f>
        <v>1714.97</v>
      </c>
      <c r="P435" s="116">
        <f>VLOOKUP($A435+ROUND((COLUMN()-2)/24,5),АТС!$A$41:$F$784,3)+'Иные услуги '!$C$5+'РСТ РСО-А'!$L$7+'РСТ РСО-А'!$H$9</f>
        <v>1714.78</v>
      </c>
      <c r="Q435" s="116">
        <f>VLOOKUP($A435+ROUND((COLUMN()-2)/24,5),АТС!$A$41:$F$784,3)+'Иные услуги '!$C$5+'РСТ РСО-А'!$L$7+'РСТ РСО-А'!$H$9</f>
        <v>1714.7900000000002</v>
      </c>
      <c r="R435" s="116">
        <f>VLOOKUP($A435+ROUND((COLUMN()-2)/24,5),АТС!$A$41:$F$784,3)+'Иные услуги '!$C$5+'РСТ РСО-А'!$L$7+'РСТ РСО-А'!$H$9</f>
        <v>1714.95</v>
      </c>
      <c r="S435" s="116">
        <f>VLOOKUP($A435+ROUND((COLUMN()-2)/24,5),АТС!$A$41:$F$784,3)+'Иные услуги '!$C$5+'РСТ РСО-А'!$L$7+'РСТ РСО-А'!$H$9</f>
        <v>1715.1000000000001</v>
      </c>
      <c r="T435" s="116">
        <f>VLOOKUP($A435+ROUND((COLUMN()-2)/24,5),АТС!$A$41:$F$784,3)+'Иные услуги '!$C$5+'РСТ РСО-А'!$L$7+'РСТ РСО-А'!$H$9</f>
        <v>1714.42</v>
      </c>
      <c r="U435" s="116">
        <f>VLOOKUP($A435+ROUND((COLUMN()-2)/24,5),АТС!$A$41:$F$784,3)+'Иные услуги '!$C$5+'РСТ РСО-А'!$L$7+'РСТ РСО-А'!$H$9</f>
        <v>1713.69</v>
      </c>
      <c r="V435" s="116">
        <f>VLOOKUP($A435+ROUND((COLUMN()-2)/24,5),АТС!$A$41:$F$784,3)+'Иные услуги '!$C$5+'РСТ РСО-А'!$L$7+'РСТ РСО-А'!$H$9</f>
        <v>1713.8600000000001</v>
      </c>
      <c r="W435" s="116">
        <f>VLOOKUP($A435+ROUND((COLUMN()-2)/24,5),АТС!$A$41:$F$784,3)+'Иные услуги '!$C$5+'РСТ РСО-А'!$L$7+'РСТ РСО-А'!$H$9</f>
        <v>1713.76</v>
      </c>
      <c r="X435" s="116">
        <f>VLOOKUP($A435+ROUND((COLUMN()-2)/24,5),АТС!$A$41:$F$784,3)+'Иные услуги '!$C$5+'РСТ РСО-А'!$L$7+'РСТ РСО-А'!$H$9</f>
        <v>1811.15</v>
      </c>
      <c r="Y435" s="116">
        <f>VLOOKUP($A435+ROUND((COLUMN()-2)/24,5),АТС!$A$41:$F$784,3)+'Иные услуги '!$C$5+'РСТ РСО-А'!$L$7+'РСТ РСО-А'!$H$9</f>
        <v>1734.0200000000002</v>
      </c>
    </row>
    <row r="436" spans="1:25" x14ac:dyDescent="0.2">
      <c r="A436" s="65">
        <f t="shared" si="12"/>
        <v>43901</v>
      </c>
      <c r="B436" s="116">
        <f>VLOOKUP($A436+ROUND((COLUMN()-2)/24,5),АТС!$A$41:$F$784,3)+'Иные услуги '!$C$5+'РСТ РСО-А'!$L$7+'РСТ РСО-А'!$H$9</f>
        <v>1715.39</v>
      </c>
      <c r="C436" s="116">
        <f>VLOOKUP($A436+ROUND((COLUMN()-2)/24,5),АТС!$A$41:$F$784,3)+'Иные услуги '!$C$5+'РСТ РСО-А'!$L$7+'РСТ РСО-А'!$H$9</f>
        <v>1715.4</v>
      </c>
      <c r="D436" s="116">
        <f>VLOOKUP($A436+ROUND((COLUMN()-2)/24,5),АТС!$A$41:$F$784,3)+'Иные услуги '!$C$5+'РСТ РСО-А'!$L$7+'РСТ РСО-А'!$H$9</f>
        <v>1715.43</v>
      </c>
      <c r="E436" s="116">
        <f>VLOOKUP($A436+ROUND((COLUMN()-2)/24,5),АТС!$A$41:$F$784,3)+'Иные услуги '!$C$5+'РСТ РСО-А'!$L$7+'РСТ РСО-А'!$H$9</f>
        <v>1715.44</v>
      </c>
      <c r="F436" s="116">
        <f>VLOOKUP($A436+ROUND((COLUMN()-2)/24,5),АТС!$A$41:$F$784,3)+'Иные услуги '!$C$5+'РСТ РСО-А'!$L$7+'РСТ РСО-А'!$H$9</f>
        <v>1715.38</v>
      </c>
      <c r="G436" s="116">
        <f>VLOOKUP($A436+ROUND((COLUMN()-2)/24,5),АТС!$A$41:$F$784,3)+'Иные услуги '!$C$5+'РСТ РСО-А'!$L$7+'РСТ РСО-А'!$H$9</f>
        <v>1715.32</v>
      </c>
      <c r="H436" s="116">
        <f>VLOOKUP($A436+ROUND((COLUMN()-2)/24,5),АТС!$A$41:$F$784,3)+'Иные услуги '!$C$5+'РСТ РСО-А'!$L$7+'РСТ РСО-А'!$H$9</f>
        <v>1714.74</v>
      </c>
      <c r="I436" s="116">
        <f>VLOOKUP($A436+ROUND((COLUMN()-2)/24,5),АТС!$A$41:$F$784,3)+'Иные услуги '!$C$5+'РСТ РСО-А'!$L$7+'РСТ РСО-А'!$H$9</f>
        <v>1760.63</v>
      </c>
      <c r="J436" s="116">
        <f>VLOOKUP($A436+ROUND((COLUMN()-2)/24,5),АТС!$A$41:$F$784,3)+'Иные услуги '!$C$5+'РСТ РСО-А'!$L$7+'РСТ РСО-А'!$H$9</f>
        <v>1714.69</v>
      </c>
      <c r="K436" s="116">
        <f>VLOOKUP($A436+ROUND((COLUMN()-2)/24,5),АТС!$A$41:$F$784,3)+'Иные услуги '!$C$5+'РСТ РСО-А'!$L$7+'РСТ РСО-А'!$H$9</f>
        <v>1714.78</v>
      </c>
      <c r="L436" s="116">
        <f>VLOOKUP($A436+ROUND((COLUMN()-2)/24,5),АТС!$A$41:$F$784,3)+'Иные услуги '!$C$5+'РСТ РСО-А'!$L$7+'РСТ РСО-А'!$H$9</f>
        <v>1714.76</v>
      </c>
      <c r="M436" s="116">
        <f>VLOOKUP($A436+ROUND((COLUMN()-2)/24,5),АТС!$A$41:$F$784,3)+'Иные услуги '!$C$5+'РСТ РСО-А'!$L$7+'РСТ РСО-А'!$H$9</f>
        <v>1714.82</v>
      </c>
      <c r="N436" s="116">
        <f>VLOOKUP($A436+ROUND((COLUMN()-2)/24,5),АТС!$A$41:$F$784,3)+'Иные услуги '!$C$5+'РСТ РСО-А'!$L$7+'РСТ РСО-А'!$H$9</f>
        <v>1714.8700000000001</v>
      </c>
      <c r="O436" s="116">
        <f>VLOOKUP($A436+ROUND((COLUMN()-2)/24,5),АТС!$A$41:$F$784,3)+'Иные услуги '!$C$5+'РСТ РСО-А'!$L$7+'РСТ РСО-А'!$H$9</f>
        <v>1714.92</v>
      </c>
      <c r="P436" s="116">
        <f>VLOOKUP($A436+ROUND((COLUMN()-2)/24,5),АТС!$A$41:$F$784,3)+'Иные услуги '!$C$5+'РСТ РСО-А'!$L$7+'РСТ РСО-А'!$H$9</f>
        <v>1714.8400000000001</v>
      </c>
      <c r="Q436" s="116">
        <f>VLOOKUP($A436+ROUND((COLUMN()-2)/24,5),АТС!$A$41:$F$784,3)+'Иные услуги '!$C$5+'РСТ РСО-А'!$L$7+'РСТ РСО-А'!$H$9</f>
        <v>1714.8300000000002</v>
      </c>
      <c r="R436" s="116">
        <f>VLOOKUP($A436+ROUND((COLUMN()-2)/24,5),АТС!$A$41:$F$784,3)+'Иные услуги '!$C$5+'РСТ РСО-А'!$L$7+'РСТ РСО-А'!$H$9</f>
        <v>1714.8400000000001</v>
      </c>
      <c r="S436" s="116">
        <f>VLOOKUP($A436+ROUND((COLUMN()-2)/24,5),АТС!$A$41:$F$784,3)+'Иные услуги '!$C$5+'РСТ РСО-А'!$L$7+'РСТ РСО-А'!$H$9</f>
        <v>1715.01</v>
      </c>
      <c r="T436" s="116">
        <f>VLOOKUP($A436+ROUND((COLUMN()-2)/24,5),АТС!$A$41:$F$784,3)+'Иные услуги '!$C$5+'РСТ РСО-А'!$L$7+'РСТ РСО-А'!$H$9</f>
        <v>1714.42</v>
      </c>
      <c r="U436" s="116">
        <f>VLOOKUP($A436+ROUND((COLUMN()-2)/24,5),АТС!$A$41:$F$784,3)+'Иные услуги '!$C$5+'РСТ РСО-А'!$L$7+'РСТ РСО-А'!$H$9</f>
        <v>1713.47</v>
      </c>
      <c r="V436" s="116">
        <f>VLOOKUP($A436+ROUND((COLUMN()-2)/24,5),АТС!$A$41:$F$784,3)+'Иные услуги '!$C$5+'РСТ РСО-А'!$L$7+'РСТ РСО-А'!$H$9</f>
        <v>1713.7500000000002</v>
      </c>
      <c r="W436" s="116">
        <f>VLOOKUP($A436+ROUND((COLUMN()-2)/24,5),АТС!$A$41:$F$784,3)+'Иные услуги '!$C$5+'РСТ РСО-А'!$L$7+'РСТ РСО-А'!$H$9</f>
        <v>1713.7300000000002</v>
      </c>
      <c r="X436" s="116">
        <f>VLOOKUP($A436+ROUND((COLUMN()-2)/24,5),АТС!$A$41:$F$784,3)+'Иные услуги '!$C$5+'РСТ РСО-А'!$L$7+'РСТ РСО-А'!$H$9</f>
        <v>1814.9800000000002</v>
      </c>
      <c r="Y436" s="116">
        <f>VLOOKUP($A436+ROUND((COLUMN()-2)/24,5),АТС!$A$41:$F$784,3)+'Иные услуги '!$C$5+'РСТ РСО-А'!$L$7+'РСТ РСО-А'!$H$9</f>
        <v>1741.88</v>
      </c>
    </row>
    <row r="437" spans="1:25" x14ac:dyDescent="0.2">
      <c r="A437" s="65">
        <f t="shared" si="12"/>
        <v>43902</v>
      </c>
      <c r="B437" s="116">
        <f>VLOOKUP($A437+ROUND((COLUMN()-2)/24,5),АТС!$A$41:$F$784,3)+'Иные услуги '!$C$5+'РСТ РСО-А'!$L$7+'РСТ РСО-А'!$H$9</f>
        <v>1718.22</v>
      </c>
      <c r="C437" s="116">
        <f>VLOOKUP($A437+ROUND((COLUMN()-2)/24,5),АТС!$A$41:$F$784,3)+'Иные услуги '!$C$5+'РСТ РСО-А'!$L$7+'РСТ РСО-А'!$H$9</f>
        <v>1715.41</v>
      </c>
      <c r="D437" s="116">
        <f>VLOOKUP($A437+ROUND((COLUMN()-2)/24,5),АТС!$A$41:$F$784,3)+'Иные услуги '!$C$5+'РСТ РСО-А'!$L$7+'РСТ РСО-А'!$H$9</f>
        <v>1715.44</v>
      </c>
      <c r="E437" s="116">
        <f>VLOOKUP($A437+ROUND((COLUMN()-2)/24,5),АТС!$A$41:$F$784,3)+'Иные услуги '!$C$5+'РСТ РСО-А'!$L$7+'РСТ РСО-А'!$H$9</f>
        <v>1715.43</v>
      </c>
      <c r="F437" s="116">
        <f>VLOOKUP($A437+ROUND((COLUMN()-2)/24,5),АТС!$A$41:$F$784,3)+'Иные услуги '!$C$5+'РСТ РСО-А'!$L$7+'РСТ РСО-А'!$H$9</f>
        <v>1715.39</v>
      </c>
      <c r="G437" s="116">
        <f>VLOOKUP($A437+ROUND((COLUMN()-2)/24,5),АТС!$A$41:$F$784,3)+'Иные услуги '!$C$5+'РСТ РСО-А'!$L$7+'РСТ РСО-А'!$H$9</f>
        <v>1715.39</v>
      </c>
      <c r="H437" s="116">
        <f>VLOOKUP($A437+ROUND((COLUMN()-2)/24,5),АТС!$A$41:$F$784,3)+'Иные услуги '!$C$5+'РСТ РСО-А'!$L$7+'РСТ РСО-А'!$H$9</f>
        <v>1714.8300000000002</v>
      </c>
      <c r="I437" s="116">
        <f>VLOOKUP($A437+ROUND((COLUMN()-2)/24,5),АТС!$A$41:$F$784,3)+'Иные услуги '!$C$5+'РСТ РСО-А'!$L$7+'РСТ РСО-А'!$H$9</f>
        <v>1800.41</v>
      </c>
      <c r="J437" s="116">
        <f>VLOOKUP($A437+ROUND((COLUMN()-2)/24,5),АТС!$A$41:$F$784,3)+'Иные услуги '!$C$5+'РСТ РСО-А'!$L$7+'РСТ РСО-А'!$H$9</f>
        <v>1714.7700000000002</v>
      </c>
      <c r="K437" s="116">
        <f>VLOOKUP($A437+ROUND((COLUMN()-2)/24,5),АТС!$A$41:$F$784,3)+'Иные услуги '!$C$5+'РСТ РСО-А'!$L$7+'РСТ РСО-А'!$H$9</f>
        <v>1726.0900000000001</v>
      </c>
      <c r="L437" s="116">
        <f>VLOOKUP($A437+ROUND((COLUMN()-2)/24,5),АТС!$A$41:$F$784,3)+'Иные услуги '!$C$5+'РСТ РСО-А'!$L$7+'РСТ РСО-А'!$H$9</f>
        <v>1726.5600000000002</v>
      </c>
      <c r="M437" s="116">
        <f>VLOOKUP($A437+ROUND((COLUMN()-2)/24,5),АТС!$A$41:$F$784,3)+'Иные услуги '!$C$5+'РСТ РСО-А'!$L$7+'РСТ РСО-А'!$H$9</f>
        <v>1726.68</v>
      </c>
      <c r="N437" s="116">
        <f>VLOOKUP($A437+ROUND((COLUMN()-2)/24,5),АТС!$A$41:$F$784,3)+'Иные услуги '!$C$5+'РСТ РСО-А'!$L$7+'РСТ РСО-А'!$H$9</f>
        <v>1714.8300000000002</v>
      </c>
      <c r="O437" s="116">
        <f>VLOOKUP($A437+ROUND((COLUMN()-2)/24,5),АТС!$A$41:$F$784,3)+'Иные услуги '!$C$5+'РСТ РСО-А'!$L$7+'РСТ РСО-А'!$H$9</f>
        <v>1714.8600000000001</v>
      </c>
      <c r="P437" s="116">
        <f>VLOOKUP($A437+ROUND((COLUMN()-2)/24,5),АТС!$A$41:$F$784,3)+'Иные услуги '!$C$5+'РСТ РСО-А'!$L$7+'РСТ РСО-А'!$H$9</f>
        <v>1714.89</v>
      </c>
      <c r="Q437" s="116">
        <f>VLOOKUP($A437+ROUND((COLUMN()-2)/24,5),АТС!$A$41:$F$784,3)+'Иные услуги '!$C$5+'РСТ РСО-А'!$L$7+'РСТ РСО-А'!$H$9</f>
        <v>1714.89</v>
      </c>
      <c r="R437" s="116">
        <f>VLOOKUP($A437+ROUND((COLUMN()-2)/24,5),АТС!$A$41:$F$784,3)+'Иные услуги '!$C$5+'РСТ РСО-А'!$L$7+'РСТ РСО-А'!$H$9</f>
        <v>1714.97</v>
      </c>
      <c r="S437" s="116">
        <f>VLOOKUP($A437+ROUND((COLUMN()-2)/24,5),АТС!$A$41:$F$784,3)+'Иные услуги '!$C$5+'РСТ РСО-А'!$L$7+'РСТ РСО-А'!$H$9</f>
        <v>1715.19</v>
      </c>
      <c r="T437" s="116">
        <f>VLOOKUP($A437+ROUND((COLUMN()-2)/24,5),АТС!$A$41:$F$784,3)+'Иные услуги '!$C$5+'РСТ РСО-А'!$L$7+'РСТ РСО-А'!$H$9</f>
        <v>1714.41</v>
      </c>
      <c r="U437" s="116">
        <f>VLOOKUP($A437+ROUND((COLUMN()-2)/24,5),АТС!$A$41:$F$784,3)+'Иные услуги '!$C$5+'РСТ РСО-А'!$L$7+'РСТ РСО-А'!$H$9</f>
        <v>1723.0400000000002</v>
      </c>
      <c r="V437" s="116">
        <f>VLOOKUP($A437+ROUND((COLUMN()-2)/24,5),АТС!$A$41:$F$784,3)+'Иные услуги '!$C$5+'РСТ РСО-А'!$L$7+'РСТ РСО-А'!$H$9</f>
        <v>1714.45</v>
      </c>
      <c r="W437" s="116">
        <f>VLOOKUP($A437+ROUND((COLUMN()-2)/24,5),АТС!$A$41:$F$784,3)+'Иные услуги '!$C$5+'РСТ РСО-А'!$L$7+'РСТ РСО-А'!$H$9</f>
        <v>1713.74</v>
      </c>
      <c r="X437" s="116">
        <f>VLOOKUP($A437+ROUND((COLUMN()-2)/24,5),АТС!$A$41:$F$784,3)+'Иные услуги '!$C$5+'РСТ РСО-А'!$L$7+'РСТ РСО-А'!$H$9</f>
        <v>1852.8700000000001</v>
      </c>
      <c r="Y437" s="116">
        <f>VLOOKUP($A437+ROUND((COLUMN()-2)/24,5),АТС!$A$41:$F$784,3)+'Иные услуги '!$C$5+'РСТ РСО-А'!$L$7+'РСТ РСО-А'!$H$9</f>
        <v>1744.3400000000001</v>
      </c>
    </row>
    <row r="438" spans="1:25" x14ac:dyDescent="0.2">
      <c r="A438" s="65">
        <f t="shared" si="12"/>
        <v>43903</v>
      </c>
      <c r="B438" s="116">
        <f>VLOOKUP($A438+ROUND((COLUMN()-2)/24,5),АТС!$A$41:$F$784,3)+'Иные услуги '!$C$5+'РСТ РСО-А'!$L$7+'РСТ РСО-А'!$H$9</f>
        <v>1726.8400000000001</v>
      </c>
      <c r="C438" s="116">
        <f>VLOOKUP($A438+ROUND((COLUMN()-2)/24,5),АТС!$A$41:$F$784,3)+'Иные услуги '!$C$5+'РСТ РСО-А'!$L$7+'РСТ РСО-А'!$H$9</f>
        <v>1715.39</v>
      </c>
      <c r="D438" s="116">
        <f>VLOOKUP($A438+ROUND((COLUMN()-2)/24,5),АТС!$A$41:$F$784,3)+'Иные услуги '!$C$5+'РСТ РСО-А'!$L$7+'РСТ РСО-А'!$H$9</f>
        <v>1715.45</v>
      </c>
      <c r="E438" s="116">
        <f>VLOOKUP($A438+ROUND((COLUMN()-2)/24,5),АТС!$A$41:$F$784,3)+'Иные услуги '!$C$5+'РСТ РСО-А'!$L$7+'РСТ РСО-А'!$H$9</f>
        <v>1715.44</v>
      </c>
      <c r="F438" s="116">
        <f>VLOOKUP($A438+ROUND((COLUMN()-2)/24,5),АТС!$A$41:$F$784,3)+'Иные услуги '!$C$5+'РСТ РСО-А'!$L$7+'РСТ РСО-А'!$H$9</f>
        <v>1715.39</v>
      </c>
      <c r="G438" s="116">
        <f>VLOOKUP($A438+ROUND((COLUMN()-2)/24,5),АТС!$A$41:$F$784,3)+'Иные услуги '!$C$5+'РСТ РСО-А'!$L$7+'РСТ РСО-А'!$H$9</f>
        <v>1715.3</v>
      </c>
      <c r="H438" s="116">
        <f>VLOOKUP($A438+ROUND((COLUMN()-2)/24,5),АТС!$A$41:$F$784,3)+'Иные услуги '!$C$5+'РСТ РСО-А'!$L$7+'РСТ РСО-А'!$H$9</f>
        <v>1722.8400000000001</v>
      </c>
      <c r="I438" s="116">
        <f>VLOOKUP($A438+ROUND((COLUMN()-2)/24,5),АТС!$A$41:$F$784,3)+'Иные услуги '!$C$5+'РСТ РСО-А'!$L$7+'РСТ РСО-А'!$H$9</f>
        <v>1829.39</v>
      </c>
      <c r="J438" s="116">
        <f>VLOOKUP($A438+ROUND((COLUMN()-2)/24,5),АТС!$A$41:$F$784,3)+'Иные услуги '!$C$5+'РСТ РСО-А'!$L$7+'РСТ РСО-А'!$H$9</f>
        <v>1714.92</v>
      </c>
      <c r="K438" s="116">
        <f>VLOOKUP($A438+ROUND((COLUMN()-2)/24,5),АТС!$A$41:$F$784,3)+'Иные услуги '!$C$5+'РСТ РСО-А'!$L$7+'РСТ РСО-А'!$H$9</f>
        <v>1751.3</v>
      </c>
      <c r="L438" s="116">
        <f>VLOOKUP($A438+ROUND((COLUMN()-2)/24,5),АТС!$A$41:$F$784,3)+'Иные услуги '!$C$5+'РСТ РСО-А'!$L$7+'РСТ РСО-А'!$H$9</f>
        <v>1751.0200000000002</v>
      </c>
      <c r="M438" s="116">
        <f>VLOOKUP($A438+ROUND((COLUMN()-2)/24,5),АТС!$A$41:$F$784,3)+'Иные услуги '!$C$5+'РСТ РСО-А'!$L$7+'РСТ РСО-А'!$H$9</f>
        <v>1726.43</v>
      </c>
      <c r="N438" s="116">
        <f>VLOOKUP($A438+ROUND((COLUMN()-2)/24,5),АТС!$A$41:$F$784,3)+'Иные услуги '!$C$5+'РСТ РСО-А'!$L$7+'РСТ РСО-А'!$H$9</f>
        <v>1715.14</v>
      </c>
      <c r="O438" s="116">
        <f>VLOOKUP($A438+ROUND((COLUMN()-2)/24,5),АТС!$A$41:$F$784,3)+'Иные услуги '!$C$5+'РСТ РСО-А'!$L$7+'РСТ РСО-А'!$H$9</f>
        <v>1715.2300000000002</v>
      </c>
      <c r="P438" s="116">
        <f>VLOOKUP($A438+ROUND((COLUMN()-2)/24,5),АТС!$A$41:$F$784,3)+'Иные услуги '!$C$5+'РСТ РСО-А'!$L$7+'РСТ РСО-А'!$H$9</f>
        <v>1715.18</v>
      </c>
      <c r="Q438" s="116">
        <f>VLOOKUP($A438+ROUND((COLUMN()-2)/24,5),АТС!$A$41:$F$784,3)+'Иные услуги '!$C$5+'РСТ РСО-А'!$L$7+'РСТ РСО-А'!$H$9</f>
        <v>1715.2900000000002</v>
      </c>
      <c r="R438" s="116">
        <f>VLOOKUP($A438+ROUND((COLUMN()-2)/24,5),АТС!$A$41:$F$784,3)+'Иные услуги '!$C$5+'РСТ РСО-А'!$L$7+'РСТ РСО-А'!$H$9</f>
        <v>1715.3700000000001</v>
      </c>
      <c r="S438" s="116">
        <f>VLOOKUP($A438+ROUND((COLUMN()-2)/24,5),АТС!$A$41:$F$784,3)+'Иные услуги '!$C$5+'РСТ РСО-А'!$L$7+'РСТ РСО-А'!$H$9</f>
        <v>1726.32</v>
      </c>
      <c r="T438" s="116">
        <f>VLOOKUP($A438+ROUND((COLUMN()-2)/24,5),АТС!$A$41:$F$784,3)+'Иные услуги '!$C$5+'РСТ РСО-А'!$L$7+'РСТ РСО-А'!$H$9</f>
        <v>1722.5400000000002</v>
      </c>
      <c r="U438" s="116">
        <f>VLOOKUP($A438+ROUND((COLUMN()-2)/24,5),АТС!$A$41:$F$784,3)+'Иные услуги '!$C$5+'РСТ РСО-А'!$L$7+'РСТ РСО-А'!$H$9</f>
        <v>1767.19</v>
      </c>
      <c r="V438" s="116">
        <f>VLOOKUP($A438+ROUND((COLUMN()-2)/24,5),АТС!$A$41:$F$784,3)+'Иные услуги '!$C$5+'РСТ РСО-А'!$L$7+'РСТ РСО-А'!$H$9</f>
        <v>1739.4</v>
      </c>
      <c r="W438" s="116">
        <f>VLOOKUP($A438+ROUND((COLUMN()-2)/24,5),АТС!$A$41:$F$784,3)+'Иные услуги '!$C$5+'РСТ РСО-А'!$L$7+'РСТ РСО-А'!$H$9</f>
        <v>1715.0600000000002</v>
      </c>
      <c r="X438" s="116">
        <f>VLOOKUP($A438+ROUND((COLUMN()-2)/24,5),АТС!$A$41:$F$784,3)+'Иные услуги '!$C$5+'РСТ РСО-А'!$L$7+'РСТ РСО-А'!$H$9</f>
        <v>1844.5800000000002</v>
      </c>
      <c r="Y438" s="116">
        <f>VLOOKUP($A438+ROUND((COLUMN()-2)/24,5),АТС!$A$41:$F$784,3)+'Иные услуги '!$C$5+'РСТ РСО-А'!$L$7+'РСТ РСО-А'!$H$9</f>
        <v>1756.51</v>
      </c>
    </row>
    <row r="439" spans="1:25" x14ac:dyDescent="0.2">
      <c r="A439" s="65">
        <f t="shared" si="12"/>
        <v>43904</v>
      </c>
      <c r="B439" s="116">
        <f>VLOOKUP($A439+ROUND((COLUMN()-2)/24,5),АТС!$A$41:$F$784,3)+'Иные услуги '!$C$5+'РСТ РСО-А'!$L$7+'РСТ РСО-А'!$H$9</f>
        <v>1730.44</v>
      </c>
      <c r="C439" s="116">
        <f>VLOOKUP($A439+ROUND((COLUMN()-2)/24,5),АТС!$A$41:$F$784,3)+'Иные услуги '!$C$5+'РСТ РСО-А'!$L$7+'РСТ РСО-А'!$H$9</f>
        <v>1715.5600000000002</v>
      </c>
      <c r="D439" s="116">
        <f>VLOOKUP($A439+ROUND((COLUMN()-2)/24,5),АТС!$A$41:$F$784,3)+'Иные услуги '!$C$5+'РСТ РСО-А'!$L$7+'РСТ РСО-А'!$H$9</f>
        <v>1715.57</v>
      </c>
      <c r="E439" s="116">
        <f>VLOOKUP($A439+ROUND((COLUMN()-2)/24,5),АТС!$A$41:$F$784,3)+'Иные услуги '!$C$5+'РСТ РСО-А'!$L$7+'РСТ РСО-А'!$H$9</f>
        <v>1715.5800000000002</v>
      </c>
      <c r="F439" s="116">
        <f>VLOOKUP($A439+ROUND((COLUMN()-2)/24,5),АТС!$A$41:$F$784,3)+'Иные услуги '!$C$5+'РСТ РСО-А'!$L$7+'РСТ РСО-А'!$H$9</f>
        <v>1715.57</v>
      </c>
      <c r="G439" s="116">
        <f>VLOOKUP($A439+ROUND((COLUMN()-2)/24,5),АТС!$A$41:$F$784,3)+'Иные услуги '!$C$5+'РСТ РСО-А'!$L$7+'РСТ РСО-А'!$H$9</f>
        <v>1715.5600000000002</v>
      </c>
      <c r="H439" s="116">
        <f>VLOOKUP($A439+ROUND((COLUMN()-2)/24,5),АТС!$A$41:$F$784,3)+'Иные услуги '!$C$5+'РСТ РСО-А'!$L$7+'РСТ РСО-А'!$H$9</f>
        <v>1715.24</v>
      </c>
      <c r="I439" s="116">
        <f>VLOOKUP($A439+ROUND((COLUMN()-2)/24,5),АТС!$A$41:$F$784,3)+'Иные услуги '!$C$5+'РСТ РСО-А'!$L$7+'РСТ РСО-А'!$H$9</f>
        <v>1719.91</v>
      </c>
      <c r="J439" s="116">
        <f>VLOOKUP($A439+ROUND((COLUMN()-2)/24,5),АТС!$A$41:$F$784,3)+'Иные услуги '!$C$5+'РСТ РСО-А'!$L$7+'РСТ РСО-А'!$H$9</f>
        <v>1715.15</v>
      </c>
      <c r="K439" s="116">
        <f>VLOOKUP($A439+ROUND((COLUMN()-2)/24,5),АТС!$A$41:$F$784,3)+'Иные услуги '!$C$5+'РСТ РСО-А'!$L$7+'РСТ РСО-А'!$H$9</f>
        <v>1715.1100000000001</v>
      </c>
      <c r="L439" s="116">
        <f>VLOOKUP($A439+ROUND((COLUMN()-2)/24,5),АТС!$A$41:$F$784,3)+'Иные услуги '!$C$5+'РСТ РСО-А'!$L$7+'РСТ РСО-А'!$H$9</f>
        <v>1715.14</v>
      </c>
      <c r="M439" s="116">
        <f>VLOOKUP($A439+ROUND((COLUMN()-2)/24,5),АТС!$A$41:$F$784,3)+'Иные услуги '!$C$5+'РСТ РСО-А'!$L$7+'РСТ РСО-А'!$H$9</f>
        <v>1715.17</v>
      </c>
      <c r="N439" s="116">
        <f>VLOOKUP($A439+ROUND((COLUMN()-2)/24,5),АТС!$A$41:$F$784,3)+'Иные услуги '!$C$5+'РСТ РСО-А'!$L$7+'РСТ РСО-А'!$H$9</f>
        <v>1715.19</v>
      </c>
      <c r="O439" s="116">
        <f>VLOOKUP($A439+ROUND((COLUMN()-2)/24,5),АТС!$A$41:$F$784,3)+'Иные услуги '!$C$5+'РСТ РСО-А'!$L$7+'РСТ РСО-А'!$H$9</f>
        <v>1715.15</v>
      </c>
      <c r="P439" s="116">
        <f>VLOOKUP($A439+ROUND((COLUMN()-2)/24,5),АТС!$A$41:$F$784,3)+'Иные услуги '!$C$5+'РСТ РСО-А'!$L$7+'РСТ РСО-А'!$H$9</f>
        <v>1715.1100000000001</v>
      </c>
      <c r="Q439" s="116">
        <f>VLOOKUP($A439+ROUND((COLUMN()-2)/24,5),АТС!$A$41:$F$784,3)+'Иные услуги '!$C$5+'РСТ РСО-А'!$L$7+'РСТ РСО-А'!$H$9</f>
        <v>1715.1000000000001</v>
      </c>
      <c r="R439" s="116">
        <f>VLOOKUP($A439+ROUND((COLUMN()-2)/24,5),АТС!$A$41:$F$784,3)+'Иные услуги '!$C$5+'РСТ РСО-А'!$L$7+'РСТ РСО-А'!$H$9</f>
        <v>1715.1200000000001</v>
      </c>
      <c r="S439" s="116">
        <f>VLOOKUP($A439+ROUND((COLUMN()-2)/24,5),АТС!$A$41:$F$784,3)+'Иные услуги '!$C$5+'РСТ РСО-А'!$L$7+'РСТ РСО-А'!$H$9</f>
        <v>1715.2100000000003</v>
      </c>
      <c r="T439" s="116">
        <f>VLOOKUP($A439+ROUND((COLUMN()-2)/24,5),АТС!$A$41:$F$784,3)+'Иные услуги '!$C$5+'РСТ РСО-А'!$L$7+'РСТ РСО-А'!$H$9</f>
        <v>1720.7100000000003</v>
      </c>
      <c r="U439" s="116">
        <f>VLOOKUP($A439+ROUND((COLUMN()-2)/24,5),АТС!$A$41:$F$784,3)+'Иные услуги '!$C$5+'РСТ РСО-А'!$L$7+'РСТ РСО-А'!$H$9</f>
        <v>1721.7700000000002</v>
      </c>
      <c r="V439" s="116">
        <f>VLOOKUP($A439+ROUND((COLUMN()-2)/24,5),АТС!$A$41:$F$784,3)+'Иные услуги '!$C$5+'РСТ РСО-А'!$L$7+'РСТ РСО-А'!$H$9</f>
        <v>1722.41</v>
      </c>
      <c r="W439" s="116">
        <f>VLOOKUP($A439+ROUND((COLUMN()-2)/24,5),АТС!$A$41:$F$784,3)+'Иные услуги '!$C$5+'РСТ РСО-А'!$L$7+'РСТ РСО-А'!$H$9</f>
        <v>1714.51</v>
      </c>
      <c r="X439" s="116">
        <f>VLOOKUP($A439+ROUND((COLUMN()-2)/24,5),АТС!$A$41:$F$784,3)+'Иные услуги '!$C$5+'РСТ РСО-А'!$L$7+'РСТ РСО-А'!$H$9</f>
        <v>1871.3100000000002</v>
      </c>
      <c r="Y439" s="116">
        <f>VLOOKUP($A439+ROUND((COLUMN()-2)/24,5),АТС!$A$41:$F$784,3)+'Иные услуги '!$C$5+'РСТ РСО-А'!$L$7+'РСТ РСО-А'!$H$9</f>
        <v>1779.9</v>
      </c>
    </row>
    <row r="440" spans="1:25" x14ac:dyDescent="0.2">
      <c r="A440" s="65">
        <f t="shared" si="12"/>
        <v>43905</v>
      </c>
      <c r="B440" s="116">
        <f>VLOOKUP($A440+ROUND((COLUMN()-2)/24,5),АТС!$A$41:$F$784,3)+'Иные услуги '!$C$5+'РСТ РСО-А'!$L$7+'РСТ РСО-А'!$H$9</f>
        <v>1725.0200000000002</v>
      </c>
      <c r="C440" s="116">
        <f>VLOOKUP($A440+ROUND((COLUMN()-2)/24,5),АТС!$A$41:$F$784,3)+'Иные услуги '!$C$5+'РСТ РСО-А'!$L$7+'РСТ РСО-А'!$H$9</f>
        <v>1715.39</v>
      </c>
      <c r="D440" s="116">
        <f>VLOOKUP($A440+ROUND((COLUMN()-2)/24,5),АТС!$A$41:$F$784,3)+'Иные услуги '!$C$5+'РСТ РСО-А'!$L$7+'РСТ РСО-А'!$H$9</f>
        <v>1715.44</v>
      </c>
      <c r="E440" s="116">
        <f>VLOOKUP($A440+ROUND((COLUMN()-2)/24,5),АТС!$A$41:$F$784,3)+'Иные услуги '!$C$5+'РСТ РСО-А'!$L$7+'РСТ РСО-А'!$H$9</f>
        <v>1715.4600000000003</v>
      </c>
      <c r="F440" s="116">
        <f>VLOOKUP($A440+ROUND((COLUMN()-2)/24,5),АТС!$A$41:$F$784,3)+'Иные услуги '!$C$5+'РСТ РСО-А'!$L$7+'РСТ РСО-А'!$H$9</f>
        <v>1715.47</v>
      </c>
      <c r="G440" s="116">
        <f>VLOOKUP($A440+ROUND((COLUMN()-2)/24,5),АТС!$A$41:$F$784,3)+'Иные услуги '!$C$5+'РСТ РСО-А'!$L$7+'РСТ РСО-А'!$H$9</f>
        <v>1715.43</v>
      </c>
      <c r="H440" s="116">
        <f>VLOOKUP($A440+ROUND((COLUMN()-2)/24,5),АТС!$A$41:$F$784,3)+'Иные услуги '!$C$5+'РСТ РСО-А'!$L$7+'РСТ РСО-А'!$H$9</f>
        <v>1715.17</v>
      </c>
      <c r="I440" s="116">
        <f>VLOOKUP($A440+ROUND((COLUMN()-2)/24,5),АТС!$A$41:$F$784,3)+'Иные услуги '!$C$5+'РСТ РСО-А'!$L$7+'РСТ РСО-А'!$H$9</f>
        <v>1715.0600000000002</v>
      </c>
      <c r="J440" s="116">
        <f>VLOOKUP($A440+ROUND((COLUMN()-2)/24,5),АТС!$A$41:$F$784,3)+'Иные услуги '!$C$5+'РСТ РСО-А'!$L$7+'РСТ РСО-А'!$H$9</f>
        <v>1715.18</v>
      </c>
      <c r="K440" s="116">
        <f>VLOOKUP($A440+ROUND((COLUMN()-2)/24,5),АТС!$A$41:$F$784,3)+'Иные услуги '!$C$5+'РСТ РСО-А'!$L$7+'РСТ РСО-А'!$H$9</f>
        <v>1715.15</v>
      </c>
      <c r="L440" s="116">
        <f>VLOOKUP($A440+ROUND((COLUMN()-2)/24,5),АТС!$A$41:$F$784,3)+'Иные услуги '!$C$5+'РСТ РСО-А'!$L$7+'РСТ РСО-А'!$H$9</f>
        <v>1715.19</v>
      </c>
      <c r="M440" s="116">
        <f>VLOOKUP($A440+ROUND((COLUMN()-2)/24,5),АТС!$A$41:$F$784,3)+'Иные услуги '!$C$5+'РСТ РСО-А'!$L$7+'РСТ РСО-А'!$H$9</f>
        <v>1715.19</v>
      </c>
      <c r="N440" s="116">
        <f>VLOOKUP($A440+ROUND((COLUMN()-2)/24,5),АТС!$A$41:$F$784,3)+'Иные услуги '!$C$5+'РСТ РСО-А'!$L$7+'РСТ РСО-А'!$H$9</f>
        <v>1715.24</v>
      </c>
      <c r="O440" s="116">
        <f>VLOOKUP($A440+ROUND((COLUMN()-2)/24,5),АТС!$A$41:$F$784,3)+'Иные услуги '!$C$5+'РСТ РСО-А'!$L$7+'РСТ РСО-А'!$H$9</f>
        <v>1715.24</v>
      </c>
      <c r="P440" s="116">
        <f>VLOOKUP($A440+ROUND((COLUMN()-2)/24,5),АТС!$A$41:$F$784,3)+'Иные услуги '!$C$5+'РСТ РСО-А'!$L$7+'РСТ РСО-А'!$H$9</f>
        <v>1715.24</v>
      </c>
      <c r="Q440" s="116">
        <f>VLOOKUP($A440+ROUND((COLUMN()-2)/24,5),АТС!$A$41:$F$784,3)+'Иные услуги '!$C$5+'РСТ РСО-А'!$L$7+'РСТ РСО-А'!$H$9</f>
        <v>1715.2300000000002</v>
      </c>
      <c r="R440" s="116">
        <f>VLOOKUP($A440+ROUND((COLUMN()-2)/24,5),АТС!$A$41:$F$784,3)+'Иные услуги '!$C$5+'РСТ РСО-А'!$L$7+'РСТ РСО-А'!$H$9</f>
        <v>1715.16</v>
      </c>
      <c r="S440" s="116">
        <f>VLOOKUP($A440+ROUND((COLUMN()-2)/24,5),АТС!$A$41:$F$784,3)+'Иные услуги '!$C$5+'РСТ РСО-А'!$L$7+'РСТ РСО-А'!$H$9</f>
        <v>1715.3100000000002</v>
      </c>
      <c r="T440" s="116">
        <f>VLOOKUP($A440+ROUND((COLUMN()-2)/24,5),АТС!$A$41:$F$784,3)+'Иные услуги '!$C$5+'РСТ РСО-А'!$L$7+'РСТ РСО-А'!$H$9</f>
        <v>1733.5600000000002</v>
      </c>
      <c r="U440" s="116">
        <f>VLOOKUP($A440+ROUND((COLUMN()-2)/24,5),АТС!$A$41:$F$784,3)+'Иные услуги '!$C$5+'РСТ РСО-А'!$L$7+'РСТ РСО-А'!$H$9</f>
        <v>1739.0200000000002</v>
      </c>
      <c r="V440" s="116">
        <f>VLOOKUP($A440+ROUND((COLUMN()-2)/24,5),АТС!$A$41:$F$784,3)+'Иные услуги '!$C$5+'РСТ РСО-А'!$L$7+'РСТ РСО-А'!$H$9</f>
        <v>1722.72</v>
      </c>
      <c r="W440" s="116">
        <f>VLOOKUP($A440+ROUND((COLUMN()-2)/24,5),АТС!$A$41:$F$784,3)+'Иные услуги '!$C$5+'РСТ РСО-А'!$L$7+'РСТ РСО-А'!$H$9</f>
        <v>1714.97</v>
      </c>
      <c r="X440" s="116">
        <f>VLOOKUP($A440+ROUND((COLUMN()-2)/24,5),АТС!$A$41:$F$784,3)+'Иные услуги '!$C$5+'РСТ РСО-А'!$L$7+'РСТ РСО-А'!$H$9</f>
        <v>1870.9</v>
      </c>
      <c r="Y440" s="116">
        <f>VLOOKUP($A440+ROUND((COLUMN()-2)/24,5),АТС!$A$41:$F$784,3)+'Иные услуги '!$C$5+'РСТ РСО-А'!$L$7+'РСТ РСО-А'!$H$9</f>
        <v>1747.5600000000002</v>
      </c>
    </row>
    <row r="441" spans="1:25" x14ac:dyDescent="0.2">
      <c r="A441" s="65">
        <f t="shared" si="12"/>
        <v>43906</v>
      </c>
      <c r="B441" s="116">
        <f>VLOOKUP($A441+ROUND((COLUMN()-2)/24,5),АТС!$A$41:$F$784,3)+'Иные услуги '!$C$5+'РСТ РСО-А'!$L$7+'РСТ РСО-А'!$H$9</f>
        <v>1730.9</v>
      </c>
      <c r="C441" s="116">
        <f>VLOOKUP($A441+ROUND((COLUMN()-2)/24,5),АТС!$A$41:$F$784,3)+'Иные услуги '!$C$5+'РСТ РСО-А'!$L$7+'РСТ РСО-А'!$H$9</f>
        <v>1715.6000000000001</v>
      </c>
      <c r="D441" s="116">
        <f>VLOOKUP($A441+ROUND((COLUMN()-2)/24,5),АТС!$A$41:$F$784,3)+'Иные услуги '!$C$5+'РСТ РСО-А'!$L$7+'РСТ РСО-А'!$H$9</f>
        <v>1715.63</v>
      </c>
      <c r="E441" s="116">
        <f>VLOOKUP($A441+ROUND((COLUMN()-2)/24,5),АТС!$A$41:$F$784,3)+'Иные услуги '!$C$5+'РСТ РСО-А'!$L$7+'РСТ РСО-А'!$H$9</f>
        <v>1715.64</v>
      </c>
      <c r="F441" s="116">
        <f>VLOOKUP($A441+ROUND((COLUMN()-2)/24,5),АТС!$A$41:$F$784,3)+'Иные услуги '!$C$5+'РСТ РСО-А'!$L$7+'РСТ РСО-А'!$H$9</f>
        <v>1715.63</v>
      </c>
      <c r="G441" s="116">
        <f>VLOOKUP($A441+ROUND((COLUMN()-2)/24,5),АТС!$A$41:$F$784,3)+'Иные услуги '!$C$5+'РСТ РСО-А'!$L$7+'РСТ РСО-А'!$H$9</f>
        <v>1715.6000000000001</v>
      </c>
      <c r="H441" s="116">
        <f>VLOOKUP($A441+ROUND((COLUMN()-2)/24,5),АТС!$A$41:$F$784,3)+'Иные услуги '!$C$5+'РСТ РСО-А'!$L$7+'РСТ РСО-А'!$H$9</f>
        <v>1722.18</v>
      </c>
      <c r="I441" s="116">
        <f>VLOOKUP($A441+ROUND((COLUMN()-2)/24,5),АТС!$A$41:$F$784,3)+'Иные услуги '!$C$5+'РСТ РСО-А'!$L$7+'РСТ РСО-А'!$H$9</f>
        <v>1816.3400000000001</v>
      </c>
      <c r="J441" s="116">
        <f>VLOOKUP($A441+ROUND((COLUMN()-2)/24,5),АТС!$A$41:$F$784,3)+'Иные услуги '!$C$5+'РСТ РСО-А'!$L$7+'РСТ РСО-А'!$H$9</f>
        <v>1715.13</v>
      </c>
      <c r="K441" s="116">
        <f>VLOOKUP($A441+ROUND((COLUMN()-2)/24,5),АТС!$A$41:$F$784,3)+'Иные услуги '!$C$5+'РСТ РСО-А'!$L$7+'РСТ РСО-А'!$H$9</f>
        <v>1754.3700000000001</v>
      </c>
      <c r="L441" s="116">
        <f>VLOOKUP($A441+ROUND((COLUMN()-2)/24,5),АТС!$A$41:$F$784,3)+'Иные услуги '!$C$5+'РСТ РСО-А'!$L$7+'РСТ РСО-А'!$H$9</f>
        <v>1754.0900000000001</v>
      </c>
      <c r="M441" s="116">
        <f>VLOOKUP($A441+ROUND((COLUMN()-2)/24,5),АТС!$A$41:$F$784,3)+'Иные услуги '!$C$5+'РСТ РСО-А'!$L$7+'РСТ РСО-А'!$H$9</f>
        <v>1754.43</v>
      </c>
      <c r="N441" s="116">
        <f>VLOOKUP($A441+ROUND((COLUMN()-2)/24,5),АТС!$A$41:$F$784,3)+'Иные услуги '!$C$5+'РСТ РСО-А'!$L$7+'РСТ РСО-А'!$H$9</f>
        <v>1752.95</v>
      </c>
      <c r="O441" s="116">
        <f>VLOOKUP($A441+ROUND((COLUMN()-2)/24,5),АТС!$A$41:$F$784,3)+'Иные услуги '!$C$5+'РСТ РСО-А'!$L$7+'РСТ РСО-А'!$H$9</f>
        <v>1752.07</v>
      </c>
      <c r="P441" s="116">
        <f>VLOOKUP($A441+ROUND((COLUMN()-2)/24,5),АТС!$A$41:$F$784,3)+'Иные услуги '!$C$5+'РСТ РСО-А'!$L$7+'РСТ РСО-А'!$H$9</f>
        <v>1746.8700000000001</v>
      </c>
      <c r="Q441" s="116">
        <f>VLOOKUP($A441+ROUND((COLUMN()-2)/24,5),АТС!$A$41:$F$784,3)+'Иные услуги '!$C$5+'РСТ РСО-А'!$L$7+'РСТ РСО-А'!$H$9</f>
        <v>1746.32</v>
      </c>
      <c r="R441" s="116">
        <f>VLOOKUP($A441+ROUND((COLUMN()-2)/24,5),АТС!$A$41:$F$784,3)+'Иные услуги '!$C$5+'РСТ РСО-А'!$L$7+'РСТ РСО-А'!$H$9</f>
        <v>1749.6100000000001</v>
      </c>
      <c r="S441" s="116">
        <f>VLOOKUP($A441+ROUND((COLUMN()-2)/24,5),АТС!$A$41:$F$784,3)+'Иные услуги '!$C$5+'РСТ РСО-А'!$L$7+'РСТ РСО-А'!$H$9</f>
        <v>1750.6000000000001</v>
      </c>
      <c r="T441" s="116">
        <f>VLOOKUP($A441+ROUND((COLUMN()-2)/24,5),АТС!$A$41:$F$784,3)+'Иные услуги '!$C$5+'РСТ РСО-А'!$L$7+'РСТ РСО-А'!$H$9</f>
        <v>1759.74</v>
      </c>
      <c r="U441" s="116">
        <f>VLOOKUP($A441+ROUND((COLUMN()-2)/24,5),АТС!$A$41:$F$784,3)+'Иные услуги '!$C$5+'РСТ РСО-А'!$L$7+'РСТ РСО-А'!$H$9</f>
        <v>1781.6000000000001</v>
      </c>
      <c r="V441" s="116">
        <f>VLOOKUP($A441+ROUND((COLUMN()-2)/24,5),АТС!$A$41:$F$784,3)+'Иные услуги '!$C$5+'РСТ РСО-А'!$L$7+'РСТ РСО-А'!$H$9</f>
        <v>1738.57</v>
      </c>
      <c r="W441" s="116">
        <f>VLOOKUP($A441+ROUND((COLUMN()-2)/24,5),АТС!$A$41:$F$784,3)+'Иные услуги '!$C$5+'РСТ РСО-А'!$L$7+'РСТ РСО-А'!$H$9</f>
        <v>1714.57</v>
      </c>
      <c r="X441" s="116">
        <f>VLOOKUP($A441+ROUND((COLUMN()-2)/24,5),АТС!$A$41:$F$784,3)+'Иные услуги '!$C$5+'РСТ РСО-А'!$L$7+'РСТ РСО-А'!$H$9</f>
        <v>1866.66</v>
      </c>
      <c r="Y441" s="116">
        <f>VLOOKUP($A441+ROUND((COLUMN()-2)/24,5),АТС!$A$41:$F$784,3)+'Иные услуги '!$C$5+'РСТ РСО-А'!$L$7+'РСТ РСО-А'!$H$9</f>
        <v>1743.13</v>
      </c>
    </row>
    <row r="442" spans="1:25" x14ac:dyDescent="0.2">
      <c r="A442" s="65">
        <f t="shared" si="12"/>
        <v>43907</v>
      </c>
      <c r="B442" s="116">
        <f>VLOOKUP($A442+ROUND((COLUMN()-2)/24,5),АТС!$A$41:$F$784,3)+'Иные услуги '!$C$5+'РСТ РСО-А'!$L$7+'РСТ РСО-А'!$H$9</f>
        <v>1724.2500000000002</v>
      </c>
      <c r="C442" s="116">
        <f>VLOOKUP($A442+ROUND((COLUMN()-2)/24,5),АТС!$A$41:$F$784,3)+'Иные услуги '!$C$5+'РСТ РСО-А'!$L$7+'РСТ РСО-А'!$H$9</f>
        <v>1715.6000000000001</v>
      </c>
      <c r="D442" s="116">
        <f>VLOOKUP($A442+ROUND((COLUMN()-2)/24,5),АТС!$A$41:$F$784,3)+'Иные услуги '!$C$5+'РСТ РСО-А'!$L$7+'РСТ РСО-А'!$H$9</f>
        <v>1715.6200000000001</v>
      </c>
      <c r="E442" s="116">
        <f>VLOOKUP($A442+ROUND((COLUMN()-2)/24,5),АТС!$A$41:$F$784,3)+'Иные услуги '!$C$5+'РСТ РСО-А'!$L$7+'РСТ РСО-А'!$H$9</f>
        <v>1715.6200000000001</v>
      </c>
      <c r="F442" s="116">
        <f>VLOOKUP($A442+ROUND((COLUMN()-2)/24,5),АТС!$A$41:$F$784,3)+'Иные услуги '!$C$5+'РСТ РСО-А'!$L$7+'РСТ РСО-А'!$H$9</f>
        <v>1715.6100000000001</v>
      </c>
      <c r="G442" s="116">
        <f>VLOOKUP($A442+ROUND((COLUMN()-2)/24,5),АТС!$A$41:$F$784,3)+'Иные услуги '!$C$5+'РСТ РСО-А'!$L$7+'РСТ РСО-А'!$H$9</f>
        <v>1715.5800000000002</v>
      </c>
      <c r="H442" s="116">
        <f>VLOOKUP($A442+ROUND((COLUMN()-2)/24,5),АТС!$A$41:$F$784,3)+'Иные услуги '!$C$5+'РСТ РСО-А'!$L$7+'РСТ РСО-А'!$H$9</f>
        <v>1720.97</v>
      </c>
      <c r="I442" s="116">
        <f>VLOOKUP($A442+ROUND((COLUMN()-2)/24,5),АТС!$A$41:$F$784,3)+'Иные услуги '!$C$5+'РСТ РСО-А'!$L$7+'РСТ РСО-А'!$H$9</f>
        <v>1834.07</v>
      </c>
      <c r="J442" s="116">
        <f>VLOOKUP($A442+ROUND((COLUMN()-2)/24,5),АТС!$A$41:$F$784,3)+'Иные услуги '!$C$5+'РСТ РСО-А'!$L$7+'РСТ РСО-А'!$H$9</f>
        <v>1715.1000000000001</v>
      </c>
      <c r="K442" s="116">
        <f>VLOOKUP($A442+ROUND((COLUMN()-2)/24,5),АТС!$A$41:$F$784,3)+'Иные услуги '!$C$5+'РСТ РСО-А'!$L$7+'РСТ РСО-А'!$H$9</f>
        <v>1757.41</v>
      </c>
      <c r="L442" s="116">
        <f>VLOOKUP($A442+ROUND((COLUMN()-2)/24,5),АТС!$A$41:$F$784,3)+'Иные услуги '!$C$5+'РСТ РСО-А'!$L$7+'РСТ РСО-А'!$H$9</f>
        <v>1757.3500000000001</v>
      </c>
      <c r="M442" s="116">
        <f>VLOOKUP($A442+ROUND((COLUMN()-2)/24,5),АТС!$A$41:$F$784,3)+'Иные услуги '!$C$5+'РСТ РСО-А'!$L$7+'РСТ РСО-А'!$H$9</f>
        <v>1756.7100000000003</v>
      </c>
      <c r="N442" s="116">
        <f>VLOOKUP($A442+ROUND((COLUMN()-2)/24,5),АТС!$A$41:$F$784,3)+'Иные услуги '!$C$5+'РСТ РСО-А'!$L$7+'РСТ РСО-А'!$H$9</f>
        <v>1755.7700000000002</v>
      </c>
      <c r="O442" s="116">
        <f>VLOOKUP($A442+ROUND((COLUMN()-2)/24,5),АТС!$A$41:$F$784,3)+'Иные услуги '!$C$5+'РСТ РСО-А'!$L$7+'РСТ РСО-А'!$H$9</f>
        <v>1753.2700000000002</v>
      </c>
      <c r="P442" s="116">
        <f>VLOOKUP($A442+ROUND((COLUMN()-2)/24,5),АТС!$A$41:$F$784,3)+'Иные услуги '!$C$5+'РСТ РСО-А'!$L$7+'РСТ РСО-А'!$H$9</f>
        <v>1752.7700000000002</v>
      </c>
      <c r="Q442" s="116">
        <f>VLOOKUP($A442+ROUND((COLUMN()-2)/24,5),АТС!$A$41:$F$784,3)+'Иные услуги '!$C$5+'РСТ РСО-А'!$L$7+'РСТ РСО-А'!$H$9</f>
        <v>1751.65</v>
      </c>
      <c r="R442" s="116">
        <f>VLOOKUP($A442+ROUND((COLUMN()-2)/24,5),АТС!$A$41:$F$784,3)+'Иные услуги '!$C$5+'РСТ РСО-А'!$L$7+'РСТ РСО-А'!$H$9</f>
        <v>1753.0600000000002</v>
      </c>
      <c r="S442" s="116">
        <f>VLOOKUP($A442+ROUND((COLUMN()-2)/24,5),АТС!$A$41:$F$784,3)+'Иные услуги '!$C$5+'РСТ РСО-А'!$L$7+'РСТ РСО-А'!$H$9</f>
        <v>1751.0900000000001</v>
      </c>
      <c r="T442" s="116">
        <f>VLOOKUP($A442+ROUND((COLUMN()-2)/24,5),АТС!$A$41:$F$784,3)+'Иные услуги '!$C$5+'РСТ РСО-А'!$L$7+'РСТ РСО-А'!$H$9</f>
        <v>1761.5800000000002</v>
      </c>
      <c r="U442" s="116">
        <f>VLOOKUP($A442+ROUND((COLUMN()-2)/24,5),АТС!$A$41:$F$784,3)+'Иные услуги '!$C$5+'РСТ РСО-А'!$L$7+'РСТ РСО-А'!$H$9</f>
        <v>1787.14</v>
      </c>
      <c r="V442" s="116">
        <f>VLOOKUP($A442+ROUND((COLUMN()-2)/24,5),АТС!$A$41:$F$784,3)+'Иные услуги '!$C$5+'РСТ РСО-А'!$L$7+'РСТ РСО-А'!$H$9</f>
        <v>1739.78</v>
      </c>
      <c r="W442" s="116">
        <f>VLOOKUP($A442+ROUND((COLUMN()-2)/24,5),АТС!$A$41:$F$784,3)+'Иные услуги '!$C$5+'РСТ РСО-А'!$L$7+'РСТ РСО-А'!$H$9</f>
        <v>1714.44</v>
      </c>
      <c r="X442" s="116">
        <f>VLOOKUP($A442+ROUND((COLUMN()-2)/24,5),АТС!$A$41:$F$784,3)+'Иные услуги '!$C$5+'РСТ РСО-А'!$L$7+'РСТ РСО-А'!$H$9</f>
        <v>1874.3100000000002</v>
      </c>
      <c r="Y442" s="116">
        <f>VLOOKUP($A442+ROUND((COLUMN()-2)/24,5),АТС!$A$41:$F$784,3)+'Иные услуги '!$C$5+'РСТ РСО-А'!$L$7+'РСТ РСО-А'!$H$9</f>
        <v>1747.07</v>
      </c>
    </row>
    <row r="443" spans="1:25" x14ac:dyDescent="0.2">
      <c r="A443" s="65">
        <f t="shared" si="12"/>
        <v>43908</v>
      </c>
      <c r="B443" s="116">
        <f>VLOOKUP($A443+ROUND((COLUMN()-2)/24,5),АТС!$A$41:$F$784,3)+'Иные услуги '!$C$5+'РСТ РСО-А'!$L$7+'РСТ РСО-А'!$H$9</f>
        <v>1725.5000000000002</v>
      </c>
      <c r="C443" s="116">
        <f>VLOOKUP($A443+ROUND((COLUMN()-2)/24,5),АТС!$A$41:$F$784,3)+'Иные услуги '!$C$5+'РСТ РСО-А'!$L$7+'РСТ РСО-А'!$H$9</f>
        <v>1715.1000000000001</v>
      </c>
      <c r="D443" s="116">
        <f>VLOOKUP($A443+ROUND((COLUMN()-2)/24,5),АТС!$A$41:$F$784,3)+'Иные услуги '!$C$5+'РСТ РСО-А'!$L$7+'РСТ РСО-А'!$H$9</f>
        <v>1715.19</v>
      </c>
      <c r="E443" s="116">
        <f>VLOOKUP($A443+ROUND((COLUMN()-2)/24,5),АТС!$A$41:$F$784,3)+'Иные услуги '!$C$5+'РСТ РСО-А'!$L$7+'РСТ РСО-А'!$H$9</f>
        <v>1715.22</v>
      </c>
      <c r="F443" s="116">
        <f>VLOOKUP($A443+ROUND((COLUMN()-2)/24,5),АТС!$A$41:$F$784,3)+'Иные услуги '!$C$5+'РСТ РСО-А'!$L$7+'РСТ РСО-А'!$H$9</f>
        <v>1715.19</v>
      </c>
      <c r="G443" s="116">
        <f>VLOOKUP($A443+ROUND((COLUMN()-2)/24,5),АТС!$A$41:$F$784,3)+'Иные услуги '!$C$5+'РСТ РСО-А'!$L$7+'РСТ РСО-А'!$H$9</f>
        <v>1715.16</v>
      </c>
      <c r="H443" s="116">
        <f>VLOOKUP($A443+ROUND((COLUMN()-2)/24,5),АТС!$A$41:$F$784,3)+'Иные услуги '!$C$5+'РСТ РСО-А'!$L$7+'РСТ РСО-А'!$H$9</f>
        <v>1714.3</v>
      </c>
      <c r="I443" s="116">
        <f>VLOOKUP($A443+ROUND((COLUMN()-2)/24,5),АТС!$A$41:$F$784,3)+'Иные услуги '!$C$5+'РСТ РСО-А'!$L$7+'РСТ РСО-А'!$H$9</f>
        <v>1728.0600000000002</v>
      </c>
      <c r="J443" s="116">
        <f>VLOOKUP($A443+ROUND((COLUMN()-2)/24,5),АТС!$A$41:$F$784,3)+'Иные услуги '!$C$5+'РСТ РСО-А'!$L$7+'РСТ РСО-А'!$H$9</f>
        <v>1714.9600000000003</v>
      </c>
      <c r="K443" s="116">
        <f>VLOOKUP($A443+ROUND((COLUMN()-2)/24,5),АТС!$A$41:$F$784,3)+'Иные услуги '!$C$5+'РСТ РСО-А'!$L$7+'РСТ РСО-А'!$H$9</f>
        <v>1727.38</v>
      </c>
      <c r="L443" s="116">
        <f>VLOOKUP($A443+ROUND((COLUMN()-2)/24,5),АТС!$A$41:$F$784,3)+'Иные услуги '!$C$5+'РСТ РСО-А'!$L$7+'РСТ РСО-А'!$H$9</f>
        <v>1758.2500000000002</v>
      </c>
      <c r="M443" s="116">
        <f>VLOOKUP($A443+ROUND((COLUMN()-2)/24,5),АТС!$A$41:$F$784,3)+'Иные услуги '!$C$5+'РСТ РСО-А'!$L$7+'РСТ РСО-А'!$H$9</f>
        <v>1757.89</v>
      </c>
      <c r="N443" s="116">
        <f>VLOOKUP($A443+ROUND((COLUMN()-2)/24,5),АТС!$A$41:$F$784,3)+'Иные услуги '!$C$5+'РСТ РСО-А'!$L$7+'РСТ РСО-А'!$H$9</f>
        <v>1754.32</v>
      </c>
      <c r="O443" s="116">
        <f>VLOOKUP($A443+ROUND((COLUMN()-2)/24,5),АТС!$A$41:$F$784,3)+'Иные услуги '!$C$5+'РСТ РСО-А'!$L$7+'РСТ РСО-А'!$H$9</f>
        <v>1753.88</v>
      </c>
      <c r="P443" s="116">
        <f>VLOOKUP($A443+ROUND((COLUMN()-2)/24,5),АТС!$A$41:$F$784,3)+'Иные услуги '!$C$5+'РСТ РСО-А'!$L$7+'РСТ РСО-А'!$H$9</f>
        <v>1753.3400000000001</v>
      </c>
      <c r="Q443" s="116">
        <f>VLOOKUP($A443+ROUND((COLUMN()-2)/24,5),АТС!$A$41:$F$784,3)+'Иные услуги '!$C$5+'РСТ РСО-А'!$L$7+'РСТ РСО-А'!$H$9</f>
        <v>1752.82</v>
      </c>
      <c r="R443" s="116">
        <f>VLOOKUP($A443+ROUND((COLUMN()-2)/24,5),АТС!$A$41:$F$784,3)+'Иные услуги '!$C$5+'РСТ РСО-А'!$L$7+'РСТ РСО-А'!$H$9</f>
        <v>1752.49</v>
      </c>
      <c r="S443" s="116">
        <f>VLOOKUP($A443+ROUND((COLUMN()-2)/24,5),АТС!$A$41:$F$784,3)+'Иные услуги '!$C$5+'РСТ РСО-А'!$L$7+'РСТ РСО-А'!$H$9</f>
        <v>1776.16</v>
      </c>
      <c r="T443" s="116">
        <f>VLOOKUP($A443+ROUND((COLUMN()-2)/24,5),АТС!$A$41:$F$784,3)+'Иные услуги '!$C$5+'РСТ РСО-А'!$L$7+'РСТ РСО-А'!$H$9</f>
        <v>1796.9600000000003</v>
      </c>
      <c r="U443" s="116">
        <f>VLOOKUP($A443+ROUND((COLUMN()-2)/24,5),АТС!$A$41:$F$784,3)+'Иные услуги '!$C$5+'РСТ РСО-А'!$L$7+'РСТ РСО-А'!$H$9</f>
        <v>1801.93</v>
      </c>
      <c r="V443" s="116">
        <f>VLOOKUP($A443+ROUND((COLUMN()-2)/24,5),АТС!$A$41:$F$784,3)+'Иные услуги '!$C$5+'РСТ РСО-А'!$L$7+'РСТ РСО-А'!$H$9</f>
        <v>1766.9800000000002</v>
      </c>
      <c r="W443" s="116">
        <f>VLOOKUP($A443+ROUND((COLUMN()-2)/24,5),АТС!$A$41:$F$784,3)+'Иные услуги '!$C$5+'РСТ РСО-А'!$L$7+'РСТ РСО-А'!$H$9</f>
        <v>1744.0000000000002</v>
      </c>
      <c r="X443" s="116">
        <f>VLOOKUP($A443+ROUND((COLUMN()-2)/24,5),АТС!$A$41:$F$784,3)+'Иные услуги '!$C$5+'РСТ РСО-А'!$L$7+'РСТ РСО-А'!$H$9</f>
        <v>1883.7800000000002</v>
      </c>
      <c r="Y443" s="116">
        <f>VLOOKUP($A443+ROUND((COLUMN()-2)/24,5),АТС!$A$41:$F$784,3)+'Иные услуги '!$C$5+'РСТ РСО-А'!$L$7+'РСТ РСО-А'!$H$9</f>
        <v>1758.8300000000002</v>
      </c>
    </row>
    <row r="444" spans="1:25" x14ac:dyDescent="0.2">
      <c r="A444" s="65">
        <f t="shared" si="12"/>
        <v>43909</v>
      </c>
      <c r="B444" s="116">
        <f>VLOOKUP($A444+ROUND((COLUMN()-2)/24,5),АТС!$A$41:$F$784,3)+'Иные услуги '!$C$5+'РСТ РСО-А'!$L$7+'РСТ РСО-А'!$H$9</f>
        <v>1722.66</v>
      </c>
      <c r="C444" s="116">
        <f>VLOOKUP($A444+ROUND((COLUMN()-2)/24,5),АТС!$A$41:$F$784,3)+'Иные услуги '!$C$5+'РСТ РСО-А'!$L$7+'РСТ РСО-А'!$H$9</f>
        <v>1715.51</v>
      </c>
      <c r="D444" s="116">
        <f>VLOOKUP($A444+ROUND((COLUMN()-2)/24,5),АТС!$A$41:$F$784,3)+'Иные услуги '!$C$5+'РСТ РСО-А'!$L$7+'РСТ РСО-А'!$H$9</f>
        <v>1715.53</v>
      </c>
      <c r="E444" s="116">
        <f>VLOOKUP($A444+ROUND((COLUMN()-2)/24,5),АТС!$A$41:$F$784,3)+'Иные услуги '!$C$5+'РСТ РСО-А'!$L$7+'РСТ РСО-А'!$H$9</f>
        <v>1715.55</v>
      </c>
      <c r="F444" s="116">
        <f>VLOOKUP($A444+ROUND((COLUMN()-2)/24,5),АТС!$A$41:$F$784,3)+'Иные услуги '!$C$5+'РСТ РСО-А'!$L$7+'РСТ РСО-А'!$H$9</f>
        <v>1715.5400000000002</v>
      </c>
      <c r="G444" s="116">
        <f>VLOOKUP($A444+ROUND((COLUMN()-2)/24,5),АТС!$A$41:$F$784,3)+'Иные услуги '!$C$5+'РСТ РСО-А'!$L$7+'РСТ РСО-А'!$H$9</f>
        <v>1715.4</v>
      </c>
      <c r="H444" s="116">
        <f>VLOOKUP($A444+ROUND((COLUMN()-2)/24,5),АТС!$A$41:$F$784,3)+'Иные услуги '!$C$5+'РСТ РСО-А'!$L$7+'РСТ РСО-А'!$H$9</f>
        <v>1721.44</v>
      </c>
      <c r="I444" s="116">
        <f>VLOOKUP($A444+ROUND((COLUMN()-2)/24,5),АТС!$A$41:$F$784,3)+'Иные услуги '!$C$5+'РСТ РСО-А'!$L$7+'РСТ РСО-А'!$H$9</f>
        <v>1856.65</v>
      </c>
      <c r="J444" s="116">
        <f>VLOOKUP($A444+ROUND((COLUMN()-2)/24,5),АТС!$A$41:$F$784,3)+'Иные услуги '!$C$5+'РСТ РСО-А'!$L$7+'РСТ РСО-А'!$H$9</f>
        <v>1725.89</v>
      </c>
      <c r="K444" s="116">
        <f>VLOOKUP($A444+ROUND((COLUMN()-2)/24,5),АТС!$A$41:$F$784,3)+'Иные услуги '!$C$5+'РСТ РСО-А'!$L$7+'РСТ РСО-А'!$H$9</f>
        <v>1818.7700000000002</v>
      </c>
      <c r="L444" s="116">
        <f>VLOOKUP($A444+ROUND((COLUMN()-2)/24,5),АТС!$A$41:$F$784,3)+'Иные услуги '!$C$5+'РСТ РСО-А'!$L$7+'РСТ РСО-А'!$H$9</f>
        <v>1851.67</v>
      </c>
      <c r="M444" s="116">
        <f>VLOOKUP($A444+ROUND((COLUMN()-2)/24,5),АТС!$A$41:$F$784,3)+'Иные услуги '!$C$5+'РСТ РСО-А'!$L$7+'РСТ РСО-А'!$H$9</f>
        <v>1881.46</v>
      </c>
      <c r="N444" s="116">
        <f>VLOOKUP($A444+ROUND((COLUMN()-2)/24,5),АТС!$A$41:$F$784,3)+'Иные услуги '!$C$5+'РСТ РСО-А'!$L$7+'РСТ РСО-А'!$H$9</f>
        <v>1869.45</v>
      </c>
      <c r="O444" s="116">
        <f>VLOOKUP($A444+ROUND((COLUMN()-2)/24,5),АТС!$A$41:$F$784,3)+'Иные услуги '!$C$5+'РСТ РСО-А'!$L$7+'РСТ РСО-А'!$H$9</f>
        <v>1864.51</v>
      </c>
      <c r="P444" s="116">
        <f>VLOOKUP($A444+ROUND((COLUMN()-2)/24,5),АТС!$A$41:$F$784,3)+'Иные услуги '!$C$5+'РСТ РСО-А'!$L$7+'РСТ РСО-А'!$H$9</f>
        <v>1838.41</v>
      </c>
      <c r="Q444" s="116">
        <f>VLOOKUP($A444+ROUND((COLUMN()-2)/24,5),АТС!$A$41:$F$784,3)+'Иные услуги '!$C$5+'РСТ РСО-А'!$L$7+'РСТ РСО-А'!$H$9</f>
        <v>1834.17</v>
      </c>
      <c r="R444" s="116">
        <f>VLOOKUP($A444+ROUND((COLUMN()-2)/24,5),АТС!$A$41:$F$784,3)+'Иные услуги '!$C$5+'РСТ РСО-А'!$L$7+'РСТ РСО-А'!$H$9</f>
        <v>1837.94</v>
      </c>
      <c r="S444" s="116">
        <f>VLOOKUP($A444+ROUND((COLUMN()-2)/24,5),АТС!$A$41:$F$784,3)+'Иные услуги '!$C$5+'РСТ РСО-А'!$L$7+'РСТ РСО-А'!$H$9</f>
        <v>1852.64</v>
      </c>
      <c r="T444" s="116">
        <f>VLOOKUP($A444+ROUND((COLUMN()-2)/24,5),АТС!$A$41:$F$784,3)+'Иные услуги '!$C$5+'РСТ РСО-А'!$L$7+'РСТ РСО-А'!$H$9</f>
        <v>1881.66</v>
      </c>
      <c r="U444" s="116">
        <f>VLOOKUP($A444+ROUND((COLUMN()-2)/24,5),АТС!$A$41:$F$784,3)+'Иные услуги '!$C$5+'РСТ РСО-А'!$L$7+'РСТ РСО-А'!$H$9</f>
        <v>1911.8000000000002</v>
      </c>
      <c r="V444" s="116">
        <f>VLOOKUP($A444+ROUND((COLUMN()-2)/24,5),АТС!$A$41:$F$784,3)+'Иные услуги '!$C$5+'РСТ РСО-А'!$L$7+'РСТ РСО-А'!$H$9</f>
        <v>1887.71</v>
      </c>
      <c r="W444" s="116">
        <f>VLOOKUP($A444+ROUND((COLUMN()-2)/24,5),АТС!$A$41:$F$784,3)+'Иные услуги '!$C$5+'РСТ РСО-А'!$L$7+'РСТ РСО-А'!$H$9</f>
        <v>1841.73</v>
      </c>
      <c r="X444" s="116">
        <f>VLOOKUP($A444+ROUND((COLUMN()-2)/24,5),АТС!$A$41:$F$784,3)+'Иные услуги '!$C$5+'РСТ РСО-А'!$L$7+'РСТ РСО-А'!$H$9</f>
        <v>1932.44</v>
      </c>
      <c r="Y444" s="116">
        <f>VLOOKUP($A444+ROUND((COLUMN()-2)/24,5),АТС!$A$41:$F$784,3)+'Иные услуги '!$C$5+'РСТ РСО-А'!$L$7+'РСТ РСО-А'!$H$9</f>
        <v>1760.8100000000002</v>
      </c>
    </row>
    <row r="445" spans="1:25" x14ac:dyDescent="0.2">
      <c r="A445" s="65">
        <f t="shared" si="12"/>
        <v>43910</v>
      </c>
      <c r="B445" s="116">
        <f>VLOOKUP($A445+ROUND((COLUMN()-2)/24,5),АТС!$A$41:$F$784,3)+'Иные услуги '!$C$5+'РСТ РСО-А'!$L$7+'РСТ РСО-А'!$H$9</f>
        <v>1737.69</v>
      </c>
      <c r="C445" s="116">
        <f>VLOOKUP($A445+ROUND((COLUMN()-2)/24,5),АТС!$A$41:$F$784,3)+'Иные услуги '!$C$5+'РСТ РСО-А'!$L$7+'РСТ РСО-А'!$H$9</f>
        <v>1713.88</v>
      </c>
      <c r="D445" s="116">
        <f>VLOOKUP($A445+ROUND((COLUMN()-2)/24,5),АТС!$A$41:$F$784,3)+'Иные услуги '!$C$5+'РСТ РСО-А'!$L$7+'РСТ РСО-А'!$H$9</f>
        <v>1713.2900000000002</v>
      </c>
      <c r="E445" s="116">
        <f>VLOOKUP($A445+ROUND((COLUMN()-2)/24,5),АТС!$A$41:$F$784,3)+'Иные услуги '!$C$5+'РСТ РСО-А'!$L$7+'РСТ РСО-А'!$H$9</f>
        <v>1712.8100000000002</v>
      </c>
      <c r="F445" s="116">
        <f>VLOOKUP($A445+ROUND((COLUMN()-2)/24,5),АТС!$A$41:$F$784,3)+'Иные услуги '!$C$5+'РСТ РСО-А'!$L$7+'РСТ РСО-А'!$H$9</f>
        <v>1713.17</v>
      </c>
      <c r="G445" s="116">
        <f>VLOOKUP($A445+ROUND((COLUMN()-2)/24,5),АТС!$A$41:$F$784,3)+'Иные услуги '!$C$5+'РСТ РСО-А'!$L$7+'РСТ РСО-А'!$H$9</f>
        <v>1729.13</v>
      </c>
      <c r="H445" s="116">
        <f>VLOOKUP($A445+ROUND((COLUMN()-2)/24,5),АТС!$A$41:$F$784,3)+'Иные услуги '!$C$5+'РСТ РСО-А'!$L$7+'РСТ РСО-А'!$H$9</f>
        <v>1769.47</v>
      </c>
      <c r="I445" s="116">
        <f>VLOOKUP($A445+ROUND((COLUMN()-2)/24,5),АТС!$A$41:$F$784,3)+'Иные услуги '!$C$5+'РСТ РСО-А'!$L$7+'РСТ РСО-А'!$H$9</f>
        <v>1897.67</v>
      </c>
      <c r="J445" s="116">
        <f>VLOOKUP($A445+ROUND((COLUMN()-2)/24,5),АТС!$A$41:$F$784,3)+'Иные услуги '!$C$5+'РСТ РСО-А'!$L$7+'РСТ РСО-А'!$H$9</f>
        <v>1780.93</v>
      </c>
      <c r="K445" s="116">
        <f>VLOOKUP($A445+ROUND((COLUMN()-2)/24,5),АТС!$A$41:$F$784,3)+'Иные услуги '!$C$5+'РСТ РСО-А'!$L$7+'РСТ РСО-А'!$H$9</f>
        <v>1849.72</v>
      </c>
      <c r="L445" s="116">
        <f>VLOOKUP($A445+ROUND((COLUMN()-2)/24,5),АТС!$A$41:$F$784,3)+'Иные услуги '!$C$5+'РСТ РСО-А'!$L$7+'РСТ РСО-А'!$H$9</f>
        <v>1862.38</v>
      </c>
      <c r="M445" s="116">
        <f>VLOOKUP($A445+ROUND((COLUMN()-2)/24,5),АТС!$A$41:$F$784,3)+'Иные услуги '!$C$5+'РСТ РСО-А'!$L$7+'РСТ РСО-А'!$H$9</f>
        <v>1861.7</v>
      </c>
      <c r="N445" s="116">
        <f>VLOOKUP($A445+ROUND((COLUMN()-2)/24,5),АТС!$A$41:$F$784,3)+'Иные услуги '!$C$5+'РСТ РСО-А'!$L$7+'РСТ РСО-А'!$H$9</f>
        <v>1863.5900000000001</v>
      </c>
      <c r="O445" s="116">
        <f>VLOOKUP($A445+ROUND((COLUMN()-2)/24,5),АТС!$A$41:$F$784,3)+'Иные услуги '!$C$5+'РСТ РСО-А'!$L$7+'РСТ РСО-А'!$H$9</f>
        <v>1860.2</v>
      </c>
      <c r="P445" s="116">
        <f>VLOOKUP($A445+ROUND((COLUMN()-2)/24,5),АТС!$A$41:$F$784,3)+'Иные услуги '!$C$5+'РСТ РСО-А'!$L$7+'РСТ РСО-А'!$H$9</f>
        <v>1858.97</v>
      </c>
      <c r="Q445" s="116">
        <f>VLOOKUP($A445+ROUND((COLUMN()-2)/24,5),АТС!$A$41:$F$784,3)+'Иные услуги '!$C$5+'РСТ РСО-А'!$L$7+'РСТ РСО-А'!$H$9</f>
        <v>1859</v>
      </c>
      <c r="R445" s="116">
        <f>VLOOKUP($A445+ROUND((COLUMN()-2)/24,5),АТС!$A$41:$F$784,3)+'Иные услуги '!$C$5+'РСТ РСО-А'!$L$7+'РСТ РСО-А'!$H$9</f>
        <v>1858.99</v>
      </c>
      <c r="S445" s="116">
        <f>VLOOKUP($A445+ROUND((COLUMN()-2)/24,5),АТС!$A$41:$F$784,3)+'Иные услуги '!$C$5+'РСТ РСО-А'!$L$7+'РСТ РСО-А'!$H$9</f>
        <v>1862.17</v>
      </c>
      <c r="T445" s="116">
        <f>VLOOKUP($A445+ROUND((COLUMN()-2)/24,5),АТС!$A$41:$F$784,3)+'Иные услуги '!$C$5+'РСТ РСО-А'!$L$7+'РСТ РСО-А'!$H$9</f>
        <v>1874.3000000000002</v>
      </c>
      <c r="U445" s="116">
        <f>VLOOKUP($A445+ROUND((COLUMN()-2)/24,5),АТС!$A$41:$F$784,3)+'Иные услуги '!$C$5+'РСТ РСО-А'!$L$7+'РСТ РСО-А'!$H$9</f>
        <v>1894.2700000000002</v>
      </c>
      <c r="V445" s="116">
        <f>VLOOKUP($A445+ROUND((COLUMN()-2)/24,5),АТС!$A$41:$F$784,3)+'Иные услуги '!$C$5+'РСТ РСО-А'!$L$7+'РСТ РСО-А'!$H$9</f>
        <v>1845.38</v>
      </c>
      <c r="W445" s="116">
        <f>VLOOKUP($A445+ROUND((COLUMN()-2)/24,5),АТС!$A$41:$F$784,3)+'Иные услуги '!$C$5+'РСТ РСО-А'!$L$7+'РСТ РСО-А'!$H$9</f>
        <v>1806.17</v>
      </c>
      <c r="X445" s="116">
        <f>VLOOKUP($A445+ROUND((COLUMN()-2)/24,5),АТС!$A$41:$F$784,3)+'Иные услуги '!$C$5+'РСТ РСО-А'!$L$7+'РСТ РСО-А'!$H$9</f>
        <v>1921.8400000000001</v>
      </c>
      <c r="Y445" s="116">
        <f>VLOOKUP($A445+ROUND((COLUMN()-2)/24,5),АТС!$A$41:$F$784,3)+'Иные услуги '!$C$5+'РСТ РСО-А'!$L$7+'РСТ РСО-А'!$H$9</f>
        <v>1763.22</v>
      </c>
    </row>
    <row r="446" spans="1:25" x14ac:dyDescent="0.2">
      <c r="A446" s="65">
        <f t="shared" si="12"/>
        <v>43911</v>
      </c>
      <c r="B446" s="116">
        <f>VLOOKUP($A446+ROUND((COLUMN()-2)/24,5),АТС!$A$41:$F$784,3)+'Иные услуги '!$C$5+'РСТ РСО-А'!$L$7+'РСТ РСО-А'!$H$9</f>
        <v>1764.49</v>
      </c>
      <c r="C446" s="116">
        <f>VLOOKUP($A446+ROUND((COLUMN()-2)/24,5),АТС!$A$41:$F$784,3)+'Иные услуги '!$C$5+'РСТ РСО-А'!$L$7+'РСТ РСО-А'!$H$9</f>
        <v>1733.8</v>
      </c>
      <c r="D446" s="116">
        <f>VLOOKUP($A446+ROUND((COLUMN()-2)/24,5),АТС!$A$41:$F$784,3)+'Иные услуги '!$C$5+'РСТ РСО-А'!$L$7+'РСТ РСО-А'!$H$9</f>
        <v>1721.94</v>
      </c>
      <c r="E446" s="116">
        <f>VLOOKUP($A446+ROUND((COLUMN()-2)/24,5),АТС!$A$41:$F$784,3)+'Иные услуги '!$C$5+'РСТ РСО-А'!$L$7+'РСТ РСО-А'!$H$9</f>
        <v>1714.93</v>
      </c>
      <c r="F446" s="116">
        <f>VLOOKUP($A446+ROUND((COLUMN()-2)/24,5),АТС!$A$41:$F$784,3)+'Иные услуги '!$C$5+'РСТ РСО-А'!$L$7+'РСТ РСО-А'!$H$9</f>
        <v>1719.2900000000002</v>
      </c>
      <c r="G446" s="116">
        <f>VLOOKUP($A446+ROUND((COLUMN()-2)/24,5),АТС!$A$41:$F$784,3)+'Иные услуги '!$C$5+'РСТ РСО-А'!$L$7+'РСТ РСО-А'!$H$9</f>
        <v>1730.1100000000001</v>
      </c>
      <c r="H446" s="116">
        <f>VLOOKUP($A446+ROUND((COLUMN()-2)/24,5),АТС!$A$41:$F$784,3)+'Иные услуги '!$C$5+'РСТ РСО-А'!$L$7+'РСТ РСО-А'!$H$9</f>
        <v>1739.4600000000003</v>
      </c>
      <c r="I446" s="116">
        <f>VLOOKUP($A446+ROUND((COLUMN()-2)/24,5),АТС!$A$41:$F$784,3)+'Иные услуги '!$C$5+'РСТ РСО-А'!$L$7+'РСТ РСО-А'!$H$9</f>
        <v>1784.01</v>
      </c>
      <c r="J446" s="116">
        <f>VLOOKUP($A446+ROUND((COLUMN()-2)/24,5),АТС!$A$41:$F$784,3)+'Иные услуги '!$C$5+'РСТ РСО-А'!$L$7+'РСТ РСО-А'!$H$9</f>
        <v>1736.3400000000001</v>
      </c>
      <c r="K446" s="116">
        <f>VLOOKUP($A446+ROUND((COLUMN()-2)/24,5),АТС!$A$41:$F$784,3)+'Иные услуги '!$C$5+'РСТ РСО-А'!$L$7+'РСТ РСО-А'!$H$9</f>
        <v>1825.3</v>
      </c>
      <c r="L446" s="116">
        <f>VLOOKUP($A446+ROUND((COLUMN()-2)/24,5),АТС!$A$41:$F$784,3)+'Иные услуги '!$C$5+'РСТ РСО-А'!$L$7+'РСТ РСО-А'!$H$9</f>
        <v>1846.91</v>
      </c>
      <c r="M446" s="116">
        <f>VLOOKUP($A446+ROUND((COLUMN()-2)/24,5),АТС!$A$41:$F$784,3)+'Иные услуги '!$C$5+'РСТ РСО-А'!$L$7+'РСТ РСО-А'!$H$9</f>
        <v>1846.68</v>
      </c>
      <c r="N446" s="116">
        <f>VLOOKUP($A446+ROUND((COLUMN()-2)/24,5),АТС!$A$41:$F$784,3)+'Иные услуги '!$C$5+'РСТ РСО-А'!$L$7+'РСТ РСО-А'!$H$9</f>
        <v>1851.5500000000002</v>
      </c>
      <c r="O446" s="116">
        <f>VLOOKUP($A446+ROUND((COLUMN()-2)/24,5),АТС!$A$41:$F$784,3)+'Иные услуги '!$C$5+'РСТ РСО-А'!$L$7+'РСТ РСО-А'!$H$9</f>
        <v>1847.3500000000001</v>
      </c>
      <c r="P446" s="116">
        <f>VLOOKUP($A446+ROUND((COLUMN()-2)/24,5),АТС!$A$41:$F$784,3)+'Иные услуги '!$C$5+'РСТ РСО-А'!$L$7+'РСТ РСО-А'!$H$9</f>
        <v>1834.53</v>
      </c>
      <c r="Q446" s="116">
        <f>VLOOKUP($A446+ROUND((COLUMN()-2)/24,5),АТС!$A$41:$F$784,3)+'Иные услуги '!$C$5+'РСТ РСО-А'!$L$7+'РСТ РСО-А'!$H$9</f>
        <v>1834.1000000000001</v>
      </c>
      <c r="R446" s="116">
        <f>VLOOKUP($A446+ROUND((COLUMN()-2)/24,5),АТС!$A$41:$F$784,3)+'Иные услуги '!$C$5+'РСТ РСО-А'!$L$7+'РСТ РСО-А'!$H$9</f>
        <v>1846.16</v>
      </c>
      <c r="S446" s="116">
        <f>VLOOKUP($A446+ROUND((COLUMN()-2)/24,5),АТС!$A$41:$F$784,3)+'Иные услуги '!$C$5+'РСТ РСО-А'!$L$7+'РСТ РСО-А'!$H$9</f>
        <v>1865.5400000000002</v>
      </c>
      <c r="T446" s="116">
        <f>VLOOKUP($A446+ROUND((COLUMN()-2)/24,5),АТС!$A$41:$F$784,3)+'Иные услуги '!$C$5+'РСТ РСО-А'!$L$7+'РСТ РСО-А'!$H$9</f>
        <v>1927.8600000000001</v>
      </c>
      <c r="U446" s="116">
        <f>VLOOKUP($A446+ROUND((COLUMN()-2)/24,5),АТС!$A$41:$F$784,3)+'Иные услуги '!$C$5+'РСТ РСО-А'!$L$7+'РСТ РСО-А'!$H$9</f>
        <v>1937.7</v>
      </c>
      <c r="V446" s="116">
        <f>VLOOKUP($A446+ROUND((COLUMN()-2)/24,5),АТС!$A$41:$F$784,3)+'Иные услуги '!$C$5+'РСТ РСО-А'!$L$7+'РСТ РСО-А'!$H$9</f>
        <v>1916.0400000000002</v>
      </c>
      <c r="W446" s="116">
        <f>VLOOKUP($A446+ROUND((COLUMN()-2)/24,5),АТС!$A$41:$F$784,3)+'Иные услуги '!$C$5+'РСТ РСО-А'!$L$7+'РСТ РСО-А'!$H$9</f>
        <v>1852.89</v>
      </c>
      <c r="X446" s="116">
        <f>VLOOKUP($A446+ROUND((COLUMN()-2)/24,5),АТС!$A$41:$F$784,3)+'Иные услуги '!$C$5+'РСТ РСО-А'!$L$7+'РСТ РСО-А'!$H$9</f>
        <v>1961.94</v>
      </c>
      <c r="Y446" s="116">
        <f>VLOOKUP($A446+ROUND((COLUMN()-2)/24,5),АТС!$A$41:$F$784,3)+'Иные услуги '!$C$5+'РСТ РСО-А'!$L$7+'РСТ РСО-А'!$H$9</f>
        <v>1903.3300000000002</v>
      </c>
    </row>
    <row r="447" spans="1:25" x14ac:dyDescent="0.2">
      <c r="A447" s="65">
        <f t="shared" si="12"/>
        <v>43912</v>
      </c>
      <c r="B447" s="116">
        <f>VLOOKUP($A447+ROUND((COLUMN()-2)/24,5),АТС!$A$41:$F$784,3)+'Иные услуги '!$C$5+'РСТ РСО-А'!$L$7+'РСТ РСО-А'!$H$9</f>
        <v>1723.63</v>
      </c>
      <c r="C447" s="116">
        <f>VLOOKUP($A447+ROUND((COLUMN()-2)/24,5),АТС!$A$41:$F$784,3)+'Иные услуги '!$C$5+'РСТ РСО-А'!$L$7+'РСТ РСО-А'!$H$9</f>
        <v>1715.41</v>
      </c>
      <c r="D447" s="116">
        <f>VLOOKUP($A447+ROUND((COLUMN()-2)/24,5),АТС!$A$41:$F$784,3)+'Иные услуги '!$C$5+'РСТ РСО-А'!$L$7+'РСТ РСО-А'!$H$9</f>
        <v>1715.44</v>
      </c>
      <c r="E447" s="116">
        <f>VLOOKUP($A447+ROUND((COLUMN()-2)/24,5),АТС!$A$41:$F$784,3)+'Иные услуги '!$C$5+'РСТ РСО-А'!$L$7+'РСТ РСО-А'!$H$9</f>
        <v>1715.4600000000003</v>
      </c>
      <c r="F447" s="116">
        <f>VLOOKUP($A447+ROUND((COLUMN()-2)/24,5),АТС!$A$41:$F$784,3)+'Иные услуги '!$C$5+'РСТ РСО-А'!$L$7+'РСТ РСО-А'!$H$9</f>
        <v>1715.47</v>
      </c>
      <c r="G447" s="116">
        <f>VLOOKUP($A447+ROUND((COLUMN()-2)/24,5),АТС!$A$41:$F$784,3)+'Иные услуги '!$C$5+'РСТ РСО-А'!$L$7+'РСТ РСО-А'!$H$9</f>
        <v>1715.43</v>
      </c>
      <c r="H447" s="116">
        <f>VLOOKUP($A447+ROUND((COLUMN()-2)/24,5),АТС!$A$41:$F$784,3)+'Иные услуги '!$C$5+'РСТ РСО-А'!$L$7+'РСТ РСО-А'!$H$9</f>
        <v>1715.13</v>
      </c>
      <c r="I447" s="116">
        <f>VLOOKUP($A447+ROUND((COLUMN()-2)/24,5),АТС!$A$41:$F$784,3)+'Иные услуги '!$C$5+'РСТ РСО-А'!$L$7+'РСТ РСО-А'!$H$9</f>
        <v>1714.94</v>
      </c>
      <c r="J447" s="116">
        <f>VLOOKUP($A447+ROUND((COLUMN()-2)/24,5),АТС!$A$41:$F$784,3)+'Иные услуги '!$C$5+'РСТ РСО-А'!$L$7+'РСТ РСО-А'!$H$9</f>
        <v>1716.01</v>
      </c>
      <c r="K447" s="116">
        <f>VLOOKUP($A447+ROUND((COLUMN()-2)/24,5),АТС!$A$41:$F$784,3)+'Иные услуги '!$C$5+'РСТ РСО-А'!$L$7+'РСТ РСО-А'!$H$9</f>
        <v>1715.1200000000001</v>
      </c>
      <c r="L447" s="116">
        <f>VLOOKUP($A447+ROUND((COLUMN()-2)/24,5),АТС!$A$41:$F$784,3)+'Иные услуги '!$C$5+'РСТ РСО-А'!$L$7+'РСТ РСО-А'!$H$9</f>
        <v>1748.69</v>
      </c>
      <c r="M447" s="116">
        <f>VLOOKUP($A447+ROUND((COLUMN()-2)/24,5),АТС!$A$41:$F$784,3)+'Иные услуги '!$C$5+'РСТ РСО-А'!$L$7+'РСТ РСО-А'!$H$9</f>
        <v>1748.3</v>
      </c>
      <c r="N447" s="116">
        <f>VLOOKUP($A447+ROUND((COLUMN()-2)/24,5),АТС!$A$41:$F$784,3)+'Иные услуги '!$C$5+'РСТ РСО-А'!$L$7+'РСТ РСО-А'!$H$9</f>
        <v>1715.13</v>
      </c>
      <c r="O447" s="116">
        <f>VLOOKUP($A447+ROUND((COLUMN()-2)/24,5),АТС!$A$41:$F$784,3)+'Иные услуги '!$C$5+'РСТ РСО-А'!$L$7+'РСТ РСО-А'!$H$9</f>
        <v>1715.0600000000002</v>
      </c>
      <c r="P447" s="116">
        <f>VLOOKUP($A447+ROUND((COLUMN()-2)/24,5),АТС!$A$41:$F$784,3)+'Иные услуги '!$C$5+'РСТ РСО-А'!$L$7+'РСТ РСО-А'!$H$9</f>
        <v>1715.3300000000002</v>
      </c>
      <c r="Q447" s="116">
        <f>VLOOKUP($A447+ROUND((COLUMN()-2)/24,5),АТС!$A$41:$F$784,3)+'Иные услуги '!$C$5+'РСТ РСО-А'!$L$7+'РСТ РСО-А'!$H$9</f>
        <v>1715.24</v>
      </c>
      <c r="R447" s="116">
        <f>VLOOKUP($A447+ROUND((COLUMN()-2)/24,5),АТС!$A$41:$F$784,3)+'Иные услуги '!$C$5+'РСТ РСО-А'!$L$7+'РСТ РСО-А'!$H$9</f>
        <v>1715.22</v>
      </c>
      <c r="S447" s="116">
        <f>VLOOKUP($A447+ROUND((COLUMN()-2)/24,5),АТС!$A$41:$F$784,3)+'Иные услуги '!$C$5+'РСТ РСО-А'!$L$7+'РСТ РСО-А'!$H$9</f>
        <v>1734.16</v>
      </c>
      <c r="T447" s="116">
        <f>VLOOKUP($A447+ROUND((COLUMN()-2)/24,5),АТС!$A$41:$F$784,3)+'Иные услуги '!$C$5+'РСТ РСО-А'!$L$7+'РСТ РСО-А'!$H$9</f>
        <v>1761.26</v>
      </c>
      <c r="U447" s="116">
        <f>VLOOKUP($A447+ROUND((COLUMN()-2)/24,5),АТС!$A$41:$F$784,3)+'Иные услуги '!$C$5+'РСТ РСО-А'!$L$7+'РСТ РСО-А'!$H$9</f>
        <v>1770.07</v>
      </c>
      <c r="V447" s="116">
        <f>VLOOKUP($A447+ROUND((COLUMN()-2)/24,5),АТС!$A$41:$F$784,3)+'Иные услуги '!$C$5+'РСТ РСО-А'!$L$7+'РСТ РСО-А'!$H$9</f>
        <v>1770.4</v>
      </c>
      <c r="W447" s="116">
        <f>VLOOKUP($A447+ROUND((COLUMN()-2)/24,5),АТС!$A$41:$F$784,3)+'Иные услуги '!$C$5+'РСТ РСО-А'!$L$7+'РСТ РСО-А'!$H$9</f>
        <v>1714.3</v>
      </c>
      <c r="X447" s="116">
        <f>VLOOKUP($A447+ROUND((COLUMN()-2)/24,5),АТС!$A$41:$F$784,3)+'Иные услуги '!$C$5+'РСТ РСО-А'!$L$7+'РСТ РСО-А'!$H$9</f>
        <v>1872.71</v>
      </c>
      <c r="Y447" s="116">
        <f>VLOOKUP($A447+ROUND((COLUMN()-2)/24,5),АТС!$A$41:$F$784,3)+'Иные услуги '!$C$5+'РСТ РСО-А'!$L$7+'РСТ РСО-А'!$H$9</f>
        <v>1755.2300000000002</v>
      </c>
    </row>
    <row r="448" spans="1:25" x14ac:dyDescent="0.2">
      <c r="A448" s="65">
        <f t="shared" si="12"/>
        <v>43913</v>
      </c>
      <c r="B448" s="116">
        <f>VLOOKUP($A448+ROUND((COLUMN()-2)/24,5),АТС!$A$41:$F$784,3)+'Иные услуги '!$C$5+'РСТ РСО-А'!$L$7+'РСТ РСО-А'!$H$9</f>
        <v>1730.44</v>
      </c>
      <c r="C448" s="116">
        <f>VLOOKUP($A448+ROUND((COLUMN()-2)/24,5),АТС!$A$41:$F$784,3)+'Иные услуги '!$C$5+'РСТ РСО-А'!$L$7+'РСТ РСО-А'!$H$9</f>
        <v>1716.15</v>
      </c>
      <c r="D448" s="116">
        <f>VLOOKUP($A448+ROUND((COLUMN()-2)/24,5),АТС!$A$41:$F$784,3)+'Иные услуги '!$C$5+'РСТ РСО-А'!$L$7+'РСТ РСО-А'!$H$9</f>
        <v>1715.4600000000003</v>
      </c>
      <c r="E448" s="116">
        <f>VLOOKUP($A448+ROUND((COLUMN()-2)/24,5),АТС!$A$41:$F$784,3)+'Иные услуги '!$C$5+'РСТ РСО-А'!$L$7+'РСТ РСО-А'!$H$9</f>
        <v>1715.42</v>
      </c>
      <c r="F448" s="116">
        <f>VLOOKUP($A448+ROUND((COLUMN()-2)/24,5),АТС!$A$41:$F$784,3)+'Иные услуги '!$C$5+'РСТ РСО-А'!$L$7+'РСТ РСО-А'!$H$9</f>
        <v>1715.43</v>
      </c>
      <c r="G448" s="116">
        <f>VLOOKUP($A448+ROUND((COLUMN()-2)/24,5),АТС!$A$41:$F$784,3)+'Иные услуги '!$C$5+'РСТ РСО-А'!$L$7+'РСТ РСО-А'!$H$9</f>
        <v>1716.14</v>
      </c>
      <c r="H448" s="116">
        <f>VLOOKUP($A448+ROUND((COLUMN()-2)/24,5),АТС!$A$41:$F$784,3)+'Иные услуги '!$C$5+'РСТ РСО-А'!$L$7+'РСТ РСО-А'!$H$9</f>
        <v>1734.2900000000002</v>
      </c>
      <c r="I448" s="116">
        <f>VLOOKUP($A448+ROUND((COLUMN()-2)/24,5),АТС!$A$41:$F$784,3)+'Иные услуги '!$C$5+'РСТ РСО-А'!$L$7+'РСТ РСО-А'!$H$9</f>
        <v>1846.21</v>
      </c>
      <c r="J448" s="116">
        <f>VLOOKUP($A448+ROUND((COLUMN()-2)/24,5),АТС!$A$41:$F$784,3)+'Иные услуги '!$C$5+'РСТ РСО-А'!$L$7+'РСТ РСО-А'!$H$9</f>
        <v>1715.01</v>
      </c>
      <c r="K448" s="116">
        <f>VLOOKUP($A448+ROUND((COLUMN()-2)/24,5),АТС!$A$41:$F$784,3)+'Иные услуги '!$C$5+'РСТ РСО-А'!$L$7+'РСТ РСО-А'!$H$9</f>
        <v>1755.5400000000002</v>
      </c>
      <c r="L448" s="116">
        <f>VLOOKUP($A448+ROUND((COLUMN()-2)/24,5),АТС!$A$41:$F$784,3)+'Иные услуги '!$C$5+'РСТ РСО-А'!$L$7+'РСТ РСО-А'!$H$9</f>
        <v>1738.3100000000002</v>
      </c>
      <c r="M448" s="116">
        <f>VLOOKUP($A448+ROUND((COLUMN()-2)/24,5),АТС!$A$41:$F$784,3)+'Иные услуги '!$C$5+'РСТ РСО-А'!$L$7+'РСТ РСО-А'!$H$9</f>
        <v>1738.5200000000002</v>
      </c>
      <c r="N448" s="116">
        <f>VLOOKUP($A448+ROUND((COLUMN()-2)/24,5),АТС!$A$41:$F$784,3)+'Иные услуги '!$C$5+'РСТ РСО-А'!$L$7+'РСТ РСО-А'!$H$9</f>
        <v>1727.26</v>
      </c>
      <c r="O448" s="116">
        <f>VLOOKUP($A448+ROUND((COLUMN()-2)/24,5),АТС!$A$41:$F$784,3)+'Иные услуги '!$C$5+'РСТ РСО-А'!$L$7+'РСТ РСО-А'!$H$9</f>
        <v>1726.9800000000002</v>
      </c>
      <c r="P448" s="116">
        <f>VLOOKUP($A448+ROUND((COLUMN()-2)/24,5),АТС!$A$41:$F$784,3)+'Иные услуги '!$C$5+'РСТ РСО-А'!$L$7+'РСТ РСО-А'!$H$9</f>
        <v>1726.18</v>
      </c>
      <c r="Q448" s="116">
        <f>VLOOKUP($A448+ROUND((COLUMN()-2)/24,5),АТС!$A$41:$F$784,3)+'Иные услуги '!$C$5+'РСТ РСО-А'!$L$7+'РСТ РСО-А'!$H$9</f>
        <v>1724.8700000000001</v>
      </c>
      <c r="R448" s="116">
        <f>VLOOKUP($A448+ROUND((COLUMN()-2)/24,5),АТС!$A$41:$F$784,3)+'Иные услуги '!$C$5+'РСТ РСО-А'!$L$7+'РСТ РСО-А'!$H$9</f>
        <v>1725.74</v>
      </c>
      <c r="S448" s="116">
        <f>VLOOKUP($A448+ROUND((COLUMN()-2)/24,5),АТС!$A$41:$F$784,3)+'Иные услуги '!$C$5+'РСТ РСО-А'!$L$7+'РСТ РСО-А'!$H$9</f>
        <v>1725.8300000000002</v>
      </c>
      <c r="T448" s="116">
        <f>VLOOKUP($A448+ROUND((COLUMN()-2)/24,5),АТС!$A$41:$F$784,3)+'Иные услуги '!$C$5+'РСТ РСО-А'!$L$7+'РСТ РСО-А'!$H$9</f>
        <v>1739.63</v>
      </c>
      <c r="U448" s="116">
        <f>VLOOKUP($A448+ROUND((COLUMN()-2)/24,5),АТС!$A$41:$F$784,3)+'Иные услуги '!$C$5+'РСТ РСО-А'!$L$7+'РСТ РСО-А'!$H$9</f>
        <v>1788.4</v>
      </c>
      <c r="V448" s="116">
        <f>VLOOKUP($A448+ROUND((COLUMN()-2)/24,5),АТС!$A$41:$F$784,3)+'Иные услуги '!$C$5+'РСТ РСО-А'!$L$7+'РСТ РСО-А'!$H$9</f>
        <v>1740.93</v>
      </c>
      <c r="W448" s="116">
        <f>VLOOKUP($A448+ROUND((COLUMN()-2)/24,5),АТС!$A$41:$F$784,3)+'Иные услуги '!$C$5+'РСТ РСО-А'!$L$7+'РСТ РСО-А'!$H$9</f>
        <v>1726.17</v>
      </c>
      <c r="X448" s="116">
        <f>VLOOKUP($A448+ROUND((COLUMN()-2)/24,5),АТС!$A$41:$F$784,3)+'Иные услуги '!$C$5+'РСТ РСО-А'!$L$7+'РСТ РСО-А'!$H$9</f>
        <v>1858.49</v>
      </c>
      <c r="Y448" s="116">
        <f>VLOOKUP($A448+ROUND((COLUMN()-2)/24,5),АТС!$A$41:$F$784,3)+'Иные услуги '!$C$5+'РСТ РСО-А'!$L$7+'РСТ РСО-А'!$H$9</f>
        <v>1808.8700000000001</v>
      </c>
    </row>
    <row r="449" spans="1:27" x14ac:dyDescent="0.2">
      <c r="A449" s="65">
        <f t="shared" si="12"/>
        <v>43914</v>
      </c>
      <c r="B449" s="116">
        <f>VLOOKUP($A449+ROUND((COLUMN()-2)/24,5),АТС!$A$41:$F$784,3)+'Иные услуги '!$C$5+'РСТ РСО-А'!$L$7+'РСТ РСО-А'!$H$9</f>
        <v>1771.22</v>
      </c>
      <c r="C449" s="116">
        <f>VLOOKUP($A449+ROUND((COLUMN()-2)/24,5),АТС!$A$41:$F$784,3)+'Иные услуги '!$C$5+'РСТ РСО-А'!$L$7+'РСТ РСО-А'!$H$9</f>
        <v>1718.3700000000001</v>
      </c>
      <c r="D449" s="116">
        <f>VLOOKUP($A449+ROUND((COLUMN()-2)/24,5),АТС!$A$41:$F$784,3)+'Иные услуги '!$C$5+'РСТ РСО-А'!$L$7+'РСТ РСО-А'!$H$9</f>
        <v>1718.26</v>
      </c>
      <c r="E449" s="116">
        <f>VLOOKUP($A449+ROUND((COLUMN()-2)/24,5),АТС!$A$41:$F$784,3)+'Иные услуги '!$C$5+'РСТ РСО-А'!$L$7+'РСТ РСО-А'!$H$9</f>
        <v>1718.2300000000002</v>
      </c>
      <c r="F449" s="116">
        <f>VLOOKUP($A449+ROUND((COLUMN()-2)/24,5),АТС!$A$41:$F$784,3)+'Иные услуги '!$C$5+'РСТ РСО-А'!$L$7+'РСТ РСО-А'!$H$9</f>
        <v>1718.2700000000002</v>
      </c>
      <c r="G449" s="116">
        <f>VLOOKUP($A449+ROUND((COLUMN()-2)/24,5),АТС!$A$41:$F$784,3)+'Иные услуги '!$C$5+'РСТ РСО-А'!$L$7+'РСТ РСО-А'!$H$9</f>
        <v>1718.19</v>
      </c>
      <c r="H449" s="116">
        <f>VLOOKUP($A449+ROUND((COLUMN()-2)/24,5),АТС!$A$41:$F$784,3)+'Иные услуги '!$C$5+'РСТ РСО-А'!$L$7+'РСТ РСО-А'!$H$9</f>
        <v>1766.5000000000002</v>
      </c>
      <c r="I449" s="116">
        <f>VLOOKUP($A449+ROUND((COLUMN()-2)/24,5),АТС!$A$41:$F$784,3)+'Иные услуги '!$C$5+'РСТ РСО-А'!$L$7+'РСТ РСО-А'!$H$9</f>
        <v>1847.0300000000002</v>
      </c>
      <c r="J449" s="116">
        <f>VLOOKUP($A449+ROUND((COLUMN()-2)/24,5),АТС!$A$41:$F$784,3)+'Иные услуги '!$C$5+'РСТ РСО-А'!$L$7+'РСТ РСО-А'!$H$9</f>
        <v>1715.1200000000001</v>
      </c>
      <c r="K449" s="116">
        <f>VLOOKUP($A449+ROUND((COLUMN()-2)/24,5),АТС!$A$41:$F$784,3)+'Иные услуги '!$C$5+'РСТ РСО-А'!$L$7+'РСТ РСО-А'!$H$9</f>
        <v>1756.7900000000002</v>
      </c>
      <c r="L449" s="116">
        <f>VLOOKUP($A449+ROUND((COLUMN()-2)/24,5),АТС!$A$41:$F$784,3)+'Иные услуги '!$C$5+'РСТ РСО-А'!$L$7+'РСТ РСО-А'!$H$9</f>
        <v>1739.16</v>
      </c>
      <c r="M449" s="116">
        <f>VLOOKUP($A449+ROUND((COLUMN()-2)/24,5),АТС!$A$41:$F$784,3)+'Иные услуги '!$C$5+'РСТ РСО-А'!$L$7+'РСТ РСО-А'!$H$9</f>
        <v>1738.55</v>
      </c>
      <c r="N449" s="116">
        <f>VLOOKUP($A449+ROUND((COLUMN()-2)/24,5),АТС!$A$41:$F$784,3)+'Иные услуги '!$C$5+'РСТ РСО-А'!$L$7+'РСТ РСО-А'!$H$9</f>
        <v>1727.4800000000002</v>
      </c>
      <c r="O449" s="116">
        <f>VLOOKUP($A449+ROUND((COLUMN()-2)/24,5),АТС!$A$41:$F$784,3)+'Иные услуги '!$C$5+'РСТ РСО-А'!$L$7+'РСТ РСО-А'!$H$9</f>
        <v>1727.4800000000002</v>
      </c>
      <c r="P449" s="116">
        <f>VLOOKUP($A449+ROUND((COLUMN()-2)/24,5),АТС!$A$41:$F$784,3)+'Иные услуги '!$C$5+'РСТ РСО-А'!$L$7+'РСТ РСО-А'!$H$9</f>
        <v>1727.3600000000001</v>
      </c>
      <c r="Q449" s="116">
        <f>VLOOKUP($A449+ROUND((COLUMN()-2)/24,5),АТС!$A$41:$F$784,3)+'Иные услуги '!$C$5+'РСТ РСО-А'!$L$7+'РСТ РСО-А'!$H$9</f>
        <v>1727.2500000000002</v>
      </c>
      <c r="R449" s="116">
        <f>VLOOKUP($A449+ROUND((COLUMN()-2)/24,5),АТС!$A$41:$F$784,3)+'Иные услуги '!$C$5+'РСТ РСО-А'!$L$7+'РСТ РСО-А'!$H$9</f>
        <v>1727.3500000000001</v>
      </c>
      <c r="S449" s="116">
        <f>VLOOKUP($A449+ROUND((COLUMN()-2)/24,5),АТС!$A$41:$F$784,3)+'Иные услуги '!$C$5+'РСТ РСО-А'!$L$7+'РСТ РСО-А'!$H$9</f>
        <v>1727.03</v>
      </c>
      <c r="T449" s="116">
        <f>VLOOKUP($A449+ROUND((COLUMN()-2)/24,5),АТС!$A$41:$F$784,3)+'Иные услуги '!$C$5+'РСТ РСО-А'!$L$7+'РСТ РСО-А'!$H$9</f>
        <v>1739.5600000000002</v>
      </c>
      <c r="U449" s="116">
        <f>VLOOKUP($A449+ROUND((COLUMN()-2)/24,5),АТС!$A$41:$F$784,3)+'Иные услуги '!$C$5+'РСТ РСО-А'!$L$7+'РСТ РСО-А'!$H$9</f>
        <v>1795.2900000000002</v>
      </c>
      <c r="V449" s="116">
        <f>VLOOKUP($A449+ROUND((COLUMN()-2)/24,5),АТС!$A$41:$F$784,3)+'Иные услуги '!$C$5+'РСТ РСО-А'!$L$7+'РСТ РСО-А'!$H$9</f>
        <v>1744.39</v>
      </c>
      <c r="W449" s="116">
        <f>VLOOKUP($A449+ROUND((COLUMN()-2)/24,5),АТС!$A$41:$F$784,3)+'Иные услуги '!$C$5+'РСТ РСО-А'!$L$7+'РСТ РСО-А'!$H$9</f>
        <v>1726.14</v>
      </c>
      <c r="X449" s="116">
        <f>VLOOKUP($A449+ROUND((COLUMN()-2)/24,5),АТС!$A$41:$F$784,3)+'Иные услуги '!$C$5+'РСТ РСО-А'!$L$7+'РСТ РСО-А'!$H$9</f>
        <v>1861.47</v>
      </c>
      <c r="Y449" s="116">
        <f>VLOOKUP($A449+ROUND((COLUMN()-2)/24,5),АТС!$A$41:$F$784,3)+'Иные услуги '!$C$5+'РСТ РСО-А'!$L$7+'РСТ РСО-А'!$H$9</f>
        <v>1809.5000000000002</v>
      </c>
    </row>
    <row r="450" spans="1:27" x14ac:dyDescent="0.2">
      <c r="A450" s="65">
        <f t="shared" si="12"/>
        <v>43915</v>
      </c>
      <c r="B450" s="116">
        <f>VLOOKUP($A450+ROUND((COLUMN()-2)/24,5),АТС!$A$41:$F$784,3)+'Иные услуги '!$C$5+'РСТ РСО-А'!$L$7+'РСТ РСО-А'!$H$9</f>
        <v>1806.5000000000002</v>
      </c>
      <c r="C450" s="116">
        <f>VLOOKUP($A450+ROUND((COLUMN()-2)/24,5),АТС!$A$41:$F$784,3)+'Иные услуги '!$C$5+'РСТ РСО-А'!$L$7+'РСТ РСО-А'!$H$9</f>
        <v>1781.4800000000002</v>
      </c>
      <c r="D450" s="116">
        <f>VLOOKUP($A450+ROUND((COLUMN()-2)/24,5),АТС!$A$41:$F$784,3)+'Иные услуги '!$C$5+'РСТ РСО-А'!$L$7+'РСТ РСО-А'!$H$9</f>
        <v>1754.5400000000002</v>
      </c>
      <c r="E450" s="116">
        <f>VLOOKUP($A450+ROUND((COLUMN()-2)/24,5),АТС!$A$41:$F$784,3)+'Иные услуги '!$C$5+'РСТ РСО-А'!$L$7+'РСТ РСО-А'!$H$9</f>
        <v>1725.66</v>
      </c>
      <c r="F450" s="116">
        <f>VLOOKUP($A450+ROUND((COLUMN()-2)/24,5),АТС!$A$41:$F$784,3)+'Иные услуги '!$C$5+'РСТ РСО-А'!$L$7+'РСТ РСО-А'!$H$9</f>
        <v>1726.14</v>
      </c>
      <c r="G450" s="116">
        <f>VLOOKUP($A450+ROUND((COLUMN()-2)/24,5),АТС!$A$41:$F$784,3)+'Иные услуги '!$C$5+'РСТ РСО-А'!$L$7+'РСТ РСО-А'!$H$9</f>
        <v>1726.41</v>
      </c>
      <c r="H450" s="116">
        <f>VLOOKUP($A450+ROUND((COLUMN()-2)/24,5),АТС!$A$41:$F$784,3)+'Иные услуги '!$C$5+'РСТ РСО-А'!$L$7+'РСТ РСО-А'!$H$9</f>
        <v>1733.16</v>
      </c>
      <c r="I450" s="116">
        <f>VLOOKUP($A450+ROUND((COLUMN()-2)/24,5),АТС!$A$41:$F$784,3)+'Иные услуги '!$C$5+'РСТ РСО-А'!$L$7+'РСТ РСО-А'!$H$9</f>
        <v>1803.57</v>
      </c>
      <c r="J450" s="116">
        <f>VLOOKUP($A450+ROUND((COLUMN()-2)/24,5),АТС!$A$41:$F$784,3)+'Иные услуги '!$C$5+'РСТ РСО-А'!$L$7+'РСТ РСО-А'!$H$9</f>
        <v>1715.6200000000001</v>
      </c>
      <c r="K450" s="116">
        <f>VLOOKUP($A450+ROUND((COLUMN()-2)/24,5),АТС!$A$41:$F$784,3)+'Иные услуги '!$C$5+'РСТ РСО-А'!$L$7+'РСТ РСО-А'!$H$9</f>
        <v>1761.63</v>
      </c>
      <c r="L450" s="116">
        <f>VLOOKUP($A450+ROUND((COLUMN()-2)/24,5),АТС!$A$41:$F$784,3)+'Иные услуги '!$C$5+'РСТ РСО-А'!$L$7+'РСТ РСО-А'!$H$9</f>
        <v>1741.66</v>
      </c>
      <c r="M450" s="116">
        <f>VLOOKUP($A450+ROUND((COLUMN()-2)/24,5),АТС!$A$41:$F$784,3)+'Иные услуги '!$C$5+'РСТ РСО-А'!$L$7+'РСТ РСО-А'!$H$9</f>
        <v>1741.3500000000001</v>
      </c>
      <c r="N450" s="116">
        <f>VLOOKUP($A450+ROUND((COLUMN()-2)/24,5),АТС!$A$41:$F$784,3)+'Иные услуги '!$C$5+'РСТ РСО-А'!$L$7+'РСТ РСО-А'!$H$9</f>
        <v>1728.14</v>
      </c>
      <c r="O450" s="116">
        <f>VLOOKUP($A450+ROUND((COLUMN()-2)/24,5),АТС!$A$41:$F$784,3)+'Иные услуги '!$C$5+'РСТ РСО-А'!$L$7+'РСТ РСО-А'!$H$9</f>
        <v>1728.3300000000002</v>
      </c>
      <c r="P450" s="116">
        <f>VLOOKUP($A450+ROUND((COLUMN()-2)/24,5),АТС!$A$41:$F$784,3)+'Иные услуги '!$C$5+'РСТ РСО-А'!$L$7+'РСТ РСО-А'!$H$9</f>
        <v>1728.0800000000002</v>
      </c>
      <c r="Q450" s="116">
        <f>VLOOKUP($A450+ROUND((COLUMN()-2)/24,5),АТС!$A$41:$F$784,3)+'Иные услуги '!$C$5+'РСТ РСО-А'!$L$7+'РСТ РСО-А'!$H$9</f>
        <v>1727.68</v>
      </c>
      <c r="R450" s="116">
        <f>VLOOKUP($A450+ROUND((COLUMN()-2)/24,5),АТС!$A$41:$F$784,3)+'Иные услуги '!$C$5+'РСТ РСО-А'!$L$7+'РСТ РСО-А'!$H$9</f>
        <v>1727.8700000000001</v>
      </c>
      <c r="S450" s="116">
        <f>VLOOKUP($A450+ROUND((COLUMN()-2)/24,5),АТС!$A$41:$F$784,3)+'Иные услуги '!$C$5+'РСТ РСО-А'!$L$7+'РСТ РСО-А'!$H$9</f>
        <v>1727.5600000000002</v>
      </c>
      <c r="T450" s="116">
        <f>VLOOKUP($A450+ROUND((COLUMN()-2)/24,5),АТС!$A$41:$F$784,3)+'Иные услуги '!$C$5+'РСТ РСО-А'!$L$7+'РСТ РСО-А'!$H$9</f>
        <v>1725.2300000000002</v>
      </c>
      <c r="U450" s="116">
        <f>VLOOKUP($A450+ROUND((COLUMN()-2)/24,5),АТС!$A$41:$F$784,3)+'Иные услуги '!$C$5+'РСТ РСО-А'!$L$7+'РСТ РСО-А'!$H$9</f>
        <v>1797.1200000000001</v>
      </c>
      <c r="V450" s="116">
        <f>VLOOKUP($A450+ROUND((COLUMN()-2)/24,5),АТС!$A$41:$F$784,3)+'Иные услуги '!$C$5+'РСТ РСО-А'!$L$7+'РСТ РСО-А'!$H$9</f>
        <v>1724.6200000000001</v>
      </c>
      <c r="W450" s="116">
        <f>VLOOKUP($A450+ROUND((COLUMN()-2)/24,5),АТС!$A$41:$F$784,3)+'Иные услуги '!$C$5+'РСТ РСО-А'!$L$7+'РСТ РСО-А'!$H$9</f>
        <v>1726.43</v>
      </c>
      <c r="X450" s="116">
        <f>VLOOKUP($A450+ROUND((COLUMN()-2)/24,5),АТС!$A$41:$F$784,3)+'Иные услуги '!$C$5+'РСТ РСО-А'!$L$7+'РСТ РСО-А'!$H$9</f>
        <v>1912.0900000000001</v>
      </c>
      <c r="Y450" s="116">
        <f>VLOOKUP($A450+ROUND((COLUMN()-2)/24,5),АТС!$A$41:$F$784,3)+'Иные услуги '!$C$5+'РСТ РСО-А'!$L$7+'РСТ РСО-А'!$H$9</f>
        <v>1850.0600000000002</v>
      </c>
    </row>
    <row r="451" spans="1:27" x14ac:dyDescent="0.2">
      <c r="A451" s="65">
        <f t="shared" si="12"/>
        <v>43916</v>
      </c>
      <c r="B451" s="116">
        <f>VLOOKUP($A451+ROUND((COLUMN()-2)/24,5),АТС!$A$41:$F$784,3)+'Иные услуги '!$C$5+'РСТ РСО-А'!$L$7+'РСТ РСО-А'!$H$9</f>
        <v>1778.5900000000001</v>
      </c>
      <c r="C451" s="116">
        <f>VLOOKUP($A451+ROUND((COLUMN()-2)/24,5),АТС!$A$41:$F$784,3)+'Иные услуги '!$C$5+'РСТ РСО-А'!$L$7+'РСТ РСО-А'!$H$9</f>
        <v>1719.7900000000002</v>
      </c>
      <c r="D451" s="116">
        <f>VLOOKUP($A451+ROUND((COLUMN()-2)/24,5),АТС!$A$41:$F$784,3)+'Иные услуги '!$C$5+'РСТ РСО-А'!$L$7+'РСТ РСО-А'!$H$9</f>
        <v>1719.65</v>
      </c>
      <c r="E451" s="116">
        <f>VLOOKUP($A451+ROUND((COLUMN()-2)/24,5),АТС!$A$41:$F$784,3)+'Иные услуги '!$C$5+'РСТ РСО-А'!$L$7+'РСТ РСО-А'!$H$9</f>
        <v>1720.28</v>
      </c>
      <c r="F451" s="116">
        <f>VLOOKUP($A451+ROUND((COLUMN()-2)/24,5),АТС!$A$41:$F$784,3)+'Иные услуги '!$C$5+'РСТ РСО-А'!$L$7+'РСТ РСО-А'!$H$9</f>
        <v>1719.7300000000002</v>
      </c>
      <c r="G451" s="116">
        <f>VLOOKUP($A451+ROUND((COLUMN()-2)/24,5),АТС!$A$41:$F$784,3)+'Иные услуги '!$C$5+'РСТ РСО-А'!$L$7+'РСТ РСО-А'!$H$9</f>
        <v>1720.07</v>
      </c>
      <c r="H451" s="116">
        <f>VLOOKUP($A451+ROUND((COLUMN()-2)/24,5),АТС!$A$41:$F$784,3)+'Иные услуги '!$C$5+'РСТ РСО-А'!$L$7+'РСТ РСО-А'!$H$9</f>
        <v>1725.72</v>
      </c>
      <c r="I451" s="116">
        <f>VLOOKUP($A451+ROUND((COLUMN()-2)/24,5),АТС!$A$41:$F$784,3)+'Иные услуги '!$C$5+'РСТ РСО-А'!$L$7+'РСТ РСО-А'!$H$9</f>
        <v>1800.39</v>
      </c>
      <c r="J451" s="116">
        <f>VLOOKUP($A451+ROUND((COLUMN()-2)/24,5),АТС!$A$41:$F$784,3)+'Иные услуги '!$C$5+'РСТ РСО-А'!$L$7+'РСТ РСО-А'!$H$9</f>
        <v>1715.15</v>
      </c>
      <c r="K451" s="116">
        <f>VLOOKUP($A451+ROUND((COLUMN()-2)/24,5),АТС!$A$41:$F$784,3)+'Иные услуги '!$C$5+'РСТ РСО-А'!$L$7+'РСТ РСО-А'!$H$9</f>
        <v>1754.22</v>
      </c>
      <c r="L451" s="116">
        <f>VLOOKUP($A451+ROUND((COLUMN()-2)/24,5),АТС!$A$41:$F$784,3)+'Иные услуги '!$C$5+'РСТ РСО-А'!$L$7+'РСТ РСО-А'!$H$9</f>
        <v>1737.39</v>
      </c>
      <c r="M451" s="116">
        <f>VLOOKUP($A451+ROUND((COLUMN()-2)/24,5),АТС!$A$41:$F$784,3)+'Иные услуги '!$C$5+'РСТ РСО-А'!$L$7+'РСТ РСО-А'!$H$9</f>
        <v>1737.4</v>
      </c>
      <c r="N451" s="116">
        <f>VLOOKUP($A451+ROUND((COLUMN()-2)/24,5),АТС!$A$41:$F$784,3)+'Иные услуги '!$C$5+'РСТ РСО-А'!$L$7+'РСТ РСО-А'!$H$9</f>
        <v>1726.5800000000002</v>
      </c>
      <c r="O451" s="116">
        <f>VLOOKUP($A451+ROUND((COLUMN()-2)/24,5),АТС!$A$41:$F$784,3)+'Иные услуги '!$C$5+'РСТ РСО-А'!$L$7+'РСТ РСО-А'!$H$9</f>
        <v>1726.76</v>
      </c>
      <c r="P451" s="116">
        <f>VLOOKUP($A451+ROUND((COLUMN()-2)/24,5),АТС!$A$41:$F$784,3)+'Иные услуги '!$C$5+'РСТ РСО-А'!$L$7+'РСТ РСО-А'!$H$9</f>
        <v>1726.8</v>
      </c>
      <c r="Q451" s="116">
        <f>VLOOKUP($A451+ROUND((COLUMN()-2)/24,5),АТС!$A$41:$F$784,3)+'Иные услуги '!$C$5+'РСТ РСО-А'!$L$7+'РСТ РСО-А'!$H$9</f>
        <v>1726.65</v>
      </c>
      <c r="R451" s="116">
        <f>VLOOKUP($A451+ROUND((COLUMN()-2)/24,5),АТС!$A$41:$F$784,3)+'Иные услуги '!$C$5+'РСТ РСО-А'!$L$7+'РСТ РСО-А'!$H$9</f>
        <v>1726.95</v>
      </c>
      <c r="S451" s="116">
        <f>VLOOKUP($A451+ROUND((COLUMN()-2)/24,5),АТС!$A$41:$F$784,3)+'Иные услуги '!$C$5+'РСТ РСО-А'!$L$7+'РСТ РСО-А'!$H$9</f>
        <v>1726.8600000000001</v>
      </c>
      <c r="T451" s="116">
        <f>VLOOKUP($A451+ROUND((COLUMN()-2)/24,5),АТС!$A$41:$F$784,3)+'Иные услуги '!$C$5+'РСТ РСО-А'!$L$7+'РСТ РСО-А'!$H$9</f>
        <v>1723.03</v>
      </c>
      <c r="U451" s="116">
        <f>VLOOKUP($A451+ROUND((COLUMN()-2)/24,5),АТС!$A$41:$F$784,3)+'Иные услуги '!$C$5+'РСТ РСО-А'!$L$7+'РСТ РСО-А'!$H$9</f>
        <v>1721.57</v>
      </c>
      <c r="V451" s="116">
        <f>VLOOKUP($A451+ROUND((COLUMN()-2)/24,5),АТС!$A$41:$F$784,3)+'Иные услуги '!$C$5+'РСТ РСО-А'!$L$7+'РСТ РСО-А'!$H$9</f>
        <v>1723.5200000000002</v>
      </c>
      <c r="W451" s="116">
        <f>VLOOKUP($A451+ROUND((COLUMN()-2)/24,5),АТС!$A$41:$F$784,3)+'Иные услуги '!$C$5+'РСТ РСО-А'!$L$7+'РСТ РСО-А'!$H$9</f>
        <v>1725.3300000000002</v>
      </c>
      <c r="X451" s="116">
        <f>VLOOKUP($A451+ROUND((COLUMN()-2)/24,5),АТС!$A$41:$F$784,3)+'Иные услуги '!$C$5+'РСТ РСО-А'!$L$7+'РСТ РСО-А'!$H$9</f>
        <v>1854.7</v>
      </c>
      <c r="Y451" s="116">
        <f>VLOOKUP($A451+ROUND((COLUMN()-2)/24,5),АТС!$A$41:$F$784,3)+'Иные услуги '!$C$5+'РСТ РСО-А'!$L$7+'РСТ РСО-А'!$H$9</f>
        <v>1790.2300000000002</v>
      </c>
    </row>
    <row r="452" spans="1:27" x14ac:dyDescent="0.2">
      <c r="A452" s="65">
        <f t="shared" si="12"/>
        <v>43917</v>
      </c>
      <c r="B452" s="116">
        <f>VLOOKUP($A452+ROUND((COLUMN()-2)/24,5),АТС!$A$41:$F$784,3)+'Иные услуги '!$C$5+'РСТ РСО-А'!$L$7+'РСТ РСО-А'!$H$9</f>
        <v>1803.32</v>
      </c>
      <c r="C452" s="116">
        <f>VLOOKUP($A452+ROUND((COLUMN()-2)/24,5),АТС!$A$41:$F$784,3)+'Иные услуги '!$C$5+'РСТ РСО-А'!$L$7+'РСТ РСО-А'!$H$9</f>
        <v>1763.2900000000002</v>
      </c>
      <c r="D452" s="116">
        <f>VLOOKUP($A452+ROUND((COLUMN()-2)/24,5),АТС!$A$41:$F$784,3)+'Иные услуги '!$C$5+'РСТ РСО-А'!$L$7+'РСТ РСО-А'!$H$9</f>
        <v>1742.0400000000002</v>
      </c>
      <c r="E452" s="116">
        <f>VLOOKUP($A452+ROUND((COLUMN()-2)/24,5),АТС!$A$41:$F$784,3)+'Иные услуги '!$C$5+'РСТ РСО-А'!$L$7+'РСТ РСО-А'!$H$9</f>
        <v>1718.14</v>
      </c>
      <c r="F452" s="116">
        <f>VLOOKUP($A452+ROUND((COLUMN()-2)/24,5),АТС!$A$41:$F$784,3)+'Иные услуги '!$C$5+'РСТ РСО-А'!$L$7+'РСТ РСО-А'!$H$9</f>
        <v>1721.63</v>
      </c>
      <c r="G452" s="116">
        <f>VLOOKUP($A452+ROUND((COLUMN()-2)/24,5),АТС!$A$41:$F$784,3)+'Иные услуги '!$C$5+'РСТ РСО-А'!$L$7+'РСТ РСО-А'!$H$9</f>
        <v>1726.3400000000001</v>
      </c>
      <c r="H452" s="116">
        <f>VLOOKUP($A452+ROUND((COLUMN()-2)/24,5),АТС!$A$41:$F$784,3)+'Иные услуги '!$C$5+'РСТ РСО-А'!$L$7+'РСТ РСО-А'!$H$9</f>
        <v>1723.5900000000001</v>
      </c>
      <c r="I452" s="116">
        <f>VLOOKUP($A452+ROUND((COLUMN()-2)/24,5),АТС!$A$41:$F$784,3)+'Иные услуги '!$C$5+'РСТ РСО-А'!$L$7+'РСТ РСО-А'!$H$9</f>
        <v>1772.8700000000001</v>
      </c>
      <c r="J452" s="116">
        <f>VLOOKUP($A452+ROUND((COLUMN()-2)/24,5),АТС!$A$41:$F$784,3)+'Иные услуги '!$C$5+'РСТ РСО-А'!$L$7+'РСТ РСО-А'!$H$9</f>
        <v>1715.0400000000002</v>
      </c>
      <c r="K452" s="116">
        <f>VLOOKUP($A452+ROUND((COLUMN()-2)/24,5),АТС!$A$41:$F$784,3)+'Иные услуги '!$C$5+'РСТ РСО-А'!$L$7+'РСТ РСО-А'!$H$9</f>
        <v>1752.45</v>
      </c>
      <c r="L452" s="116">
        <f>VLOOKUP($A452+ROUND((COLUMN()-2)/24,5),АТС!$A$41:$F$784,3)+'Иные услуги '!$C$5+'РСТ РСО-А'!$L$7+'РСТ РСО-А'!$H$9</f>
        <v>1766.95</v>
      </c>
      <c r="M452" s="116">
        <f>VLOOKUP($A452+ROUND((COLUMN()-2)/24,5),АТС!$A$41:$F$784,3)+'Иные услуги '!$C$5+'РСТ РСО-А'!$L$7+'РСТ РСО-А'!$H$9</f>
        <v>1756.7700000000002</v>
      </c>
      <c r="N452" s="116">
        <f>VLOOKUP($A452+ROUND((COLUMN()-2)/24,5),АТС!$A$41:$F$784,3)+'Иные услуги '!$C$5+'РСТ РСО-А'!$L$7+'РСТ РСО-А'!$H$9</f>
        <v>1751.8700000000001</v>
      </c>
      <c r="O452" s="116">
        <f>VLOOKUP($A452+ROUND((COLUMN()-2)/24,5),АТС!$A$41:$F$784,3)+'Иные услуги '!$C$5+'РСТ РСО-А'!$L$7+'РСТ РСО-А'!$H$9</f>
        <v>1751.95</v>
      </c>
      <c r="P452" s="116">
        <f>VLOOKUP($A452+ROUND((COLUMN()-2)/24,5),АТС!$A$41:$F$784,3)+'Иные услуги '!$C$5+'РСТ РСО-А'!$L$7+'РСТ РСО-А'!$H$9</f>
        <v>1725.94</v>
      </c>
      <c r="Q452" s="116">
        <f>VLOOKUP($A452+ROUND((COLUMN()-2)/24,5),АТС!$A$41:$F$784,3)+'Иные услуги '!$C$5+'РСТ РСО-А'!$L$7+'РСТ РСО-А'!$H$9</f>
        <v>1726.0400000000002</v>
      </c>
      <c r="R452" s="116">
        <f>VLOOKUP($A452+ROUND((COLUMN()-2)/24,5),АТС!$A$41:$F$784,3)+'Иные услуги '!$C$5+'РСТ РСО-А'!$L$7+'РСТ РСО-А'!$H$9</f>
        <v>1726.24</v>
      </c>
      <c r="S452" s="116">
        <f>VLOOKUP($A452+ROUND((COLUMN()-2)/24,5),АТС!$A$41:$F$784,3)+'Иные услуги '!$C$5+'РСТ РСО-А'!$L$7+'РСТ РСО-А'!$H$9</f>
        <v>1726.5400000000002</v>
      </c>
      <c r="T452" s="116">
        <f>VLOOKUP($A452+ROUND((COLUMN()-2)/24,5),АТС!$A$41:$F$784,3)+'Иные услуги '!$C$5+'РСТ РСО-А'!$L$7+'РСТ РСО-А'!$H$9</f>
        <v>1722.66</v>
      </c>
      <c r="U452" s="116">
        <f>VLOOKUP($A452+ROUND((COLUMN()-2)/24,5),АТС!$A$41:$F$784,3)+'Иные услуги '!$C$5+'РСТ РСО-А'!$L$7+'РСТ РСО-А'!$H$9</f>
        <v>1721.2900000000002</v>
      </c>
      <c r="V452" s="116">
        <f>VLOOKUP($A452+ROUND((COLUMN()-2)/24,5),АТС!$A$41:$F$784,3)+'Иные услуги '!$C$5+'РСТ РСО-А'!$L$7+'РСТ РСО-А'!$H$9</f>
        <v>1722.14</v>
      </c>
      <c r="W452" s="116">
        <f>VLOOKUP($A452+ROUND((COLUMN()-2)/24,5),АТС!$A$41:$F$784,3)+'Иные услуги '!$C$5+'РСТ РСО-А'!$L$7+'РСТ РСО-А'!$H$9</f>
        <v>1723.43</v>
      </c>
      <c r="X452" s="116">
        <f>VLOOKUP($A452+ROUND((COLUMN()-2)/24,5),АТС!$A$41:$F$784,3)+'Иные услуги '!$C$5+'РСТ РСО-А'!$L$7+'РСТ РСО-А'!$H$9</f>
        <v>1886.2700000000002</v>
      </c>
      <c r="Y452" s="116">
        <f>VLOOKUP($A452+ROUND((COLUMN()-2)/24,5),АТС!$A$41:$F$784,3)+'Иные услуги '!$C$5+'РСТ РСО-А'!$L$7+'РСТ РСО-А'!$H$9</f>
        <v>1789.01</v>
      </c>
    </row>
    <row r="453" spans="1:27" x14ac:dyDescent="0.2">
      <c r="A453" s="65">
        <f t="shared" si="12"/>
        <v>43918</v>
      </c>
      <c r="B453" s="116">
        <f>VLOOKUP($A453+ROUND((COLUMN()-2)/24,5),АТС!$A$41:$F$784,3)+'Иные услуги '!$C$5+'РСТ РСО-А'!$L$7+'РСТ РСО-А'!$H$9</f>
        <v>1801.1200000000001</v>
      </c>
      <c r="C453" s="116">
        <f>VLOOKUP($A453+ROUND((COLUMN()-2)/24,5),АТС!$A$41:$F$784,3)+'Иные услуги '!$C$5+'РСТ РСО-А'!$L$7+'РСТ РСО-А'!$H$9</f>
        <v>1777.0000000000002</v>
      </c>
      <c r="D453" s="116">
        <f>VLOOKUP($A453+ROUND((COLUMN()-2)/24,5),АТС!$A$41:$F$784,3)+'Иные услуги '!$C$5+'РСТ РСО-А'!$L$7+'РСТ РСО-А'!$H$9</f>
        <v>1723.64</v>
      </c>
      <c r="E453" s="116">
        <f>VLOOKUP($A453+ROUND((COLUMN()-2)/24,5),АТС!$A$41:$F$784,3)+'Иные услуги '!$C$5+'РСТ РСО-А'!$L$7+'РСТ РСО-А'!$H$9</f>
        <v>1718.0600000000002</v>
      </c>
      <c r="F453" s="116">
        <f>VLOOKUP($A453+ROUND((COLUMN()-2)/24,5),АТС!$A$41:$F$784,3)+'Иные услуги '!$C$5+'РСТ РСО-А'!$L$7+'РСТ РСО-А'!$H$9</f>
        <v>1718.05</v>
      </c>
      <c r="G453" s="116">
        <f>VLOOKUP($A453+ROUND((COLUMN()-2)/24,5),АТС!$A$41:$F$784,3)+'Иные услуги '!$C$5+'РСТ РСО-А'!$L$7+'РСТ РСО-А'!$H$9</f>
        <v>1718.18</v>
      </c>
      <c r="H453" s="116">
        <f>VLOOKUP($A453+ROUND((COLUMN()-2)/24,5),АТС!$A$41:$F$784,3)+'Иные услуги '!$C$5+'РСТ РСО-А'!$L$7+'РСТ РСО-А'!$H$9</f>
        <v>1719.64</v>
      </c>
      <c r="I453" s="116">
        <f>VLOOKUP($A453+ROUND((COLUMN()-2)/24,5),АТС!$A$41:$F$784,3)+'Иные услуги '!$C$5+'РСТ РСО-А'!$L$7+'РСТ РСО-А'!$H$9</f>
        <v>1739.64</v>
      </c>
      <c r="J453" s="116">
        <f>VLOOKUP($A453+ROUND((COLUMN()-2)/24,5),АТС!$A$41:$F$784,3)+'Иные услуги '!$C$5+'РСТ РСО-А'!$L$7+'РСТ РСО-А'!$H$9</f>
        <v>1715.1000000000001</v>
      </c>
      <c r="K453" s="116">
        <f>VLOOKUP($A453+ROUND((COLUMN()-2)/24,5),АТС!$A$41:$F$784,3)+'Иные услуги '!$C$5+'РСТ РСО-А'!$L$7+'РСТ РСО-А'!$H$9</f>
        <v>1715.41</v>
      </c>
      <c r="L453" s="116">
        <f>VLOOKUP($A453+ROUND((COLUMN()-2)/24,5),АТС!$A$41:$F$784,3)+'Иные услуги '!$C$5+'РСТ РСО-А'!$L$7+'РСТ РСО-А'!$H$9</f>
        <v>1715.0600000000002</v>
      </c>
      <c r="M453" s="116">
        <f>VLOOKUP($A453+ROUND((COLUMN()-2)/24,5),АТС!$A$41:$F$784,3)+'Иные услуги '!$C$5+'РСТ РСО-А'!$L$7+'РСТ РСО-А'!$H$9</f>
        <v>1715.13</v>
      </c>
      <c r="N453" s="116">
        <f>VLOOKUP($A453+ROUND((COLUMN()-2)/24,5),АТС!$A$41:$F$784,3)+'Иные услуги '!$C$5+'РСТ РСО-А'!$L$7+'РСТ РСО-А'!$H$9</f>
        <v>1715.1100000000001</v>
      </c>
      <c r="O453" s="116">
        <f>VLOOKUP($A453+ROUND((COLUMN()-2)/24,5),АТС!$A$41:$F$784,3)+'Иные услуги '!$C$5+'РСТ РСО-А'!$L$7+'РСТ РСО-А'!$H$9</f>
        <v>1715.18</v>
      </c>
      <c r="P453" s="116">
        <f>VLOOKUP($A453+ROUND((COLUMN()-2)/24,5),АТС!$A$41:$F$784,3)+'Иные услуги '!$C$5+'РСТ РСО-А'!$L$7+'РСТ РСО-А'!$H$9</f>
        <v>1715.32</v>
      </c>
      <c r="Q453" s="116">
        <f>VLOOKUP($A453+ROUND((COLUMN()-2)/24,5),АТС!$A$41:$F$784,3)+'Иные услуги '!$C$5+'РСТ РСО-А'!$L$7+'РСТ РСО-А'!$H$9</f>
        <v>1715.4600000000003</v>
      </c>
      <c r="R453" s="116">
        <f>VLOOKUP($A453+ROUND((COLUMN()-2)/24,5),АТС!$A$41:$F$784,3)+'Иные услуги '!$C$5+'РСТ РСО-А'!$L$7+'РСТ РСО-А'!$H$9</f>
        <v>1715.43</v>
      </c>
      <c r="S453" s="116">
        <f>VLOOKUP($A453+ROUND((COLUMN()-2)/24,5),АТС!$A$41:$F$784,3)+'Иные услуги '!$C$5+'РСТ РСО-А'!$L$7+'РСТ РСО-А'!$H$9</f>
        <v>1715.53</v>
      </c>
      <c r="T453" s="116">
        <f>VLOOKUP($A453+ROUND((COLUMN()-2)/24,5),АТС!$A$41:$F$784,3)+'Иные услуги '!$C$5+'РСТ РСО-А'!$L$7+'РСТ РСО-А'!$H$9</f>
        <v>1721.0200000000002</v>
      </c>
      <c r="U453" s="116">
        <f>VLOOKUP($A453+ROUND((COLUMN()-2)/24,5),АТС!$A$41:$F$784,3)+'Иные услуги '!$C$5+'РСТ РСО-А'!$L$7+'РСТ РСО-А'!$H$9</f>
        <v>1737.8300000000002</v>
      </c>
      <c r="V453" s="116">
        <f>VLOOKUP($A453+ROUND((COLUMN()-2)/24,5),АТС!$A$41:$F$784,3)+'Иные услуги '!$C$5+'РСТ РСО-А'!$L$7+'РСТ РСО-А'!$H$9</f>
        <v>1722.91</v>
      </c>
      <c r="W453" s="116">
        <f>VLOOKUP($A453+ROUND((COLUMN()-2)/24,5),АТС!$A$41:$F$784,3)+'Иные услуги '!$C$5+'РСТ РСО-А'!$L$7+'РСТ РСО-А'!$H$9</f>
        <v>1724.69</v>
      </c>
      <c r="X453" s="116">
        <f>VLOOKUP($A453+ROUND((COLUMN()-2)/24,5),АТС!$A$41:$F$784,3)+'Иные услуги '!$C$5+'РСТ РСО-А'!$L$7+'РСТ РСО-А'!$H$9</f>
        <v>1868.63</v>
      </c>
      <c r="Y453" s="116">
        <f>VLOOKUP($A453+ROUND((COLUMN()-2)/24,5),АТС!$A$41:$F$784,3)+'Иные услуги '!$C$5+'РСТ РСО-А'!$L$7+'РСТ РСО-А'!$H$9</f>
        <v>1770.78</v>
      </c>
    </row>
    <row r="454" spans="1:27" x14ac:dyDescent="0.2">
      <c r="A454" s="65">
        <f t="shared" si="12"/>
        <v>43919</v>
      </c>
      <c r="B454" s="116">
        <f>VLOOKUP($A454+ROUND((COLUMN()-2)/24,5),АТС!$A$41:$F$784,3)+'Иные услуги '!$C$5+'РСТ РСО-А'!$L$7+'РСТ РСО-А'!$H$9</f>
        <v>1753.5000000000002</v>
      </c>
      <c r="C454" s="116">
        <f>VLOOKUP($A454+ROUND((COLUMN()-2)/24,5),АТС!$A$41:$F$784,3)+'Иные услуги '!$C$5+'РСТ РСО-А'!$L$7+'РСТ РСО-А'!$H$9</f>
        <v>1714.88</v>
      </c>
      <c r="D454" s="116">
        <f>VLOOKUP($A454+ROUND((COLUMN()-2)/24,5),АТС!$A$41:$F$784,3)+'Иные услуги '!$C$5+'РСТ РСО-А'!$L$7+'РСТ РСО-А'!$H$9</f>
        <v>1715.26</v>
      </c>
      <c r="E454" s="116">
        <f>VLOOKUP($A454+ROUND((COLUMN()-2)/24,5),АТС!$A$41:$F$784,3)+'Иные услуги '!$C$5+'РСТ РСО-А'!$L$7+'РСТ РСО-А'!$H$9</f>
        <v>1715.26</v>
      </c>
      <c r="F454" s="116">
        <f>VLOOKUP($A454+ROUND((COLUMN()-2)/24,5),АТС!$A$41:$F$784,3)+'Иные услуги '!$C$5+'РСТ РСО-А'!$L$7+'РСТ РСО-А'!$H$9</f>
        <v>1715.2700000000002</v>
      </c>
      <c r="G454" s="116">
        <f>VLOOKUP($A454+ROUND((COLUMN()-2)/24,5),АТС!$A$41:$F$784,3)+'Иные услуги '!$C$5+'РСТ РСО-А'!$L$7+'РСТ РСО-А'!$H$9</f>
        <v>1714.82</v>
      </c>
      <c r="H454" s="116">
        <f>VLOOKUP($A454+ROUND((COLUMN()-2)/24,5),АТС!$A$41:$F$784,3)+'Иные услуги '!$C$5+'РСТ РСО-А'!$L$7+'РСТ РСО-А'!$H$9</f>
        <v>1714.8700000000001</v>
      </c>
      <c r="I454" s="116">
        <f>VLOOKUP($A454+ROUND((COLUMN()-2)/24,5),АТС!$A$41:$F$784,3)+'Иные услуги '!$C$5+'РСТ РСО-А'!$L$7+'РСТ РСО-А'!$H$9</f>
        <v>1719.0900000000001</v>
      </c>
      <c r="J454" s="116">
        <f>VLOOKUP($A454+ROUND((COLUMN()-2)/24,5),АТС!$A$41:$F$784,3)+'Иные услуги '!$C$5+'РСТ РСО-А'!$L$7+'РСТ РСО-А'!$H$9</f>
        <v>1714.97</v>
      </c>
      <c r="K454" s="116">
        <f>VLOOKUP($A454+ROUND((COLUMN()-2)/24,5),АТС!$A$41:$F$784,3)+'Иные услуги '!$C$5+'РСТ РСО-А'!$L$7+'РСТ РСО-А'!$H$9</f>
        <v>1715.17</v>
      </c>
      <c r="L454" s="116">
        <f>VLOOKUP($A454+ROUND((COLUMN()-2)/24,5),АТС!$A$41:$F$784,3)+'Иные услуги '!$C$5+'РСТ РСО-А'!$L$7+'РСТ РСО-А'!$H$9</f>
        <v>1715.05</v>
      </c>
      <c r="M454" s="116">
        <f>VLOOKUP($A454+ROUND((COLUMN()-2)/24,5),АТС!$A$41:$F$784,3)+'Иные услуги '!$C$5+'РСТ РСО-А'!$L$7+'РСТ РСО-А'!$H$9</f>
        <v>1715.0400000000002</v>
      </c>
      <c r="N454" s="116">
        <f>VLOOKUP($A454+ROUND((COLUMN()-2)/24,5),АТС!$A$41:$F$784,3)+'Иные услуги '!$C$5+'РСТ РСО-А'!$L$7+'РСТ РСО-А'!$H$9</f>
        <v>1715.1100000000001</v>
      </c>
      <c r="O454" s="116">
        <f>VLOOKUP($A454+ROUND((COLUMN()-2)/24,5),АТС!$A$41:$F$784,3)+'Иные услуги '!$C$5+'РСТ РСО-А'!$L$7+'РСТ РСО-А'!$H$9</f>
        <v>1715.15</v>
      </c>
      <c r="P454" s="116">
        <f>VLOOKUP($A454+ROUND((COLUMN()-2)/24,5),АТС!$A$41:$F$784,3)+'Иные услуги '!$C$5+'РСТ РСО-А'!$L$7+'РСТ РСО-А'!$H$9</f>
        <v>1715.17</v>
      </c>
      <c r="Q454" s="116">
        <f>VLOOKUP($A454+ROUND((COLUMN()-2)/24,5),АТС!$A$41:$F$784,3)+'Иные услуги '!$C$5+'РСТ РСО-А'!$L$7+'РСТ РСО-А'!$H$9</f>
        <v>1715.19</v>
      </c>
      <c r="R454" s="116">
        <f>VLOOKUP($A454+ROUND((COLUMN()-2)/24,5),АТС!$A$41:$F$784,3)+'Иные услуги '!$C$5+'РСТ РСО-А'!$L$7+'РСТ РСО-А'!$H$9</f>
        <v>1715.15</v>
      </c>
      <c r="S454" s="116">
        <f>VLOOKUP($A454+ROUND((COLUMN()-2)/24,5),АТС!$A$41:$F$784,3)+'Иные услуги '!$C$5+'РСТ РСО-А'!$L$7+'РСТ РСО-А'!$H$9</f>
        <v>1715.17</v>
      </c>
      <c r="T454" s="116">
        <f>VLOOKUP($A454+ROUND((COLUMN()-2)/24,5),АТС!$A$41:$F$784,3)+'Иные услуги '!$C$5+'РСТ РСО-А'!$L$7+'РСТ РСО-А'!$H$9</f>
        <v>1715.8300000000002</v>
      </c>
      <c r="U454" s="116">
        <f>VLOOKUP($A454+ROUND((COLUMN()-2)/24,5),АТС!$A$41:$F$784,3)+'Иные услуги '!$C$5+'РСТ РСО-А'!$L$7+'РСТ РСО-А'!$H$9</f>
        <v>1738.05</v>
      </c>
      <c r="V454" s="116">
        <f>VLOOKUP($A454+ROUND((COLUMN()-2)/24,5),АТС!$A$41:$F$784,3)+'Иные услуги '!$C$5+'РСТ РСО-А'!$L$7+'РСТ РСО-А'!$H$9</f>
        <v>1722.45</v>
      </c>
      <c r="W454" s="116">
        <f>VLOOKUP($A454+ROUND((COLUMN()-2)/24,5),АТС!$A$41:$F$784,3)+'Иные услуги '!$C$5+'РСТ РСО-А'!$L$7+'РСТ РСО-А'!$H$9</f>
        <v>1714.39</v>
      </c>
      <c r="X454" s="116">
        <f>VLOOKUP($A454+ROUND((COLUMN()-2)/24,5),АТС!$A$41:$F$784,3)+'Иные услуги '!$C$5+'РСТ РСО-А'!$L$7+'РСТ РСО-А'!$H$9</f>
        <v>1854.88</v>
      </c>
      <c r="Y454" s="116">
        <f>VLOOKUP($A454+ROUND((COLUMN()-2)/24,5),АТС!$A$41:$F$784,3)+'Иные услуги '!$C$5+'РСТ РСО-А'!$L$7+'РСТ РСО-А'!$H$9</f>
        <v>1787.42</v>
      </c>
    </row>
    <row r="455" spans="1:27" x14ac:dyDescent="0.2">
      <c r="A455" s="65">
        <f t="shared" si="12"/>
        <v>43920</v>
      </c>
      <c r="B455" s="116">
        <f>VLOOKUP($A455+ROUND((COLUMN()-2)/24,5),АТС!$A$41:$F$784,3)+'Иные услуги '!$C$5+'РСТ РСО-А'!$L$7+'РСТ РСО-А'!$H$9</f>
        <v>1725.2300000000002</v>
      </c>
      <c r="C455" s="116">
        <f>VLOOKUP($A455+ROUND((COLUMN()-2)/24,5),АТС!$A$41:$F$784,3)+'Иные услуги '!$C$5+'РСТ РСО-А'!$L$7+'РСТ РСО-А'!$H$9</f>
        <v>1714.93</v>
      </c>
      <c r="D455" s="116">
        <f>VLOOKUP($A455+ROUND((COLUMN()-2)/24,5),АТС!$A$41:$F$784,3)+'Иные услуги '!$C$5+'РСТ РСО-А'!$L$7+'РСТ РСО-А'!$H$9</f>
        <v>1715.3100000000002</v>
      </c>
      <c r="E455" s="116">
        <f>VLOOKUP($A455+ROUND((COLUMN()-2)/24,5),АТС!$A$41:$F$784,3)+'Иные услуги '!$C$5+'РСТ РСО-А'!$L$7+'РСТ РСО-А'!$H$9</f>
        <v>1715.3400000000001</v>
      </c>
      <c r="F455" s="116">
        <f>VLOOKUP($A455+ROUND((COLUMN()-2)/24,5),АТС!$A$41:$F$784,3)+'Иные услуги '!$C$5+'РСТ РСО-А'!$L$7+'РСТ РСО-А'!$H$9</f>
        <v>1715.3400000000001</v>
      </c>
      <c r="G455" s="116">
        <f>VLOOKUP($A455+ROUND((COLUMN()-2)/24,5),АТС!$A$41:$F$784,3)+'Иные услуги '!$C$5+'РСТ РСО-А'!$L$7+'РСТ РСО-А'!$H$9</f>
        <v>1715.05</v>
      </c>
      <c r="H455" s="116">
        <f>VLOOKUP($A455+ROUND((COLUMN()-2)/24,5),АТС!$A$41:$F$784,3)+'Иные услуги '!$C$5+'РСТ РСО-А'!$L$7+'РСТ РСО-А'!$H$9</f>
        <v>1715.0600000000002</v>
      </c>
      <c r="I455" s="116">
        <f>VLOOKUP($A455+ROUND((COLUMN()-2)/24,5),АТС!$A$41:$F$784,3)+'Иные услуги '!$C$5+'РСТ РСО-А'!$L$7+'РСТ РСО-А'!$H$9</f>
        <v>1723.53</v>
      </c>
      <c r="J455" s="116">
        <f>VLOOKUP($A455+ROUND((COLUMN()-2)/24,5),АТС!$A$41:$F$784,3)+'Иные услуги '!$C$5+'РСТ РСО-А'!$L$7+'РСТ РСО-А'!$H$9</f>
        <v>1715.51</v>
      </c>
      <c r="K455" s="116">
        <f>VLOOKUP($A455+ROUND((COLUMN()-2)/24,5),АТС!$A$41:$F$784,3)+'Иные услуги '!$C$5+'РСТ РСО-А'!$L$7+'РСТ РСО-А'!$H$9</f>
        <v>1752.2</v>
      </c>
      <c r="L455" s="116">
        <f>VLOOKUP($A455+ROUND((COLUMN()-2)/24,5),АТС!$A$41:$F$784,3)+'Иные услуги '!$C$5+'РСТ РСО-А'!$L$7+'РСТ РСО-А'!$H$9</f>
        <v>1757.32</v>
      </c>
      <c r="M455" s="116">
        <f>VLOOKUP($A455+ROUND((COLUMN()-2)/24,5),АТС!$A$41:$F$784,3)+'Иные услуги '!$C$5+'РСТ РСО-А'!$L$7+'РСТ РСО-А'!$H$9</f>
        <v>1751.3300000000002</v>
      </c>
      <c r="N455" s="116">
        <f>VLOOKUP($A455+ROUND((COLUMN()-2)/24,5),АТС!$A$41:$F$784,3)+'Иные услуги '!$C$5+'РСТ РСО-А'!$L$7+'РСТ РСО-А'!$H$9</f>
        <v>1748.8300000000002</v>
      </c>
      <c r="O455" s="116">
        <f>VLOOKUP($A455+ROUND((COLUMN()-2)/24,5),АТС!$A$41:$F$784,3)+'Иные услуги '!$C$5+'РСТ РСО-А'!$L$7+'РСТ РСО-А'!$H$9</f>
        <v>1748.5800000000002</v>
      </c>
      <c r="P455" s="116">
        <f>VLOOKUP($A455+ROUND((COLUMN()-2)/24,5),АТС!$A$41:$F$784,3)+'Иные услуги '!$C$5+'РСТ РСО-А'!$L$7+'РСТ РСО-А'!$H$9</f>
        <v>1715.07</v>
      </c>
      <c r="Q455" s="116">
        <f>VLOOKUP($A455+ROUND((COLUMN()-2)/24,5),АТС!$A$41:$F$784,3)+'Иные услуги '!$C$5+'РСТ РСО-А'!$L$7+'РСТ РСО-А'!$H$9</f>
        <v>1715.1100000000001</v>
      </c>
      <c r="R455" s="116">
        <f>VLOOKUP($A455+ROUND((COLUMN()-2)/24,5),АТС!$A$41:$F$784,3)+'Иные услуги '!$C$5+'РСТ РСО-А'!$L$7+'РСТ РСО-А'!$H$9</f>
        <v>1715.28</v>
      </c>
      <c r="S455" s="116">
        <f>VLOOKUP($A455+ROUND((COLUMN()-2)/24,5),АТС!$A$41:$F$784,3)+'Иные услуги '!$C$5+'РСТ РСО-А'!$L$7+'РСТ РСО-А'!$H$9</f>
        <v>1715.28</v>
      </c>
      <c r="T455" s="116">
        <f>VLOOKUP($A455+ROUND((COLUMN()-2)/24,5),АТС!$A$41:$F$784,3)+'Иные услуги '!$C$5+'РСТ РСО-А'!$L$7+'РСТ РСО-А'!$H$9</f>
        <v>1721.26</v>
      </c>
      <c r="U455" s="116">
        <f>VLOOKUP($A455+ROUND((COLUMN()-2)/24,5),АТС!$A$41:$F$784,3)+'Иные услуги '!$C$5+'РСТ РСО-А'!$L$7+'РСТ РСО-А'!$H$9</f>
        <v>1722.64</v>
      </c>
      <c r="V455" s="116">
        <f>VLOOKUP($A455+ROUND((COLUMN()-2)/24,5),АТС!$A$41:$F$784,3)+'Иные услуги '!$C$5+'РСТ РСО-А'!$L$7+'РСТ РСО-А'!$H$9</f>
        <v>1722.4800000000002</v>
      </c>
      <c r="W455" s="116">
        <f>VLOOKUP($A455+ROUND((COLUMN()-2)/24,5),АТС!$A$41:$F$784,3)+'Иные услуги '!$C$5+'РСТ РСО-А'!$L$7+'РСТ РСО-А'!$H$9</f>
        <v>1723.3600000000001</v>
      </c>
      <c r="X455" s="116">
        <f>VLOOKUP($A455+ROUND((COLUMN()-2)/24,5),АТС!$A$41:$F$784,3)+'Иные услуги '!$C$5+'РСТ РСО-А'!$L$7+'РСТ РСО-А'!$H$9</f>
        <v>1908.0900000000001</v>
      </c>
      <c r="Y455" s="116">
        <f>VLOOKUP($A455+ROUND((COLUMN()-2)/24,5),АТС!$A$41:$F$784,3)+'Иные услуги '!$C$5+'РСТ РСО-А'!$L$7+'РСТ РСО-А'!$H$9</f>
        <v>1759.0800000000002</v>
      </c>
    </row>
    <row r="456" spans="1:27" x14ac:dyDescent="0.2">
      <c r="A456" s="65">
        <f t="shared" si="12"/>
        <v>43921</v>
      </c>
      <c r="B456" s="116">
        <f>VLOOKUP($A456+ROUND((COLUMN()-2)/24,5),АТС!$A$41:$F$784,3)+'Иные услуги '!$C$5+'РСТ РСО-А'!$L$7+'РСТ РСО-А'!$H$9</f>
        <v>1724.8300000000002</v>
      </c>
      <c r="C456" s="116">
        <f>VLOOKUP($A456+ROUND((COLUMN()-2)/24,5),АТС!$A$41:$F$784,3)+'Иные услуги '!$C$5+'РСТ РСО-А'!$L$7+'РСТ РСО-А'!$H$9</f>
        <v>1715.38</v>
      </c>
      <c r="D456" s="116">
        <f>VLOOKUP($A456+ROUND((COLUMN()-2)/24,5),АТС!$A$41:$F$784,3)+'Иные услуги '!$C$5+'РСТ РСО-А'!$L$7+'РСТ РСО-А'!$H$9</f>
        <v>1715.38</v>
      </c>
      <c r="E456" s="116">
        <f>VLOOKUP($A456+ROUND((COLUMN()-2)/24,5),АТС!$A$41:$F$784,3)+'Иные услуги '!$C$5+'РСТ РСО-А'!$L$7+'РСТ РСО-А'!$H$9</f>
        <v>1715.38</v>
      </c>
      <c r="F456" s="116">
        <f>VLOOKUP($A456+ROUND((COLUMN()-2)/24,5),АТС!$A$41:$F$784,3)+'Иные услуги '!$C$5+'РСТ РСО-А'!$L$7+'РСТ РСО-А'!$H$9</f>
        <v>1715.38</v>
      </c>
      <c r="G456" s="116">
        <f>VLOOKUP($A456+ROUND((COLUMN()-2)/24,5),АТС!$A$41:$F$784,3)+'Иные услуги '!$C$5+'РСТ РСО-А'!$L$7+'РСТ РСО-А'!$H$9</f>
        <v>1715.47</v>
      </c>
      <c r="H456" s="116">
        <f>VLOOKUP($A456+ROUND((COLUMN()-2)/24,5),АТС!$A$41:$F$784,3)+'Иные услуги '!$C$5+'РСТ РСО-А'!$L$7+'РСТ РСО-А'!$H$9</f>
        <v>1715.07</v>
      </c>
      <c r="I456" s="116">
        <f>VLOOKUP($A456+ROUND((COLUMN()-2)/24,5),АТС!$A$41:$F$784,3)+'Иные услуги '!$C$5+'РСТ РСО-А'!$L$7+'РСТ РСО-А'!$H$9</f>
        <v>1731.5200000000002</v>
      </c>
      <c r="J456" s="116">
        <f>VLOOKUP($A456+ROUND((COLUMN()-2)/24,5),АТС!$A$41:$F$784,3)+'Иные услуги '!$C$5+'РСТ РСО-А'!$L$7+'РСТ РСО-А'!$H$9</f>
        <v>1715.32</v>
      </c>
      <c r="K456" s="116">
        <f>VLOOKUP($A456+ROUND((COLUMN()-2)/24,5),АТС!$A$41:$F$784,3)+'Иные услуги '!$C$5+'РСТ РСО-А'!$L$7+'РСТ РСО-А'!$H$9</f>
        <v>1728.22</v>
      </c>
      <c r="L456" s="116">
        <f>VLOOKUP($A456+ROUND((COLUMN()-2)/24,5),АТС!$A$41:$F$784,3)+'Иные услуги '!$C$5+'РСТ РСО-А'!$L$7+'РСТ РСО-А'!$H$9</f>
        <v>1753.7500000000002</v>
      </c>
      <c r="M456" s="116">
        <f>VLOOKUP($A456+ROUND((COLUMN()-2)/24,5),АТС!$A$41:$F$784,3)+'Иные услуги '!$C$5+'РСТ РСО-А'!$L$7+'РСТ РСО-А'!$H$9</f>
        <v>1740.63</v>
      </c>
      <c r="N456" s="116">
        <f>VLOOKUP($A456+ROUND((COLUMN()-2)/24,5),АТС!$A$41:$F$784,3)+'Иные услуги '!$C$5+'РСТ РСО-А'!$L$7+'РСТ РСО-А'!$H$9</f>
        <v>1737.7700000000002</v>
      </c>
      <c r="O456" s="116">
        <f>VLOOKUP($A456+ROUND((COLUMN()-2)/24,5),АТС!$A$41:$F$784,3)+'Иные услуги '!$C$5+'РСТ РСО-А'!$L$7+'РСТ РСО-А'!$H$9</f>
        <v>1737.28</v>
      </c>
      <c r="P456" s="116">
        <f>VLOOKUP($A456+ROUND((COLUMN()-2)/24,5),АТС!$A$41:$F$784,3)+'Иные услуги '!$C$5+'РСТ РСО-А'!$L$7+'РСТ РСО-А'!$H$9</f>
        <v>1722.26</v>
      </c>
      <c r="Q456" s="116">
        <f>VLOOKUP($A456+ROUND((COLUMN()-2)/24,5),АТС!$A$41:$F$784,3)+'Иные услуги '!$C$5+'РСТ РСО-А'!$L$7+'РСТ РСО-А'!$H$9</f>
        <v>1720.5400000000002</v>
      </c>
      <c r="R456" s="116">
        <f>VLOOKUP($A456+ROUND((COLUMN()-2)/24,5),АТС!$A$41:$F$784,3)+'Иные услуги '!$C$5+'РСТ РСО-А'!$L$7+'РСТ РСО-А'!$H$9</f>
        <v>1722.24</v>
      </c>
      <c r="S456" s="116">
        <f>VLOOKUP($A456+ROUND((COLUMN()-2)/24,5),АТС!$A$41:$F$784,3)+'Иные услуги '!$C$5+'РСТ РСО-А'!$L$7+'РСТ РСО-А'!$H$9</f>
        <v>1721.1200000000001</v>
      </c>
      <c r="T456" s="116">
        <f>VLOOKUP($A456+ROUND((COLUMN()-2)/24,5),АТС!$A$41:$F$784,3)+'Иные услуги '!$C$5+'РСТ РСО-А'!$L$7+'РСТ РСО-А'!$H$9</f>
        <v>1718.39</v>
      </c>
      <c r="U456" s="116">
        <f>VLOOKUP($A456+ROUND((COLUMN()-2)/24,5),АТС!$A$41:$F$784,3)+'Иные услуги '!$C$5+'РСТ РСО-А'!$L$7+'РСТ РСО-А'!$H$9</f>
        <v>1720.2500000000002</v>
      </c>
      <c r="V456" s="116">
        <f>VLOOKUP($A456+ROUND((COLUMN()-2)/24,5),АТС!$A$41:$F$784,3)+'Иные услуги '!$C$5+'РСТ РСО-А'!$L$7+'РСТ РСО-А'!$H$9</f>
        <v>1719.39</v>
      </c>
      <c r="W456" s="116">
        <f>VLOOKUP($A456+ROUND((COLUMN()-2)/24,5),АТС!$A$41:$F$784,3)+'Иные услуги '!$C$5+'РСТ РСО-А'!$L$7+'РСТ РСО-А'!$H$9</f>
        <v>1724.15</v>
      </c>
      <c r="X456" s="116">
        <f>VLOOKUP($A456+ROUND((COLUMN()-2)/24,5),АТС!$A$41:$F$784,3)+'Иные услуги '!$C$5+'РСТ РСО-А'!$L$7+'РСТ РСО-А'!$H$9</f>
        <v>1851.73</v>
      </c>
      <c r="Y456" s="116">
        <f>VLOOKUP($A456+ROUND((COLUMN()-2)/24,5),АТС!$A$41:$F$784,3)+'Иные услуги '!$C$5+'РСТ РСО-А'!$L$7+'РСТ РСО-А'!$H$9</f>
        <v>1753.7100000000003</v>
      </c>
    </row>
    <row r="458" spans="1:27" ht="12.75" customHeight="1" x14ac:dyDescent="0.2">
      <c r="A458" s="144" t="s">
        <v>35</v>
      </c>
      <c r="B458" s="147" t="s">
        <v>127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3" customFormat="1" ht="12.75" customHeight="1" x14ac:dyDescent="0.2">
      <c r="A460" s="145"/>
      <c r="B460" s="187" t="s">
        <v>98</v>
      </c>
      <c r="C460" s="183" t="s">
        <v>99</v>
      </c>
      <c r="D460" s="183" t="s">
        <v>100</v>
      </c>
      <c r="E460" s="183" t="s">
        <v>101</v>
      </c>
      <c r="F460" s="183" t="s">
        <v>102</v>
      </c>
      <c r="G460" s="183" t="s">
        <v>103</v>
      </c>
      <c r="H460" s="183" t="s">
        <v>104</v>
      </c>
      <c r="I460" s="183" t="s">
        <v>105</v>
      </c>
      <c r="J460" s="183" t="s">
        <v>106</v>
      </c>
      <c r="K460" s="183" t="s">
        <v>107</v>
      </c>
      <c r="L460" s="183" t="s">
        <v>108</v>
      </c>
      <c r="M460" s="183" t="s">
        <v>109</v>
      </c>
      <c r="N460" s="185" t="s">
        <v>110</v>
      </c>
      <c r="O460" s="183" t="s">
        <v>111</v>
      </c>
      <c r="P460" s="183" t="s">
        <v>112</v>
      </c>
      <c r="Q460" s="183" t="s">
        <v>113</v>
      </c>
      <c r="R460" s="183" t="s">
        <v>114</v>
      </c>
      <c r="S460" s="183" t="s">
        <v>115</v>
      </c>
      <c r="T460" s="183" t="s">
        <v>116</v>
      </c>
      <c r="U460" s="183" t="s">
        <v>117</v>
      </c>
      <c r="V460" s="183" t="s">
        <v>118</v>
      </c>
      <c r="W460" s="183" t="s">
        <v>119</v>
      </c>
      <c r="X460" s="183" t="s">
        <v>120</v>
      </c>
      <c r="Y460" s="183" t="s">
        <v>121</v>
      </c>
    </row>
    <row r="461" spans="1:27" s="93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5">
        <f>A426</f>
        <v>43891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58.48</v>
      </c>
      <c r="K462" s="84">
        <f>VLOOKUP($A462+ROUND((COLUMN()-2)/24,5),АТС!$A$41:$F$784,4)</f>
        <v>58.68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0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43892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0</v>
      </c>
      <c r="J463" s="84">
        <f>VLOOKUP($A463+ROUND((COLUMN()-2)/24,5),АТС!$A$41:$F$784,4)</f>
        <v>0</v>
      </c>
      <c r="K463" s="84">
        <f>VLOOKUP($A463+ROUND((COLUMN()-2)/24,5),АТС!$A$41:$F$784,4)</f>
        <v>0</v>
      </c>
      <c r="L463" s="84">
        <f>VLOOKUP($A463+ROUND((COLUMN()-2)/24,5),АТС!$A$41:$F$784,4)</f>
        <v>0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0</v>
      </c>
      <c r="S463" s="84">
        <f>VLOOKUP($A463+ROUND((COLUMN()-2)/24,5),АТС!$A$41:$F$784,4)</f>
        <v>0</v>
      </c>
      <c r="T463" s="84">
        <f>VLOOKUP($A463+ROUND((COLUMN()-2)/24,5),АТС!$A$41:$F$784,4)</f>
        <v>0</v>
      </c>
      <c r="U463" s="84">
        <f>VLOOKUP($A463+ROUND((COLUMN()-2)/24,5),АТС!$A$41:$F$784,4)</f>
        <v>0</v>
      </c>
      <c r="V463" s="84">
        <f>VLOOKUP($A463+ROUND((COLUMN()-2)/24,5),АТС!$A$41:$F$784,4)</f>
        <v>0</v>
      </c>
      <c r="W463" s="84">
        <f>VLOOKUP($A463+ROUND((COLUMN()-2)/24,5),АТС!$A$41:$F$784,4)</f>
        <v>0</v>
      </c>
      <c r="X463" s="84">
        <f>VLOOKUP($A463+ROUND((COLUMN()-2)/24,5),АТС!$A$41:$F$784,4)</f>
        <v>0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43893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0</v>
      </c>
      <c r="G464" s="84">
        <f>VLOOKUP($A464+ROUND((COLUMN()-2)/24,5),АТС!$A$41:$F$784,4)</f>
        <v>318.02999999999997</v>
      </c>
      <c r="H464" s="84">
        <f>VLOOKUP($A464+ROUND((COLUMN()-2)/24,5),АТС!$A$41:$F$784,4)</f>
        <v>207.35</v>
      </c>
      <c r="I464" s="84">
        <f>VLOOKUP($A464+ROUND((COLUMN()-2)/24,5),АТС!$A$41:$F$784,4)</f>
        <v>0</v>
      </c>
      <c r="J464" s="84">
        <f>VLOOKUP($A464+ROUND((COLUMN()-2)/24,5),АТС!$A$41:$F$784,4)</f>
        <v>0</v>
      </c>
      <c r="K464" s="84">
        <f>VLOOKUP($A464+ROUND((COLUMN()-2)/24,5),АТС!$A$41:$F$784,4)</f>
        <v>0</v>
      </c>
      <c r="L464" s="84">
        <f>VLOOKUP($A464+ROUND((COLUMN()-2)/24,5),АТС!$A$41:$F$784,4)</f>
        <v>0</v>
      </c>
      <c r="M464" s="84">
        <f>VLOOKUP($A464+ROUND((COLUMN()-2)/24,5),АТС!$A$41:$F$784,4)</f>
        <v>0</v>
      </c>
      <c r="N464" s="84">
        <f>VLOOKUP($A464+ROUND((COLUMN()-2)/24,5),АТС!$A$41:$F$784,4)</f>
        <v>0</v>
      </c>
      <c r="O464" s="84">
        <f>VLOOKUP($A464+ROUND((COLUMN()-2)/24,5),АТС!$A$41:$F$784,4)</f>
        <v>0</v>
      </c>
      <c r="P464" s="84">
        <f>VLOOKUP($A464+ROUND((COLUMN()-2)/24,5),АТС!$A$41:$F$784,4)</f>
        <v>0</v>
      </c>
      <c r="Q464" s="84">
        <f>VLOOKUP($A464+ROUND((COLUMN()-2)/24,5),АТС!$A$41:$F$784,4)</f>
        <v>0</v>
      </c>
      <c r="R464" s="84">
        <f>VLOOKUP($A464+ROUND((COLUMN()-2)/24,5),АТС!$A$41:$F$784,4)</f>
        <v>0</v>
      </c>
      <c r="S464" s="84">
        <f>VLOOKUP($A464+ROUND((COLUMN()-2)/24,5),АТС!$A$41:$F$784,4)</f>
        <v>0</v>
      </c>
      <c r="T464" s="84">
        <f>VLOOKUP($A464+ROUND((COLUMN()-2)/24,5),АТС!$A$41:$F$784,4)</f>
        <v>0</v>
      </c>
      <c r="U464" s="84">
        <f>VLOOKUP($A464+ROUND((COLUMN()-2)/24,5),АТС!$A$41:$F$784,4)</f>
        <v>0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43894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0</v>
      </c>
      <c r="F465" s="84">
        <f>VLOOKUP($A465+ROUND((COLUMN()-2)/24,5),АТС!$A$41:$F$784,4)</f>
        <v>10.92</v>
      </c>
      <c r="G465" s="84">
        <f>VLOOKUP($A465+ROUND((COLUMN()-2)/24,5),АТС!$A$41:$F$784,4)</f>
        <v>294.05</v>
      </c>
      <c r="H465" s="84">
        <f>VLOOKUP($A465+ROUND((COLUMN()-2)/24,5),АТС!$A$41:$F$784,4)</f>
        <v>3.76</v>
      </c>
      <c r="I465" s="84">
        <f>VLOOKUP($A465+ROUND((COLUMN()-2)/24,5),АТС!$A$41:$F$784,4)</f>
        <v>1.19</v>
      </c>
      <c r="J465" s="84">
        <f>VLOOKUP($A465+ROUND((COLUMN()-2)/24,5),АТС!$A$41:$F$784,4)</f>
        <v>0</v>
      </c>
      <c r="K465" s="84">
        <f>VLOOKUP($A465+ROUND((COLUMN()-2)/24,5),АТС!$A$41:$F$784,4)</f>
        <v>0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0</v>
      </c>
      <c r="O465" s="84">
        <f>VLOOKUP($A465+ROUND((COLUMN()-2)/24,5),АТС!$A$41:$F$784,4)</f>
        <v>0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0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43895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10.75</v>
      </c>
      <c r="G466" s="84">
        <f>VLOOKUP($A466+ROUND((COLUMN()-2)/24,5),АТС!$A$41:$F$784,4)</f>
        <v>106.89</v>
      </c>
      <c r="H466" s="84">
        <f>VLOOKUP($A466+ROUND((COLUMN()-2)/24,5),АТС!$A$41:$F$784,4)</f>
        <v>217.09</v>
      </c>
      <c r="I466" s="84">
        <f>VLOOKUP($A466+ROUND((COLUMN()-2)/24,5),АТС!$A$41:$F$784,4)</f>
        <v>0</v>
      </c>
      <c r="J466" s="84">
        <f>VLOOKUP($A466+ROUND((COLUMN()-2)/24,5),АТС!$A$41:$F$784,4)</f>
        <v>0</v>
      </c>
      <c r="K466" s="84">
        <f>VLOOKUP($A466+ROUND((COLUMN()-2)/24,5),АТС!$A$41:$F$784,4)</f>
        <v>0</v>
      </c>
      <c r="L466" s="84">
        <f>VLOOKUP($A466+ROUND((COLUMN()-2)/24,5),АТС!$A$41:$F$784,4)</f>
        <v>0</v>
      </c>
      <c r="M466" s="84">
        <f>VLOOKUP($A466+ROUND((COLUMN()-2)/24,5),АТС!$A$41:$F$784,4)</f>
        <v>0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0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0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43896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0</v>
      </c>
      <c r="H467" s="84">
        <f>VLOOKUP($A467+ROUND((COLUMN()-2)/24,5),АТС!$A$41:$F$784,4)</f>
        <v>0</v>
      </c>
      <c r="I467" s="84">
        <f>VLOOKUP($A467+ROUND((COLUMN()-2)/24,5),АТС!$A$41:$F$784,4)</f>
        <v>0</v>
      </c>
      <c r="J467" s="84">
        <f>VLOOKUP($A467+ROUND((COLUMN()-2)/24,5),АТС!$A$41:$F$784,4)</f>
        <v>0</v>
      </c>
      <c r="K467" s="84">
        <f>VLOOKUP($A467+ROUND((COLUMN()-2)/24,5),АТС!$A$41:$F$784,4)</f>
        <v>0</v>
      </c>
      <c r="L467" s="84">
        <f>VLOOKUP($A467+ROUND((COLUMN()-2)/24,5),АТС!$A$41:$F$784,4)</f>
        <v>0</v>
      </c>
      <c r="M467" s="84">
        <f>VLOOKUP($A467+ROUND((COLUMN()-2)/24,5),АТС!$A$41:$F$784,4)</f>
        <v>0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</v>
      </c>
      <c r="Q467" s="84">
        <f>VLOOKUP($A467+ROUND((COLUMN()-2)/24,5),АТС!$A$41:$F$784,4)</f>
        <v>0</v>
      </c>
      <c r="R467" s="84">
        <f>VLOOKUP($A467+ROUND((COLUMN()-2)/24,5),АТС!$A$41:$F$784,4)</f>
        <v>0</v>
      </c>
      <c r="S467" s="84">
        <f>VLOOKUP($A467+ROUND((COLUMN()-2)/24,5),АТС!$A$41:$F$784,4)</f>
        <v>0</v>
      </c>
      <c r="T467" s="84">
        <f>VLOOKUP($A467+ROUND((COLUMN()-2)/24,5),АТС!$A$41:$F$784,4)</f>
        <v>0</v>
      </c>
      <c r="U467" s="84">
        <f>VLOOKUP($A467+ROUND((COLUMN()-2)/24,5),АТС!$A$41:$F$784,4)</f>
        <v>0</v>
      </c>
      <c r="V467" s="84">
        <f>VLOOKUP($A467+ROUND((COLUMN()-2)/24,5),АТС!$A$41:$F$784,4)</f>
        <v>0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43897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19.89</v>
      </c>
      <c r="G468" s="84">
        <f>VLOOKUP($A468+ROUND((COLUMN()-2)/24,5),АТС!$A$41:$F$784,4)</f>
        <v>48.21</v>
      </c>
      <c r="H468" s="84">
        <f>VLOOKUP($A468+ROUND((COLUMN()-2)/24,5),АТС!$A$41:$F$784,4)</f>
        <v>36.82</v>
      </c>
      <c r="I468" s="84">
        <f>VLOOKUP($A468+ROUND((COLUMN()-2)/24,5),АТС!$A$41:$F$784,4)</f>
        <v>36.340000000000003</v>
      </c>
      <c r="J468" s="84">
        <f>VLOOKUP($A468+ROUND((COLUMN()-2)/24,5),АТС!$A$41:$F$784,4)</f>
        <v>0</v>
      </c>
      <c r="K468" s="84">
        <f>VLOOKUP($A468+ROUND((COLUMN()-2)/24,5),АТС!$A$41:$F$784,4)</f>
        <v>0</v>
      </c>
      <c r="L468" s="84">
        <f>VLOOKUP($A468+ROUND((COLUMN()-2)/24,5),АТС!$A$41:$F$784,4)</f>
        <v>0</v>
      </c>
      <c r="M468" s="84">
        <f>VLOOKUP($A468+ROUND((COLUMN()-2)/24,5),АТС!$A$41:$F$784,4)</f>
        <v>0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0</v>
      </c>
      <c r="S468" s="84">
        <f>VLOOKUP($A468+ROUND((COLUMN()-2)/24,5),АТС!$A$41:$F$784,4)</f>
        <v>0</v>
      </c>
      <c r="T468" s="84">
        <f>VLOOKUP($A468+ROUND((COLUMN()-2)/24,5),АТС!$A$41:$F$784,4)</f>
        <v>7.0000000000000007E-2</v>
      </c>
      <c r="U468" s="84">
        <f>VLOOKUP($A468+ROUND((COLUMN()-2)/24,5),АТС!$A$41:$F$784,4)</f>
        <v>0</v>
      </c>
      <c r="V468" s="84">
        <f>VLOOKUP($A468+ROUND((COLUMN()-2)/24,5),АТС!$A$41:$F$784,4)</f>
        <v>0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43898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0</v>
      </c>
      <c r="H469" s="84">
        <f>VLOOKUP($A469+ROUND((COLUMN()-2)/24,5),АТС!$A$41:$F$784,4)</f>
        <v>0</v>
      </c>
      <c r="I469" s="84">
        <f>VLOOKUP($A469+ROUND((COLUMN()-2)/24,5),АТС!$A$41:$F$784,4)</f>
        <v>14.4</v>
      </c>
      <c r="J469" s="84">
        <f>VLOOKUP($A469+ROUND((COLUMN()-2)/24,5),АТС!$A$41:$F$784,4)</f>
        <v>0</v>
      </c>
      <c r="K469" s="84">
        <f>VLOOKUP($A469+ROUND((COLUMN()-2)/24,5),АТС!$A$41:$F$784,4)</f>
        <v>0</v>
      </c>
      <c r="L469" s="84">
        <f>VLOOKUP($A469+ROUND((COLUMN()-2)/24,5),АТС!$A$41:$F$784,4)</f>
        <v>0</v>
      </c>
      <c r="M469" s="84">
        <f>VLOOKUP($A469+ROUND((COLUMN()-2)/24,5),АТС!$A$41:$F$784,4)</f>
        <v>0</v>
      </c>
      <c r="N469" s="84">
        <f>VLOOKUP($A469+ROUND((COLUMN()-2)/24,5),АТС!$A$41:$F$784,4)</f>
        <v>0</v>
      </c>
      <c r="O469" s="84">
        <f>VLOOKUP($A469+ROUND((COLUMN()-2)/24,5),АТС!$A$41:$F$784,4)</f>
        <v>0</v>
      </c>
      <c r="P469" s="84">
        <f>VLOOKUP($A469+ROUND((COLUMN()-2)/24,5),АТС!$A$41:$F$784,4)</f>
        <v>0</v>
      </c>
      <c r="Q469" s="84">
        <f>VLOOKUP($A469+ROUND((COLUMN()-2)/24,5),АТС!$A$41:$F$784,4)</f>
        <v>0</v>
      </c>
      <c r="R469" s="84">
        <f>VLOOKUP($A469+ROUND((COLUMN()-2)/24,5),АТС!$A$41:$F$784,4)</f>
        <v>0</v>
      </c>
      <c r="S469" s="84">
        <f>VLOOKUP($A469+ROUND((COLUMN()-2)/24,5),АТС!$A$41:$F$784,4)</f>
        <v>0</v>
      </c>
      <c r="T469" s="84">
        <f>VLOOKUP($A469+ROUND((COLUMN()-2)/24,5),АТС!$A$41:$F$784,4)</f>
        <v>0</v>
      </c>
      <c r="U469" s="84">
        <f>VLOOKUP($A469+ROUND((COLUMN()-2)/24,5),АТС!$A$41:$F$784,4)</f>
        <v>0</v>
      </c>
      <c r="V469" s="84">
        <f>VLOOKUP($A469+ROUND((COLUMN()-2)/24,5),АТС!$A$41:$F$784,4)</f>
        <v>0</v>
      </c>
      <c r="W469" s="84">
        <f>VLOOKUP($A469+ROUND((COLUMN()-2)/24,5),АТС!$A$41:$F$784,4)</f>
        <v>0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43899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0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0</v>
      </c>
      <c r="H470" s="84">
        <f>VLOOKUP($A470+ROUND((COLUMN()-2)/24,5),АТС!$A$41:$F$784,4)</f>
        <v>0</v>
      </c>
      <c r="I470" s="84">
        <f>VLOOKUP($A470+ROUND((COLUMN()-2)/24,5),АТС!$A$41:$F$784,4)</f>
        <v>0</v>
      </c>
      <c r="J470" s="84">
        <f>VLOOKUP($A470+ROUND((COLUMN()-2)/24,5),АТС!$A$41:$F$784,4)</f>
        <v>0</v>
      </c>
      <c r="K470" s="84">
        <f>VLOOKUP($A470+ROUND((COLUMN()-2)/24,5),АТС!$A$41:$F$784,4)</f>
        <v>0</v>
      </c>
      <c r="L470" s="84">
        <f>VLOOKUP($A470+ROUND((COLUMN()-2)/24,5),АТС!$A$41:$F$784,4)</f>
        <v>0</v>
      </c>
      <c r="M470" s="84">
        <f>VLOOKUP($A470+ROUND((COLUMN()-2)/24,5),АТС!$A$41:$F$784,4)</f>
        <v>0</v>
      </c>
      <c r="N470" s="84">
        <f>VLOOKUP($A470+ROUND((COLUMN()-2)/24,5),АТС!$A$41:$F$784,4)</f>
        <v>0</v>
      </c>
      <c r="O470" s="84">
        <f>VLOOKUP($A470+ROUND((COLUMN()-2)/24,5),АТС!$A$41:$F$784,4)</f>
        <v>0</v>
      </c>
      <c r="P470" s="84">
        <f>VLOOKUP($A470+ROUND((COLUMN()-2)/24,5),АТС!$A$41:$F$784,4)</f>
        <v>0</v>
      </c>
      <c r="Q470" s="84">
        <f>VLOOKUP($A470+ROUND((COLUMN()-2)/24,5),АТС!$A$41:$F$784,4)</f>
        <v>0</v>
      </c>
      <c r="R470" s="84">
        <f>VLOOKUP($A470+ROUND((COLUMN()-2)/24,5),АТС!$A$41:$F$784,4)</f>
        <v>0</v>
      </c>
      <c r="S470" s="84">
        <f>VLOOKUP($A470+ROUND((COLUMN()-2)/24,5),АТС!$A$41:$F$784,4)</f>
        <v>0</v>
      </c>
      <c r="T470" s="84">
        <f>VLOOKUP($A470+ROUND((COLUMN()-2)/24,5),АТС!$A$41:$F$784,4)</f>
        <v>0</v>
      </c>
      <c r="U470" s="84">
        <f>VLOOKUP($A470+ROUND((COLUMN()-2)/24,5),АТС!$A$41:$F$784,4)</f>
        <v>0</v>
      </c>
      <c r="V470" s="84">
        <f>VLOOKUP($A470+ROUND((COLUMN()-2)/24,5),АТС!$A$41:$F$784,4)</f>
        <v>0</v>
      </c>
      <c r="W470" s="84">
        <f>VLOOKUP($A470+ROUND((COLUMN()-2)/24,5),АТС!$A$41:$F$784,4)</f>
        <v>0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43900</v>
      </c>
      <c r="B471" s="84">
        <f>VLOOKUP($A471+ROUND((COLUMN()-2)/24,5),АТС!$A$41:$F$784,4)</f>
        <v>0</v>
      </c>
      <c r="C471" s="84">
        <f>VLOOKUP($A471+ROUND((COLUMN()-2)/24,5),АТС!$A$41:$F$784,4)</f>
        <v>0</v>
      </c>
      <c r="D471" s="84">
        <f>VLOOKUP($A471+ROUND((COLUMN()-2)/24,5),АТС!$A$41:$F$784,4)</f>
        <v>0</v>
      </c>
      <c r="E471" s="84">
        <f>VLOOKUP($A471+ROUND((COLUMN()-2)/24,5),АТС!$A$41:$F$784,4)</f>
        <v>0</v>
      </c>
      <c r="F471" s="84">
        <f>VLOOKUP($A471+ROUND((COLUMN()-2)/24,5),АТС!$A$41:$F$784,4)</f>
        <v>0</v>
      </c>
      <c r="G471" s="84">
        <f>VLOOKUP($A471+ROUND((COLUMN()-2)/24,5),АТС!$A$41:$F$784,4)</f>
        <v>0</v>
      </c>
      <c r="H471" s="84">
        <f>VLOOKUP($A471+ROUND((COLUMN()-2)/24,5),АТС!$A$41:$F$784,4)</f>
        <v>0</v>
      </c>
      <c r="I471" s="84">
        <f>VLOOKUP($A471+ROUND((COLUMN()-2)/24,5),АТС!$A$41:$F$784,4)</f>
        <v>0</v>
      </c>
      <c r="J471" s="84">
        <f>VLOOKUP($A471+ROUND((COLUMN()-2)/24,5),АТС!$A$41:$F$784,4)</f>
        <v>0</v>
      </c>
      <c r="K471" s="84">
        <f>VLOOKUP($A471+ROUND((COLUMN()-2)/24,5),АТС!$A$41:$F$784,4)</f>
        <v>0</v>
      </c>
      <c r="L471" s="84">
        <f>VLOOKUP($A471+ROUND((COLUMN()-2)/24,5),АТС!$A$41:$F$784,4)</f>
        <v>0</v>
      </c>
      <c r="M471" s="84">
        <f>VLOOKUP($A471+ROUND((COLUMN()-2)/24,5),АТС!$A$41:$F$784,4)</f>
        <v>0</v>
      </c>
      <c r="N471" s="84">
        <f>VLOOKUP($A471+ROUND((COLUMN()-2)/24,5),АТС!$A$41:$F$784,4)</f>
        <v>0</v>
      </c>
      <c r="O471" s="84">
        <f>VLOOKUP($A471+ROUND((COLUMN()-2)/24,5),АТС!$A$41:$F$784,4)</f>
        <v>0</v>
      </c>
      <c r="P471" s="84">
        <f>VLOOKUP($A471+ROUND((COLUMN()-2)/24,5),АТС!$A$41:$F$784,4)</f>
        <v>0</v>
      </c>
      <c r="Q471" s="84">
        <f>VLOOKUP($A471+ROUND((COLUMN()-2)/24,5),АТС!$A$41:$F$784,4)</f>
        <v>0</v>
      </c>
      <c r="R471" s="84">
        <f>VLOOKUP($A471+ROUND((COLUMN()-2)/24,5),АТС!$A$41:$F$784,4)</f>
        <v>0</v>
      </c>
      <c r="S471" s="84">
        <f>VLOOKUP($A471+ROUND((COLUMN()-2)/24,5),АТС!$A$41:$F$784,4)</f>
        <v>0</v>
      </c>
      <c r="T471" s="84">
        <f>VLOOKUP($A471+ROUND((COLUMN()-2)/24,5),АТС!$A$41:$F$784,4)</f>
        <v>0</v>
      </c>
      <c r="U471" s="84">
        <f>VLOOKUP($A471+ROUND((COLUMN()-2)/24,5),АТС!$A$41:$F$784,4)</f>
        <v>0</v>
      </c>
      <c r="V471" s="84">
        <f>VLOOKUP($A471+ROUND((COLUMN()-2)/24,5),АТС!$A$41:$F$784,4)</f>
        <v>0</v>
      </c>
      <c r="W471" s="84">
        <f>VLOOKUP($A471+ROUND((COLUMN()-2)/24,5),АТС!$A$41:$F$784,4)</f>
        <v>0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43901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0</v>
      </c>
      <c r="G472" s="84">
        <f>VLOOKUP($A472+ROUND((COLUMN()-2)/24,5),АТС!$A$41:$F$784,4)</f>
        <v>522.65</v>
      </c>
      <c r="H472" s="84">
        <f>VLOOKUP($A472+ROUND((COLUMN()-2)/24,5),АТС!$A$41:$F$784,4)</f>
        <v>137.69999999999999</v>
      </c>
      <c r="I472" s="84">
        <f>VLOOKUP($A472+ROUND((COLUMN()-2)/24,5),АТС!$A$41:$F$784,4)</f>
        <v>27.67</v>
      </c>
      <c r="J472" s="84">
        <f>VLOOKUP($A472+ROUND((COLUMN()-2)/24,5),АТС!$A$41:$F$784,4)</f>
        <v>0</v>
      </c>
      <c r="K472" s="84">
        <f>VLOOKUP($A472+ROUND((COLUMN()-2)/24,5),АТС!$A$41:$F$784,4)</f>
        <v>0</v>
      </c>
      <c r="L472" s="84">
        <f>VLOOKUP($A472+ROUND((COLUMN()-2)/24,5),АТС!$A$41:$F$784,4)</f>
        <v>0</v>
      </c>
      <c r="M472" s="84">
        <f>VLOOKUP($A472+ROUND((COLUMN()-2)/24,5),АТС!$A$41:$F$784,4)</f>
        <v>0</v>
      </c>
      <c r="N472" s="84">
        <f>VLOOKUP($A472+ROUND((COLUMN()-2)/24,5),АТС!$A$41:$F$784,4)</f>
        <v>0</v>
      </c>
      <c r="O472" s="84">
        <f>VLOOKUP($A472+ROUND((COLUMN()-2)/24,5),АТС!$A$41:$F$784,4)</f>
        <v>0</v>
      </c>
      <c r="P472" s="84">
        <f>VLOOKUP($A472+ROUND((COLUMN()-2)/24,5),АТС!$A$41:$F$784,4)</f>
        <v>0</v>
      </c>
      <c r="Q472" s="84">
        <f>VLOOKUP($A472+ROUND((COLUMN()-2)/24,5),АТС!$A$41:$F$784,4)</f>
        <v>0</v>
      </c>
      <c r="R472" s="84">
        <f>VLOOKUP($A472+ROUND((COLUMN()-2)/24,5),АТС!$A$41:$F$784,4)</f>
        <v>0</v>
      </c>
      <c r="S472" s="84">
        <f>VLOOKUP($A472+ROUND((COLUMN()-2)/24,5),АТС!$A$41:$F$784,4)</f>
        <v>0</v>
      </c>
      <c r="T472" s="84">
        <f>VLOOKUP($A472+ROUND((COLUMN()-2)/24,5),АТС!$A$41:$F$784,4)</f>
        <v>5.0199999999999996</v>
      </c>
      <c r="U472" s="84">
        <f>VLOOKUP($A472+ROUND((COLUMN()-2)/24,5),АТС!$A$41:$F$784,4)</f>
        <v>0</v>
      </c>
      <c r="V472" s="84">
        <f>VLOOKUP($A472+ROUND((COLUMN()-2)/24,5),АТС!$A$41:$F$784,4)</f>
        <v>0</v>
      </c>
      <c r="W472" s="84">
        <f>VLOOKUP($A472+ROUND((COLUMN()-2)/24,5),АТС!$A$41:$F$784,4)</f>
        <v>0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43902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0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99.11</v>
      </c>
      <c r="H473" s="84">
        <f>VLOOKUP($A473+ROUND((COLUMN()-2)/24,5),АТС!$A$41:$F$784,4)</f>
        <v>133.81</v>
      </c>
      <c r="I473" s="84">
        <f>VLOOKUP($A473+ROUND((COLUMN()-2)/24,5),АТС!$A$41:$F$784,4)</f>
        <v>55.43</v>
      </c>
      <c r="J473" s="84">
        <f>VLOOKUP($A473+ROUND((COLUMN()-2)/24,5),АТС!$A$41:$F$784,4)</f>
        <v>0.05</v>
      </c>
      <c r="K473" s="84">
        <f>VLOOKUP($A473+ROUND((COLUMN()-2)/24,5),АТС!$A$41:$F$784,4)</f>
        <v>0</v>
      </c>
      <c r="L473" s="84">
        <f>VLOOKUP($A473+ROUND((COLUMN()-2)/24,5),АТС!$A$41:$F$784,4)</f>
        <v>0</v>
      </c>
      <c r="M473" s="84">
        <f>VLOOKUP($A473+ROUND((COLUMN()-2)/24,5),АТС!$A$41:$F$784,4)</f>
        <v>0</v>
      </c>
      <c r="N473" s="84">
        <f>VLOOKUP($A473+ROUND((COLUMN()-2)/24,5),АТС!$A$41:$F$784,4)</f>
        <v>0</v>
      </c>
      <c r="O473" s="84">
        <f>VLOOKUP($A473+ROUND((COLUMN()-2)/24,5),АТС!$A$41:$F$784,4)</f>
        <v>0</v>
      </c>
      <c r="P473" s="84">
        <f>VLOOKUP($A473+ROUND((COLUMN()-2)/24,5),АТС!$A$41:$F$784,4)</f>
        <v>0</v>
      </c>
      <c r="Q473" s="84">
        <f>VLOOKUP($A473+ROUND((COLUMN()-2)/24,5),АТС!$A$41:$F$784,4)</f>
        <v>0</v>
      </c>
      <c r="R473" s="84">
        <f>VLOOKUP($A473+ROUND((COLUMN()-2)/24,5),АТС!$A$41:$F$784,4)</f>
        <v>0</v>
      </c>
      <c r="S473" s="84">
        <f>VLOOKUP($A473+ROUND((COLUMN()-2)/24,5),АТС!$A$41:$F$784,4)</f>
        <v>0</v>
      </c>
      <c r="T473" s="84">
        <f>VLOOKUP($A473+ROUND((COLUMN()-2)/24,5),АТС!$A$41:$F$784,4)</f>
        <v>0</v>
      </c>
      <c r="U473" s="84">
        <f>VLOOKUP($A473+ROUND((COLUMN()-2)/24,5),АТС!$A$41:$F$784,4)</f>
        <v>0</v>
      </c>
      <c r="V473" s="84">
        <f>VLOOKUP($A473+ROUND((COLUMN()-2)/24,5),АТС!$A$41:$F$784,4)</f>
        <v>0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43903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29.28</v>
      </c>
      <c r="H474" s="84">
        <f>VLOOKUP($A474+ROUND((COLUMN()-2)/24,5),АТС!$A$41:$F$784,4)</f>
        <v>99.57</v>
      </c>
      <c r="I474" s="84">
        <f>VLOOKUP($A474+ROUND((COLUMN()-2)/24,5),АТС!$A$41:$F$784,4)</f>
        <v>0</v>
      </c>
      <c r="J474" s="84">
        <f>VLOOKUP($A474+ROUND((COLUMN()-2)/24,5),АТС!$A$41:$F$784,4)</f>
        <v>0</v>
      </c>
      <c r="K474" s="84">
        <f>VLOOKUP($A474+ROUND((COLUMN()-2)/24,5),АТС!$A$41:$F$784,4)</f>
        <v>0</v>
      </c>
      <c r="L474" s="84">
        <f>VLOOKUP($A474+ROUND((COLUMN()-2)/24,5),АТС!$A$41:$F$784,4)</f>
        <v>0</v>
      </c>
      <c r="M474" s="84">
        <f>VLOOKUP($A474+ROUND((COLUMN()-2)/24,5),АТС!$A$41:$F$784,4)</f>
        <v>0</v>
      </c>
      <c r="N474" s="84">
        <f>VLOOKUP($A474+ROUND((COLUMN()-2)/24,5),АТС!$A$41:$F$784,4)</f>
        <v>0</v>
      </c>
      <c r="O474" s="84">
        <f>VLOOKUP($A474+ROUND((COLUMN()-2)/24,5),АТС!$A$41:$F$784,4)</f>
        <v>0</v>
      </c>
      <c r="P474" s="84">
        <f>VLOOKUP($A474+ROUND((COLUMN()-2)/24,5),АТС!$A$41:$F$784,4)</f>
        <v>0</v>
      </c>
      <c r="Q474" s="84">
        <f>VLOOKUP($A474+ROUND((COLUMN()-2)/24,5),АТС!$A$41:$F$784,4)</f>
        <v>0</v>
      </c>
      <c r="R474" s="84">
        <f>VLOOKUP($A474+ROUND((COLUMN()-2)/24,5),АТС!$A$41:$F$784,4)</f>
        <v>0</v>
      </c>
      <c r="S474" s="84">
        <f>VLOOKUP($A474+ROUND((COLUMN()-2)/24,5),АТС!$A$41:$F$784,4)</f>
        <v>0</v>
      </c>
      <c r="T474" s="84">
        <f>VLOOKUP($A474+ROUND((COLUMN()-2)/24,5),АТС!$A$41:$F$784,4)</f>
        <v>0</v>
      </c>
      <c r="U474" s="84">
        <f>VLOOKUP($A474+ROUND((COLUMN()-2)/24,5),АТС!$A$41:$F$784,4)</f>
        <v>0</v>
      </c>
      <c r="V474" s="84">
        <f>VLOOKUP($A474+ROUND((COLUMN()-2)/24,5),АТС!$A$41:$F$784,4)</f>
        <v>0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43904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18.46</v>
      </c>
      <c r="G475" s="84">
        <f>VLOOKUP($A475+ROUND((COLUMN()-2)/24,5),АТС!$A$41:$F$784,4)</f>
        <v>26.09</v>
      </c>
      <c r="H475" s="84">
        <f>VLOOKUP($A475+ROUND((COLUMN()-2)/24,5),АТС!$A$41:$F$784,4)</f>
        <v>21.83</v>
      </c>
      <c r="I475" s="84">
        <f>VLOOKUP($A475+ROUND((COLUMN()-2)/24,5),АТС!$A$41:$F$784,4)</f>
        <v>96.65</v>
      </c>
      <c r="J475" s="84">
        <f>VLOOKUP($A475+ROUND((COLUMN()-2)/24,5),АТС!$A$41:$F$784,4)</f>
        <v>107.57</v>
      </c>
      <c r="K475" s="84">
        <f>VLOOKUP($A475+ROUND((COLUMN()-2)/24,5),АТС!$A$41:$F$784,4)</f>
        <v>0</v>
      </c>
      <c r="L475" s="84">
        <f>VLOOKUP($A475+ROUND((COLUMN()-2)/24,5),АТС!$A$41:$F$784,4)</f>
        <v>0</v>
      </c>
      <c r="M475" s="84">
        <f>VLOOKUP($A475+ROUND((COLUMN()-2)/24,5),АТС!$A$41:$F$784,4)</f>
        <v>0</v>
      </c>
      <c r="N475" s="84">
        <f>VLOOKUP($A475+ROUND((COLUMN()-2)/24,5),АТС!$A$41:$F$784,4)</f>
        <v>0</v>
      </c>
      <c r="O475" s="84">
        <f>VLOOKUP($A475+ROUND((COLUMN()-2)/24,5),АТС!$A$41:$F$784,4)</f>
        <v>0</v>
      </c>
      <c r="P475" s="84">
        <f>VLOOKUP($A475+ROUND((COLUMN()-2)/24,5),АТС!$A$41:$F$784,4)</f>
        <v>0</v>
      </c>
      <c r="Q475" s="84">
        <f>VLOOKUP($A475+ROUND((COLUMN()-2)/24,5),АТС!$A$41:$F$784,4)</f>
        <v>8.83</v>
      </c>
      <c r="R475" s="84">
        <f>VLOOKUP($A475+ROUND((COLUMN()-2)/24,5),АТС!$A$41:$F$784,4)</f>
        <v>0</v>
      </c>
      <c r="S475" s="84">
        <f>VLOOKUP($A475+ROUND((COLUMN()-2)/24,5),АТС!$A$41:$F$784,4)</f>
        <v>0</v>
      </c>
      <c r="T475" s="84">
        <f>VLOOKUP($A475+ROUND((COLUMN()-2)/24,5),АТС!$A$41:$F$784,4)</f>
        <v>50.76</v>
      </c>
      <c r="U475" s="84">
        <f>VLOOKUP($A475+ROUND((COLUMN()-2)/24,5),АТС!$A$41:$F$784,4)</f>
        <v>0</v>
      </c>
      <c r="V475" s="84">
        <f>VLOOKUP($A475+ROUND((COLUMN()-2)/24,5),АТС!$A$41:$F$784,4)</f>
        <v>0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43905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0</v>
      </c>
      <c r="E476" s="84">
        <f>VLOOKUP($A476+ROUND((COLUMN()-2)/24,5),АТС!$A$41:$F$784,4)</f>
        <v>0</v>
      </c>
      <c r="F476" s="84">
        <f>VLOOKUP($A476+ROUND((COLUMN()-2)/24,5),АТС!$A$41:$F$784,4)</f>
        <v>0</v>
      </c>
      <c r="G476" s="84">
        <f>VLOOKUP($A476+ROUND((COLUMN()-2)/24,5),АТС!$A$41:$F$784,4)</f>
        <v>0</v>
      </c>
      <c r="H476" s="84">
        <f>VLOOKUP($A476+ROUND((COLUMN()-2)/24,5),АТС!$A$41:$F$784,4)</f>
        <v>0</v>
      </c>
      <c r="I476" s="84">
        <f>VLOOKUP($A476+ROUND((COLUMN()-2)/24,5),АТС!$A$41:$F$784,4)</f>
        <v>0</v>
      </c>
      <c r="J476" s="84">
        <f>VLOOKUP($A476+ROUND((COLUMN()-2)/24,5),АТС!$A$41:$F$784,4)</f>
        <v>0</v>
      </c>
      <c r="K476" s="84">
        <f>VLOOKUP($A476+ROUND((COLUMN()-2)/24,5),АТС!$A$41:$F$784,4)</f>
        <v>0</v>
      </c>
      <c r="L476" s="84">
        <f>VLOOKUP($A476+ROUND((COLUMN()-2)/24,5),АТС!$A$41:$F$784,4)</f>
        <v>13.08</v>
      </c>
      <c r="M476" s="84">
        <f>VLOOKUP($A476+ROUND((COLUMN()-2)/24,5),АТС!$A$41:$F$784,4)</f>
        <v>0</v>
      </c>
      <c r="N476" s="84">
        <f>VLOOKUP($A476+ROUND((COLUMN()-2)/24,5),АТС!$A$41:$F$784,4)</f>
        <v>0</v>
      </c>
      <c r="O476" s="84">
        <f>VLOOKUP($A476+ROUND((COLUMN()-2)/24,5),АТС!$A$41:$F$784,4)</f>
        <v>38.01</v>
      </c>
      <c r="P476" s="84">
        <f>VLOOKUP($A476+ROUND((COLUMN()-2)/24,5),АТС!$A$41:$F$784,4)</f>
        <v>63.82</v>
      </c>
      <c r="Q476" s="84">
        <f>VLOOKUP($A476+ROUND((COLUMN()-2)/24,5),АТС!$A$41:$F$784,4)</f>
        <v>66.459999999999994</v>
      </c>
      <c r="R476" s="84">
        <f>VLOOKUP($A476+ROUND((COLUMN()-2)/24,5),АТС!$A$41:$F$784,4)</f>
        <v>19.97</v>
      </c>
      <c r="S476" s="84">
        <f>VLOOKUP($A476+ROUND((COLUMN()-2)/24,5),АТС!$A$41:$F$784,4)</f>
        <v>0</v>
      </c>
      <c r="T476" s="84">
        <f>VLOOKUP($A476+ROUND((COLUMN()-2)/24,5),АТС!$A$41:$F$784,4)</f>
        <v>184.99</v>
      </c>
      <c r="U476" s="84">
        <f>VLOOKUP($A476+ROUND((COLUMN()-2)/24,5),АТС!$A$41:$F$784,4)</f>
        <v>0</v>
      </c>
      <c r="V476" s="84">
        <f>VLOOKUP($A476+ROUND((COLUMN()-2)/24,5),АТС!$A$41:$F$784,4)</f>
        <v>0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43906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0</v>
      </c>
      <c r="E477" s="84">
        <f>VLOOKUP($A477+ROUND((COLUMN()-2)/24,5),АТС!$A$41:$F$784,4)</f>
        <v>0</v>
      </c>
      <c r="F477" s="84">
        <f>VLOOKUP($A477+ROUND((COLUMN()-2)/24,5),АТС!$A$41:$F$784,4)</f>
        <v>0</v>
      </c>
      <c r="G477" s="84">
        <f>VLOOKUP($A477+ROUND((COLUMN()-2)/24,5),АТС!$A$41:$F$784,4)</f>
        <v>0.06</v>
      </c>
      <c r="H477" s="84">
        <f>VLOOKUP($A477+ROUND((COLUMN()-2)/24,5),АТС!$A$41:$F$784,4)</f>
        <v>52.79</v>
      </c>
      <c r="I477" s="84">
        <f>VLOOKUP($A477+ROUND((COLUMN()-2)/24,5),АТС!$A$41:$F$784,4)</f>
        <v>26.9</v>
      </c>
      <c r="J477" s="84">
        <f>VLOOKUP($A477+ROUND((COLUMN()-2)/24,5),АТС!$A$41:$F$784,4)</f>
        <v>50.9</v>
      </c>
      <c r="K477" s="84">
        <f>VLOOKUP($A477+ROUND((COLUMN()-2)/24,5),АТС!$A$41:$F$784,4)</f>
        <v>131.55000000000001</v>
      </c>
      <c r="L477" s="84">
        <f>VLOOKUP($A477+ROUND((COLUMN()-2)/24,5),АТС!$A$41:$F$784,4)</f>
        <v>20.48</v>
      </c>
      <c r="M477" s="84">
        <f>VLOOKUP($A477+ROUND((COLUMN()-2)/24,5),АТС!$A$41:$F$784,4)</f>
        <v>0</v>
      </c>
      <c r="N477" s="84">
        <f>VLOOKUP($A477+ROUND((COLUMN()-2)/24,5),АТС!$A$41:$F$784,4)</f>
        <v>0</v>
      </c>
      <c r="O477" s="84">
        <f>VLOOKUP($A477+ROUND((COLUMN()-2)/24,5),АТС!$A$41:$F$784,4)</f>
        <v>0</v>
      </c>
      <c r="P477" s="84">
        <f>VLOOKUP($A477+ROUND((COLUMN()-2)/24,5),АТС!$A$41:$F$784,4)</f>
        <v>111.33</v>
      </c>
      <c r="Q477" s="84">
        <f>VLOOKUP($A477+ROUND((COLUMN()-2)/24,5),АТС!$A$41:$F$784,4)</f>
        <v>116.63</v>
      </c>
      <c r="R477" s="84">
        <f>VLOOKUP($A477+ROUND((COLUMN()-2)/24,5),АТС!$A$41:$F$784,4)</f>
        <v>8.25</v>
      </c>
      <c r="S477" s="84">
        <f>VLOOKUP($A477+ROUND((COLUMN()-2)/24,5),АТС!$A$41:$F$784,4)</f>
        <v>34.619999999999997</v>
      </c>
      <c r="T477" s="84">
        <f>VLOOKUP($A477+ROUND((COLUMN()-2)/24,5),АТС!$A$41:$F$784,4)</f>
        <v>163.08000000000001</v>
      </c>
      <c r="U477" s="84">
        <f>VLOOKUP($A477+ROUND((COLUMN()-2)/24,5),АТС!$A$41:$F$784,4)</f>
        <v>140.29</v>
      </c>
      <c r="V477" s="84">
        <f>VLOOKUP($A477+ROUND((COLUMN()-2)/24,5),АТС!$A$41:$F$784,4)</f>
        <v>0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43907</v>
      </c>
      <c r="B478" s="84">
        <f>VLOOKUP($A478+ROUND((COLUMN()-2)/24,5),АТС!$A$41:$F$784,4)</f>
        <v>0</v>
      </c>
      <c r="C478" s="84">
        <f>VLOOKUP($A478+ROUND((COLUMN()-2)/24,5),АТС!$A$41:$F$784,4)</f>
        <v>0.17</v>
      </c>
      <c r="D478" s="84">
        <f>VLOOKUP($A478+ROUND((COLUMN()-2)/24,5),АТС!$A$41:$F$784,4)</f>
        <v>8.86</v>
      </c>
      <c r="E478" s="84">
        <f>VLOOKUP($A478+ROUND((COLUMN()-2)/24,5),АТС!$A$41:$F$784,4)</f>
        <v>51.27</v>
      </c>
      <c r="F478" s="84">
        <f>VLOOKUP($A478+ROUND((COLUMN()-2)/24,5),АТС!$A$41:$F$784,4)</f>
        <v>58.1</v>
      </c>
      <c r="G478" s="84">
        <f>VLOOKUP($A478+ROUND((COLUMN()-2)/24,5),АТС!$A$41:$F$784,4)</f>
        <v>172.13</v>
      </c>
      <c r="H478" s="84">
        <f>VLOOKUP($A478+ROUND((COLUMN()-2)/24,5),АТС!$A$41:$F$784,4)</f>
        <v>169.41</v>
      </c>
      <c r="I478" s="84">
        <f>VLOOKUP($A478+ROUND((COLUMN()-2)/24,5),АТС!$A$41:$F$784,4)</f>
        <v>14.77</v>
      </c>
      <c r="J478" s="84">
        <f>VLOOKUP($A478+ROUND((COLUMN()-2)/24,5),АТС!$A$41:$F$784,4)</f>
        <v>152.06</v>
      </c>
      <c r="K478" s="84">
        <f>VLOOKUP($A478+ROUND((COLUMN()-2)/24,5),АТС!$A$41:$F$784,4)</f>
        <v>99.64</v>
      </c>
      <c r="L478" s="84">
        <f>VLOOKUP($A478+ROUND((COLUMN()-2)/24,5),АТС!$A$41:$F$784,4)</f>
        <v>93.47</v>
      </c>
      <c r="M478" s="84">
        <f>VLOOKUP($A478+ROUND((COLUMN()-2)/24,5),АТС!$A$41:$F$784,4)</f>
        <v>0</v>
      </c>
      <c r="N478" s="84">
        <f>VLOOKUP($A478+ROUND((COLUMN()-2)/24,5),АТС!$A$41:$F$784,4)</f>
        <v>0</v>
      </c>
      <c r="O478" s="84">
        <f>VLOOKUP($A478+ROUND((COLUMN()-2)/24,5),АТС!$A$41:$F$784,4)</f>
        <v>0</v>
      </c>
      <c r="P478" s="84">
        <f>VLOOKUP($A478+ROUND((COLUMN()-2)/24,5),АТС!$A$41:$F$784,4)</f>
        <v>0</v>
      </c>
      <c r="Q478" s="84">
        <f>VLOOKUP($A478+ROUND((COLUMN()-2)/24,5),АТС!$A$41:$F$784,4)</f>
        <v>0</v>
      </c>
      <c r="R478" s="84">
        <f>VLOOKUP($A478+ROUND((COLUMN()-2)/24,5),АТС!$A$41:$F$784,4)</f>
        <v>0</v>
      </c>
      <c r="S478" s="84">
        <f>VLOOKUP($A478+ROUND((COLUMN()-2)/24,5),АТС!$A$41:$F$784,4)</f>
        <v>0</v>
      </c>
      <c r="T478" s="84">
        <f>VLOOKUP($A478+ROUND((COLUMN()-2)/24,5),АТС!$A$41:$F$784,4)</f>
        <v>0</v>
      </c>
      <c r="U478" s="84">
        <f>VLOOKUP($A478+ROUND((COLUMN()-2)/24,5),АТС!$A$41:$F$784,4)</f>
        <v>0</v>
      </c>
      <c r="V478" s="84">
        <f>VLOOKUP($A478+ROUND((COLUMN()-2)/24,5),АТС!$A$41:$F$784,4)</f>
        <v>0</v>
      </c>
      <c r="W478" s="84">
        <f>VLOOKUP($A478+ROUND((COLUMN()-2)/24,5),АТС!$A$41:$F$784,4)</f>
        <v>23.93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43908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60.55</v>
      </c>
      <c r="F479" s="84">
        <f>VLOOKUP($A479+ROUND((COLUMN()-2)/24,5),АТС!$A$41:$F$784,4)</f>
        <v>88.89</v>
      </c>
      <c r="G479" s="84">
        <f>VLOOKUP($A479+ROUND((COLUMN()-2)/24,5),АТС!$A$41:$F$784,4)</f>
        <v>142.34</v>
      </c>
      <c r="H479" s="84">
        <f>VLOOKUP($A479+ROUND((COLUMN()-2)/24,5),АТС!$A$41:$F$784,4)</f>
        <v>127.34</v>
      </c>
      <c r="I479" s="84">
        <f>VLOOKUP($A479+ROUND((COLUMN()-2)/24,5),АТС!$A$41:$F$784,4)</f>
        <v>58.63</v>
      </c>
      <c r="J479" s="84">
        <f>VLOOKUP($A479+ROUND((COLUMN()-2)/24,5),АТС!$A$41:$F$784,4)</f>
        <v>210.42</v>
      </c>
      <c r="K479" s="84">
        <f>VLOOKUP($A479+ROUND((COLUMN()-2)/24,5),АТС!$A$41:$F$784,4)</f>
        <v>144.43</v>
      </c>
      <c r="L479" s="84">
        <f>VLOOKUP($A479+ROUND((COLUMN()-2)/24,5),АТС!$A$41:$F$784,4)</f>
        <v>0.22</v>
      </c>
      <c r="M479" s="84">
        <f>VLOOKUP($A479+ROUND((COLUMN()-2)/24,5),АТС!$A$41:$F$784,4)</f>
        <v>160.61000000000001</v>
      </c>
      <c r="N479" s="84">
        <f>VLOOKUP($A479+ROUND((COLUMN()-2)/24,5),АТС!$A$41:$F$784,4)</f>
        <v>0</v>
      </c>
      <c r="O479" s="84">
        <f>VLOOKUP($A479+ROUND((COLUMN()-2)/24,5),АТС!$A$41:$F$784,4)</f>
        <v>0</v>
      </c>
      <c r="P479" s="84">
        <f>VLOOKUP($A479+ROUND((COLUMN()-2)/24,5),АТС!$A$41:$F$784,4)</f>
        <v>0</v>
      </c>
      <c r="Q479" s="84">
        <f>VLOOKUP($A479+ROUND((COLUMN()-2)/24,5),АТС!$A$41:$F$784,4)</f>
        <v>0</v>
      </c>
      <c r="R479" s="84">
        <f>VLOOKUP($A479+ROUND((COLUMN()-2)/24,5),АТС!$A$41:$F$784,4)</f>
        <v>0</v>
      </c>
      <c r="S479" s="84">
        <f>VLOOKUP($A479+ROUND((COLUMN()-2)/24,5),АТС!$A$41:$F$784,4)</f>
        <v>0</v>
      </c>
      <c r="T479" s="84">
        <f>VLOOKUP($A479+ROUND((COLUMN()-2)/24,5),АТС!$A$41:$F$784,4)</f>
        <v>0</v>
      </c>
      <c r="U479" s="84">
        <f>VLOOKUP($A479+ROUND((COLUMN()-2)/24,5),АТС!$A$41:$F$784,4)</f>
        <v>67.709999999999994</v>
      </c>
      <c r="V479" s="84">
        <f>VLOOKUP($A479+ROUND((COLUMN()-2)/24,5),АТС!$A$41:$F$784,4)</f>
        <v>0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43909</v>
      </c>
      <c r="B480" s="84">
        <f>VLOOKUP($A480+ROUND((COLUMN()-2)/24,5),АТС!$A$41:$F$784,4)</f>
        <v>0</v>
      </c>
      <c r="C480" s="84">
        <f>VLOOKUP($A480+ROUND((COLUMN()-2)/24,5),АТС!$A$41:$F$784,4)</f>
        <v>33.44</v>
      </c>
      <c r="D480" s="84">
        <f>VLOOKUP($A480+ROUND((COLUMN()-2)/24,5),АТС!$A$41:$F$784,4)</f>
        <v>33.11</v>
      </c>
      <c r="E480" s="84">
        <f>VLOOKUP($A480+ROUND((COLUMN()-2)/24,5),АТС!$A$41:$F$784,4)</f>
        <v>11.66</v>
      </c>
      <c r="F480" s="84">
        <f>VLOOKUP($A480+ROUND((COLUMN()-2)/24,5),АТС!$A$41:$F$784,4)</f>
        <v>59.76</v>
      </c>
      <c r="G480" s="84">
        <f>VLOOKUP($A480+ROUND((COLUMN()-2)/24,5),АТС!$A$41:$F$784,4)</f>
        <v>135.69999999999999</v>
      </c>
      <c r="H480" s="84">
        <f>VLOOKUP($A480+ROUND((COLUMN()-2)/24,5),АТС!$A$41:$F$784,4)</f>
        <v>413.3</v>
      </c>
      <c r="I480" s="84">
        <f>VLOOKUP($A480+ROUND((COLUMN()-2)/24,5),АТС!$A$41:$F$784,4)</f>
        <v>0</v>
      </c>
      <c r="J480" s="84">
        <f>VLOOKUP($A480+ROUND((COLUMN()-2)/24,5),АТС!$A$41:$F$784,4)</f>
        <v>114.14</v>
      </c>
      <c r="K480" s="84">
        <f>VLOOKUP($A480+ROUND((COLUMN()-2)/24,5),АТС!$A$41:$F$784,4)</f>
        <v>99.6</v>
      </c>
      <c r="L480" s="84">
        <f>VLOOKUP($A480+ROUND((COLUMN()-2)/24,5),АТС!$A$41:$F$784,4)</f>
        <v>13.73</v>
      </c>
      <c r="M480" s="84">
        <f>VLOOKUP($A480+ROUND((COLUMN()-2)/24,5),АТС!$A$41:$F$784,4)</f>
        <v>0</v>
      </c>
      <c r="N480" s="84">
        <f>VLOOKUP($A480+ROUND((COLUMN()-2)/24,5),АТС!$A$41:$F$784,4)</f>
        <v>0</v>
      </c>
      <c r="O480" s="84">
        <f>VLOOKUP($A480+ROUND((COLUMN()-2)/24,5),АТС!$A$41:$F$784,4)</f>
        <v>0</v>
      </c>
      <c r="P480" s="84">
        <f>VLOOKUP($A480+ROUND((COLUMN()-2)/24,5),АТС!$A$41:$F$784,4)</f>
        <v>1.87</v>
      </c>
      <c r="Q480" s="84">
        <f>VLOOKUP($A480+ROUND((COLUMN()-2)/24,5),АТС!$A$41:$F$784,4)</f>
        <v>46.3</v>
      </c>
      <c r="R480" s="84">
        <f>VLOOKUP($A480+ROUND((COLUMN()-2)/24,5),АТС!$A$41:$F$784,4)</f>
        <v>0</v>
      </c>
      <c r="S480" s="84">
        <f>VLOOKUP($A480+ROUND((COLUMN()-2)/24,5),АТС!$A$41:$F$784,4)</f>
        <v>0</v>
      </c>
      <c r="T480" s="84">
        <f>VLOOKUP($A480+ROUND((COLUMN()-2)/24,5),АТС!$A$41:$F$784,4)</f>
        <v>4.34</v>
      </c>
      <c r="U480" s="84">
        <f>VLOOKUP($A480+ROUND((COLUMN()-2)/24,5),АТС!$A$41:$F$784,4)</f>
        <v>0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0</v>
      </c>
      <c r="Y480" s="84">
        <f>VLOOKUP($A480+ROUND((COLUMN()-2)/24,5),АТС!$A$41:$F$784,4)</f>
        <v>0</v>
      </c>
    </row>
    <row r="481" spans="1:25" x14ac:dyDescent="0.2">
      <c r="A481" s="65">
        <f t="shared" si="13"/>
        <v>43910</v>
      </c>
      <c r="B481" s="84">
        <f>VLOOKUP($A481+ROUND((COLUMN()-2)/24,5),АТС!$A$41:$F$784,4)</f>
        <v>0</v>
      </c>
      <c r="C481" s="84">
        <f>VLOOKUP($A481+ROUND((COLUMN()-2)/24,5),АТС!$A$41:$F$784,4)</f>
        <v>28.18</v>
      </c>
      <c r="D481" s="84">
        <f>VLOOKUP($A481+ROUND((COLUMN()-2)/24,5),АТС!$A$41:$F$784,4)</f>
        <v>30.46</v>
      </c>
      <c r="E481" s="84">
        <f>VLOOKUP($A481+ROUND((COLUMN()-2)/24,5),АТС!$A$41:$F$784,4)</f>
        <v>82.73</v>
      </c>
      <c r="F481" s="84">
        <f>VLOOKUP($A481+ROUND((COLUMN()-2)/24,5),АТС!$A$41:$F$784,4)</f>
        <v>147.22999999999999</v>
      </c>
      <c r="G481" s="84">
        <f>VLOOKUP($A481+ROUND((COLUMN()-2)/24,5),АТС!$A$41:$F$784,4)</f>
        <v>148.94999999999999</v>
      </c>
      <c r="H481" s="84">
        <f>VLOOKUP($A481+ROUND((COLUMN()-2)/24,5),АТС!$A$41:$F$784,4)</f>
        <v>201.33</v>
      </c>
      <c r="I481" s="84">
        <f>VLOOKUP($A481+ROUND((COLUMN()-2)/24,5),АТС!$A$41:$F$784,4)</f>
        <v>0</v>
      </c>
      <c r="J481" s="84">
        <f>VLOOKUP($A481+ROUND((COLUMN()-2)/24,5),АТС!$A$41:$F$784,4)</f>
        <v>0</v>
      </c>
      <c r="K481" s="84">
        <f>VLOOKUP($A481+ROUND((COLUMN()-2)/24,5),АТС!$A$41:$F$784,4)</f>
        <v>0</v>
      </c>
      <c r="L481" s="84">
        <f>VLOOKUP($A481+ROUND((COLUMN()-2)/24,5),АТС!$A$41:$F$784,4)</f>
        <v>0</v>
      </c>
      <c r="M481" s="84">
        <f>VLOOKUP($A481+ROUND((COLUMN()-2)/24,5),АТС!$A$41:$F$784,4)</f>
        <v>0</v>
      </c>
      <c r="N481" s="84">
        <f>VLOOKUP($A481+ROUND((COLUMN()-2)/24,5),АТС!$A$41:$F$784,4)</f>
        <v>0</v>
      </c>
      <c r="O481" s="84">
        <f>VLOOKUP($A481+ROUND((COLUMN()-2)/24,5),АТС!$A$41:$F$784,4)</f>
        <v>0</v>
      </c>
      <c r="P481" s="84">
        <f>VLOOKUP($A481+ROUND((COLUMN()-2)/24,5),АТС!$A$41:$F$784,4)</f>
        <v>0</v>
      </c>
      <c r="Q481" s="84">
        <f>VLOOKUP($A481+ROUND((COLUMN()-2)/24,5),АТС!$A$41:$F$784,4)</f>
        <v>0</v>
      </c>
      <c r="R481" s="84">
        <f>VLOOKUP($A481+ROUND((COLUMN()-2)/24,5),АТС!$A$41:$F$784,4)</f>
        <v>0</v>
      </c>
      <c r="S481" s="84">
        <f>VLOOKUP($A481+ROUND((COLUMN()-2)/24,5),АТС!$A$41:$F$784,4)</f>
        <v>0</v>
      </c>
      <c r="T481" s="84">
        <f>VLOOKUP($A481+ROUND((COLUMN()-2)/24,5),АТС!$A$41:$F$784,4)</f>
        <v>0</v>
      </c>
      <c r="U481" s="84">
        <f>VLOOKUP($A481+ROUND((COLUMN()-2)/24,5),АТС!$A$41:$F$784,4)</f>
        <v>0</v>
      </c>
      <c r="V481" s="84">
        <f>VLOOKUP($A481+ROUND((COLUMN()-2)/24,5),АТС!$A$41:$F$784,4)</f>
        <v>0</v>
      </c>
      <c r="W481" s="84">
        <f>VLOOKUP($A481+ROUND((COLUMN()-2)/24,5),АТС!$A$41:$F$784,4)</f>
        <v>0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43911</v>
      </c>
      <c r="B482" s="84">
        <f>VLOOKUP($A482+ROUND((COLUMN()-2)/24,5),АТС!$A$41:$F$784,4)</f>
        <v>0</v>
      </c>
      <c r="C482" s="84">
        <f>VLOOKUP($A482+ROUND((COLUMN()-2)/24,5),АТС!$A$41:$F$784,4)</f>
        <v>0</v>
      </c>
      <c r="D482" s="84">
        <f>VLOOKUP($A482+ROUND((COLUMN()-2)/24,5),АТС!$A$41:$F$784,4)</f>
        <v>0</v>
      </c>
      <c r="E482" s="84">
        <f>VLOOKUP($A482+ROUND((COLUMN()-2)/24,5),АТС!$A$41:$F$784,4)</f>
        <v>0</v>
      </c>
      <c r="F482" s="84">
        <f>VLOOKUP($A482+ROUND((COLUMN()-2)/24,5),АТС!$A$41:$F$784,4)</f>
        <v>0</v>
      </c>
      <c r="G482" s="84">
        <f>VLOOKUP($A482+ROUND((COLUMN()-2)/24,5),АТС!$A$41:$F$784,4)</f>
        <v>0</v>
      </c>
      <c r="H482" s="84">
        <f>VLOOKUP($A482+ROUND((COLUMN()-2)/24,5),АТС!$A$41:$F$784,4)</f>
        <v>0</v>
      </c>
      <c r="I482" s="84">
        <f>VLOOKUP($A482+ROUND((COLUMN()-2)/24,5),АТС!$A$41:$F$784,4)</f>
        <v>0</v>
      </c>
      <c r="J482" s="84">
        <f>VLOOKUP($A482+ROUND((COLUMN()-2)/24,5),АТС!$A$41:$F$784,4)</f>
        <v>0</v>
      </c>
      <c r="K482" s="84">
        <f>VLOOKUP($A482+ROUND((COLUMN()-2)/24,5),АТС!$A$41:$F$784,4)</f>
        <v>0</v>
      </c>
      <c r="L482" s="84">
        <f>VLOOKUP($A482+ROUND((COLUMN()-2)/24,5),АТС!$A$41:$F$784,4)</f>
        <v>0</v>
      </c>
      <c r="M482" s="84">
        <f>VLOOKUP($A482+ROUND((COLUMN()-2)/24,5),АТС!$A$41:$F$784,4)</f>
        <v>0</v>
      </c>
      <c r="N482" s="84">
        <f>VLOOKUP($A482+ROUND((COLUMN()-2)/24,5),АТС!$A$41:$F$784,4)</f>
        <v>0</v>
      </c>
      <c r="O482" s="84">
        <f>VLOOKUP($A482+ROUND((COLUMN()-2)/24,5),АТС!$A$41:$F$784,4)</f>
        <v>0</v>
      </c>
      <c r="P482" s="84">
        <f>VLOOKUP($A482+ROUND((COLUMN()-2)/24,5),АТС!$A$41:$F$784,4)</f>
        <v>0</v>
      </c>
      <c r="Q482" s="84">
        <f>VLOOKUP($A482+ROUND((COLUMN()-2)/24,5),АТС!$A$41:$F$784,4)</f>
        <v>0</v>
      </c>
      <c r="R482" s="84">
        <f>VLOOKUP($A482+ROUND((COLUMN()-2)/24,5),АТС!$A$41:$F$784,4)</f>
        <v>0</v>
      </c>
      <c r="S482" s="84">
        <f>VLOOKUP($A482+ROUND((COLUMN()-2)/24,5),АТС!$A$41:$F$784,4)</f>
        <v>0</v>
      </c>
      <c r="T482" s="84">
        <f>VLOOKUP($A482+ROUND((COLUMN()-2)/24,5),АТС!$A$41:$F$784,4)</f>
        <v>0</v>
      </c>
      <c r="U482" s="84">
        <f>VLOOKUP($A482+ROUND((COLUMN()-2)/24,5),АТС!$A$41:$F$784,4)</f>
        <v>0</v>
      </c>
      <c r="V482" s="84">
        <f>VLOOKUP($A482+ROUND((COLUMN()-2)/24,5),АТС!$A$41:$F$784,4)</f>
        <v>0</v>
      </c>
      <c r="W482" s="84">
        <f>VLOOKUP($A482+ROUND((COLUMN()-2)/24,5),АТС!$A$41:$F$784,4)</f>
        <v>0</v>
      </c>
      <c r="X482" s="84">
        <f>VLOOKUP($A482+ROUND((COLUMN()-2)/24,5),АТС!$A$41:$F$784,4)</f>
        <v>0</v>
      </c>
      <c r="Y482" s="84">
        <f>VLOOKUP($A482+ROUND((COLUMN()-2)/24,5),АТС!$A$41:$F$784,4)</f>
        <v>0</v>
      </c>
    </row>
    <row r="483" spans="1:25" x14ac:dyDescent="0.2">
      <c r="A483" s="65">
        <f t="shared" si="13"/>
        <v>43912</v>
      </c>
      <c r="B483" s="84">
        <f>VLOOKUP($A483+ROUND((COLUMN()-2)/24,5),АТС!$A$41:$F$784,4)</f>
        <v>0</v>
      </c>
      <c r="C483" s="84">
        <f>VLOOKUP($A483+ROUND((COLUMN()-2)/24,5),АТС!$A$41:$F$784,4)</f>
        <v>0</v>
      </c>
      <c r="D483" s="84">
        <f>VLOOKUP($A483+ROUND((COLUMN()-2)/24,5),АТС!$A$41:$F$784,4)</f>
        <v>0</v>
      </c>
      <c r="E483" s="84">
        <f>VLOOKUP($A483+ROUND((COLUMN()-2)/24,5),АТС!$A$41:$F$784,4)</f>
        <v>0</v>
      </c>
      <c r="F483" s="84">
        <f>VLOOKUP($A483+ROUND((COLUMN()-2)/24,5),АТС!$A$41:$F$784,4)</f>
        <v>0.32</v>
      </c>
      <c r="G483" s="84">
        <f>VLOOKUP($A483+ROUND((COLUMN()-2)/24,5),АТС!$A$41:$F$784,4)</f>
        <v>1.52</v>
      </c>
      <c r="H483" s="84">
        <f>VLOOKUP($A483+ROUND((COLUMN()-2)/24,5),АТС!$A$41:$F$784,4)</f>
        <v>0</v>
      </c>
      <c r="I483" s="84">
        <f>VLOOKUP($A483+ROUND((COLUMN()-2)/24,5),АТС!$A$41:$F$784,4)</f>
        <v>294.48</v>
      </c>
      <c r="J483" s="84">
        <f>VLOOKUP($A483+ROUND((COLUMN()-2)/24,5),АТС!$A$41:$F$784,4)</f>
        <v>82.48</v>
      </c>
      <c r="K483" s="84">
        <f>VLOOKUP($A483+ROUND((COLUMN()-2)/24,5),АТС!$A$41:$F$784,4)</f>
        <v>0</v>
      </c>
      <c r="L483" s="84">
        <f>VLOOKUP($A483+ROUND((COLUMN()-2)/24,5),АТС!$A$41:$F$784,4)</f>
        <v>0</v>
      </c>
      <c r="M483" s="84">
        <f>VLOOKUP($A483+ROUND((COLUMN()-2)/24,5),АТС!$A$41:$F$784,4)</f>
        <v>0</v>
      </c>
      <c r="N483" s="84">
        <f>VLOOKUP($A483+ROUND((COLUMN()-2)/24,5),АТС!$A$41:$F$784,4)</f>
        <v>0</v>
      </c>
      <c r="O483" s="84">
        <f>VLOOKUP($A483+ROUND((COLUMN()-2)/24,5),АТС!$A$41:$F$784,4)</f>
        <v>0</v>
      </c>
      <c r="P483" s="84">
        <f>VLOOKUP($A483+ROUND((COLUMN()-2)/24,5),АТС!$A$41:$F$784,4)</f>
        <v>0</v>
      </c>
      <c r="Q483" s="84">
        <f>VLOOKUP($A483+ROUND((COLUMN()-2)/24,5),АТС!$A$41:$F$784,4)</f>
        <v>0</v>
      </c>
      <c r="R483" s="84">
        <f>VLOOKUP($A483+ROUND((COLUMN()-2)/24,5),АТС!$A$41:$F$784,4)</f>
        <v>0</v>
      </c>
      <c r="S483" s="84">
        <f>VLOOKUP($A483+ROUND((COLUMN()-2)/24,5),АТС!$A$41:$F$784,4)</f>
        <v>0</v>
      </c>
      <c r="T483" s="84">
        <f>VLOOKUP($A483+ROUND((COLUMN()-2)/24,5),АТС!$A$41:$F$784,4)</f>
        <v>0</v>
      </c>
      <c r="U483" s="84">
        <f>VLOOKUP($A483+ROUND((COLUMN()-2)/24,5),АТС!$A$41:$F$784,4)</f>
        <v>0</v>
      </c>
      <c r="V483" s="84">
        <f>VLOOKUP($A483+ROUND((COLUMN()-2)/24,5),АТС!$A$41:$F$784,4)</f>
        <v>0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43913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0</v>
      </c>
      <c r="F484" s="84">
        <f>VLOOKUP($A484+ROUND((COLUMN()-2)/24,5),АТС!$A$41:$F$784,4)</f>
        <v>0.18</v>
      </c>
      <c r="G484" s="84">
        <f>VLOOKUP($A484+ROUND((COLUMN()-2)/24,5),АТС!$A$41:$F$784,4)</f>
        <v>0</v>
      </c>
      <c r="H484" s="84">
        <f>VLOOKUP($A484+ROUND((COLUMN()-2)/24,5),АТС!$A$41:$F$784,4)</f>
        <v>105.26</v>
      </c>
      <c r="I484" s="84">
        <f>VLOOKUP($A484+ROUND((COLUMN()-2)/24,5),АТС!$A$41:$F$784,4)</f>
        <v>0.09</v>
      </c>
      <c r="J484" s="84">
        <f>VLOOKUP($A484+ROUND((COLUMN()-2)/24,5),АТС!$A$41:$F$784,4)</f>
        <v>0</v>
      </c>
      <c r="K484" s="84">
        <f>VLOOKUP($A484+ROUND((COLUMN()-2)/24,5),АТС!$A$41:$F$784,4)</f>
        <v>0</v>
      </c>
      <c r="L484" s="84">
        <f>VLOOKUP($A484+ROUND((COLUMN()-2)/24,5),АТС!$A$41:$F$784,4)</f>
        <v>0.01</v>
      </c>
      <c r="M484" s="84">
        <f>VLOOKUP($A484+ROUND((COLUMN()-2)/24,5),АТС!$A$41:$F$784,4)</f>
        <v>0</v>
      </c>
      <c r="N484" s="84">
        <f>VLOOKUP($A484+ROUND((COLUMN()-2)/24,5),АТС!$A$41:$F$784,4)</f>
        <v>0</v>
      </c>
      <c r="O484" s="84">
        <f>VLOOKUP($A484+ROUND((COLUMN()-2)/24,5),АТС!$A$41:$F$784,4)</f>
        <v>0</v>
      </c>
      <c r="P484" s="84">
        <f>VLOOKUP($A484+ROUND((COLUMN()-2)/24,5),АТС!$A$41:$F$784,4)</f>
        <v>0</v>
      </c>
      <c r="Q484" s="84">
        <f>VLOOKUP($A484+ROUND((COLUMN()-2)/24,5),АТС!$A$41:$F$784,4)</f>
        <v>0</v>
      </c>
      <c r="R484" s="84">
        <f>VLOOKUP($A484+ROUND((COLUMN()-2)/24,5),АТС!$A$41:$F$784,4)</f>
        <v>0</v>
      </c>
      <c r="S484" s="84">
        <f>VLOOKUP($A484+ROUND((COLUMN()-2)/24,5),АТС!$A$41:$F$784,4)</f>
        <v>0</v>
      </c>
      <c r="T484" s="84">
        <f>VLOOKUP($A484+ROUND((COLUMN()-2)/24,5),АТС!$A$41:$F$784,4)</f>
        <v>45.93</v>
      </c>
      <c r="U484" s="84">
        <f>VLOOKUP($A484+ROUND((COLUMN()-2)/24,5),АТС!$A$41:$F$784,4)</f>
        <v>0</v>
      </c>
      <c r="V484" s="84">
        <f>VLOOKUP($A484+ROUND((COLUMN()-2)/24,5),АТС!$A$41:$F$784,4)</f>
        <v>0</v>
      </c>
      <c r="W484" s="84">
        <f>VLOOKUP($A484+ROUND((COLUMN()-2)/24,5),АТС!$A$41:$F$784,4)</f>
        <v>0.19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43914</v>
      </c>
      <c r="B485" s="84">
        <f>VLOOKUP($A485+ROUND((COLUMN()-2)/24,5),АТС!$A$41:$F$784,4)</f>
        <v>0</v>
      </c>
      <c r="C485" s="84">
        <f>VLOOKUP($A485+ROUND((COLUMN()-2)/24,5),АТС!$A$41:$F$784,4)</f>
        <v>1.19</v>
      </c>
      <c r="D485" s="84">
        <f>VLOOKUP($A485+ROUND((COLUMN()-2)/24,5),АТС!$A$41:$F$784,4)</f>
        <v>22.71</v>
      </c>
      <c r="E485" s="84">
        <f>VLOOKUP($A485+ROUND((COLUMN()-2)/24,5),АТС!$A$41:$F$784,4)</f>
        <v>0.36</v>
      </c>
      <c r="F485" s="84">
        <f>VLOOKUP($A485+ROUND((COLUMN()-2)/24,5),АТС!$A$41:$F$784,4)</f>
        <v>6.26</v>
      </c>
      <c r="G485" s="84">
        <f>VLOOKUP($A485+ROUND((COLUMN()-2)/24,5),АТС!$A$41:$F$784,4)</f>
        <v>0</v>
      </c>
      <c r="H485" s="84">
        <f>VLOOKUP($A485+ROUND((COLUMN()-2)/24,5),АТС!$A$41:$F$784,4)</f>
        <v>0</v>
      </c>
      <c r="I485" s="84">
        <f>VLOOKUP($A485+ROUND((COLUMN()-2)/24,5),АТС!$A$41:$F$784,4)</f>
        <v>0</v>
      </c>
      <c r="J485" s="84">
        <f>VLOOKUP($A485+ROUND((COLUMN()-2)/24,5),АТС!$A$41:$F$784,4)</f>
        <v>32.409999999999997</v>
      </c>
      <c r="K485" s="84">
        <f>VLOOKUP($A485+ROUND((COLUMN()-2)/24,5),АТС!$A$41:$F$784,4)</f>
        <v>0</v>
      </c>
      <c r="L485" s="84">
        <f>VLOOKUP($A485+ROUND((COLUMN()-2)/24,5),АТС!$A$41:$F$784,4)</f>
        <v>20</v>
      </c>
      <c r="M485" s="84">
        <f>VLOOKUP($A485+ROUND((COLUMN()-2)/24,5),АТС!$A$41:$F$784,4)</f>
        <v>164.63</v>
      </c>
      <c r="N485" s="84">
        <f>VLOOKUP($A485+ROUND((COLUMN()-2)/24,5),АТС!$A$41:$F$784,4)</f>
        <v>175.05</v>
      </c>
      <c r="O485" s="84">
        <f>VLOOKUP($A485+ROUND((COLUMN()-2)/24,5),АТС!$A$41:$F$784,4)</f>
        <v>178.01</v>
      </c>
      <c r="P485" s="84">
        <f>VLOOKUP($A485+ROUND((COLUMN()-2)/24,5),АТС!$A$41:$F$784,4)</f>
        <v>186.79</v>
      </c>
      <c r="Q485" s="84">
        <f>VLOOKUP($A485+ROUND((COLUMN()-2)/24,5),АТС!$A$41:$F$784,4)</f>
        <v>190.51</v>
      </c>
      <c r="R485" s="84">
        <f>VLOOKUP($A485+ROUND((COLUMN()-2)/24,5),АТС!$A$41:$F$784,4)</f>
        <v>188.02</v>
      </c>
      <c r="S485" s="84">
        <f>VLOOKUP($A485+ROUND((COLUMN()-2)/24,5),АТС!$A$41:$F$784,4)</f>
        <v>166.88</v>
      </c>
      <c r="T485" s="84">
        <f>VLOOKUP($A485+ROUND((COLUMN()-2)/24,5),АТС!$A$41:$F$784,4)</f>
        <v>164.04</v>
      </c>
      <c r="U485" s="84">
        <f>VLOOKUP($A485+ROUND((COLUMN()-2)/24,5),АТС!$A$41:$F$784,4)</f>
        <v>29.55</v>
      </c>
      <c r="V485" s="84">
        <f>VLOOKUP($A485+ROUND((COLUMN()-2)/24,5),АТС!$A$41:$F$784,4)</f>
        <v>3.36</v>
      </c>
      <c r="W485" s="84">
        <f>VLOOKUP($A485+ROUND((COLUMN()-2)/24,5),АТС!$A$41:$F$784,4)</f>
        <v>0</v>
      </c>
      <c r="X485" s="84">
        <f>VLOOKUP($A485+ROUND((COLUMN()-2)/24,5),АТС!$A$41:$F$784,4)</f>
        <v>117.79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43915</v>
      </c>
      <c r="B486" s="84">
        <f>VLOOKUP($A486+ROUND((COLUMN()-2)/24,5),АТС!$A$41:$F$784,4)</f>
        <v>0</v>
      </c>
      <c r="C486" s="84">
        <f>VLOOKUP($A486+ROUND((COLUMN()-2)/24,5),АТС!$A$41:$F$784,4)</f>
        <v>0</v>
      </c>
      <c r="D486" s="84">
        <f>VLOOKUP($A486+ROUND((COLUMN()-2)/24,5),АТС!$A$41:$F$784,4)</f>
        <v>0</v>
      </c>
      <c r="E486" s="84">
        <f>VLOOKUP($A486+ROUND((COLUMN()-2)/24,5),АТС!$A$41:$F$784,4)</f>
        <v>0</v>
      </c>
      <c r="F486" s="84">
        <f>VLOOKUP($A486+ROUND((COLUMN()-2)/24,5),АТС!$A$41:$F$784,4)</f>
        <v>0</v>
      </c>
      <c r="G486" s="84">
        <f>VLOOKUP($A486+ROUND((COLUMN()-2)/24,5),АТС!$A$41:$F$784,4)</f>
        <v>0</v>
      </c>
      <c r="H486" s="84">
        <f>VLOOKUP($A486+ROUND((COLUMN()-2)/24,5),АТС!$A$41:$F$784,4)</f>
        <v>0</v>
      </c>
      <c r="I486" s="84">
        <f>VLOOKUP($A486+ROUND((COLUMN()-2)/24,5),АТС!$A$41:$F$784,4)</f>
        <v>0</v>
      </c>
      <c r="J486" s="84">
        <f>VLOOKUP($A486+ROUND((COLUMN()-2)/24,5),АТС!$A$41:$F$784,4)</f>
        <v>44.68</v>
      </c>
      <c r="K486" s="84">
        <f>VLOOKUP($A486+ROUND((COLUMN()-2)/24,5),АТС!$A$41:$F$784,4)</f>
        <v>44.96</v>
      </c>
      <c r="L486" s="84">
        <f>VLOOKUP($A486+ROUND((COLUMN()-2)/24,5),АТС!$A$41:$F$784,4)</f>
        <v>0.18</v>
      </c>
      <c r="M486" s="84">
        <f>VLOOKUP($A486+ROUND((COLUMN()-2)/24,5),АТС!$A$41:$F$784,4)</f>
        <v>32.75</v>
      </c>
      <c r="N486" s="84">
        <f>VLOOKUP($A486+ROUND((COLUMN()-2)/24,5),АТС!$A$41:$F$784,4)</f>
        <v>69.290000000000006</v>
      </c>
      <c r="O486" s="84">
        <f>VLOOKUP($A486+ROUND((COLUMN()-2)/24,5),АТС!$A$41:$F$784,4)</f>
        <v>31.7</v>
      </c>
      <c r="P486" s="84">
        <f>VLOOKUP($A486+ROUND((COLUMN()-2)/24,5),АТС!$A$41:$F$784,4)</f>
        <v>106.67</v>
      </c>
      <c r="Q486" s="84">
        <f>VLOOKUP($A486+ROUND((COLUMN()-2)/24,5),АТС!$A$41:$F$784,4)</f>
        <v>122.04</v>
      </c>
      <c r="R486" s="84">
        <f>VLOOKUP($A486+ROUND((COLUMN()-2)/24,5),АТС!$A$41:$F$784,4)</f>
        <v>90.85</v>
      </c>
      <c r="S486" s="84">
        <f>VLOOKUP($A486+ROUND((COLUMN()-2)/24,5),АТС!$A$41:$F$784,4)</f>
        <v>95.19</v>
      </c>
      <c r="T486" s="84">
        <f>VLOOKUP($A486+ROUND((COLUMN()-2)/24,5),АТС!$A$41:$F$784,4)</f>
        <v>114.59</v>
      </c>
      <c r="U486" s="84">
        <f>VLOOKUP($A486+ROUND((COLUMN()-2)/24,5),АТС!$A$41:$F$784,4)</f>
        <v>15.73</v>
      </c>
      <c r="V486" s="84">
        <f>VLOOKUP($A486+ROUND((COLUMN()-2)/24,5),АТС!$A$41:$F$784,4)</f>
        <v>0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43916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0</v>
      </c>
      <c r="E487" s="84">
        <f>VLOOKUP($A487+ROUND((COLUMN()-2)/24,5),АТС!$A$41:$F$784,4)</f>
        <v>47.54</v>
      </c>
      <c r="F487" s="84">
        <f>VLOOKUP($A487+ROUND((COLUMN()-2)/24,5),АТС!$A$41:$F$784,4)</f>
        <v>30.32</v>
      </c>
      <c r="G487" s="84">
        <f>VLOOKUP($A487+ROUND((COLUMN()-2)/24,5),АТС!$A$41:$F$784,4)</f>
        <v>28.82</v>
      </c>
      <c r="H487" s="84">
        <f>VLOOKUP($A487+ROUND((COLUMN()-2)/24,5),АТС!$A$41:$F$784,4)</f>
        <v>337.79</v>
      </c>
      <c r="I487" s="84">
        <f>VLOOKUP($A487+ROUND((COLUMN()-2)/24,5),АТС!$A$41:$F$784,4)</f>
        <v>0</v>
      </c>
      <c r="J487" s="84">
        <f>VLOOKUP($A487+ROUND((COLUMN()-2)/24,5),АТС!$A$41:$F$784,4)</f>
        <v>0</v>
      </c>
      <c r="K487" s="84">
        <f>VLOOKUP($A487+ROUND((COLUMN()-2)/24,5),АТС!$A$41:$F$784,4)</f>
        <v>0</v>
      </c>
      <c r="L487" s="84">
        <f>VLOOKUP($A487+ROUND((COLUMN()-2)/24,5),АТС!$A$41:$F$784,4)</f>
        <v>0</v>
      </c>
      <c r="M487" s="84">
        <f>VLOOKUP($A487+ROUND((COLUMN()-2)/24,5),АТС!$A$41:$F$784,4)</f>
        <v>0</v>
      </c>
      <c r="N487" s="84">
        <f>VLOOKUP($A487+ROUND((COLUMN()-2)/24,5),АТС!$A$41:$F$784,4)</f>
        <v>0</v>
      </c>
      <c r="O487" s="84">
        <f>VLOOKUP($A487+ROUND((COLUMN()-2)/24,5),АТС!$A$41:$F$784,4)</f>
        <v>0</v>
      </c>
      <c r="P487" s="84">
        <f>VLOOKUP($A487+ROUND((COLUMN()-2)/24,5),АТС!$A$41:$F$784,4)</f>
        <v>0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43917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632.66999999999996</v>
      </c>
      <c r="F488" s="84">
        <f>VLOOKUP($A488+ROUND((COLUMN()-2)/24,5),АТС!$A$41:$F$784,4)</f>
        <v>0</v>
      </c>
      <c r="G488" s="84">
        <f>VLOOKUP($A488+ROUND((COLUMN()-2)/24,5),АТС!$A$41:$F$784,4)</f>
        <v>6.92</v>
      </c>
      <c r="H488" s="84">
        <f>VLOOKUP($A488+ROUND((COLUMN()-2)/24,5),АТС!$A$41:$F$784,4)</f>
        <v>15.04</v>
      </c>
      <c r="I488" s="84">
        <f>VLOOKUP($A488+ROUND((COLUMN()-2)/24,5),АТС!$A$41:$F$784,4)</f>
        <v>0</v>
      </c>
      <c r="J488" s="84">
        <f>VLOOKUP($A488+ROUND((COLUMN()-2)/24,5),АТС!$A$41:$F$784,4)</f>
        <v>0</v>
      </c>
      <c r="K488" s="84">
        <f>VLOOKUP($A488+ROUND((COLUMN()-2)/24,5),АТС!$A$41:$F$784,4)</f>
        <v>0</v>
      </c>
      <c r="L488" s="84">
        <f>VLOOKUP($A488+ROUND((COLUMN()-2)/24,5),АТС!$A$41:$F$784,4)</f>
        <v>0</v>
      </c>
      <c r="M488" s="84">
        <f>VLOOKUP($A488+ROUND((COLUMN()-2)/24,5),АТС!$A$41:$F$784,4)</f>
        <v>0</v>
      </c>
      <c r="N488" s="84">
        <f>VLOOKUP($A488+ROUND((COLUMN()-2)/24,5),АТС!$A$41:$F$784,4)</f>
        <v>0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43918</v>
      </c>
      <c r="B489" s="84">
        <f>VLOOKUP($A489+ROUND((COLUMN()-2)/24,5),АТС!$A$41:$F$784,4)</f>
        <v>0</v>
      </c>
      <c r="C489" s="84">
        <f>VLOOKUP($A489+ROUND((COLUMN()-2)/24,5),АТС!$A$41:$F$784,4)</f>
        <v>0.01</v>
      </c>
      <c r="D489" s="84">
        <f>VLOOKUP($A489+ROUND((COLUMN()-2)/24,5),АТС!$A$41:$F$784,4)</f>
        <v>638.97</v>
      </c>
      <c r="E489" s="84">
        <f>VLOOKUP($A489+ROUND((COLUMN()-2)/24,5),АТС!$A$41:$F$784,4)</f>
        <v>0</v>
      </c>
      <c r="F489" s="84">
        <f>VLOOKUP($A489+ROUND((COLUMN()-2)/24,5),АТС!$A$41:$F$784,4)</f>
        <v>638.08000000000004</v>
      </c>
      <c r="G489" s="84">
        <f>VLOOKUP($A489+ROUND((COLUMN()-2)/24,5),АТС!$A$41:$F$784,4)</f>
        <v>0</v>
      </c>
      <c r="H489" s="84">
        <f>VLOOKUP($A489+ROUND((COLUMN()-2)/24,5),АТС!$A$41:$F$784,4)</f>
        <v>0</v>
      </c>
      <c r="I489" s="84">
        <f>VLOOKUP($A489+ROUND((COLUMN()-2)/24,5),АТС!$A$41:$F$784,4)</f>
        <v>47.66</v>
      </c>
      <c r="J489" s="84">
        <f>VLOOKUP($A489+ROUND((COLUMN()-2)/24,5),АТС!$A$41:$F$784,4)</f>
        <v>0</v>
      </c>
      <c r="K489" s="84">
        <f>VLOOKUP($A489+ROUND((COLUMN()-2)/24,5),АТС!$A$41:$F$784,4)</f>
        <v>62.7</v>
      </c>
      <c r="L489" s="84">
        <f>VLOOKUP($A489+ROUND((COLUMN()-2)/24,5),АТС!$A$41:$F$784,4)</f>
        <v>0</v>
      </c>
      <c r="M489" s="84">
        <f>VLOOKUP($A489+ROUND((COLUMN()-2)/24,5),АТС!$A$41:$F$784,4)</f>
        <v>0</v>
      </c>
      <c r="N489" s="84">
        <f>VLOOKUP($A489+ROUND((COLUMN()-2)/24,5),АТС!$A$41:$F$784,4)</f>
        <v>0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223.43</v>
      </c>
    </row>
    <row r="490" spans="1:25" x14ac:dyDescent="0.2">
      <c r="A490" s="65">
        <f t="shared" si="13"/>
        <v>43919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0.93</v>
      </c>
      <c r="F490" s="84">
        <f>VLOOKUP($A490+ROUND((COLUMN()-2)/24,5),АТС!$A$41:$F$784,4)</f>
        <v>0</v>
      </c>
      <c r="G490" s="84">
        <f>VLOOKUP($A490+ROUND((COLUMN()-2)/24,5),АТС!$A$41:$F$784,4)</f>
        <v>0</v>
      </c>
      <c r="H490" s="84">
        <f>VLOOKUP($A490+ROUND((COLUMN()-2)/24,5),АТС!$A$41:$F$784,4)</f>
        <v>0</v>
      </c>
      <c r="I490" s="84">
        <f>VLOOKUP($A490+ROUND((COLUMN()-2)/24,5),АТС!$A$41:$F$784,4)</f>
        <v>190.27</v>
      </c>
      <c r="J490" s="84">
        <f>VLOOKUP($A490+ROUND((COLUMN()-2)/24,5),АТС!$A$41:$F$784,4)</f>
        <v>98.74</v>
      </c>
      <c r="K490" s="84">
        <f>VLOOKUP($A490+ROUND((COLUMN()-2)/24,5),АТС!$A$41:$F$784,4)</f>
        <v>0.01</v>
      </c>
      <c r="L490" s="84">
        <f>VLOOKUP($A490+ROUND((COLUMN()-2)/24,5),АТС!$A$41:$F$784,4)</f>
        <v>0</v>
      </c>
      <c r="M490" s="84">
        <f>VLOOKUP($A490+ROUND((COLUMN()-2)/24,5),АТС!$A$41:$F$784,4)</f>
        <v>0</v>
      </c>
      <c r="N490" s="84">
        <f>VLOOKUP($A490+ROUND((COLUMN()-2)/24,5),АТС!$A$41:$F$784,4)</f>
        <v>0</v>
      </c>
      <c r="O490" s="84">
        <f>VLOOKUP($A490+ROUND((COLUMN()-2)/24,5),АТС!$A$41:$F$784,4)</f>
        <v>0</v>
      </c>
      <c r="P490" s="84">
        <f>VLOOKUP($A490+ROUND((COLUMN()-2)/24,5),АТС!$A$41:$F$784,4)</f>
        <v>0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89.67</v>
      </c>
      <c r="U490" s="84">
        <f>VLOOKUP($A490+ROUND((COLUMN()-2)/24,5),АТС!$A$41:$F$784,4)</f>
        <v>0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43920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610.57000000000005</v>
      </c>
      <c r="E491" s="84">
        <f>VLOOKUP($A491+ROUND((COLUMN()-2)/24,5),АТС!$A$41:$F$784,4)</f>
        <v>7.49</v>
      </c>
      <c r="F491" s="84">
        <f>VLOOKUP($A491+ROUND((COLUMN()-2)/24,5),АТС!$A$41:$F$784,4)</f>
        <v>0</v>
      </c>
      <c r="G491" s="84">
        <f>VLOOKUP($A491+ROUND((COLUMN()-2)/24,5),АТС!$A$41:$F$784,4)</f>
        <v>0</v>
      </c>
      <c r="H491" s="84">
        <f>VLOOKUP($A491+ROUND((COLUMN()-2)/24,5),АТС!$A$41:$F$784,4)</f>
        <v>0</v>
      </c>
      <c r="I491" s="84">
        <f>VLOOKUP($A491+ROUND((COLUMN()-2)/24,5),АТС!$A$41:$F$784,4)</f>
        <v>0</v>
      </c>
      <c r="J491" s="84">
        <f>VLOOKUP($A491+ROUND((COLUMN()-2)/24,5),АТС!$A$41:$F$784,4)</f>
        <v>0</v>
      </c>
      <c r="K491" s="84">
        <f>VLOOKUP($A491+ROUND((COLUMN()-2)/24,5),АТС!$A$41:$F$784,4)</f>
        <v>0</v>
      </c>
      <c r="L491" s="84">
        <f>VLOOKUP($A491+ROUND((COLUMN()-2)/24,5),АТС!$A$41:$F$784,4)</f>
        <v>0</v>
      </c>
      <c r="M491" s="84">
        <f>VLOOKUP($A491+ROUND((COLUMN()-2)/24,5),АТС!$A$41:$F$784,4)</f>
        <v>0</v>
      </c>
      <c r="N491" s="84">
        <f>VLOOKUP($A491+ROUND((COLUMN()-2)/24,5),АТС!$A$41:$F$784,4)</f>
        <v>0</v>
      </c>
      <c r="O491" s="84">
        <f>VLOOKUP($A491+ROUND((COLUMN()-2)/24,5),АТС!$A$41:$F$784,4)</f>
        <v>0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0</v>
      </c>
      <c r="T491" s="84">
        <f>VLOOKUP($A491+ROUND((COLUMN()-2)/24,5),АТС!$A$41:$F$784,4)</f>
        <v>0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x14ac:dyDescent="0.2">
      <c r="A492" s="65">
        <f t="shared" si="13"/>
        <v>43921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47.47</v>
      </c>
      <c r="G492" s="84">
        <f>VLOOKUP($A492+ROUND((COLUMN()-2)/24,5),АТС!$A$41:$F$784,4)</f>
        <v>0</v>
      </c>
      <c r="H492" s="84">
        <f>VLOOKUP($A492+ROUND((COLUMN()-2)/24,5),АТС!$A$41:$F$784,4)</f>
        <v>0</v>
      </c>
      <c r="I492" s="84">
        <f>VLOOKUP($A492+ROUND((COLUMN()-2)/24,5),АТС!$A$41:$F$784,4)</f>
        <v>0</v>
      </c>
      <c r="J492" s="84">
        <f>VLOOKUP($A492+ROUND((COLUMN()-2)/24,5),АТС!$A$41:$F$784,4)</f>
        <v>0</v>
      </c>
      <c r="K492" s="84">
        <f>VLOOKUP($A492+ROUND((COLUMN()-2)/24,5),АТС!$A$41:$F$784,4)</f>
        <v>20.49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0</v>
      </c>
      <c r="P492" s="84">
        <f>VLOOKUP($A492+ROUND((COLUMN()-2)/24,5),АТС!$A$41:$F$784,4)</f>
        <v>0</v>
      </c>
      <c r="Q492" s="84">
        <f>VLOOKUP($A492+ROUND((COLUMN()-2)/24,5),АТС!$A$41:$F$784,4)</f>
        <v>29.07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43.34</v>
      </c>
      <c r="U492" s="84">
        <f>VLOOKUP($A492+ROUND((COLUMN()-2)/24,5),АТС!$A$41:$F$784,4)</f>
        <v>0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1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</row>
    <row r="494" spans="1:25" x14ac:dyDescent="0.25">
      <c r="A494" s="73"/>
      <c r="B494" s="64"/>
      <c r="C494" s="64"/>
      <c r="D494" s="64"/>
    </row>
    <row r="495" spans="1:25" ht="12.75" customHeight="1" x14ac:dyDescent="0.2">
      <c r="A495" s="144" t="s">
        <v>35</v>
      </c>
      <c r="B495" s="147" t="s">
        <v>128</v>
      </c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ht="12.75" customHeight="1" x14ac:dyDescent="0.2">
      <c r="A496" s="145"/>
      <c r="B496" s="150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</row>
    <row r="497" spans="1:27" s="93" customFormat="1" ht="12.75" customHeight="1" x14ac:dyDescent="0.2">
      <c r="A497" s="145"/>
      <c r="B497" s="187" t="s">
        <v>98</v>
      </c>
      <c r="C497" s="183" t="s">
        <v>99</v>
      </c>
      <c r="D497" s="183" t="s">
        <v>100</v>
      </c>
      <c r="E497" s="183" t="s">
        <v>101</v>
      </c>
      <c r="F497" s="183" t="s">
        <v>102</v>
      </c>
      <c r="G497" s="183" t="s">
        <v>103</v>
      </c>
      <c r="H497" s="183" t="s">
        <v>104</v>
      </c>
      <c r="I497" s="183" t="s">
        <v>105</v>
      </c>
      <c r="J497" s="183" t="s">
        <v>106</v>
      </c>
      <c r="K497" s="183" t="s">
        <v>107</v>
      </c>
      <c r="L497" s="183" t="s">
        <v>108</v>
      </c>
      <c r="M497" s="183" t="s">
        <v>109</v>
      </c>
      <c r="N497" s="185" t="s">
        <v>110</v>
      </c>
      <c r="O497" s="183" t="s">
        <v>111</v>
      </c>
      <c r="P497" s="183" t="s">
        <v>112</v>
      </c>
      <c r="Q497" s="183" t="s">
        <v>113</v>
      </c>
      <c r="R497" s="183" t="s">
        <v>114</v>
      </c>
      <c r="S497" s="183" t="s">
        <v>115</v>
      </c>
      <c r="T497" s="183" t="s">
        <v>116</v>
      </c>
      <c r="U497" s="183" t="s">
        <v>117</v>
      </c>
      <c r="V497" s="183" t="s">
        <v>118</v>
      </c>
      <c r="W497" s="183" t="s">
        <v>119</v>
      </c>
      <c r="X497" s="183" t="s">
        <v>120</v>
      </c>
      <c r="Y497" s="183" t="s">
        <v>121</v>
      </c>
    </row>
    <row r="498" spans="1:27" s="93" customFormat="1" ht="11.25" customHeight="1" x14ac:dyDescent="0.2">
      <c r="A498" s="146"/>
      <c r="B498" s="188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6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7" ht="15.75" customHeight="1" x14ac:dyDescent="0.2">
      <c r="A499" s="65">
        <f t="shared" ref="A499:A529" si="14">A462</f>
        <v>43891</v>
      </c>
      <c r="B499" s="84">
        <f>VLOOKUP($A499+ROUND((COLUMN()-2)/24,5),АТС!$A$41:$F$784,5)</f>
        <v>105.76</v>
      </c>
      <c r="C499" s="84">
        <f>VLOOKUP($A499+ROUND((COLUMN()-2)/24,5),АТС!$A$41:$F$784,5)</f>
        <v>72.67</v>
      </c>
      <c r="D499" s="84">
        <f>VLOOKUP($A499+ROUND((COLUMN()-2)/24,5),АТС!$A$41:$F$784,5)</f>
        <v>99.96</v>
      </c>
      <c r="E499" s="84">
        <f>VLOOKUP($A499+ROUND((COLUMN()-2)/24,5),АТС!$A$41:$F$784,5)</f>
        <v>138.31</v>
      </c>
      <c r="F499" s="84">
        <f>VLOOKUP($A499+ROUND((COLUMN()-2)/24,5),АТС!$A$41:$F$784,5)</f>
        <v>100.74</v>
      </c>
      <c r="G499" s="84">
        <f>VLOOKUP($A499+ROUND((COLUMN()-2)/24,5),АТС!$A$41:$F$784,5)</f>
        <v>135.54</v>
      </c>
      <c r="H499" s="84">
        <f>VLOOKUP($A499+ROUND((COLUMN()-2)/24,5),АТС!$A$41:$F$784,5)</f>
        <v>90.06</v>
      </c>
      <c r="I499" s="84">
        <f>VLOOKUP($A499+ROUND((COLUMN()-2)/24,5),АТС!$A$41:$F$784,5)</f>
        <v>82.44</v>
      </c>
      <c r="J499" s="84">
        <f>VLOOKUP($A499+ROUND((COLUMN()-2)/24,5),АТС!$A$41:$F$784,5)</f>
        <v>0</v>
      </c>
      <c r="K499" s="84">
        <f>VLOOKUP($A499+ROUND((COLUMN()-2)/24,5),АТС!$A$41:$F$784,5)</f>
        <v>0</v>
      </c>
      <c r="L499" s="84">
        <f>VLOOKUP($A499+ROUND((COLUMN()-2)/24,5),АТС!$A$41:$F$784,5)</f>
        <v>107.73</v>
      </c>
      <c r="M499" s="84">
        <f>VLOOKUP($A499+ROUND((COLUMN()-2)/24,5),АТС!$A$41:$F$784,5)</f>
        <v>221.42</v>
      </c>
      <c r="N499" s="84">
        <f>VLOOKUP($A499+ROUND((COLUMN()-2)/24,5),АТС!$A$41:$F$784,5)</f>
        <v>120.04</v>
      </c>
      <c r="O499" s="84">
        <f>VLOOKUP($A499+ROUND((COLUMN()-2)/24,5),АТС!$A$41:$F$784,5)</f>
        <v>143.52000000000001</v>
      </c>
      <c r="P499" s="84">
        <f>VLOOKUP($A499+ROUND((COLUMN()-2)/24,5),АТС!$A$41:$F$784,5)</f>
        <v>140.22</v>
      </c>
      <c r="Q499" s="84">
        <f>VLOOKUP($A499+ROUND((COLUMN()-2)/24,5),АТС!$A$41:$F$784,5)</f>
        <v>133.86000000000001</v>
      </c>
      <c r="R499" s="84">
        <f>VLOOKUP($A499+ROUND((COLUMN()-2)/24,5),АТС!$A$41:$F$784,5)</f>
        <v>195.96</v>
      </c>
      <c r="S499" s="84">
        <f>VLOOKUP($A499+ROUND((COLUMN()-2)/24,5),АТС!$A$41:$F$784,5)</f>
        <v>113.04</v>
      </c>
      <c r="T499" s="84">
        <f>VLOOKUP($A499+ROUND((COLUMN()-2)/24,5),АТС!$A$41:$F$784,5)</f>
        <v>64.900000000000006</v>
      </c>
      <c r="U499" s="84">
        <f>VLOOKUP($A499+ROUND((COLUMN()-2)/24,5),АТС!$A$41:$F$784,5)</f>
        <v>358.29</v>
      </c>
      <c r="V499" s="84">
        <f>VLOOKUP($A499+ROUND((COLUMN()-2)/24,5),АТС!$A$41:$F$784,5)</f>
        <v>249.94</v>
      </c>
      <c r="W499" s="84">
        <f>VLOOKUP($A499+ROUND((COLUMN()-2)/24,5),АТС!$A$41:$F$784,5)</f>
        <v>260.14999999999998</v>
      </c>
      <c r="X499" s="84">
        <f>VLOOKUP($A499+ROUND((COLUMN()-2)/24,5),АТС!$A$41:$F$784,5)</f>
        <v>621.74</v>
      </c>
      <c r="Y499" s="84">
        <f>VLOOKUP($A499+ROUND((COLUMN()-2)/24,5),АТС!$A$41:$F$784,5)</f>
        <v>153.62</v>
      </c>
      <c r="AA499" s="66"/>
    </row>
    <row r="500" spans="1:27" x14ac:dyDescent="0.2">
      <c r="A500" s="65">
        <f t="shared" si="14"/>
        <v>43892</v>
      </c>
      <c r="B500" s="84">
        <f>VLOOKUP($A500+ROUND((COLUMN()-2)/24,5),АТС!$A$41:$F$784,5)</f>
        <v>240.14</v>
      </c>
      <c r="C500" s="84">
        <f>VLOOKUP($A500+ROUND((COLUMN()-2)/24,5),АТС!$A$41:$F$784,5)</f>
        <v>343.45</v>
      </c>
      <c r="D500" s="84">
        <f>VLOOKUP($A500+ROUND((COLUMN()-2)/24,5),АТС!$A$41:$F$784,5)</f>
        <v>242.08</v>
      </c>
      <c r="E500" s="84">
        <f>VLOOKUP($A500+ROUND((COLUMN()-2)/24,5),АТС!$A$41:$F$784,5)</f>
        <v>304.31</v>
      </c>
      <c r="F500" s="84">
        <f>VLOOKUP($A500+ROUND((COLUMN()-2)/24,5),АТС!$A$41:$F$784,5)</f>
        <v>256.93</v>
      </c>
      <c r="G500" s="84">
        <f>VLOOKUP($A500+ROUND((COLUMN()-2)/24,5),АТС!$A$41:$F$784,5)</f>
        <v>75.599999999999994</v>
      </c>
      <c r="H500" s="84">
        <f>VLOOKUP($A500+ROUND((COLUMN()-2)/24,5),АТС!$A$41:$F$784,5)</f>
        <v>66.06</v>
      </c>
      <c r="I500" s="84">
        <f>VLOOKUP($A500+ROUND((COLUMN()-2)/24,5),АТС!$A$41:$F$784,5)</f>
        <v>134.1</v>
      </c>
      <c r="J500" s="84">
        <f>VLOOKUP($A500+ROUND((COLUMN()-2)/24,5),АТС!$A$41:$F$784,5)</f>
        <v>184.74</v>
      </c>
      <c r="K500" s="84">
        <f>VLOOKUP($A500+ROUND((COLUMN()-2)/24,5),АТС!$A$41:$F$784,5)</f>
        <v>185.59</v>
      </c>
      <c r="L500" s="84">
        <f>VLOOKUP($A500+ROUND((COLUMN()-2)/24,5),АТС!$A$41:$F$784,5)</f>
        <v>282.39999999999998</v>
      </c>
      <c r="M500" s="84">
        <f>VLOOKUP($A500+ROUND((COLUMN()-2)/24,5),АТС!$A$41:$F$784,5)</f>
        <v>201.04</v>
      </c>
      <c r="N500" s="84">
        <f>VLOOKUP($A500+ROUND((COLUMN()-2)/24,5),АТС!$A$41:$F$784,5)</f>
        <v>209.83</v>
      </c>
      <c r="O500" s="84">
        <f>VLOOKUP($A500+ROUND((COLUMN()-2)/24,5),АТС!$A$41:$F$784,5)</f>
        <v>357.53</v>
      </c>
      <c r="P500" s="84">
        <f>VLOOKUP($A500+ROUND((COLUMN()-2)/24,5),АТС!$A$41:$F$784,5)</f>
        <v>262.36</v>
      </c>
      <c r="Q500" s="84">
        <f>VLOOKUP($A500+ROUND((COLUMN()-2)/24,5),АТС!$A$41:$F$784,5)</f>
        <v>219.71</v>
      </c>
      <c r="R500" s="84">
        <f>VLOOKUP($A500+ROUND((COLUMN()-2)/24,5),АТС!$A$41:$F$784,5)</f>
        <v>395.09</v>
      </c>
      <c r="S500" s="84">
        <f>VLOOKUP($A500+ROUND((COLUMN()-2)/24,5),АТС!$A$41:$F$784,5)</f>
        <v>377.55</v>
      </c>
      <c r="T500" s="84">
        <f>VLOOKUP($A500+ROUND((COLUMN()-2)/24,5),АТС!$A$41:$F$784,5)</f>
        <v>237.4</v>
      </c>
      <c r="U500" s="84">
        <f>VLOOKUP($A500+ROUND((COLUMN()-2)/24,5),АТС!$A$41:$F$784,5)</f>
        <v>367.79</v>
      </c>
      <c r="V500" s="84">
        <f>VLOOKUP($A500+ROUND((COLUMN()-2)/24,5),АТС!$A$41:$F$784,5)</f>
        <v>277.31</v>
      </c>
      <c r="W500" s="84">
        <f>VLOOKUP($A500+ROUND((COLUMN()-2)/24,5),АТС!$A$41:$F$784,5)</f>
        <v>653.05999999999995</v>
      </c>
      <c r="X500" s="84">
        <f>VLOOKUP($A500+ROUND((COLUMN()-2)/24,5),АТС!$A$41:$F$784,5)</f>
        <v>530.66</v>
      </c>
      <c r="Y500" s="84">
        <f>VLOOKUP($A500+ROUND((COLUMN()-2)/24,5),АТС!$A$41:$F$784,5)</f>
        <v>829.59</v>
      </c>
    </row>
    <row r="501" spans="1:27" x14ac:dyDescent="0.2">
      <c r="A501" s="65">
        <f t="shared" si="14"/>
        <v>43893</v>
      </c>
      <c r="B501" s="84">
        <f>VLOOKUP($A501+ROUND((COLUMN()-2)/24,5),АТС!$A$41:$F$784,5)</f>
        <v>240.34</v>
      </c>
      <c r="C501" s="84">
        <f>VLOOKUP($A501+ROUND((COLUMN()-2)/24,5),АТС!$A$41:$F$784,5)</f>
        <v>235.22</v>
      </c>
      <c r="D501" s="84">
        <f>VLOOKUP($A501+ROUND((COLUMN()-2)/24,5),АТС!$A$41:$F$784,5)</f>
        <v>113.52</v>
      </c>
      <c r="E501" s="84">
        <f>VLOOKUP($A501+ROUND((COLUMN()-2)/24,5),АТС!$A$41:$F$784,5)</f>
        <v>208.97</v>
      </c>
      <c r="F501" s="84">
        <f>VLOOKUP($A501+ROUND((COLUMN()-2)/24,5),АТС!$A$41:$F$784,5)</f>
        <v>272.61</v>
      </c>
      <c r="G501" s="84">
        <f>VLOOKUP($A501+ROUND((COLUMN()-2)/24,5),АТС!$A$41:$F$784,5)</f>
        <v>0</v>
      </c>
      <c r="H501" s="84">
        <f>VLOOKUP($A501+ROUND((COLUMN()-2)/24,5),АТС!$A$41:$F$784,5)</f>
        <v>0</v>
      </c>
      <c r="I501" s="84">
        <f>VLOOKUP($A501+ROUND((COLUMN()-2)/24,5),АТС!$A$41:$F$784,5)</f>
        <v>114.09</v>
      </c>
      <c r="J501" s="84">
        <f>VLOOKUP($A501+ROUND((COLUMN()-2)/24,5),АТС!$A$41:$F$784,5)</f>
        <v>94.61</v>
      </c>
      <c r="K501" s="84">
        <f>VLOOKUP($A501+ROUND((COLUMN()-2)/24,5),АТС!$A$41:$F$784,5)</f>
        <v>169.58</v>
      </c>
      <c r="L501" s="84">
        <f>VLOOKUP($A501+ROUND((COLUMN()-2)/24,5),АТС!$A$41:$F$784,5)</f>
        <v>320.14</v>
      </c>
      <c r="M501" s="84">
        <f>VLOOKUP($A501+ROUND((COLUMN()-2)/24,5),АТС!$A$41:$F$784,5)</f>
        <v>331.56</v>
      </c>
      <c r="N501" s="84">
        <f>VLOOKUP($A501+ROUND((COLUMN()-2)/24,5),АТС!$A$41:$F$784,5)</f>
        <v>254.01</v>
      </c>
      <c r="O501" s="84">
        <f>VLOOKUP($A501+ROUND((COLUMN()-2)/24,5),АТС!$A$41:$F$784,5)</f>
        <v>453.14</v>
      </c>
      <c r="P501" s="84">
        <f>VLOOKUP($A501+ROUND((COLUMN()-2)/24,5),АТС!$A$41:$F$784,5)</f>
        <v>201.99</v>
      </c>
      <c r="Q501" s="84">
        <f>VLOOKUP($A501+ROUND((COLUMN()-2)/24,5),АТС!$A$41:$F$784,5)</f>
        <v>94.75</v>
      </c>
      <c r="R501" s="84">
        <f>VLOOKUP($A501+ROUND((COLUMN()-2)/24,5),АТС!$A$41:$F$784,5)</f>
        <v>105.44</v>
      </c>
      <c r="S501" s="84">
        <f>VLOOKUP($A501+ROUND((COLUMN()-2)/24,5),АТС!$A$41:$F$784,5)</f>
        <v>142.53</v>
      </c>
      <c r="T501" s="84">
        <f>VLOOKUP($A501+ROUND((COLUMN()-2)/24,5),АТС!$A$41:$F$784,5)</f>
        <v>103.03</v>
      </c>
      <c r="U501" s="84">
        <f>VLOOKUP($A501+ROUND((COLUMN()-2)/24,5),АТС!$A$41:$F$784,5)</f>
        <v>137.38999999999999</v>
      </c>
      <c r="V501" s="84">
        <f>VLOOKUP($A501+ROUND((COLUMN()-2)/24,5),АТС!$A$41:$F$784,5)</f>
        <v>178.89</v>
      </c>
      <c r="W501" s="84">
        <f>VLOOKUP($A501+ROUND((COLUMN()-2)/24,5),АТС!$A$41:$F$784,5)</f>
        <v>306.18</v>
      </c>
      <c r="X501" s="84">
        <f>VLOOKUP($A501+ROUND((COLUMN()-2)/24,5),АТС!$A$41:$F$784,5)</f>
        <v>467.32</v>
      </c>
      <c r="Y501" s="84">
        <f>VLOOKUP($A501+ROUND((COLUMN()-2)/24,5),АТС!$A$41:$F$784,5)</f>
        <v>516.78</v>
      </c>
    </row>
    <row r="502" spans="1:27" x14ac:dyDescent="0.2">
      <c r="A502" s="65">
        <f t="shared" si="14"/>
        <v>43894</v>
      </c>
      <c r="B502" s="84">
        <f>VLOOKUP($A502+ROUND((COLUMN()-2)/24,5),АТС!$A$41:$F$784,5)</f>
        <v>286.26</v>
      </c>
      <c r="C502" s="84">
        <f>VLOOKUP($A502+ROUND((COLUMN()-2)/24,5),АТС!$A$41:$F$784,5)</f>
        <v>240.68</v>
      </c>
      <c r="D502" s="84">
        <f>VLOOKUP($A502+ROUND((COLUMN()-2)/24,5),АТС!$A$41:$F$784,5)</f>
        <v>193.58</v>
      </c>
      <c r="E502" s="84">
        <f>VLOOKUP($A502+ROUND((COLUMN()-2)/24,5),АТС!$A$41:$F$784,5)</f>
        <v>837.11</v>
      </c>
      <c r="F502" s="84">
        <f>VLOOKUP($A502+ROUND((COLUMN()-2)/24,5),АТС!$A$41:$F$784,5)</f>
        <v>0</v>
      </c>
      <c r="G502" s="84">
        <f>VLOOKUP($A502+ROUND((COLUMN()-2)/24,5),АТС!$A$41:$F$784,5)</f>
        <v>0</v>
      </c>
      <c r="H502" s="84">
        <f>VLOOKUP($A502+ROUND((COLUMN()-2)/24,5),АТС!$A$41:$F$784,5)</f>
        <v>0</v>
      </c>
      <c r="I502" s="84">
        <f>VLOOKUP($A502+ROUND((COLUMN()-2)/24,5),АТС!$A$41:$F$784,5)</f>
        <v>0.6</v>
      </c>
      <c r="J502" s="84">
        <f>VLOOKUP($A502+ROUND((COLUMN()-2)/24,5),АТС!$A$41:$F$784,5)</f>
        <v>50.53</v>
      </c>
      <c r="K502" s="84">
        <f>VLOOKUP($A502+ROUND((COLUMN()-2)/24,5),АТС!$A$41:$F$784,5)</f>
        <v>144.1</v>
      </c>
      <c r="L502" s="84">
        <f>VLOOKUP($A502+ROUND((COLUMN()-2)/24,5),АТС!$A$41:$F$784,5)</f>
        <v>273.89</v>
      </c>
      <c r="M502" s="84">
        <f>VLOOKUP($A502+ROUND((COLUMN()-2)/24,5),АТС!$A$41:$F$784,5)</f>
        <v>303.04000000000002</v>
      </c>
      <c r="N502" s="84">
        <f>VLOOKUP($A502+ROUND((COLUMN()-2)/24,5),АТС!$A$41:$F$784,5)</f>
        <v>372.25</v>
      </c>
      <c r="O502" s="84">
        <f>VLOOKUP($A502+ROUND((COLUMN()-2)/24,5),АТС!$A$41:$F$784,5)</f>
        <v>247.19</v>
      </c>
      <c r="P502" s="84">
        <f>VLOOKUP($A502+ROUND((COLUMN()-2)/24,5),АТС!$A$41:$F$784,5)</f>
        <v>202.8</v>
      </c>
      <c r="Q502" s="84">
        <f>VLOOKUP($A502+ROUND((COLUMN()-2)/24,5),АТС!$A$41:$F$784,5)</f>
        <v>174.07</v>
      </c>
      <c r="R502" s="84">
        <f>VLOOKUP($A502+ROUND((COLUMN()-2)/24,5),АТС!$A$41:$F$784,5)</f>
        <v>205.16</v>
      </c>
      <c r="S502" s="84">
        <f>VLOOKUP($A502+ROUND((COLUMN()-2)/24,5),АТС!$A$41:$F$784,5)</f>
        <v>109.94</v>
      </c>
      <c r="T502" s="84">
        <f>VLOOKUP($A502+ROUND((COLUMN()-2)/24,5),АТС!$A$41:$F$784,5)</f>
        <v>74.5</v>
      </c>
      <c r="U502" s="84">
        <f>VLOOKUP($A502+ROUND((COLUMN()-2)/24,5),АТС!$A$41:$F$784,5)</f>
        <v>227.81</v>
      </c>
      <c r="V502" s="84">
        <f>VLOOKUP($A502+ROUND((COLUMN()-2)/24,5),АТС!$A$41:$F$784,5)</f>
        <v>453.65</v>
      </c>
      <c r="W502" s="84">
        <f>VLOOKUP($A502+ROUND((COLUMN()-2)/24,5),АТС!$A$41:$F$784,5)</f>
        <v>254.3</v>
      </c>
      <c r="X502" s="84">
        <f>VLOOKUP($A502+ROUND((COLUMN()-2)/24,5),АТС!$A$41:$F$784,5)</f>
        <v>461.08</v>
      </c>
      <c r="Y502" s="84">
        <f>VLOOKUP($A502+ROUND((COLUMN()-2)/24,5),АТС!$A$41:$F$784,5)</f>
        <v>335.46</v>
      </c>
    </row>
    <row r="503" spans="1:27" x14ac:dyDescent="0.2">
      <c r="A503" s="65">
        <f t="shared" si="14"/>
        <v>43895</v>
      </c>
      <c r="B503" s="84">
        <f>VLOOKUP($A503+ROUND((COLUMN()-2)/24,5),АТС!$A$41:$F$784,5)</f>
        <v>158.33000000000001</v>
      </c>
      <c r="C503" s="84">
        <f>VLOOKUP($A503+ROUND((COLUMN()-2)/24,5),АТС!$A$41:$F$784,5)</f>
        <v>139.63</v>
      </c>
      <c r="D503" s="84">
        <f>VLOOKUP($A503+ROUND((COLUMN()-2)/24,5),АТС!$A$41:$F$784,5)</f>
        <v>140.18</v>
      </c>
      <c r="E503" s="84">
        <f>VLOOKUP($A503+ROUND((COLUMN()-2)/24,5),АТС!$A$41:$F$784,5)</f>
        <v>57.59</v>
      </c>
      <c r="F503" s="84">
        <f>VLOOKUP($A503+ROUND((COLUMN()-2)/24,5),АТС!$A$41:$F$784,5)</f>
        <v>0</v>
      </c>
      <c r="G503" s="84">
        <f>VLOOKUP($A503+ROUND((COLUMN()-2)/24,5),АТС!$A$41:$F$784,5)</f>
        <v>0</v>
      </c>
      <c r="H503" s="84">
        <f>VLOOKUP($A503+ROUND((COLUMN()-2)/24,5),АТС!$A$41:$F$784,5)</f>
        <v>0</v>
      </c>
      <c r="I503" s="84">
        <f>VLOOKUP($A503+ROUND((COLUMN()-2)/24,5),АТС!$A$41:$F$784,5)</f>
        <v>49.62</v>
      </c>
      <c r="J503" s="84">
        <f>VLOOKUP($A503+ROUND((COLUMN()-2)/24,5),АТС!$A$41:$F$784,5)</f>
        <v>72.760000000000005</v>
      </c>
      <c r="K503" s="84">
        <f>VLOOKUP($A503+ROUND((COLUMN()-2)/24,5),АТС!$A$41:$F$784,5)</f>
        <v>93.11</v>
      </c>
      <c r="L503" s="84">
        <f>VLOOKUP($A503+ROUND((COLUMN()-2)/24,5),АТС!$A$41:$F$784,5)</f>
        <v>137.99</v>
      </c>
      <c r="M503" s="84">
        <f>VLOOKUP($A503+ROUND((COLUMN()-2)/24,5),АТС!$A$41:$F$784,5)</f>
        <v>154.13999999999999</v>
      </c>
      <c r="N503" s="84">
        <f>VLOOKUP($A503+ROUND((COLUMN()-2)/24,5),АТС!$A$41:$F$784,5)</f>
        <v>149.38</v>
      </c>
      <c r="O503" s="84">
        <f>VLOOKUP($A503+ROUND((COLUMN()-2)/24,5),АТС!$A$41:$F$784,5)</f>
        <v>168.15</v>
      </c>
      <c r="P503" s="84">
        <f>VLOOKUP($A503+ROUND((COLUMN()-2)/24,5),АТС!$A$41:$F$784,5)</f>
        <v>379.78</v>
      </c>
      <c r="Q503" s="84">
        <f>VLOOKUP($A503+ROUND((COLUMN()-2)/24,5),АТС!$A$41:$F$784,5)</f>
        <v>181.99</v>
      </c>
      <c r="R503" s="84">
        <f>VLOOKUP($A503+ROUND((COLUMN()-2)/24,5),АТС!$A$41:$F$784,5)</f>
        <v>244.88</v>
      </c>
      <c r="S503" s="84">
        <f>VLOOKUP($A503+ROUND((COLUMN()-2)/24,5),АТС!$A$41:$F$784,5)</f>
        <v>578.02</v>
      </c>
      <c r="T503" s="84">
        <f>VLOOKUP($A503+ROUND((COLUMN()-2)/24,5),АТС!$A$41:$F$784,5)</f>
        <v>154.13999999999999</v>
      </c>
      <c r="U503" s="84">
        <f>VLOOKUP($A503+ROUND((COLUMN()-2)/24,5),АТС!$A$41:$F$784,5)</f>
        <v>393.66</v>
      </c>
      <c r="V503" s="84">
        <f>VLOOKUP($A503+ROUND((COLUMN()-2)/24,5),АТС!$A$41:$F$784,5)</f>
        <v>322.62</v>
      </c>
      <c r="W503" s="84">
        <f>VLOOKUP($A503+ROUND((COLUMN()-2)/24,5),АТС!$A$41:$F$784,5)</f>
        <v>561.73</v>
      </c>
      <c r="X503" s="84">
        <f>VLOOKUP($A503+ROUND((COLUMN()-2)/24,5),АТС!$A$41:$F$784,5)</f>
        <v>717.55</v>
      </c>
      <c r="Y503" s="84">
        <f>VLOOKUP($A503+ROUND((COLUMN()-2)/24,5),АТС!$A$41:$F$784,5)</f>
        <v>669.53</v>
      </c>
    </row>
    <row r="504" spans="1:27" x14ac:dyDescent="0.2">
      <c r="A504" s="65">
        <f t="shared" si="14"/>
        <v>43896</v>
      </c>
      <c r="B504" s="84">
        <f>VLOOKUP($A504+ROUND((COLUMN()-2)/24,5),АТС!$A$41:$F$784,5)</f>
        <v>334.47</v>
      </c>
      <c r="C504" s="84">
        <f>VLOOKUP($A504+ROUND((COLUMN()-2)/24,5),АТС!$A$41:$F$784,5)</f>
        <v>340.59</v>
      </c>
      <c r="D504" s="84">
        <f>VLOOKUP($A504+ROUND((COLUMN()-2)/24,5),АТС!$A$41:$F$784,5)</f>
        <v>446.58</v>
      </c>
      <c r="E504" s="84">
        <f>VLOOKUP($A504+ROUND((COLUMN()-2)/24,5),АТС!$A$41:$F$784,5)</f>
        <v>250.59</v>
      </c>
      <c r="F504" s="84">
        <f>VLOOKUP($A504+ROUND((COLUMN()-2)/24,5),АТС!$A$41:$F$784,5)</f>
        <v>403.81</v>
      </c>
      <c r="G504" s="84">
        <f>VLOOKUP($A504+ROUND((COLUMN()-2)/24,5),АТС!$A$41:$F$784,5)</f>
        <v>32.86</v>
      </c>
      <c r="H504" s="84">
        <f>VLOOKUP($A504+ROUND((COLUMN()-2)/24,5),АТС!$A$41:$F$784,5)</f>
        <v>37.93</v>
      </c>
      <c r="I504" s="84">
        <f>VLOOKUP($A504+ROUND((COLUMN()-2)/24,5),АТС!$A$41:$F$784,5)</f>
        <v>251.21</v>
      </c>
      <c r="J504" s="84">
        <f>VLOOKUP($A504+ROUND((COLUMN()-2)/24,5),АТС!$A$41:$F$784,5)</f>
        <v>212.4</v>
      </c>
      <c r="K504" s="84">
        <f>VLOOKUP($A504+ROUND((COLUMN()-2)/24,5),АТС!$A$41:$F$784,5)</f>
        <v>286.55</v>
      </c>
      <c r="L504" s="84">
        <f>VLOOKUP($A504+ROUND((COLUMN()-2)/24,5),АТС!$A$41:$F$784,5)</f>
        <v>403.16</v>
      </c>
      <c r="M504" s="84">
        <f>VLOOKUP($A504+ROUND((COLUMN()-2)/24,5),АТС!$A$41:$F$784,5)</f>
        <v>281.94</v>
      </c>
      <c r="N504" s="84">
        <f>VLOOKUP($A504+ROUND((COLUMN()-2)/24,5),АТС!$A$41:$F$784,5)</f>
        <v>311.83999999999997</v>
      </c>
      <c r="O504" s="84">
        <f>VLOOKUP($A504+ROUND((COLUMN()-2)/24,5),АТС!$A$41:$F$784,5)</f>
        <v>367.25</v>
      </c>
      <c r="P504" s="84">
        <f>VLOOKUP($A504+ROUND((COLUMN()-2)/24,5),АТС!$A$41:$F$784,5)</f>
        <v>414.25</v>
      </c>
      <c r="Q504" s="84">
        <f>VLOOKUP($A504+ROUND((COLUMN()-2)/24,5),АТС!$A$41:$F$784,5)</f>
        <v>411.18</v>
      </c>
      <c r="R504" s="84">
        <f>VLOOKUP($A504+ROUND((COLUMN()-2)/24,5),АТС!$A$41:$F$784,5)</f>
        <v>416.81</v>
      </c>
      <c r="S504" s="84">
        <f>VLOOKUP($A504+ROUND((COLUMN()-2)/24,5),АТС!$A$41:$F$784,5)</f>
        <v>373.18</v>
      </c>
      <c r="T504" s="84">
        <f>VLOOKUP($A504+ROUND((COLUMN()-2)/24,5),АТС!$A$41:$F$784,5)</f>
        <v>319.69</v>
      </c>
      <c r="U504" s="84">
        <f>VLOOKUP($A504+ROUND((COLUMN()-2)/24,5),АТС!$A$41:$F$784,5)</f>
        <v>231.68</v>
      </c>
      <c r="V504" s="84">
        <f>VLOOKUP($A504+ROUND((COLUMN()-2)/24,5),АТС!$A$41:$F$784,5)</f>
        <v>301.27999999999997</v>
      </c>
      <c r="W504" s="84">
        <f>VLOOKUP($A504+ROUND((COLUMN()-2)/24,5),АТС!$A$41:$F$784,5)</f>
        <v>517.42999999999995</v>
      </c>
      <c r="X504" s="84">
        <f>VLOOKUP($A504+ROUND((COLUMN()-2)/24,5),АТС!$A$41:$F$784,5)</f>
        <v>651.33000000000004</v>
      </c>
      <c r="Y504" s="84">
        <f>VLOOKUP($A504+ROUND((COLUMN()-2)/24,5),АТС!$A$41:$F$784,5)</f>
        <v>385.96</v>
      </c>
    </row>
    <row r="505" spans="1:27" x14ac:dyDescent="0.2">
      <c r="A505" s="65">
        <f t="shared" si="14"/>
        <v>43897</v>
      </c>
      <c r="B505" s="84">
        <f>VLOOKUP($A505+ROUND((COLUMN()-2)/24,5),АТС!$A$41:$F$784,5)</f>
        <v>151.97999999999999</v>
      </c>
      <c r="C505" s="84">
        <f>VLOOKUP($A505+ROUND((COLUMN()-2)/24,5),АТС!$A$41:$F$784,5)</f>
        <v>82.93</v>
      </c>
      <c r="D505" s="84">
        <f>VLOOKUP($A505+ROUND((COLUMN()-2)/24,5),АТС!$A$41:$F$784,5)</f>
        <v>111.73</v>
      </c>
      <c r="E505" s="84">
        <f>VLOOKUP($A505+ROUND((COLUMN()-2)/24,5),АТС!$A$41:$F$784,5)</f>
        <v>65.62</v>
      </c>
      <c r="F505" s="84">
        <f>VLOOKUP($A505+ROUND((COLUMN()-2)/24,5),АТС!$A$41:$F$784,5)</f>
        <v>0</v>
      </c>
      <c r="G505" s="84">
        <f>VLOOKUP($A505+ROUND((COLUMN()-2)/24,5),АТС!$A$41:$F$784,5)</f>
        <v>0</v>
      </c>
      <c r="H505" s="84">
        <f>VLOOKUP($A505+ROUND((COLUMN()-2)/24,5),АТС!$A$41:$F$784,5)</f>
        <v>0</v>
      </c>
      <c r="I505" s="84">
        <f>VLOOKUP($A505+ROUND((COLUMN()-2)/24,5),АТС!$A$41:$F$784,5)</f>
        <v>0</v>
      </c>
      <c r="J505" s="84">
        <f>VLOOKUP($A505+ROUND((COLUMN()-2)/24,5),АТС!$A$41:$F$784,5)</f>
        <v>86.12</v>
      </c>
      <c r="K505" s="84">
        <f>VLOOKUP($A505+ROUND((COLUMN()-2)/24,5),АТС!$A$41:$F$784,5)</f>
        <v>36.380000000000003</v>
      </c>
      <c r="L505" s="84">
        <f>VLOOKUP($A505+ROUND((COLUMN()-2)/24,5),АТС!$A$41:$F$784,5)</f>
        <v>203.6</v>
      </c>
      <c r="M505" s="84">
        <f>VLOOKUP($A505+ROUND((COLUMN()-2)/24,5),АТС!$A$41:$F$784,5)</f>
        <v>104.35</v>
      </c>
      <c r="N505" s="84">
        <f>VLOOKUP($A505+ROUND((COLUMN()-2)/24,5),АТС!$A$41:$F$784,5)</f>
        <v>208.68</v>
      </c>
      <c r="O505" s="84">
        <f>VLOOKUP($A505+ROUND((COLUMN()-2)/24,5),АТС!$A$41:$F$784,5)</f>
        <v>199.04</v>
      </c>
      <c r="P505" s="84">
        <f>VLOOKUP($A505+ROUND((COLUMN()-2)/24,5),АТС!$A$41:$F$784,5)</f>
        <v>172.33</v>
      </c>
      <c r="Q505" s="84">
        <f>VLOOKUP($A505+ROUND((COLUMN()-2)/24,5),АТС!$A$41:$F$784,5)</f>
        <v>136.91999999999999</v>
      </c>
      <c r="R505" s="84">
        <f>VLOOKUP($A505+ROUND((COLUMN()-2)/24,5),АТС!$A$41:$F$784,5)</f>
        <v>160.35</v>
      </c>
      <c r="S505" s="84">
        <f>VLOOKUP($A505+ROUND((COLUMN()-2)/24,5),АТС!$A$41:$F$784,5)</f>
        <v>201.56</v>
      </c>
      <c r="T505" s="84">
        <f>VLOOKUP($A505+ROUND((COLUMN()-2)/24,5),АТС!$A$41:$F$784,5)</f>
        <v>4.63</v>
      </c>
      <c r="U505" s="84">
        <f>VLOOKUP($A505+ROUND((COLUMN()-2)/24,5),АТС!$A$41:$F$784,5)</f>
        <v>188.02</v>
      </c>
      <c r="V505" s="84">
        <f>VLOOKUP($A505+ROUND((COLUMN()-2)/24,5),АТС!$A$41:$F$784,5)</f>
        <v>303.45</v>
      </c>
      <c r="W505" s="84">
        <f>VLOOKUP($A505+ROUND((COLUMN()-2)/24,5),АТС!$A$41:$F$784,5)</f>
        <v>329.42</v>
      </c>
      <c r="X505" s="84">
        <f>VLOOKUP($A505+ROUND((COLUMN()-2)/24,5),АТС!$A$41:$F$784,5)</f>
        <v>410.65</v>
      </c>
      <c r="Y505" s="84">
        <f>VLOOKUP($A505+ROUND((COLUMN()-2)/24,5),АТС!$A$41:$F$784,5)</f>
        <v>349.94</v>
      </c>
    </row>
    <row r="506" spans="1:27" x14ac:dyDescent="0.2">
      <c r="A506" s="65">
        <f t="shared" si="14"/>
        <v>43898</v>
      </c>
      <c r="B506" s="84">
        <f>VLOOKUP($A506+ROUND((COLUMN()-2)/24,5),АТС!$A$41:$F$784,5)</f>
        <v>182.13</v>
      </c>
      <c r="C506" s="84">
        <f>VLOOKUP($A506+ROUND((COLUMN()-2)/24,5),АТС!$A$41:$F$784,5)</f>
        <v>139.13999999999999</v>
      </c>
      <c r="D506" s="84">
        <f>VLOOKUP($A506+ROUND((COLUMN()-2)/24,5),АТС!$A$41:$F$784,5)</f>
        <v>173.83</v>
      </c>
      <c r="E506" s="84">
        <f>VLOOKUP($A506+ROUND((COLUMN()-2)/24,5),АТС!$A$41:$F$784,5)</f>
        <v>172.73</v>
      </c>
      <c r="F506" s="84">
        <f>VLOOKUP($A506+ROUND((COLUMN()-2)/24,5),АТС!$A$41:$F$784,5)</f>
        <v>310.32</v>
      </c>
      <c r="G506" s="84">
        <f>VLOOKUP($A506+ROUND((COLUMN()-2)/24,5),АТС!$A$41:$F$784,5)</f>
        <v>404.42</v>
      </c>
      <c r="H506" s="84">
        <f>VLOOKUP($A506+ROUND((COLUMN()-2)/24,5),АТС!$A$41:$F$784,5)</f>
        <v>9.9</v>
      </c>
      <c r="I506" s="84">
        <f>VLOOKUP($A506+ROUND((COLUMN()-2)/24,5),АТС!$A$41:$F$784,5)</f>
        <v>0</v>
      </c>
      <c r="J506" s="84">
        <f>VLOOKUP($A506+ROUND((COLUMN()-2)/24,5),АТС!$A$41:$F$784,5)</f>
        <v>315.76</v>
      </c>
      <c r="K506" s="84">
        <f>VLOOKUP($A506+ROUND((COLUMN()-2)/24,5),АТС!$A$41:$F$784,5)</f>
        <v>470.18</v>
      </c>
      <c r="L506" s="84">
        <f>VLOOKUP($A506+ROUND((COLUMN()-2)/24,5),АТС!$A$41:$F$784,5)</f>
        <v>413.2</v>
      </c>
      <c r="M506" s="84">
        <f>VLOOKUP($A506+ROUND((COLUMN()-2)/24,5),АТС!$A$41:$F$784,5)</f>
        <v>488.3</v>
      </c>
      <c r="N506" s="84">
        <f>VLOOKUP($A506+ROUND((COLUMN()-2)/24,5),АТС!$A$41:$F$784,5)</f>
        <v>705.46</v>
      </c>
      <c r="O506" s="84">
        <f>VLOOKUP($A506+ROUND((COLUMN()-2)/24,5),АТС!$A$41:$F$784,5)</f>
        <v>603.15</v>
      </c>
      <c r="P506" s="84">
        <f>VLOOKUP($A506+ROUND((COLUMN()-2)/24,5),АТС!$A$41:$F$784,5)</f>
        <v>578.80999999999995</v>
      </c>
      <c r="Q506" s="84">
        <f>VLOOKUP($A506+ROUND((COLUMN()-2)/24,5),АТС!$A$41:$F$784,5)</f>
        <v>653.35</v>
      </c>
      <c r="R506" s="84">
        <f>VLOOKUP($A506+ROUND((COLUMN()-2)/24,5),АТС!$A$41:$F$784,5)</f>
        <v>612.20000000000005</v>
      </c>
      <c r="S506" s="84">
        <f>VLOOKUP($A506+ROUND((COLUMN()-2)/24,5),АТС!$A$41:$F$784,5)</f>
        <v>684.04</v>
      </c>
      <c r="T506" s="84">
        <f>VLOOKUP($A506+ROUND((COLUMN()-2)/24,5),АТС!$A$41:$F$784,5)</f>
        <v>415</v>
      </c>
      <c r="U506" s="84">
        <f>VLOOKUP($A506+ROUND((COLUMN()-2)/24,5),АТС!$A$41:$F$784,5)</f>
        <v>624.54</v>
      </c>
      <c r="V506" s="84">
        <f>VLOOKUP($A506+ROUND((COLUMN()-2)/24,5),АТС!$A$41:$F$784,5)</f>
        <v>482.09</v>
      </c>
      <c r="W506" s="84">
        <f>VLOOKUP($A506+ROUND((COLUMN()-2)/24,5),АТС!$A$41:$F$784,5)</f>
        <v>475.61</v>
      </c>
      <c r="X506" s="84">
        <f>VLOOKUP($A506+ROUND((COLUMN()-2)/24,5),АТС!$A$41:$F$784,5)</f>
        <v>576.84</v>
      </c>
      <c r="Y506" s="84">
        <f>VLOOKUP($A506+ROUND((COLUMN()-2)/24,5),АТС!$A$41:$F$784,5)</f>
        <v>578.79</v>
      </c>
    </row>
    <row r="507" spans="1:27" x14ac:dyDescent="0.2">
      <c r="A507" s="65">
        <f t="shared" si="14"/>
        <v>43899</v>
      </c>
      <c r="B507" s="84">
        <f>VLOOKUP($A507+ROUND((COLUMN()-2)/24,5),АТС!$A$41:$F$784,5)</f>
        <v>396.96</v>
      </c>
      <c r="C507" s="84">
        <f>VLOOKUP($A507+ROUND((COLUMN()-2)/24,5),АТС!$A$41:$F$784,5)</f>
        <v>265.49</v>
      </c>
      <c r="D507" s="84">
        <f>VLOOKUP($A507+ROUND((COLUMN()-2)/24,5),АТС!$A$41:$F$784,5)</f>
        <v>176.73</v>
      </c>
      <c r="E507" s="84">
        <f>VLOOKUP($A507+ROUND((COLUMN()-2)/24,5),АТС!$A$41:$F$784,5)</f>
        <v>507.5</v>
      </c>
      <c r="F507" s="84">
        <f>VLOOKUP($A507+ROUND((COLUMN()-2)/24,5),АТС!$A$41:$F$784,5)</f>
        <v>298.07</v>
      </c>
      <c r="G507" s="84">
        <f>VLOOKUP($A507+ROUND((COLUMN()-2)/24,5),АТС!$A$41:$F$784,5)</f>
        <v>360.38</v>
      </c>
      <c r="H507" s="84">
        <f>VLOOKUP($A507+ROUND((COLUMN()-2)/24,5),АТС!$A$41:$F$784,5)</f>
        <v>261.27</v>
      </c>
      <c r="I507" s="84">
        <f>VLOOKUP($A507+ROUND((COLUMN()-2)/24,5),АТС!$A$41:$F$784,5)</f>
        <v>365.68</v>
      </c>
      <c r="J507" s="84">
        <f>VLOOKUP($A507+ROUND((COLUMN()-2)/24,5),АТС!$A$41:$F$784,5)</f>
        <v>266.57</v>
      </c>
      <c r="K507" s="84">
        <f>VLOOKUP($A507+ROUND((COLUMN()-2)/24,5),АТС!$A$41:$F$784,5)</f>
        <v>286.79000000000002</v>
      </c>
      <c r="L507" s="84">
        <f>VLOOKUP($A507+ROUND((COLUMN()-2)/24,5),АТС!$A$41:$F$784,5)</f>
        <v>283.74</v>
      </c>
      <c r="M507" s="84">
        <f>VLOOKUP($A507+ROUND((COLUMN()-2)/24,5),АТС!$A$41:$F$784,5)</f>
        <v>283.24</v>
      </c>
      <c r="N507" s="84">
        <f>VLOOKUP($A507+ROUND((COLUMN()-2)/24,5),АТС!$A$41:$F$784,5)</f>
        <v>278.24</v>
      </c>
      <c r="O507" s="84">
        <f>VLOOKUP($A507+ROUND((COLUMN()-2)/24,5),АТС!$A$41:$F$784,5)</f>
        <v>199.43</v>
      </c>
      <c r="P507" s="84">
        <f>VLOOKUP($A507+ROUND((COLUMN()-2)/24,5),АТС!$A$41:$F$784,5)</f>
        <v>317.95999999999998</v>
      </c>
      <c r="Q507" s="84">
        <f>VLOOKUP($A507+ROUND((COLUMN()-2)/24,5),АТС!$A$41:$F$784,5)</f>
        <v>197.55</v>
      </c>
      <c r="R507" s="84">
        <f>VLOOKUP($A507+ROUND((COLUMN()-2)/24,5),АТС!$A$41:$F$784,5)</f>
        <v>220.3</v>
      </c>
      <c r="S507" s="84">
        <f>VLOOKUP($A507+ROUND((COLUMN()-2)/24,5),АТС!$A$41:$F$784,5)</f>
        <v>222.94</v>
      </c>
      <c r="T507" s="84">
        <f>VLOOKUP($A507+ROUND((COLUMN()-2)/24,5),АТС!$A$41:$F$784,5)</f>
        <v>58.16</v>
      </c>
      <c r="U507" s="84">
        <f>VLOOKUP($A507+ROUND((COLUMN()-2)/24,5),АТС!$A$41:$F$784,5)</f>
        <v>283.58</v>
      </c>
      <c r="V507" s="84">
        <f>VLOOKUP($A507+ROUND((COLUMN()-2)/24,5),АТС!$A$41:$F$784,5)</f>
        <v>422.3</v>
      </c>
      <c r="W507" s="84">
        <f>VLOOKUP($A507+ROUND((COLUMN()-2)/24,5),АТС!$A$41:$F$784,5)</f>
        <v>411.94</v>
      </c>
      <c r="X507" s="84">
        <f>VLOOKUP($A507+ROUND((COLUMN()-2)/24,5),АТС!$A$41:$F$784,5)</f>
        <v>310.08999999999997</v>
      </c>
      <c r="Y507" s="84">
        <f>VLOOKUP($A507+ROUND((COLUMN()-2)/24,5),АТС!$A$41:$F$784,5)</f>
        <v>428.21</v>
      </c>
    </row>
    <row r="508" spans="1:27" x14ac:dyDescent="0.2">
      <c r="A508" s="65">
        <f t="shared" si="14"/>
        <v>43900</v>
      </c>
      <c r="B508" s="84">
        <f>VLOOKUP($A508+ROUND((COLUMN()-2)/24,5),АТС!$A$41:$F$784,5)</f>
        <v>302.35000000000002</v>
      </c>
      <c r="C508" s="84">
        <f>VLOOKUP($A508+ROUND((COLUMN()-2)/24,5),АТС!$A$41:$F$784,5)</f>
        <v>254.39</v>
      </c>
      <c r="D508" s="84">
        <f>VLOOKUP($A508+ROUND((COLUMN()-2)/24,5),АТС!$A$41:$F$784,5)</f>
        <v>232.19</v>
      </c>
      <c r="E508" s="84">
        <f>VLOOKUP($A508+ROUND((COLUMN()-2)/24,5),АТС!$A$41:$F$784,5)</f>
        <v>187.65</v>
      </c>
      <c r="F508" s="84">
        <f>VLOOKUP($A508+ROUND((COLUMN()-2)/24,5),АТС!$A$41:$F$784,5)</f>
        <v>190.55</v>
      </c>
      <c r="G508" s="84">
        <f>VLOOKUP($A508+ROUND((COLUMN()-2)/24,5),АТС!$A$41:$F$784,5)</f>
        <v>2.7</v>
      </c>
      <c r="H508" s="84">
        <f>VLOOKUP($A508+ROUND((COLUMN()-2)/24,5),АТС!$A$41:$F$784,5)</f>
        <v>127.33</v>
      </c>
      <c r="I508" s="84">
        <f>VLOOKUP($A508+ROUND((COLUMN()-2)/24,5),АТС!$A$41:$F$784,5)</f>
        <v>102.78</v>
      </c>
      <c r="J508" s="84">
        <f>VLOOKUP($A508+ROUND((COLUMN()-2)/24,5),АТС!$A$41:$F$784,5)</f>
        <v>253.99</v>
      </c>
      <c r="K508" s="84">
        <f>VLOOKUP($A508+ROUND((COLUMN()-2)/24,5),АТС!$A$41:$F$784,5)</f>
        <v>126.23</v>
      </c>
      <c r="L508" s="84">
        <f>VLOOKUP($A508+ROUND((COLUMN()-2)/24,5),АТС!$A$41:$F$784,5)</f>
        <v>91.63</v>
      </c>
      <c r="M508" s="84">
        <f>VLOOKUP($A508+ROUND((COLUMN()-2)/24,5),АТС!$A$41:$F$784,5)</f>
        <v>245.69</v>
      </c>
      <c r="N508" s="84">
        <f>VLOOKUP($A508+ROUND((COLUMN()-2)/24,5),АТС!$A$41:$F$784,5)</f>
        <v>281.86</v>
      </c>
      <c r="O508" s="84">
        <f>VLOOKUP($A508+ROUND((COLUMN()-2)/24,5),АТС!$A$41:$F$784,5)</f>
        <v>288.69</v>
      </c>
      <c r="P508" s="84">
        <f>VLOOKUP($A508+ROUND((COLUMN()-2)/24,5),АТС!$A$41:$F$784,5)</f>
        <v>290.47000000000003</v>
      </c>
      <c r="Q508" s="84">
        <f>VLOOKUP($A508+ROUND((COLUMN()-2)/24,5),АТС!$A$41:$F$784,5)</f>
        <v>271.3</v>
      </c>
      <c r="R508" s="84">
        <f>VLOOKUP($A508+ROUND((COLUMN()-2)/24,5),АТС!$A$41:$F$784,5)</f>
        <v>369.36</v>
      </c>
      <c r="S508" s="84">
        <f>VLOOKUP($A508+ROUND((COLUMN()-2)/24,5),АТС!$A$41:$F$784,5)</f>
        <v>285.33</v>
      </c>
      <c r="T508" s="84">
        <f>VLOOKUP($A508+ROUND((COLUMN()-2)/24,5),АТС!$A$41:$F$784,5)</f>
        <v>338.43</v>
      </c>
      <c r="U508" s="84">
        <f>VLOOKUP($A508+ROUND((COLUMN()-2)/24,5),АТС!$A$41:$F$784,5)</f>
        <v>450.42</v>
      </c>
      <c r="V508" s="84">
        <f>VLOOKUP($A508+ROUND((COLUMN()-2)/24,5),АТС!$A$41:$F$784,5)</f>
        <v>430.51</v>
      </c>
      <c r="W508" s="84">
        <f>VLOOKUP($A508+ROUND((COLUMN()-2)/24,5),АТС!$A$41:$F$784,5)</f>
        <v>503.68</v>
      </c>
      <c r="X508" s="84">
        <f>VLOOKUP($A508+ROUND((COLUMN()-2)/24,5),АТС!$A$41:$F$784,5)</f>
        <v>784.14</v>
      </c>
      <c r="Y508" s="84">
        <f>VLOOKUP($A508+ROUND((COLUMN()-2)/24,5),АТС!$A$41:$F$784,5)</f>
        <v>394.09</v>
      </c>
    </row>
    <row r="509" spans="1:27" x14ac:dyDescent="0.2">
      <c r="A509" s="65">
        <f t="shared" si="14"/>
        <v>43901</v>
      </c>
      <c r="B509" s="84">
        <f>VLOOKUP($A509+ROUND((COLUMN()-2)/24,5),АТС!$A$41:$F$784,5)</f>
        <v>214.34</v>
      </c>
      <c r="C509" s="84">
        <f>VLOOKUP($A509+ROUND((COLUMN()-2)/24,5),АТС!$A$41:$F$784,5)</f>
        <v>135.27000000000001</v>
      </c>
      <c r="D509" s="84">
        <f>VLOOKUP($A509+ROUND((COLUMN()-2)/24,5),АТС!$A$41:$F$784,5)</f>
        <v>214.23</v>
      </c>
      <c r="E509" s="84">
        <f>VLOOKUP($A509+ROUND((COLUMN()-2)/24,5),АТС!$A$41:$F$784,5)</f>
        <v>143.5</v>
      </c>
      <c r="F509" s="84">
        <f>VLOOKUP($A509+ROUND((COLUMN()-2)/24,5),АТС!$A$41:$F$784,5)</f>
        <v>81.62</v>
      </c>
      <c r="G509" s="84">
        <f>VLOOKUP($A509+ROUND((COLUMN()-2)/24,5),АТС!$A$41:$F$784,5)</f>
        <v>0</v>
      </c>
      <c r="H509" s="84">
        <f>VLOOKUP($A509+ROUND((COLUMN()-2)/24,5),АТС!$A$41:$F$784,5)</f>
        <v>0</v>
      </c>
      <c r="I509" s="84">
        <f>VLOOKUP($A509+ROUND((COLUMN()-2)/24,5),АТС!$A$41:$F$784,5)</f>
        <v>0</v>
      </c>
      <c r="J509" s="84">
        <f>VLOOKUP($A509+ROUND((COLUMN()-2)/24,5),АТС!$A$41:$F$784,5)</f>
        <v>20.420000000000002</v>
      </c>
      <c r="K509" s="84">
        <f>VLOOKUP($A509+ROUND((COLUMN()-2)/24,5),АТС!$A$41:$F$784,5)</f>
        <v>131.38</v>
      </c>
      <c r="L509" s="84">
        <f>VLOOKUP($A509+ROUND((COLUMN()-2)/24,5),АТС!$A$41:$F$784,5)</f>
        <v>314.33</v>
      </c>
      <c r="M509" s="84">
        <f>VLOOKUP($A509+ROUND((COLUMN()-2)/24,5),АТС!$A$41:$F$784,5)</f>
        <v>289.86</v>
      </c>
      <c r="N509" s="84">
        <f>VLOOKUP($A509+ROUND((COLUMN()-2)/24,5),АТС!$A$41:$F$784,5)</f>
        <v>409.91</v>
      </c>
      <c r="O509" s="84">
        <f>VLOOKUP($A509+ROUND((COLUMN()-2)/24,5),АТС!$A$41:$F$784,5)</f>
        <v>309.33</v>
      </c>
      <c r="P509" s="84">
        <f>VLOOKUP($A509+ROUND((COLUMN()-2)/24,5),АТС!$A$41:$F$784,5)</f>
        <v>322.56</v>
      </c>
      <c r="Q509" s="84">
        <f>VLOOKUP($A509+ROUND((COLUMN()-2)/24,5),АТС!$A$41:$F$784,5)</f>
        <v>294.69</v>
      </c>
      <c r="R509" s="84">
        <f>VLOOKUP($A509+ROUND((COLUMN()-2)/24,5),АТС!$A$41:$F$784,5)</f>
        <v>426.3</v>
      </c>
      <c r="S509" s="84">
        <f>VLOOKUP($A509+ROUND((COLUMN()-2)/24,5),АТС!$A$41:$F$784,5)</f>
        <v>344.97</v>
      </c>
      <c r="T509" s="84">
        <f>VLOOKUP($A509+ROUND((COLUMN()-2)/24,5),АТС!$A$41:$F$784,5)</f>
        <v>0.23</v>
      </c>
      <c r="U509" s="84">
        <f>VLOOKUP($A509+ROUND((COLUMN()-2)/24,5),АТС!$A$41:$F$784,5)</f>
        <v>169.24</v>
      </c>
      <c r="V509" s="84">
        <f>VLOOKUP($A509+ROUND((COLUMN()-2)/24,5),АТС!$A$41:$F$784,5)</f>
        <v>131.81</v>
      </c>
      <c r="W509" s="84">
        <f>VLOOKUP($A509+ROUND((COLUMN()-2)/24,5),АТС!$A$41:$F$784,5)</f>
        <v>370.34</v>
      </c>
      <c r="X509" s="84">
        <f>VLOOKUP($A509+ROUND((COLUMN()-2)/24,5),АТС!$A$41:$F$784,5)</f>
        <v>487.06</v>
      </c>
      <c r="Y509" s="84">
        <f>VLOOKUP($A509+ROUND((COLUMN()-2)/24,5),АТС!$A$41:$F$784,5)</f>
        <v>384.7</v>
      </c>
    </row>
    <row r="510" spans="1:27" x14ac:dyDescent="0.2">
      <c r="A510" s="65">
        <f t="shared" si="14"/>
        <v>43902</v>
      </c>
      <c r="B510" s="84">
        <f>VLOOKUP($A510+ROUND((COLUMN()-2)/24,5),АТС!$A$41:$F$784,5)</f>
        <v>121.39</v>
      </c>
      <c r="C510" s="84">
        <f>VLOOKUP($A510+ROUND((COLUMN()-2)/24,5),АТС!$A$41:$F$784,5)</f>
        <v>97.83</v>
      </c>
      <c r="D510" s="84">
        <f>VLOOKUP($A510+ROUND((COLUMN()-2)/24,5),АТС!$A$41:$F$784,5)</f>
        <v>51.12</v>
      </c>
      <c r="E510" s="84">
        <f>VLOOKUP($A510+ROUND((COLUMN()-2)/24,5),АТС!$A$41:$F$784,5)</f>
        <v>19.98</v>
      </c>
      <c r="F510" s="84">
        <f>VLOOKUP($A510+ROUND((COLUMN()-2)/24,5),АТС!$A$41:$F$784,5)</f>
        <v>18.309999999999999</v>
      </c>
      <c r="G510" s="84">
        <f>VLOOKUP($A510+ROUND((COLUMN()-2)/24,5),АТС!$A$41:$F$784,5)</f>
        <v>0</v>
      </c>
      <c r="H510" s="84">
        <f>VLOOKUP($A510+ROUND((COLUMN()-2)/24,5),АТС!$A$41:$F$784,5)</f>
        <v>0</v>
      </c>
      <c r="I510" s="84">
        <f>VLOOKUP($A510+ROUND((COLUMN()-2)/24,5),АТС!$A$41:$F$784,5)</f>
        <v>0</v>
      </c>
      <c r="J510" s="84">
        <f>VLOOKUP($A510+ROUND((COLUMN()-2)/24,5),АТС!$A$41:$F$784,5)</f>
        <v>4.3099999999999996</v>
      </c>
      <c r="K510" s="84">
        <f>VLOOKUP($A510+ROUND((COLUMN()-2)/24,5),АТС!$A$41:$F$784,5)</f>
        <v>83.62</v>
      </c>
      <c r="L510" s="84">
        <f>VLOOKUP($A510+ROUND((COLUMN()-2)/24,5),АТС!$A$41:$F$784,5)</f>
        <v>178.97</v>
      </c>
      <c r="M510" s="84">
        <f>VLOOKUP($A510+ROUND((COLUMN()-2)/24,5),АТС!$A$41:$F$784,5)</f>
        <v>132.53</v>
      </c>
      <c r="N510" s="84">
        <f>VLOOKUP($A510+ROUND((COLUMN()-2)/24,5),АТС!$A$41:$F$784,5)</f>
        <v>172.7</v>
      </c>
      <c r="O510" s="84">
        <f>VLOOKUP($A510+ROUND((COLUMN()-2)/24,5),АТС!$A$41:$F$784,5)</f>
        <v>112.86</v>
      </c>
      <c r="P510" s="84">
        <f>VLOOKUP($A510+ROUND((COLUMN()-2)/24,5),АТС!$A$41:$F$784,5)</f>
        <v>198.93</v>
      </c>
      <c r="Q510" s="84">
        <f>VLOOKUP($A510+ROUND((COLUMN()-2)/24,5),АТС!$A$41:$F$784,5)</f>
        <v>242.68</v>
      </c>
      <c r="R510" s="84">
        <f>VLOOKUP($A510+ROUND((COLUMN()-2)/24,5),АТС!$A$41:$F$784,5)</f>
        <v>194.42</v>
      </c>
      <c r="S510" s="84">
        <f>VLOOKUP($A510+ROUND((COLUMN()-2)/24,5),АТС!$A$41:$F$784,5)</f>
        <v>191.68</v>
      </c>
      <c r="T510" s="84">
        <f>VLOOKUP($A510+ROUND((COLUMN()-2)/24,5),АТС!$A$41:$F$784,5)</f>
        <v>96.72</v>
      </c>
      <c r="U510" s="84">
        <f>VLOOKUP($A510+ROUND((COLUMN()-2)/24,5),АТС!$A$41:$F$784,5)</f>
        <v>260.31</v>
      </c>
      <c r="V510" s="84">
        <f>VLOOKUP($A510+ROUND((COLUMN()-2)/24,5),АТС!$A$41:$F$784,5)</f>
        <v>203.35</v>
      </c>
      <c r="W510" s="84">
        <f>VLOOKUP($A510+ROUND((COLUMN()-2)/24,5),АТС!$A$41:$F$784,5)</f>
        <v>315.63</v>
      </c>
      <c r="X510" s="84">
        <f>VLOOKUP($A510+ROUND((COLUMN()-2)/24,5),АТС!$A$41:$F$784,5)</f>
        <v>429.25</v>
      </c>
      <c r="Y510" s="84">
        <f>VLOOKUP($A510+ROUND((COLUMN()-2)/24,5),АТС!$A$41:$F$784,5)</f>
        <v>376.03</v>
      </c>
    </row>
    <row r="511" spans="1:27" x14ac:dyDescent="0.2">
      <c r="A511" s="65">
        <f t="shared" si="14"/>
        <v>43903</v>
      </c>
      <c r="B511" s="84">
        <f>VLOOKUP($A511+ROUND((COLUMN()-2)/24,5),АТС!$A$41:$F$784,5)</f>
        <v>139.79</v>
      </c>
      <c r="C511" s="84">
        <f>VLOOKUP($A511+ROUND((COLUMN()-2)/24,5),АТС!$A$41:$F$784,5)</f>
        <v>218.97</v>
      </c>
      <c r="D511" s="84">
        <f>VLOOKUP($A511+ROUND((COLUMN()-2)/24,5),АТС!$A$41:$F$784,5)</f>
        <v>111.42</v>
      </c>
      <c r="E511" s="84">
        <f>VLOOKUP($A511+ROUND((COLUMN()-2)/24,5),АТС!$A$41:$F$784,5)</f>
        <v>96</v>
      </c>
      <c r="F511" s="84">
        <f>VLOOKUP($A511+ROUND((COLUMN()-2)/24,5),АТС!$A$41:$F$784,5)</f>
        <v>32.31</v>
      </c>
      <c r="G511" s="84">
        <f>VLOOKUP($A511+ROUND((COLUMN()-2)/24,5),АТС!$A$41:$F$784,5)</f>
        <v>0.06</v>
      </c>
      <c r="H511" s="84">
        <f>VLOOKUP($A511+ROUND((COLUMN()-2)/24,5),АТС!$A$41:$F$784,5)</f>
        <v>0</v>
      </c>
      <c r="I511" s="84">
        <f>VLOOKUP($A511+ROUND((COLUMN()-2)/24,5),АТС!$A$41:$F$784,5)</f>
        <v>47.58</v>
      </c>
      <c r="J511" s="84">
        <f>VLOOKUP($A511+ROUND((COLUMN()-2)/24,5),АТС!$A$41:$F$784,5)</f>
        <v>69.22</v>
      </c>
      <c r="K511" s="84">
        <f>VLOOKUP($A511+ROUND((COLUMN()-2)/24,5),АТС!$A$41:$F$784,5)</f>
        <v>81.19</v>
      </c>
      <c r="L511" s="84">
        <f>VLOOKUP($A511+ROUND((COLUMN()-2)/24,5),АТС!$A$41:$F$784,5)</f>
        <v>121.27</v>
      </c>
      <c r="M511" s="84">
        <f>VLOOKUP($A511+ROUND((COLUMN()-2)/24,5),АТС!$A$41:$F$784,5)</f>
        <v>172.92</v>
      </c>
      <c r="N511" s="84">
        <f>VLOOKUP($A511+ROUND((COLUMN()-2)/24,5),АТС!$A$41:$F$784,5)</f>
        <v>178.09</v>
      </c>
      <c r="O511" s="84">
        <f>VLOOKUP($A511+ROUND((COLUMN()-2)/24,5),АТС!$A$41:$F$784,5)</f>
        <v>203.96</v>
      </c>
      <c r="P511" s="84">
        <f>VLOOKUP($A511+ROUND((COLUMN()-2)/24,5),АТС!$A$41:$F$784,5)</f>
        <v>83.36</v>
      </c>
      <c r="Q511" s="84">
        <f>VLOOKUP($A511+ROUND((COLUMN()-2)/24,5),АТС!$A$41:$F$784,5)</f>
        <v>115.23</v>
      </c>
      <c r="R511" s="84">
        <f>VLOOKUP($A511+ROUND((COLUMN()-2)/24,5),АТС!$A$41:$F$784,5)</f>
        <v>160.36000000000001</v>
      </c>
      <c r="S511" s="84">
        <f>VLOOKUP($A511+ROUND((COLUMN()-2)/24,5),АТС!$A$41:$F$784,5)</f>
        <v>126.54</v>
      </c>
      <c r="T511" s="84">
        <f>VLOOKUP($A511+ROUND((COLUMN()-2)/24,5),АТС!$A$41:$F$784,5)</f>
        <v>51.96</v>
      </c>
      <c r="U511" s="84">
        <f>VLOOKUP($A511+ROUND((COLUMN()-2)/24,5),АТС!$A$41:$F$784,5)</f>
        <v>104.48</v>
      </c>
      <c r="V511" s="84">
        <f>VLOOKUP($A511+ROUND((COLUMN()-2)/24,5),АТС!$A$41:$F$784,5)</f>
        <v>197.65</v>
      </c>
      <c r="W511" s="84">
        <f>VLOOKUP($A511+ROUND((COLUMN()-2)/24,5),АТС!$A$41:$F$784,5)</f>
        <v>134.86000000000001</v>
      </c>
      <c r="X511" s="84">
        <f>VLOOKUP($A511+ROUND((COLUMN()-2)/24,5),АТС!$A$41:$F$784,5)</f>
        <v>391.88</v>
      </c>
      <c r="Y511" s="84">
        <f>VLOOKUP($A511+ROUND((COLUMN()-2)/24,5),АТС!$A$41:$F$784,5)</f>
        <v>98.08</v>
      </c>
    </row>
    <row r="512" spans="1:27" x14ac:dyDescent="0.2">
      <c r="A512" s="65">
        <f t="shared" si="14"/>
        <v>43904</v>
      </c>
      <c r="B512" s="84">
        <f>VLOOKUP($A512+ROUND((COLUMN()-2)/24,5),АТС!$A$41:$F$784,5)</f>
        <v>190.57</v>
      </c>
      <c r="C512" s="84">
        <f>VLOOKUP($A512+ROUND((COLUMN()-2)/24,5),АТС!$A$41:$F$784,5)</f>
        <v>30.45</v>
      </c>
      <c r="D512" s="84">
        <f>VLOOKUP($A512+ROUND((COLUMN()-2)/24,5),АТС!$A$41:$F$784,5)</f>
        <v>15.93</v>
      </c>
      <c r="E512" s="84">
        <f>VLOOKUP($A512+ROUND((COLUMN()-2)/24,5),АТС!$A$41:$F$784,5)</f>
        <v>24.43</v>
      </c>
      <c r="F512" s="84">
        <f>VLOOKUP($A512+ROUND((COLUMN()-2)/24,5),АТС!$A$41:$F$784,5)</f>
        <v>0</v>
      </c>
      <c r="G512" s="84">
        <f>VLOOKUP($A512+ROUND((COLUMN()-2)/24,5),АТС!$A$41:$F$784,5)</f>
        <v>0</v>
      </c>
      <c r="H512" s="84">
        <f>VLOOKUP($A512+ROUND((COLUMN()-2)/24,5),АТС!$A$41:$F$784,5)</f>
        <v>0</v>
      </c>
      <c r="I512" s="84">
        <f>VLOOKUP($A512+ROUND((COLUMN()-2)/24,5),АТС!$A$41:$F$784,5)</f>
        <v>0</v>
      </c>
      <c r="J512" s="84">
        <f>VLOOKUP($A512+ROUND((COLUMN()-2)/24,5),АТС!$A$41:$F$784,5)</f>
        <v>0</v>
      </c>
      <c r="K512" s="84">
        <f>VLOOKUP($A512+ROUND((COLUMN()-2)/24,5),АТС!$A$41:$F$784,5)</f>
        <v>21.47</v>
      </c>
      <c r="L512" s="84">
        <f>VLOOKUP($A512+ROUND((COLUMN()-2)/24,5),АТС!$A$41:$F$784,5)</f>
        <v>59.1</v>
      </c>
      <c r="M512" s="84">
        <f>VLOOKUP($A512+ROUND((COLUMN()-2)/24,5),АТС!$A$41:$F$784,5)</f>
        <v>46.58</v>
      </c>
      <c r="N512" s="84">
        <f>VLOOKUP($A512+ROUND((COLUMN()-2)/24,5),АТС!$A$41:$F$784,5)</f>
        <v>63.38</v>
      </c>
      <c r="O512" s="84">
        <f>VLOOKUP($A512+ROUND((COLUMN()-2)/24,5),АТС!$A$41:$F$784,5)</f>
        <v>70.53</v>
      </c>
      <c r="P512" s="84">
        <f>VLOOKUP($A512+ROUND((COLUMN()-2)/24,5),АТС!$A$41:$F$784,5)</f>
        <v>57.09</v>
      </c>
      <c r="Q512" s="84">
        <f>VLOOKUP($A512+ROUND((COLUMN()-2)/24,5),АТС!$A$41:$F$784,5)</f>
        <v>0</v>
      </c>
      <c r="R512" s="84">
        <f>VLOOKUP($A512+ROUND((COLUMN()-2)/24,5),АТС!$A$41:$F$784,5)</f>
        <v>73.94</v>
      </c>
      <c r="S512" s="84">
        <f>VLOOKUP($A512+ROUND((COLUMN()-2)/24,5),АТС!$A$41:$F$784,5)</f>
        <v>94.06</v>
      </c>
      <c r="T512" s="84">
        <f>VLOOKUP($A512+ROUND((COLUMN()-2)/24,5),АТС!$A$41:$F$784,5)</f>
        <v>0</v>
      </c>
      <c r="U512" s="84">
        <f>VLOOKUP($A512+ROUND((COLUMN()-2)/24,5),АТС!$A$41:$F$784,5)</f>
        <v>36.32</v>
      </c>
      <c r="V512" s="84">
        <f>VLOOKUP($A512+ROUND((COLUMN()-2)/24,5),АТС!$A$41:$F$784,5)</f>
        <v>100.32</v>
      </c>
      <c r="W512" s="84">
        <f>VLOOKUP($A512+ROUND((COLUMN()-2)/24,5),АТС!$A$41:$F$784,5)</f>
        <v>90.6</v>
      </c>
      <c r="X512" s="84">
        <f>VLOOKUP($A512+ROUND((COLUMN()-2)/24,5),АТС!$A$41:$F$784,5)</f>
        <v>395.76</v>
      </c>
      <c r="Y512" s="84">
        <f>VLOOKUP($A512+ROUND((COLUMN()-2)/24,5),АТС!$A$41:$F$784,5)</f>
        <v>217.3</v>
      </c>
    </row>
    <row r="513" spans="1:25" x14ac:dyDescent="0.2">
      <c r="A513" s="65">
        <f t="shared" si="14"/>
        <v>43905</v>
      </c>
      <c r="B513" s="84">
        <f>VLOOKUP($A513+ROUND((COLUMN()-2)/24,5),АТС!$A$41:$F$784,5)</f>
        <v>135.31</v>
      </c>
      <c r="C513" s="84">
        <f>VLOOKUP($A513+ROUND((COLUMN()-2)/24,5),АТС!$A$41:$F$784,5)</f>
        <v>130.96</v>
      </c>
      <c r="D513" s="84">
        <f>VLOOKUP($A513+ROUND((COLUMN()-2)/24,5),АТС!$A$41:$F$784,5)</f>
        <v>116.07</v>
      </c>
      <c r="E513" s="84">
        <f>VLOOKUP($A513+ROUND((COLUMN()-2)/24,5),АТС!$A$41:$F$784,5)</f>
        <v>116.86</v>
      </c>
      <c r="F513" s="84">
        <f>VLOOKUP($A513+ROUND((COLUMN()-2)/24,5),АТС!$A$41:$F$784,5)</f>
        <v>76.69</v>
      </c>
      <c r="G513" s="84">
        <f>VLOOKUP($A513+ROUND((COLUMN()-2)/24,5),АТС!$A$41:$F$784,5)</f>
        <v>69.459999999999994</v>
      </c>
      <c r="H513" s="84">
        <f>VLOOKUP($A513+ROUND((COLUMN()-2)/24,5),АТС!$A$41:$F$784,5)</f>
        <v>70</v>
      </c>
      <c r="I513" s="84">
        <f>VLOOKUP($A513+ROUND((COLUMN()-2)/24,5),АТС!$A$41:$F$784,5)</f>
        <v>118.29</v>
      </c>
      <c r="J513" s="84">
        <f>VLOOKUP($A513+ROUND((COLUMN()-2)/24,5),АТС!$A$41:$F$784,5)</f>
        <v>16.309999999999999</v>
      </c>
      <c r="K513" s="84">
        <f>VLOOKUP($A513+ROUND((COLUMN()-2)/24,5),АТС!$A$41:$F$784,5)</f>
        <v>11.14</v>
      </c>
      <c r="L513" s="84">
        <f>VLOOKUP($A513+ROUND((COLUMN()-2)/24,5),АТС!$A$41:$F$784,5)</f>
        <v>0</v>
      </c>
      <c r="M513" s="84">
        <f>VLOOKUP($A513+ROUND((COLUMN()-2)/24,5),АТС!$A$41:$F$784,5)</f>
        <v>26.75</v>
      </c>
      <c r="N513" s="84">
        <f>VLOOKUP($A513+ROUND((COLUMN()-2)/24,5),АТС!$A$41:$F$784,5)</f>
        <v>64.040000000000006</v>
      </c>
      <c r="O513" s="84">
        <f>VLOOKUP($A513+ROUND((COLUMN()-2)/24,5),АТС!$A$41:$F$784,5)</f>
        <v>0</v>
      </c>
      <c r="P513" s="84">
        <f>VLOOKUP($A513+ROUND((COLUMN()-2)/24,5),АТС!$A$41:$F$784,5)</f>
        <v>0</v>
      </c>
      <c r="Q513" s="84">
        <f>VLOOKUP($A513+ROUND((COLUMN()-2)/24,5),АТС!$A$41:$F$784,5)</f>
        <v>0</v>
      </c>
      <c r="R513" s="84">
        <f>VLOOKUP($A513+ROUND((COLUMN()-2)/24,5),АТС!$A$41:$F$784,5)</f>
        <v>0</v>
      </c>
      <c r="S513" s="84">
        <f>VLOOKUP($A513+ROUND((COLUMN()-2)/24,5),АТС!$A$41:$F$784,5)</f>
        <v>33.18</v>
      </c>
      <c r="T513" s="84">
        <f>VLOOKUP($A513+ROUND((COLUMN()-2)/24,5),АТС!$A$41:$F$784,5)</f>
        <v>0</v>
      </c>
      <c r="U513" s="84">
        <f>VLOOKUP($A513+ROUND((COLUMN()-2)/24,5),АТС!$A$41:$F$784,5)</f>
        <v>14.13</v>
      </c>
      <c r="V513" s="84">
        <f>VLOOKUP($A513+ROUND((COLUMN()-2)/24,5),АТС!$A$41:$F$784,5)</f>
        <v>58.78</v>
      </c>
      <c r="W513" s="84">
        <f>VLOOKUP($A513+ROUND((COLUMN()-2)/24,5),АТС!$A$41:$F$784,5)</f>
        <v>519.44000000000005</v>
      </c>
      <c r="X513" s="84">
        <f>VLOOKUP($A513+ROUND((COLUMN()-2)/24,5),АТС!$A$41:$F$784,5)</f>
        <v>558.04</v>
      </c>
      <c r="Y513" s="84">
        <f>VLOOKUP($A513+ROUND((COLUMN()-2)/24,5),АТС!$A$41:$F$784,5)</f>
        <v>168.92</v>
      </c>
    </row>
    <row r="514" spans="1:25" x14ac:dyDescent="0.2">
      <c r="A514" s="65">
        <f t="shared" si="14"/>
        <v>43906</v>
      </c>
      <c r="B514" s="84">
        <f>VLOOKUP($A514+ROUND((COLUMN()-2)/24,5),АТС!$A$41:$F$784,5)</f>
        <v>327.41000000000003</v>
      </c>
      <c r="C514" s="84">
        <f>VLOOKUP($A514+ROUND((COLUMN()-2)/24,5),АТС!$A$41:$F$784,5)</f>
        <v>244.73</v>
      </c>
      <c r="D514" s="84">
        <f>VLOOKUP($A514+ROUND((COLUMN()-2)/24,5),АТС!$A$41:$F$784,5)</f>
        <v>255.69</v>
      </c>
      <c r="E514" s="84">
        <f>VLOOKUP($A514+ROUND((COLUMN()-2)/24,5),АТС!$A$41:$F$784,5)</f>
        <v>162.57</v>
      </c>
      <c r="F514" s="84">
        <f>VLOOKUP($A514+ROUND((COLUMN()-2)/24,5),АТС!$A$41:$F$784,5)</f>
        <v>129.53</v>
      </c>
      <c r="G514" s="84">
        <f>VLOOKUP($A514+ROUND((COLUMN()-2)/24,5),АТС!$A$41:$F$784,5)</f>
        <v>1.29</v>
      </c>
      <c r="H514" s="84">
        <f>VLOOKUP($A514+ROUND((COLUMN()-2)/24,5),АТС!$A$41:$F$784,5)</f>
        <v>0</v>
      </c>
      <c r="I514" s="84">
        <f>VLOOKUP($A514+ROUND((COLUMN()-2)/24,5),АТС!$A$41:$F$784,5)</f>
        <v>0</v>
      </c>
      <c r="J514" s="84">
        <f>VLOOKUP($A514+ROUND((COLUMN()-2)/24,5),АТС!$A$41:$F$784,5)</f>
        <v>0</v>
      </c>
      <c r="K514" s="84">
        <f>VLOOKUP($A514+ROUND((COLUMN()-2)/24,5),АТС!$A$41:$F$784,5)</f>
        <v>0</v>
      </c>
      <c r="L514" s="84">
        <f>VLOOKUP($A514+ROUND((COLUMN()-2)/24,5),АТС!$A$41:$F$784,5)</f>
        <v>0</v>
      </c>
      <c r="M514" s="84">
        <f>VLOOKUP($A514+ROUND((COLUMN()-2)/24,5),АТС!$A$41:$F$784,5)</f>
        <v>94.3</v>
      </c>
      <c r="N514" s="84">
        <f>VLOOKUP($A514+ROUND((COLUMN()-2)/24,5),АТС!$A$41:$F$784,5)</f>
        <v>55.77</v>
      </c>
      <c r="O514" s="84">
        <f>VLOOKUP($A514+ROUND((COLUMN()-2)/24,5),АТС!$A$41:$F$784,5)</f>
        <v>9.0500000000000007</v>
      </c>
      <c r="P514" s="84">
        <f>VLOOKUP($A514+ROUND((COLUMN()-2)/24,5),АТС!$A$41:$F$784,5)</f>
        <v>0</v>
      </c>
      <c r="Q514" s="84">
        <f>VLOOKUP($A514+ROUND((COLUMN()-2)/24,5),АТС!$A$41:$F$784,5)</f>
        <v>0</v>
      </c>
      <c r="R514" s="84">
        <f>VLOOKUP($A514+ROUND((COLUMN()-2)/24,5),АТС!$A$41:$F$784,5)</f>
        <v>0.16</v>
      </c>
      <c r="S514" s="84">
        <f>VLOOKUP($A514+ROUND((COLUMN()-2)/24,5),АТС!$A$41:$F$784,5)</f>
        <v>0</v>
      </c>
      <c r="T514" s="84">
        <f>VLOOKUP($A514+ROUND((COLUMN()-2)/24,5),АТС!$A$41:$F$784,5)</f>
        <v>0</v>
      </c>
      <c r="U514" s="84">
        <f>VLOOKUP($A514+ROUND((COLUMN()-2)/24,5),АТС!$A$41:$F$784,5)</f>
        <v>0</v>
      </c>
      <c r="V514" s="84">
        <f>VLOOKUP($A514+ROUND((COLUMN()-2)/24,5),АТС!$A$41:$F$784,5)</f>
        <v>101.65</v>
      </c>
      <c r="W514" s="84">
        <f>VLOOKUP($A514+ROUND((COLUMN()-2)/24,5),АТС!$A$41:$F$784,5)</f>
        <v>56.77</v>
      </c>
      <c r="X514" s="84">
        <f>VLOOKUP($A514+ROUND((COLUMN()-2)/24,5),АТС!$A$41:$F$784,5)</f>
        <v>433.2</v>
      </c>
      <c r="Y514" s="84">
        <f>VLOOKUP($A514+ROUND((COLUMN()-2)/24,5),АТС!$A$41:$F$784,5)</f>
        <v>324.70999999999998</v>
      </c>
    </row>
    <row r="515" spans="1:25" x14ac:dyDescent="0.2">
      <c r="A515" s="65">
        <f t="shared" si="14"/>
        <v>43907</v>
      </c>
      <c r="B515" s="84">
        <f>VLOOKUP($A515+ROUND((COLUMN()-2)/24,5),АТС!$A$41:$F$784,5)</f>
        <v>187.49</v>
      </c>
      <c r="C515" s="84">
        <f>VLOOKUP($A515+ROUND((COLUMN()-2)/24,5),АТС!$A$41:$F$784,5)</f>
        <v>9.43</v>
      </c>
      <c r="D515" s="84">
        <f>VLOOKUP($A515+ROUND((COLUMN()-2)/24,5),АТС!$A$41:$F$784,5)</f>
        <v>0.01</v>
      </c>
      <c r="E515" s="84">
        <f>VLOOKUP($A515+ROUND((COLUMN()-2)/24,5),АТС!$A$41:$F$784,5)</f>
        <v>0</v>
      </c>
      <c r="F515" s="84">
        <f>VLOOKUP($A515+ROUND((COLUMN()-2)/24,5),АТС!$A$41:$F$784,5)</f>
        <v>0</v>
      </c>
      <c r="G515" s="84">
        <f>VLOOKUP($A515+ROUND((COLUMN()-2)/24,5),АТС!$A$41:$F$784,5)</f>
        <v>0</v>
      </c>
      <c r="H515" s="84">
        <f>VLOOKUP($A515+ROUND((COLUMN()-2)/24,5),АТС!$A$41:$F$784,5)</f>
        <v>0</v>
      </c>
      <c r="I515" s="84">
        <f>VLOOKUP($A515+ROUND((COLUMN()-2)/24,5),АТС!$A$41:$F$784,5)</f>
        <v>0.05</v>
      </c>
      <c r="J515" s="84">
        <f>VLOOKUP($A515+ROUND((COLUMN()-2)/24,5),АТС!$A$41:$F$784,5)</f>
        <v>0</v>
      </c>
      <c r="K515" s="84">
        <f>VLOOKUP($A515+ROUND((COLUMN()-2)/24,5),АТС!$A$41:$F$784,5)</f>
        <v>0</v>
      </c>
      <c r="L515" s="84">
        <f>VLOOKUP($A515+ROUND((COLUMN()-2)/24,5),АТС!$A$41:$F$784,5)</f>
        <v>0</v>
      </c>
      <c r="M515" s="84">
        <f>VLOOKUP($A515+ROUND((COLUMN()-2)/24,5),АТС!$A$41:$F$784,5)</f>
        <v>265.54000000000002</v>
      </c>
      <c r="N515" s="84">
        <f>VLOOKUP($A515+ROUND((COLUMN()-2)/24,5),АТС!$A$41:$F$784,5)</f>
        <v>404.58</v>
      </c>
      <c r="O515" s="84">
        <f>VLOOKUP($A515+ROUND((COLUMN()-2)/24,5),АТС!$A$41:$F$784,5)</f>
        <v>74.81</v>
      </c>
      <c r="P515" s="84">
        <f>VLOOKUP($A515+ROUND((COLUMN()-2)/24,5),АТС!$A$41:$F$784,5)</f>
        <v>209.62</v>
      </c>
      <c r="Q515" s="84">
        <f>VLOOKUP($A515+ROUND((COLUMN()-2)/24,5),АТС!$A$41:$F$784,5)</f>
        <v>22.07</v>
      </c>
      <c r="R515" s="84">
        <f>VLOOKUP($A515+ROUND((COLUMN()-2)/24,5),АТС!$A$41:$F$784,5)</f>
        <v>70.09</v>
      </c>
      <c r="S515" s="84">
        <f>VLOOKUP($A515+ROUND((COLUMN()-2)/24,5),АТС!$A$41:$F$784,5)</f>
        <v>10.06</v>
      </c>
      <c r="T515" s="84">
        <f>VLOOKUP($A515+ROUND((COLUMN()-2)/24,5),АТС!$A$41:$F$784,5)</f>
        <v>84.28</v>
      </c>
      <c r="U515" s="84">
        <f>VLOOKUP($A515+ROUND((COLUMN()-2)/24,5),АТС!$A$41:$F$784,5)</f>
        <v>65.89</v>
      </c>
      <c r="V515" s="84">
        <f>VLOOKUP($A515+ROUND((COLUMN()-2)/24,5),АТС!$A$41:$F$784,5)</f>
        <v>130.38</v>
      </c>
      <c r="W515" s="84">
        <f>VLOOKUP($A515+ROUND((COLUMN()-2)/24,5),АТС!$A$41:$F$784,5)</f>
        <v>0</v>
      </c>
      <c r="X515" s="84">
        <f>VLOOKUP($A515+ROUND((COLUMN()-2)/24,5),АТС!$A$41:$F$784,5)</f>
        <v>18.61</v>
      </c>
      <c r="Y515" s="84">
        <f>VLOOKUP($A515+ROUND((COLUMN()-2)/24,5),АТС!$A$41:$F$784,5)</f>
        <v>154.9</v>
      </c>
    </row>
    <row r="516" spans="1:25" x14ac:dyDescent="0.2">
      <c r="A516" s="65">
        <f t="shared" si="14"/>
        <v>43908</v>
      </c>
      <c r="B516" s="84">
        <f>VLOOKUP($A516+ROUND((COLUMN()-2)/24,5),АТС!$A$41:$F$784,5)</f>
        <v>132.77000000000001</v>
      </c>
      <c r="C516" s="84">
        <f>VLOOKUP($A516+ROUND((COLUMN()-2)/24,5),АТС!$A$41:$F$784,5)</f>
        <v>90.22</v>
      </c>
      <c r="D516" s="84">
        <f>VLOOKUP($A516+ROUND((COLUMN()-2)/24,5),АТС!$A$41:$F$784,5)</f>
        <v>28.24</v>
      </c>
      <c r="E516" s="84">
        <f>VLOOKUP($A516+ROUND((COLUMN()-2)/24,5),АТС!$A$41:$F$784,5)</f>
        <v>0</v>
      </c>
      <c r="F516" s="84">
        <f>VLOOKUP($A516+ROUND((COLUMN()-2)/24,5),АТС!$A$41:$F$784,5)</f>
        <v>0</v>
      </c>
      <c r="G516" s="84">
        <f>VLOOKUP($A516+ROUND((COLUMN()-2)/24,5),АТС!$A$41:$F$784,5)</f>
        <v>0</v>
      </c>
      <c r="H516" s="84">
        <f>VLOOKUP($A516+ROUND((COLUMN()-2)/24,5),АТС!$A$41:$F$784,5)</f>
        <v>0</v>
      </c>
      <c r="I516" s="84">
        <f>VLOOKUP($A516+ROUND((COLUMN()-2)/24,5),АТС!$A$41:$F$784,5)</f>
        <v>0</v>
      </c>
      <c r="J516" s="84">
        <f>VLOOKUP($A516+ROUND((COLUMN()-2)/24,5),АТС!$A$41:$F$784,5)</f>
        <v>0</v>
      </c>
      <c r="K516" s="84">
        <f>VLOOKUP($A516+ROUND((COLUMN()-2)/24,5),АТС!$A$41:$F$784,5)</f>
        <v>0</v>
      </c>
      <c r="L516" s="84">
        <f>VLOOKUP($A516+ROUND((COLUMN()-2)/24,5),АТС!$A$41:$F$784,5)</f>
        <v>5.8</v>
      </c>
      <c r="M516" s="84">
        <f>VLOOKUP($A516+ROUND((COLUMN()-2)/24,5),АТС!$A$41:$F$784,5)</f>
        <v>0</v>
      </c>
      <c r="N516" s="84">
        <f>VLOOKUP($A516+ROUND((COLUMN()-2)/24,5),АТС!$A$41:$F$784,5)</f>
        <v>19.55</v>
      </c>
      <c r="O516" s="84">
        <f>VLOOKUP($A516+ROUND((COLUMN()-2)/24,5),АТС!$A$41:$F$784,5)</f>
        <v>51.83</v>
      </c>
      <c r="P516" s="84">
        <f>VLOOKUP($A516+ROUND((COLUMN()-2)/24,5),АТС!$A$41:$F$784,5)</f>
        <v>44.35</v>
      </c>
      <c r="Q516" s="84">
        <f>VLOOKUP($A516+ROUND((COLUMN()-2)/24,5),АТС!$A$41:$F$784,5)</f>
        <v>53.99</v>
      </c>
      <c r="R516" s="84">
        <f>VLOOKUP($A516+ROUND((COLUMN()-2)/24,5),АТС!$A$41:$F$784,5)</f>
        <v>35.72</v>
      </c>
      <c r="S516" s="84">
        <f>VLOOKUP($A516+ROUND((COLUMN()-2)/24,5),АТС!$A$41:$F$784,5)</f>
        <v>47.57</v>
      </c>
      <c r="T516" s="84">
        <f>VLOOKUP($A516+ROUND((COLUMN()-2)/24,5),АТС!$A$41:$F$784,5)</f>
        <v>7.13</v>
      </c>
      <c r="U516" s="84">
        <f>VLOOKUP($A516+ROUND((COLUMN()-2)/24,5),АТС!$A$41:$F$784,5)</f>
        <v>0</v>
      </c>
      <c r="V516" s="84">
        <f>VLOOKUP($A516+ROUND((COLUMN()-2)/24,5),АТС!$A$41:$F$784,5)</f>
        <v>162.88999999999999</v>
      </c>
      <c r="W516" s="84">
        <f>VLOOKUP($A516+ROUND((COLUMN()-2)/24,5),АТС!$A$41:$F$784,5)</f>
        <v>516.01</v>
      </c>
      <c r="X516" s="84">
        <f>VLOOKUP($A516+ROUND((COLUMN()-2)/24,5),АТС!$A$41:$F$784,5)</f>
        <v>408.62</v>
      </c>
      <c r="Y516" s="84">
        <f>VLOOKUP($A516+ROUND((COLUMN()-2)/24,5),АТС!$A$41:$F$784,5)</f>
        <v>182.62</v>
      </c>
    </row>
    <row r="517" spans="1:25" x14ac:dyDescent="0.2">
      <c r="A517" s="65">
        <f t="shared" si="14"/>
        <v>43909</v>
      </c>
      <c r="B517" s="84">
        <f>VLOOKUP($A517+ROUND((COLUMN()-2)/24,5),АТС!$A$41:$F$784,5)</f>
        <v>67.66</v>
      </c>
      <c r="C517" s="84">
        <f>VLOOKUP($A517+ROUND((COLUMN()-2)/24,5),АТС!$A$41:$F$784,5)</f>
        <v>0</v>
      </c>
      <c r="D517" s="84">
        <f>VLOOKUP($A517+ROUND((COLUMN()-2)/24,5),АТС!$A$41:$F$784,5)</f>
        <v>0</v>
      </c>
      <c r="E517" s="84">
        <f>VLOOKUP($A517+ROUND((COLUMN()-2)/24,5),АТС!$A$41:$F$784,5)</f>
        <v>0</v>
      </c>
      <c r="F517" s="84">
        <f>VLOOKUP($A517+ROUND((COLUMN()-2)/24,5),АТС!$A$41:$F$784,5)</f>
        <v>0</v>
      </c>
      <c r="G517" s="84">
        <f>VLOOKUP($A517+ROUND((COLUMN()-2)/24,5),АТС!$A$41:$F$784,5)</f>
        <v>0</v>
      </c>
      <c r="H517" s="84">
        <f>VLOOKUP($A517+ROUND((COLUMN()-2)/24,5),АТС!$A$41:$F$784,5)</f>
        <v>0</v>
      </c>
      <c r="I517" s="84">
        <f>VLOOKUP($A517+ROUND((COLUMN()-2)/24,5),АТС!$A$41:$F$784,5)</f>
        <v>1.2</v>
      </c>
      <c r="J517" s="84">
        <f>VLOOKUP($A517+ROUND((COLUMN()-2)/24,5),АТС!$A$41:$F$784,5)</f>
        <v>0</v>
      </c>
      <c r="K517" s="84">
        <f>VLOOKUP($A517+ROUND((COLUMN()-2)/24,5),АТС!$A$41:$F$784,5)</f>
        <v>0</v>
      </c>
      <c r="L517" s="84">
        <f>VLOOKUP($A517+ROUND((COLUMN()-2)/24,5),АТС!$A$41:$F$784,5)</f>
        <v>0</v>
      </c>
      <c r="M517" s="84">
        <f>VLOOKUP($A517+ROUND((COLUMN()-2)/24,5),АТС!$A$41:$F$784,5)</f>
        <v>149.84</v>
      </c>
      <c r="N517" s="84">
        <f>VLOOKUP($A517+ROUND((COLUMN()-2)/24,5),АТС!$A$41:$F$784,5)</f>
        <v>78.760000000000005</v>
      </c>
      <c r="O517" s="84">
        <f>VLOOKUP($A517+ROUND((COLUMN()-2)/24,5),АТС!$A$41:$F$784,5)</f>
        <v>59.98</v>
      </c>
      <c r="P517" s="84">
        <f>VLOOKUP($A517+ROUND((COLUMN()-2)/24,5),АТС!$A$41:$F$784,5)</f>
        <v>0</v>
      </c>
      <c r="Q517" s="84">
        <f>VLOOKUP($A517+ROUND((COLUMN()-2)/24,5),АТС!$A$41:$F$784,5)</f>
        <v>0</v>
      </c>
      <c r="R517" s="84">
        <f>VLOOKUP($A517+ROUND((COLUMN()-2)/24,5),АТС!$A$41:$F$784,5)</f>
        <v>53.02</v>
      </c>
      <c r="S517" s="84">
        <f>VLOOKUP($A517+ROUND((COLUMN()-2)/24,5),АТС!$A$41:$F$784,5)</f>
        <v>11.54</v>
      </c>
      <c r="T517" s="84">
        <f>VLOOKUP($A517+ROUND((COLUMN()-2)/24,5),АТС!$A$41:$F$784,5)</f>
        <v>0.47</v>
      </c>
      <c r="U517" s="84">
        <f>VLOOKUP($A517+ROUND((COLUMN()-2)/24,5),АТС!$A$41:$F$784,5)</f>
        <v>82.12</v>
      </c>
      <c r="V517" s="84">
        <f>VLOOKUP($A517+ROUND((COLUMN()-2)/24,5),АТС!$A$41:$F$784,5)</f>
        <v>54.97</v>
      </c>
      <c r="W517" s="84">
        <f>VLOOKUP($A517+ROUND((COLUMN()-2)/24,5),АТС!$A$41:$F$784,5)</f>
        <v>75.19</v>
      </c>
      <c r="X517" s="84">
        <f>VLOOKUP($A517+ROUND((COLUMN()-2)/24,5),АТС!$A$41:$F$784,5)</f>
        <v>55.96</v>
      </c>
      <c r="Y517" s="84">
        <f>VLOOKUP($A517+ROUND((COLUMN()-2)/24,5),АТС!$A$41:$F$784,5)</f>
        <v>204.51</v>
      </c>
    </row>
    <row r="518" spans="1:25" x14ac:dyDescent="0.2">
      <c r="A518" s="65">
        <f t="shared" si="14"/>
        <v>43910</v>
      </c>
      <c r="B518" s="84">
        <f>VLOOKUP($A518+ROUND((COLUMN()-2)/24,5),АТС!$A$41:$F$784,5)</f>
        <v>126.38</v>
      </c>
      <c r="C518" s="84">
        <f>VLOOKUP($A518+ROUND((COLUMN()-2)/24,5),АТС!$A$41:$F$784,5)</f>
        <v>0</v>
      </c>
      <c r="D518" s="84">
        <f>VLOOKUP($A518+ROUND((COLUMN()-2)/24,5),АТС!$A$41:$F$784,5)</f>
        <v>0</v>
      </c>
      <c r="E518" s="84">
        <f>VLOOKUP($A518+ROUND((COLUMN()-2)/24,5),АТС!$A$41:$F$784,5)</f>
        <v>0</v>
      </c>
      <c r="F518" s="84">
        <f>VLOOKUP($A518+ROUND((COLUMN()-2)/24,5),АТС!$A$41:$F$784,5)</f>
        <v>0</v>
      </c>
      <c r="G518" s="84">
        <f>VLOOKUP($A518+ROUND((COLUMN()-2)/24,5),АТС!$A$41:$F$784,5)</f>
        <v>0</v>
      </c>
      <c r="H518" s="84">
        <f>VLOOKUP($A518+ROUND((COLUMN()-2)/24,5),АТС!$A$41:$F$784,5)</f>
        <v>0</v>
      </c>
      <c r="I518" s="84">
        <f>VLOOKUP($A518+ROUND((COLUMN()-2)/24,5),АТС!$A$41:$F$784,5)</f>
        <v>131.71</v>
      </c>
      <c r="J518" s="84">
        <f>VLOOKUP($A518+ROUND((COLUMN()-2)/24,5),АТС!$A$41:$F$784,5)</f>
        <v>16.43</v>
      </c>
      <c r="K518" s="84">
        <f>VLOOKUP($A518+ROUND((COLUMN()-2)/24,5),АТС!$A$41:$F$784,5)</f>
        <v>89.08</v>
      </c>
      <c r="L518" s="84">
        <f>VLOOKUP($A518+ROUND((COLUMN()-2)/24,5),АТС!$A$41:$F$784,5)</f>
        <v>136.93</v>
      </c>
      <c r="M518" s="84">
        <f>VLOOKUP($A518+ROUND((COLUMN()-2)/24,5),АТС!$A$41:$F$784,5)</f>
        <v>181.75</v>
      </c>
      <c r="N518" s="84">
        <f>VLOOKUP($A518+ROUND((COLUMN()-2)/24,5),АТС!$A$41:$F$784,5)</f>
        <v>105.83</v>
      </c>
      <c r="O518" s="84">
        <f>VLOOKUP($A518+ROUND((COLUMN()-2)/24,5),АТС!$A$41:$F$784,5)</f>
        <v>166.79</v>
      </c>
      <c r="P518" s="84">
        <f>VLOOKUP($A518+ROUND((COLUMN()-2)/24,5),АТС!$A$41:$F$784,5)</f>
        <v>87.95</v>
      </c>
      <c r="Q518" s="84">
        <f>VLOOKUP($A518+ROUND((COLUMN()-2)/24,5),АТС!$A$41:$F$784,5)</f>
        <v>60.36</v>
      </c>
      <c r="R518" s="84">
        <f>VLOOKUP($A518+ROUND((COLUMN()-2)/24,5),АТС!$A$41:$F$784,5)</f>
        <v>161.82</v>
      </c>
      <c r="S518" s="84">
        <f>VLOOKUP($A518+ROUND((COLUMN()-2)/24,5),АТС!$A$41:$F$784,5)</f>
        <v>154.72</v>
      </c>
      <c r="T518" s="84">
        <f>VLOOKUP($A518+ROUND((COLUMN()-2)/24,5),АТС!$A$41:$F$784,5)</f>
        <v>84.76</v>
      </c>
      <c r="U518" s="84">
        <f>VLOOKUP($A518+ROUND((COLUMN()-2)/24,5),АТС!$A$41:$F$784,5)</f>
        <v>379.97</v>
      </c>
      <c r="V518" s="84">
        <f>VLOOKUP($A518+ROUND((COLUMN()-2)/24,5),АТС!$A$41:$F$784,5)</f>
        <v>436.01</v>
      </c>
      <c r="W518" s="84">
        <f>VLOOKUP($A518+ROUND((COLUMN()-2)/24,5),АТС!$A$41:$F$784,5)</f>
        <v>92.15</v>
      </c>
      <c r="X518" s="84">
        <f>VLOOKUP($A518+ROUND((COLUMN()-2)/24,5),АТС!$A$41:$F$784,5)</f>
        <v>546.74</v>
      </c>
      <c r="Y518" s="84">
        <f>VLOOKUP($A518+ROUND((COLUMN()-2)/24,5),АТС!$A$41:$F$784,5)</f>
        <v>237.41</v>
      </c>
    </row>
    <row r="519" spans="1:25" x14ac:dyDescent="0.2">
      <c r="A519" s="65">
        <f t="shared" si="14"/>
        <v>43911</v>
      </c>
      <c r="B519" s="84">
        <f>VLOOKUP($A519+ROUND((COLUMN()-2)/24,5),АТС!$A$41:$F$784,5)</f>
        <v>180.61</v>
      </c>
      <c r="C519" s="84">
        <f>VLOOKUP($A519+ROUND((COLUMN()-2)/24,5),АТС!$A$41:$F$784,5)</f>
        <v>195.68</v>
      </c>
      <c r="D519" s="84">
        <f>VLOOKUP($A519+ROUND((COLUMN()-2)/24,5),АТС!$A$41:$F$784,5)</f>
        <v>123.21</v>
      </c>
      <c r="E519" s="84">
        <f>VLOOKUP($A519+ROUND((COLUMN()-2)/24,5),АТС!$A$41:$F$784,5)</f>
        <v>70.7</v>
      </c>
      <c r="F519" s="84">
        <f>VLOOKUP($A519+ROUND((COLUMN()-2)/24,5),АТС!$A$41:$F$784,5)</f>
        <v>72.41</v>
      </c>
      <c r="G519" s="84">
        <f>VLOOKUP($A519+ROUND((COLUMN()-2)/24,5),АТС!$A$41:$F$784,5)</f>
        <v>62.99</v>
      </c>
      <c r="H519" s="84">
        <f>VLOOKUP($A519+ROUND((COLUMN()-2)/24,5),АТС!$A$41:$F$784,5)</f>
        <v>43.07</v>
      </c>
      <c r="I519" s="84">
        <f>VLOOKUP($A519+ROUND((COLUMN()-2)/24,5),АТС!$A$41:$F$784,5)</f>
        <v>32.549999999999997</v>
      </c>
      <c r="J519" s="84">
        <f>VLOOKUP($A519+ROUND((COLUMN()-2)/24,5),АТС!$A$41:$F$784,5)</f>
        <v>36.950000000000003</v>
      </c>
      <c r="K519" s="84">
        <f>VLOOKUP($A519+ROUND((COLUMN()-2)/24,5),АТС!$A$41:$F$784,5)</f>
        <v>485.25</v>
      </c>
      <c r="L519" s="84">
        <f>VLOOKUP($A519+ROUND((COLUMN()-2)/24,5),АТС!$A$41:$F$784,5)</f>
        <v>135.51</v>
      </c>
      <c r="M519" s="84">
        <f>VLOOKUP($A519+ROUND((COLUMN()-2)/24,5),АТС!$A$41:$F$784,5)</f>
        <v>386.02</v>
      </c>
      <c r="N519" s="84">
        <f>VLOOKUP($A519+ROUND((COLUMN()-2)/24,5),АТС!$A$41:$F$784,5)</f>
        <v>218.16</v>
      </c>
      <c r="O519" s="84">
        <f>VLOOKUP($A519+ROUND((COLUMN()-2)/24,5),АТС!$A$41:$F$784,5)</f>
        <v>319.39999999999998</v>
      </c>
      <c r="P519" s="84">
        <f>VLOOKUP($A519+ROUND((COLUMN()-2)/24,5),АТС!$A$41:$F$784,5)</f>
        <v>427.14</v>
      </c>
      <c r="Q519" s="84">
        <f>VLOOKUP($A519+ROUND((COLUMN()-2)/24,5),АТС!$A$41:$F$784,5)</f>
        <v>437.4</v>
      </c>
      <c r="R519" s="84">
        <f>VLOOKUP($A519+ROUND((COLUMN()-2)/24,5),АТС!$A$41:$F$784,5)</f>
        <v>473.52</v>
      </c>
      <c r="S519" s="84">
        <f>VLOOKUP($A519+ROUND((COLUMN()-2)/24,5),АТС!$A$41:$F$784,5)</f>
        <v>437.45</v>
      </c>
      <c r="T519" s="84">
        <f>VLOOKUP($A519+ROUND((COLUMN()-2)/24,5),АТС!$A$41:$F$784,5)</f>
        <v>276.45999999999998</v>
      </c>
      <c r="U519" s="84">
        <f>VLOOKUP($A519+ROUND((COLUMN()-2)/24,5),АТС!$A$41:$F$784,5)</f>
        <v>105.7</v>
      </c>
      <c r="V519" s="84">
        <f>VLOOKUP($A519+ROUND((COLUMN()-2)/24,5),АТС!$A$41:$F$784,5)</f>
        <v>139.05000000000001</v>
      </c>
      <c r="W519" s="84">
        <f>VLOOKUP($A519+ROUND((COLUMN()-2)/24,5),АТС!$A$41:$F$784,5)</f>
        <v>739</v>
      </c>
      <c r="X519" s="84">
        <f>VLOOKUP($A519+ROUND((COLUMN()-2)/24,5),АТС!$A$41:$F$784,5)</f>
        <v>601.53</v>
      </c>
      <c r="Y519" s="84">
        <f>VLOOKUP($A519+ROUND((COLUMN()-2)/24,5),АТС!$A$41:$F$784,5)</f>
        <v>806.91</v>
      </c>
    </row>
    <row r="520" spans="1:25" x14ac:dyDescent="0.2">
      <c r="A520" s="65">
        <f t="shared" si="14"/>
        <v>43912</v>
      </c>
      <c r="B520" s="84">
        <f>VLOOKUP($A520+ROUND((COLUMN()-2)/24,5),АТС!$A$41:$F$784,5)</f>
        <v>430.2</v>
      </c>
      <c r="C520" s="84">
        <f>VLOOKUP($A520+ROUND((COLUMN()-2)/24,5),АТС!$A$41:$F$784,5)</f>
        <v>28.55</v>
      </c>
      <c r="D520" s="84">
        <f>VLOOKUP($A520+ROUND((COLUMN()-2)/24,5),АТС!$A$41:$F$784,5)</f>
        <v>12.8</v>
      </c>
      <c r="E520" s="84">
        <f>VLOOKUP($A520+ROUND((COLUMN()-2)/24,5),АТС!$A$41:$F$784,5)</f>
        <v>187.93</v>
      </c>
      <c r="F520" s="84">
        <f>VLOOKUP($A520+ROUND((COLUMN()-2)/24,5),АТС!$A$41:$F$784,5)</f>
        <v>0.16</v>
      </c>
      <c r="G520" s="84">
        <f>VLOOKUP($A520+ROUND((COLUMN()-2)/24,5),АТС!$A$41:$F$784,5)</f>
        <v>0</v>
      </c>
      <c r="H520" s="84">
        <f>VLOOKUP($A520+ROUND((COLUMN()-2)/24,5),АТС!$A$41:$F$784,5)</f>
        <v>24.07</v>
      </c>
      <c r="I520" s="84">
        <f>VLOOKUP($A520+ROUND((COLUMN()-2)/24,5),АТС!$A$41:$F$784,5)</f>
        <v>0</v>
      </c>
      <c r="J520" s="84">
        <f>VLOOKUP($A520+ROUND((COLUMN()-2)/24,5),АТС!$A$41:$F$784,5)</f>
        <v>0</v>
      </c>
      <c r="K520" s="84">
        <f>VLOOKUP($A520+ROUND((COLUMN()-2)/24,5),АТС!$A$41:$F$784,5)</f>
        <v>232.31</v>
      </c>
      <c r="L520" s="84">
        <f>VLOOKUP($A520+ROUND((COLUMN()-2)/24,5),АТС!$A$41:$F$784,5)</f>
        <v>379.65</v>
      </c>
      <c r="M520" s="84">
        <f>VLOOKUP($A520+ROUND((COLUMN()-2)/24,5),АТС!$A$41:$F$784,5)</f>
        <v>368.43</v>
      </c>
      <c r="N520" s="84">
        <f>VLOOKUP($A520+ROUND((COLUMN()-2)/24,5),АТС!$A$41:$F$784,5)</f>
        <v>389.95</v>
      </c>
      <c r="O520" s="84">
        <f>VLOOKUP($A520+ROUND((COLUMN()-2)/24,5),АТС!$A$41:$F$784,5)</f>
        <v>675.59</v>
      </c>
      <c r="P520" s="84">
        <f>VLOOKUP($A520+ROUND((COLUMN()-2)/24,5),АТС!$A$41:$F$784,5)</f>
        <v>306.89</v>
      </c>
      <c r="Q520" s="84">
        <f>VLOOKUP($A520+ROUND((COLUMN()-2)/24,5),АТС!$A$41:$F$784,5)</f>
        <v>403.1</v>
      </c>
      <c r="R520" s="84">
        <f>VLOOKUP($A520+ROUND((COLUMN()-2)/24,5),АТС!$A$41:$F$784,5)</f>
        <v>395.87</v>
      </c>
      <c r="S520" s="84">
        <f>VLOOKUP($A520+ROUND((COLUMN()-2)/24,5),АТС!$A$41:$F$784,5)</f>
        <v>405.64</v>
      </c>
      <c r="T520" s="84">
        <f>VLOOKUP($A520+ROUND((COLUMN()-2)/24,5),АТС!$A$41:$F$784,5)</f>
        <v>169.59</v>
      </c>
      <c r="U520" s="84">
        <f>VLOOKUP($A520+ROUND((COLUMN()-2)/24,5),АТС!$A$41:$F$784,5)</f>
        <v>51.92</v>
      </c>
      <c r="V520" s="84">
        <f>VLOOKUP($A520+ROUND((COLUMN()-2)/24,5),АТС!$A$41:$F$784,5)</f>
        <v>166.27</v>
      </c>
      <c r="W520" s="84">
        <f>VLOOKUP($A520+ROUND((COLUMN()-2)/24,5),АТС!$A$41:$F$784,5)</f>
        <v>246.03</v>
      </c>
      <c r="X520" s="84">
        <f>VLOOKUP($A520+ROUND((COLUMN()-2)/24,5),АТС!$A$41:$F$784,5)</f>
        <v>547.55999999999995</v>
      </c>
      <c r="Y520" s="84">
        <f>VLOOKUP($A520+ROUND((COLUMN()-2)/24,5),АТС!$A$41:$F$784,5)</f>
        <v>417.44</v>
      </c>
    </row>
    <row r="521" spans="1:25" x14ac:dyDescent="0.2">
      <c r="A521" s="65">
        <f t="shared" si="14"/>
        <v>43913</v>
      </c>
      <c r="B521" s="84">
        <f>VLOOKUP($A521+ROUND((COLUMN()-2)/24,5),АТС!$A$41:$F$784,5)</f>
        <v>255.74</v>
      </c>
      <c r="C521" s="84">
        <f>VLOOKUP($A521+ROUND((COLUMN()-2)/24,5),АТС!$A$41:$F$784,5)</f>
        <v>158.81</v>
      </c>
      <c r="D521" s="84">
        <f>VLOOKUP($A521+ROUND((COLUMN()-2)/24,5),АТС!$A$41:$F$784,5)</f>
        <v>27.65</v>
      </c>
      <c r="E521" s="84">
        <f>VLOOKUP($A521+ROUND((COLUMN()-2)/24,5),АТС!$A$41:$F$784,5)</f>
        <v>13.19</v>
      </c>
      <c r="F521" s="84">
        <f>VLOOKUP($A521+ROUND((COLUMN()-2)/24,5),АТС!$A$41:$F$784,5)</f>
        <v>1.73</v>
      </c>
      <c r="G521" s="84">
        <f>VLOOKUP($A521+ROUND((COLUMN()-2)/24,5),АТС!$A$41:$F$784,5)</f>
        <v>85.14</v>
      </c>
      <c r="H521" s="84">
        <f>VLOOKUP($A521+ROUND((COLUMN()-2)/24,5),АТС!$A$41:$F$784,5)</f>
        <v>0</v>
      </c>
      <c r="I521" s="84">
        <f>VLOOKUP($A521+ROUND((COLUMN()-2)/24,5),АТС!$A$41:$F$784,5)</f>
        <v>7.03</v>
      </c>
      <c r="J521" s="84">
        <f>VLOOKUP($A521+ROUND((COLUMN()-2)/24,5),АТС!$A$41:$F$784,5)</f>
        <v>42.17</v>
      </c>
      <c r="K521" s="84">
        <f>VLOOKUP($A521+ROUND((COLUMN()-2)/24,5),АТС!$A$41:$F$784,5)</f>
        <v>167.1</v>
      </c>
      <c r="L521" s="84">
        <f>VLOOKUP($A521+ROUND((COLUMN()-2)/24,5),АТС!$A$41:$F$784,5)</f>
        <v>74.2</v>
      </c>
      <c r="M521" s="84">
        <f>VLOOKUP($A521+ROUND((COLUMN()-2)/24,5),АТС!$A$41:$F$784,5)</f>
        <v>98.76</v>
      </c>
      <c r="N521" s="84">
        <f>VLOOKUP($A521+ROUND((COLUMN()-2)/24,5),АТС!$A$41:$F$784,5)</f>
        <v>113.69</v>
      </c>
      <c r="O521" s="84">
        <f>VLOOKUP($A521+ROUND((COLUMN()-2)/24,5),АТС!$A$41:$F$784,5)</f>
        <v>297.10000000000002</v>
      </c>
      <c r="P521" s="84">
        <f>VLOOKUP($A521+ROUND((COLUMN()-2)/24,5),АТС!$A$41:$F$784,5)</f>
        <v>85.38</v>
      </c>
      <c r="Q521" s="84">
        <f>VLOOKUP($A521+ROUND((COLUMN()-2)/24,5),АТС!$A$41:$F$784,5)</f>
        <v>236.44</v>
      </c>
      <c r="R521" s="84">
        <f>VLOOKUP($A521+ROUND((COLUMN()-2)/24,5),АТС!$A$41:$F$784,5)</f>
        <v>37.39</v>
      </c>
      <c r="S521" s="84">
        <f>VLOOKUP($A521+ROUND((COLUMN()-2)/24,5),АТС!$A$41:$F$784,5)</f>
        <v>11.39</v>
      </c>
      <c r="T521" s="84">
        <f>VLOOKUP($A521+ROUND((COLUMN()-2)/24,5),АТС!$A$41:$F$784,5)</f>
        <v>0</v>
      </c>
      <c r="U521" s="84">
        <f>VLOOKUP($A521+ROUND((COLUMN()-2)/24,5),АТС!$A$41:$F$784,5)</f>
        <v>43.65</v>
      </c>
      <c r="V521" s="84">
        <f>VLOOKUP($A521+ROUND((COLUMN()-2)/24,5),АТС!$A$41:$F$784,5)</f>
        <v>152.58000000000001</v>
      </c>
      <c r="W521" s="84">
        <f>VLOOKUP($A521+ROUND((COLUMN()-2)/24,5),АТС!$A$41:$F$784,5)</f>
        <v>11.64</v>
      </c>
      <c r="X521" s="84">
        <f>VLOOKUP($A521+ROUND((COLUMN()-2)/24,5),АТС!$A$41:$F$784,5)</f>
        <v>84.68</v>
      </c>
      <c r="Y521" s="84">
        <f>VLOOKUP($A521+ROUND((COLUMN()-2)/24,5),АТС!$A$41:$F$784,5)</f>
        <v>75.739999999999995</v>
      </c>
    </row>
    <row r="522" spans="1:25" x14ac:dyDescent="0.2">
      <c r="A522" s="65">
        <f t="shared" si="14"/>
        <v>43914</v>
      </c>
      <c r="B522" s="84">
        <f>VLOOKUP($A522+ROUND((COLUMN()-2)/24,5),АТС!$A$41:$F$784,5)</f>
        <v>12.76</v>
      </c>
      <c r="C522" s="84">
        <f>VLOOKUP($A522+ROUND((COLUMN()-2)/24,5),АТС!$A$41:$F$784,5)</f>
        <v>2.14</v>
      </c>
      <c r="D522" s="84">
        <f>VLOOKUP($A522+ROUND((COLUMN()-2)/24,5),АТС!$A$41:$F$784,5)</f>
        <v>0</v>
      </c>
      <c r="E522" s="84">
        <f>VLOOKUP($A522+ROUND((COLUMN()-2)/24,5),АТС!$A$41:$F$784,5)</f>
        <v>8.7200000000000006</v>
      </c>
      <c r="F522" s="84">
        <f>VLOOKUP($A522+ROUND((COLUMN()-2)/24,5),АТС!$A$41:$F$784,5)</f>
        <v>0.12</v>
      </c>
      <c r="G522" s="84">
        <f>VLOOKUP($A522+ROUND((COLUMN()-2)/24,5),АТС!$A$41:$F$784,5)</f>
        <v>383.44</v>
      </c>
      <c r="H522" s="84">
        <f>VLOOKUP($A522+ROUND((COLUMN()-2)/24,5),АТС!$A$41:$F$784,5)</f>
        <v>310.13</v>
      </c>
      <c r="I522" s="84">
        <f>VLOOKUP($A522+ROUND((COLUMN()-2)/24,5),АТС!$A$41:$F$784,5)</f>
        <v>18.39</v>
      </c>
      <c r="J522" s="84">
        <f>VLOOKUP($A522+ROUND((COLUMN()-2)/24,5),АТС!$A$41:$F$784,5)</f>
        <v>0</v>
      </c>
      <c r="K522" s="84">
        <f>VLOOKUP($A522+ROUND((COLUMN()-2)/24,5),АТС!$A$41:$F$784,5)</f>
        <v>39.270000000000003</v>
      </c>
      <c r="L522" s="84">
        <f>VLOOKUP($A522+ROUND((COLUMN()-2)/24,5),АТС!$A$41:$F$784,5)</f>
        <v>0</v>
      </c>
      <c r="M522" s="84">
        <f>VLOOKUP($A522+ROUND((COLUMN()-2)/24,5),АТС!$A$41:$F$784,5)</f>
        <v>0</v>
      </c>
      <c r="N522" s="84">
        <f>VLOOKUP($A522+ROUND((COLUMN()-2)/24,5),АТС!$A$41:$F$784,5)</f>
        <v>0</v>
      </c>
      <c r="O522" s="84">
        <f>VLOOKUP($A522+ROUND((COLUMN()-2)/24,5),АТС!$A$41:$F$784,5)</f>
        <v>0</v>
      </c>
      <c r="P522" s="84">
        <f>VLOOKUP($A522+ROUND((COLUMN()-2)/24,5),АТС!$A$41:$F$784,5)</f>
        <v>0</v>
      </c>
      <c r="Q522" s="84">
        <f>VLOOKUP($A522+ROUND((COLUMN()-2)/24,5),АТС!$A$41:$F$784,5)</f>
        <v>0</v>
      </c>
      <c r="R522" s="84">
        <f>VLOOKUP($A522+ROUND((COLUMN()-2)/24,5),АТС!$A$41:$F$784,5)</f>
        <v>0</v>
      </c>
      <c r="S522" s="84">
        <f>VLOOKUP($A522+ROUND((COLUMN()-2)/24,5),АТС!$A$41:$F$784,5)</f>
        <v>0</v>
      </c>
      <c r="T522" s="84">
        <f>VLOOKUP($A522+ROUND((COLUMN()-2)/24,5),АТС!$A$41:$F$784,5)</f>
        <v>0</v>
      </c>
      <c r="U522" s="84">
        <f>VLOOKUP($A522+ROUND((COLUMN()-2)/24,5),АТС!$A$41:$F$784,5)</f>
        <v>0</v>
      </c>
      <c r="V522" s="84">
        <f>VLOOKUP($A522+ROUND((COLUMN()-2)/24,5),АТС!$A$41:$F$784,5)</f>
        <v>0.76</v>
      </c>
      <c r="W522" s="84">
        <f>VLOOKUP($A522+ROUND((COLUMN()-2)/24,5),АТС!$A$41:$F$784,5)</f>
        <v>20.399999999999999</v>
      </c>
      <c r="X522" s="84">
        <f>VLOOKUP($A522+ROUND((COLUMN()-2)/24,5),АТС!$A$41:$F$784,5)</f>
        <v>0</v>
      </c>
      <c r="Y522" s="84">
        <f>VLOOKUP($A522+ROUND((COLUMN()-2)/24,5),АТС!$A$41:$F$784,5)</f>
        <v>14.99</v>
      </c>
    </row>
    <row r="523" spans="1:25" x14ac:dyDescent="0.2">
      <c r="A523" s="65">
        <f t="shared" si="14"/>
        <v>43915</v>
      </c>
      <c r="B523" s="84">
        <f>VLOOKUP($A523+ROUND((COLUMN()-2)/24,5),АТС!$A$41:$F$784,5)</f>
        <v>602.59</v>
      </c>
      <c r="C523" s="84">
        <f>VLOOKUP($A523+ROUND((COLUMN()-2)/24,5),АТС!$A$41:$F$784,5)</f>
        <v>718.74</v>
      </c>
      <c r="D523" s="84">
        <f>VLOOKUP($A523+ROUND((COLUMN()-2)/24,5),АТС!$A$41:$F$784,5)</f>
        <v>44.62</v>
      </c>
      <c r="E523" s="84">
        <f>VLOOKUP($A523+ROUND((COLUMN()-2)/24,5),АТС!$A$41:$F$784,5)</f>
        <v>896.58</v>
      </c>
      <c r="F523" s="84">
        <f>VLOOKUP($A523+ROUND((COLUMN()-2)/24,5),АТС!$A$41:$F$784,5)</f>
        <v>10.039999999999999</v>
      </c>
      <c r="G523" s="84">
        <f>VLOOKUP($A523+ROUND((COLUMN()-2)/24,5),АТС!$A$41:$F$784,5)</f>
        <v>486.34</v>
      </c>
      <c r="H523" s="84">
        <f>VLOOKUP($A523+ROUND((COLUMN()-2)/24,5),АТС!$A$41:$F$784,5)</f>
        <v>378.34</v>
      </c>
      <c r="I523" s="84">
        <f>VLOOKUP($A523+ROUND((COLUMN()-2)/24,5),АТС!$A$41:$F$784,5)</f>
        <v>12.18</v>
      </c>
      <c r="J523" s="84">
        <f>VLOOKUP($A523+ROUND((COLUMN()-2)/24,5),АТС!$A$41:$F$784,5)</f>
        <v>0</v>
      </c>
      <c r="K523" s="84">
        <f>VLOOKUP($A523+ROUND((COLUMN()-2)/24,5),АТС!$A$41:$F$784,5)</f>
        <v>0</v>
      </c>
      <c r="L523" s="84">
        <f>VLOOKUP($A523+ROUND((COLUMN()-2)/24,5),АТС!$A$41:$F$784,5)</f>
        <v>0.62</v>
      </c>
      <c r="M523" s="84">
        <f>VLOOKUP($A523+ROUND((COLUMN()-2)/24,5),АТС!$A$41:$F$784,5)</f>
        <v>0</v>
      </c>
      <c r="N523" s="84">
        <f>VLOOKUP($A523+ROUND((COLUMN()-2)/24,5),АТС!$A$41:$F$784,5)</f>
        <v>0</v>
      </c>
      <c r="O523" s="84">
        <f>VLOOKUP($A523+ROUND((COLUMN()-2)/24,5),АТС!$A$41:$F$784,5)</f>
        <v>0</v>
      </c>
      <c r="P523" s="84">
        <f>VLOOKUP($A523+ROUND((COLUMN()-2)/24,5),АТС!$A$41:$F$784,5)</f>
        <v>0</v>
      </c>
      <c r="Q523" s="84">
        <f>VLOOKUP($A523+ROUND((COLUMN()-2)/24,5),АТС!$A$41:$F$784,5)</f>
        <v>0</v>
      </c>
      <c r="R523" s="84">
        <f>VLOOKUP($A523+ROUND((COLUMN()-2)/24,5),АТС!$A$41:$F$784,5)</f>
        <v>0</v>
      </c>
      <c r="S523" s="84">
        <f>VLOOKUP($A523+ROUND((COLUMN()-2)/24,5),АТС!$A$41:$F$784,5)</f>
        <v>0</v>
      </c>
      <c r="T523" s="84">
        <f>VLOOKUP($A523+ROUND((COLUMN()-2)/24,5),АТС!$A$41:$F$784,5)</f>
        <v>0</v>
      </c>
      <c r="U523" s="84">
        <f>VLOOKUP($A523+ROUND((COLUMN()-2)/24,5),АТС!$A$41:$F$784,5)</f>
        <v>0.03</v>
      </c>
      <c r="V523" s="84">
        <f>VLOOKUP($A523+ROUND((COLUMN()-2)/24,5),АТС!$A$41:$F$784,5)</f>
        <v>3.88</v>
      </c>
      <c r="W523" s="84">
        <f>VLOOKUP($A523+ROUND((COLUMN()-2)/24,5),АТС!$A$41:$F$784,5)</f>
        <v>14.8</v>
      </c>
      <c r="X523" s="84">
        <f>VLOOKUP($A523+ROUND((COLUMN()-2)/24,5),АТС!$A$41:$F$784,5)</f>
        <v>548.77</v>
      </c>
      <c r="Y523" s="84">
        <f>VLOOKUP($A523+ROUND((COLUMN()-2)/24,5),АТС!$A$41:$F$784,5)</f>
        <v>127.22</v>
      </c>
    </row>
    <row r="524" spans="1:25" x14ac:dyDescent="0.2">
      <c r="A524" s="65">
        <f t="shared" si="14"/>
        <v>43916</v>
      </c>
      <c r="B524" s="84">
        <f>VLOOKUP($A524+ROUND((COLUMN()-2)/24,5),АТС!$A$41:$F$784,5)</f>
        <v>69.41</v>
      </c>
      <c r="C524" s="84">
        <f>VLOOKUP($A524+ROUND((COLUMN()-2)/24,5),АТС!$A$41:$F$784,5)</f>
        <v>92.18</v>
      </c>
      <c r="D524" s="84">
        <f>VLOOKUP($A524+ROUND((COLUMN()-2)/24,5),АТС!$A$41:$F$784,5)</f>
        <v>494.96</v>
      </c>
      <c r="E524" s="84">
        <f>VLOOKUP($A524+ROUND((COLUMN()-2)/24,5),АТС!$A$41:$F$784,5)</f>
        <v>0</v>
      </c>
      <c r="F524" s="84">
        <f>VLOOKUP($A524+ROUND((COLUMN()-2)/24,5),АТС!$A$41:$F$784,5)</f>
        <v>0</v>
      </c>
      <c r="G524" s="84">
        <f>VLOOKUP($A524+ROUND((COLUMN()-2)/24,5),АТС!$A$41:$F$784,5)</f>
        <v>0</v>
      </c>
      <c r="H524" s="84">
        <f>VLOOKUP($A524+ROUND((COLUMN()-2)/24,5),АТС!$A$41:$F$784,5)</f>
        <v>0</v>
      </c>
      <c r="I524" s="84">
        <f>VLOOKUP($A524+ROUND((COLUMN()-2)/24,5),АТС!$A$41:$F$784,5)</f>
        <v>132.72</v>
      </c>
      <c r="J524" s="84">
        <f>VLOOKUP($A524+ROUND((COLUMN()-2)/24,5),АТС!$A$41:$F$784,5)</f>
        <v>73.55</v>
      </c>
      <c r="K524" s="84">
        <f>VLOOKUP($A524+ROUND((COLUMN()-2)/24,5),АТС!$A$41:$F$784,5)</f>
        <v>118.95</v>
      </c>
      <c r="L524" s="84">
        <f>VLOOKUP($A524+ROUND((COLUMN()-2)/24,5),АТС!$A$41:$F$784,5)</f>
        <v>183.72</v>
      </c>
      <c r="M524" s="84">
        <f>VLOOKUP($A524+ROUND((COLUMN()-2)/24,5),АТС!$A$41:$F$784,5)</f>
        <v>469.37</v>
      </c>
      <c r="N524" s="84">
        <f>VLOOKUP($A524+ROUND((COLUMN()-2)/24,5),АТС!$A$41:$F$784,5)</f>
        <v>387.02</v>
      </c>
      <c r="O524" s="84">
        <f>VLOOKUP($A524+ROUND((COLUMN()-2)/24,5),АТС!$A$41:$F$784,5)</f>
        <v>389.01</v>
      </c>
      <c r="P524" s="84">
        <f>VLOOKUP($A524+ROUND((COLUMN()-2)/24,5),АТС!$A$41:$F$784,5)</f>
        <v>402.73</v>
      </c>
      <c r="Q524" s="84">
        <f>VLOOKUP($A524+ROUND((COLUMN()-2)/24,5),АТС!$A$41:$F$784,5)</f>
        <v>320.45</v>
      </c>
      <c r="R524" s="84">
        <f>VLOOKUP($A524+ROUND((COLUMN()-2)/24,5),АТС!$A$41:$F$784,5)</f>
        <v>350.25</v>
      </c>
      <c r="S524" s="84">
        <f>VLOOKUP($A524+ROUND((COLUMN()-2)/24,5),АТС!$A$41:$F$784,5)</f>
        <v>424.73</v>
      </c>
      <c r="T524" s="84">
        <f>VLOOKUP($A524+ROUND((COLUMN()-2)/24,5),АТС!$A$41:$F$784,5)</f>
        <v>181.77</v>
      </c>
      <c r="U524" s="84">
        <f>VLOOKUP($A524+ROUND((COLUMN()-2)/24,5),АТС!$A$41:$F$784,5)</f>
        <v>182.88</v>
      </c>
      <c r="V524" s="84">
        <f>VLOOKUP($A524+ROUND((COLUMN()-2)/24,5),АТС!$A$41:$F$784,5)</f>
        <v>602.25</v>
      </c>
      <c r="W524" s="84">
        <f>VLOOKUP($A524+ROUND((COLUMN()-2)/24,5),АТС!$A$41:$F$784,5)</f>
        <v>89.34</v>
      </c>
      <c r="X524" s="84">
        <f>VLOOKUP($A524+ROUND((COLUMN()-2)/24,5),АТС!$A$41:$F$784,5)</f>
        <v>464.67</v>
      </c>
      <c r="Y524" s="84">
        <f>VLOOKUP($A524+ROUND((COLUMN()-2)/24,5),АТС!$A$41:$F$784,5)</f>
        <v>29.87</v>
      </c>
    </row>
    <row r="525" spans="1:25" x14ac:dyDescent="0.2">
      <c r="A525" s="65">
        <f t="shared" si="14"/>
        <v>43917</v>
      </c>
      <c r="B525" s="84">
        <f>VLOOKUP($A525+ROUND((COLUMN()-2)/24,5),АТС!$A$41:$F$784,5)</f>
        <v>999.74</v>
      </c>
      <c r="C525" s="84">
        <f>VLOOKUP($A525+ROUND((COLUMN()-2)/24,5),АТС!$A$41:$F$784,5)</f>
        <v>22.7</v>
      </c>
      <c r="D525" s="84">
        <f>VLOOKUP($A525+ROUND((COLUMN()-2)/24,5),АТС!$A$41:$F$784,5)</f>
        <v>7.64</v>
      </c>
      <c r="E525" s="84">
        <f>VLOOKUP($A525+ROUND((COLUMN()-2)/24,5),АТС!$A$41:$F$784,5)</f>
        <v>0</v>
      </c>
      <c r="F525" s="84">
        <f>VLOOKUP($A525+ROUND((COLUMN()-2)/24,5),АТС!$A$41:$F$784,5)</f>
        <v>220.16</v>
      </c>
      <c r="G525" s="84">
        <f>VLOOKUP($A525+ROUND((COLUMN()-2)/24,5),АТС!$A$41:$F$784,5)</f>
        <v>0</v>
      </c>
      <c r="H525" s="84">
        <f>VLOOKUP($A525+ROUND((COLUMN()-2)/24,5),АТС!$A$41:$F$784,5)</f>
        <v>0</v>
      </c>
      <c r="I525" s="84">
        <f>VLOOKUP($A525+ROUND((COLUMN()-2)/24,5),АТС!$A$41:$F$784,5)</f>
        <v>47.44</v>
      </c>
      <c r="J525" s="84">
        <f>VLOOKUP($A525+ROUND((COLUMN()-2)/24,5),АТС!$A$41:$F$784,5)</f>
        <v>324.44</v>
      </c>
      <c r="K525" s="84">
        <f>VLOOKUP($A525+ROUND((COLUMN()-2)/24,5),АТС!$A$41:$F$784,5)</f>
        <v>411.54</v>
      </c>
      <c r="L525" s="84">
        <f>VLOOKUP($A525+ROUND((COLUMN()-2)/24,5),АТС!$A$41:$F$784,5)</f>
        <v>426.51</v>
      </c>
      <c r="M525" s="84">
        <f>VLOOKUP($A525+ROUND((COLUMN()-2)/24,5),АТС!$A$41:$F$784,5)</f>
        <v>365.83</v>
      </c>
      <c r="N525" s="84">
        <f>VLOOKUP($A525+ROUND((COLUMN()-2)/24,5),АТС!$A$41:$F$784,5)</f>
        <v>350.64</v>
      </c>
      <c r="O525" s="84">
        <f>VLOOKUP($A525+ROUND((COLUMN()-2)/24,5),АТС!$A$41:$F$784,5)</f>
        <v>372.51</v>
      </c>
      <c r="P525" s="84">
        <f>VLOOKUP($A525+ROUND((COLUMN()-2)/24,5),АТС!$A$41:$F$784,5)</f>
        <v>358.41</v>
      </c>
      <c r="Q525" s="84">
        <f>VLOOKUP($A525+ROUND((COLUMN()-2)/24,5),АТС!$A$41:$F$784,5)</f>
        <v>193.37</v>
      </c>
      <c r="R525" s="84">
        <f>VLOOKUP($A525+ROUND((COLUMN()-2)/24,5),АТС!$A$41:$F$784,5)</f>
        <v>386.96</v>
      </c>
      <c r="S525" s="84">
        <f>VLOOKUP($A525+ROUND((COLUMN()-2)/24,5),АТС!$A$41:$F$784,5)</f>
        <v>474.58</v>
      </c>
      <c r="T525" s="84">
        <f>VLOOKUP($A525+ROUND((COLUMN()-2)/24,5),АТС!$A$41:$F$784,5)</f>
        <v>39.299999999999997</v>
      </c>
      <c r="U525" s="84">
        <f>VLOOKUP($A525+ROUND((COLUMN()-2)/24,5),АТС!$A$41:$F$784,5)</f>
        <v>132.32</v>
      </c>
      <c r="V525" s="84">
        <f>VLOOKUP($A525+ROUND((COLUMN()-2)/24,5),АТС!$A$41:$F$784,5)</f>
        <v>520.19000000000005</v>
      </c>
      <c r="W525" s="84">
        <f>VLOOKUP($A525+ROUND((COLUMN()-2)/24,5),АТС!$A$41:$F$784,5)</f>
        <v>40.659999999999997</v>
      </c>
      <c r="X525" s="84">
        <f>VLOOKUP($A525+ROUND((COLUMN()-2)/24,5),АТС!$A$41:$F$784,5)</f>
        <v>520.46</v>
      </c>
      <c r="Y525" s="84">
        <f>VLOOKUP($A525+ROUND((COLUMN()-2)/24,5),АТС!$A$41:$F$784,5)</f>
        <v>538.33000000000004</v>
      </c>
    </row>
    <row r="526" spans="1:25" x14ac:dyDescent="0.2">
      <c r="A526" s="65">
        <f t="shared" si="14"/>
        <v>43918</v>
      </c>
      <c r="B526" s="84">
        <f>VLOOKUP($A526+ROUND((COLUMN()-2)/24,5),АТС!$A$41:$F$784,5)</f>
        <v>817.31</v>
      </c>
      <c r="C526" s="84">
        <f>VLOOKUP($A526+ROUND((COLUMN()-2)/24,5),АТС!$A$41:$F$784,5)</f>
        <v>641.91</v>
      </c>
      <c r="D526" s="84">
        <f>VLOOKUP($A526+ROUND((COLUMN()-2)/24,5),АТС!$A$41:$F$784,5)</f>
        <v>0</v>
      </c>
      <c r="E526" s="84">
        <f>VLOOKUP($A526+ROUND((COLUMN()-2)/24,5),АТС!$A$41:$F$784,5)</f>
        <v>4.1900000000000004</v>
      </c>
      <c r="F526" s="84">
        <f>VLOOKUP($A526+ROUND((COLUMN()-2)/24,5),АТС!$A$41:$F$784,5)</f>
        <v>0</v>
      </c>
      <c r="G526" s="84">
        <f>VLOOKUP($A526+ROUND((COLUMN()-2)/24,5),АТС!$A$41:$F$784,5)</f>
        <v>6.09</v>
      </c>
      <c r="H526" s="84">
        <f>VLOOKUP($A526+ROUND((COLUMN()-2)/24,5),АТС!$A$41:$F$784,5)</f>
        <v>187.99</v>
      </c>
      <c r="I526" s="84">
        <f>VLOOKUP($A526+ROUND((COLUMN()-2)/24,5),АТС!$A$41:$F$784,5)</f>
        <v>0</v>
      </c>
      <c r="J526" s="84">
        <f>VLOOKUP($A526+ROUND((COLUMN()-2)/24,5),АТС!$A$41:$F$784,5)</f>
        <v>115.42</v>
      </c>
      <c r="K526" s="84">
        <f>VLOOKUP($A526+ROUND((COLUMN()-2)/24,5),АТС!$A$41:$F$784,5)</f>
        <v>0</v>
      </c>
      <c r="L526" s="84">
        <f>VLOOKUP($A526+ROUND((COLUMN()-2)/24,5),АТС!$A$41:$F$784,5)</f>
        <v>285.67</v>
      </c>
      <c r="M526" s="84">
        <f>VLOOKUP($A526+ROUND((COLUMN()-2)/24,5),АТС!$A$41:$F$784,5)</f>
        <v>154.94999999999999</v>
      </c>
      <c r="N526" s="84">
        <f>VLOOKUP($A526+ROUND((COLUMN()-2)/24,5),АТС!$A$41:$F$784,5)</f>
        <v>148.37</v>
      </c>
      <c r="O526" s="84">
        <f>VLOOKUP($A526+ROUND((COLUMN()-2)/24,5),АТС!$A$41:$F$784,5)</f>
        <v>91.7</v>
      </c>
      <c r="P526" s="84">
        <f>VLOOKUP($A526+ROUND((COLUMN()-2)/24,5),АТС!$A$41:$F$784,5)</f>
        <v>140.63999999999999</v>
      </c>
      <c r="Q526" s="84">
        <f>VLOOKUP($A526+ROUND((COLUMN()-2)/24,5),АТС!$A$41:$F$784,5)</f>
        <v>417.75</v>
      </c>
      <c r="R526" s="84">
        <f>VLOOKUP($A526+ROUND((COLUMN()-2)/24,5),АТС!$A$41:$F$784,5)</f>
        <v>507.94</v>
      </c>
      <c r="S526" s="84">
        <f>VLOOKUP($A526+ROUND((COLUMN()-2)/24,5),АТС!$A$41:$F$784,5)</f>
        <v>361.82</v>
      </c>
      <c r="T526" s="84">
        <f>VLOOKUP($A526+ROUND((COLUMN()-2)/24,5),АТС!$A$41:$F$784,5)</f>
        <v>154.46</v>
      </c>
      <c r="U526" s="84">
        <f>VLOOKUP($A526+ROUND((COLUMN()-2)/24,5),АТС!$A$41:$F$784,5)</f>
        <v>457.08</v>
      </c>
      <c r="V526" s="84">
        <f>VLOOKUP($A526+ROUND((COLUMN()-2)/24,5),АТС!$A$41:$F$784,5)</f>
        <v>573.74</v>
      </c>
      <c r="W526" s="84">
        <f>VLOOKUP($A526+ROUND((COLUMN()-2)/24,5),АТС!$A$41:$F$784,5)</f>
        <v>146.34</v>
      </c>
      <c r="X526" s="84">
        <f>VLOOKUP($A526+ROUND((COLUMN()-2)/24,5),АТС!$A$41:$F$784,5)</f>
        <v>392.54</v>
      </c>
      <c r="Y526" s="84">
        <f>VLOOKUP($A526+ROUND((COLUMN()-2)/24,5),АТС!$A$41:$F$784,5)</f>
        <v>0</v>
      </c>
    </row>
    <row r="527" spans="1:25" x14ac:dyDescent="0.2">
      <c r="A527" s="65">
        <f t="shared" si="14"/>
        <v>43919</v>
      </c>
      <c r="B527" s="84">
        <f>VLOOKUP($A527+ROUND((COLUMN()-2)/24,5),АТС!$A$41:$F$784,5)</f>
        <v>931.86</v>
      </c>
      <c r="C527" s="84">
        <f>VLOOKUP($A527+ROUND((COLUMN()-2)/24,5),АТС!$A$41:$F$784,5)</f>
        <v>660.17</v>
      </c>
      <c r="D527" s="84">
        <f>VLOOKUP($A527+ROUND((COLUMN()-2)/24,5),АТС!$A$41:$F$784,5)</f>
        <v>10.75</v>
      </c>
      <c r="E527" s="84">
        <f>VLOOKUP($A527+ROUND((COLUMN()-2)/24,5),АТС!$A$41:$F$784,5)</f>
        <v>0</v>
      </c>
      <c r="F527" s="84">
        <f>VLOOKUP($A527+ROUND((COLUMN()-2)/24,5),АТС!$A$41:$F$784,5)</f>
        <v>225.18</v>
      </c>
      <c r="G527" s="84">
        <f>VLOOKUP($A527+ROUND((COLUMN()-2)/24,5),АТС!$A$41:$F$784,5)</f>
        <v>867.99</v>
      </c>
      <c r="H527" s="84">
        <f>VLOOKUP($A527+ROUND((COLUMN()-2)/24,5),АТС!$A$41:$F$784,5)</f>
        <v>175.66</v>
      </c>
      <c r="I527" s="84">
        <f>VLOOKUP($A527+ROUND((COLUMN()-2)/24,5),АТС!$A$41:$F$784,5)</f>
        <v>0</v>
      </c>
      <c r="J527" s="84">
        <f>VLOOKUP($A527+ROUND((COLUMN()-2)/24,5),АТС!$A$41:$F$784,5)</f>
        <v>0</v>
      </c>
      <c r="K527" s="84">
        <f>VLOOKUP($A527+ROUND((COLUMN()-2)/24,5),АТС!$A$41:$F$784,5)</f>
        <v>5.9</v>
      </c>
      <c r="L527" s="84">
        <f>VLOOKUP($A527+ROUND((COLUMN()-2)/24,5),АТС!$A$41:$F$784,5)</f>
        <v>319.17</v>
      </c>
      <c r="M527" s="84">
        <f>VLOOKUP($A527+ROUND((COLUMN()-2)/24,5),АТС!$A$41:$F$784,5)</f>
        <v>303.11</v>
      </c>
      <c r="N527" s="84">
        <f>VLOOKUP($A527+ROUND((COLUMN()-2)/24,5),АТС!$A$41:$F$784,5)</f>
        <v>173.33</v>
      </c>
      <c r="O527" s="84">
        <f>VLOOKUP($A527+ROUND((COLUMN()-2)/24,5),АТС!$A$41:$F$784,5)</f>
        <v>254.16</v>
      </c>
      <c r="P527" s="84">
        <f>VLOOKUP($A527+ROUND((COLUMN()-2)/24,5),АТС!$A$41:$F$784,5)</f>
        <v>93.95</v>
      </c>
      <c r="Q527" s="84">
        <f>VLOOKUP($A527+ROUND((COLUMN()-2)/24,5),АТС!$A$41:$F$784,5)</f>
        <v>254.74</v>
      </c>
      <c r="R527" s="84">
        <f>VLOOKUP($A527+ROUND((COLUMN()-2)/24,5),АТС!$A$41:$F$784,5)</f>
        <v>111.84</v>
      </c>
      <c r="S527" s="84">
        <f>VLOOKUP($A527+ROUND((COLUMN()-2)/24,5),АТС!$A$41:$F$784,5)</f>
        <v>151.65</v>
      </c>
      <c r="T527" s="84">
        <f>VLOOKUP($A527+ROUND((COLUMN()-2)/24,5),АТС!$A$41:$F$784,5)</f>
        <v>0</v>
      </c>
      <c r="U527" s="84">
        <f>VLOOKUP($A527+ROUND((COLUMN()-2)/24,5),АТС!$A$41:$F$784,5)</f>
        <v>96.71</v>
      </c>
      <c r="V527" s="84">
        <f>VLOOKUP($A527+ROUND((COLUMN()-2)/24,5),АТС!$A$41:$F$784,5)</f>
        <v>451.36</v>
      </c>
      <c r="W527" s="84">
        <f>VLOOKUP($A527+ROUND((COLUMN()-2)/24,5),АТС!$A$41:$F$784,5)</f>
        <v>540.91</v>
      </c>
      <c r="X527" s="84">
        <f>VLOOKUP($A527+ROUND((COLUMN()-2)/24,5),АТС!$A$41:$F$784,5)</f>
        <v>369.83</v>
      </c>
      <c r="Y527" s="84">
        <f>VLOOKUP($A527+ROUND((COLUMN()-2)/24,5),АТС!$A$41:$F$784,5)</f>
        <v>715.87</v>
      </c>
    </row>
    <row r="528" spans="1:25" x14ac:dyDescent="0.2">
      <c r="A528" s="65">
        <f t="shared" si="14"/>
        <v>43920</v>
      </c>
      <c r="B528" s="84">
        <f>VLOOKUP($A528+ROUND((COLUMN()-2)/24,5),АТС!$A$41:$F$784,5)</f>
        <v>1018.83</v>
      </c>
      <c r="C528" s="84">
        <f>VLOOKUP($A528+ROUND((COLUMN()-2)/24,5),АТС!$A$41:$F$784,5)</f>
        <v>659.66</v>
      </c>
      <c r="D528" s="84">
        <f>VLOOKUP($A528+ROUND((COLUMN()-2)/24,5),АТС!$A$41:$F$784,5)</f>
        <v>0</v>
      </c>
      <c r="E528" s="84">
        <f>VLOOKUP($A528+ROUND((COLUMN()-2)/24,5),АТС!$A$41:$F$784,5)</f>
        <v>0</v>
      </c>
      <c r="F528" s="84">
        <f>VLOOKUP($A528+ROUND((COLUMN()-2)/24,5),АТС!$A$41:$F$784,5)</f>
        <v>239.11</v>
      </c>
      <c r="G528" s="84">
        <f>VLOOKUP($A528+ROUND((COLUMN()-2)/24,5),АТС!$A$41:$F$784,5)</f>
        <v>861.24</v>
      </c>
      <c r="H528" s="84">
        <f>VLOOKUP($A528+ROUND((COLUMN()-2)/24,5),АТС!$A$41:$F$784,5)</f>
        <v>33.82</v>
      </c>
      <c r="I528" s="84">
        <f>VLOOKUP($A528+ROUND((COLUMN()-2)/24,5),АТС!$A$41:$F$784,5)</f>
        <v>14.1</v>
      </c>
      <c r="J528" s="84">
        <f>VLOOKUP($A528+ROUND((COLUMN()-2)/24,5),АТС!$A$41:$F$784,5)</f>
        <v>64.650000000000006</v>
      </c>
      <c r="K528" s="84">
        <f>VLOOKUP($A528+ROUND((COLUMN()-2)/24,5),АТС!$A$41:$F$784,5)</f>
        <v>140.52000000000001</v>
      </c>
      <c r="L528" s="84">
        <f>VLOOKUP($A528+ROUND((COLUMN()-2)/24,5),АТС!$A$41:$F$784,5)</f>
        <v>263.86</v>
      </c>
      <c r="M528" s="84">
        <f>VLOOKUP($A528+ROUND((COLUMN()-2)/24,5),АТС!$A$41:$F$784,5)</f>
        <v>287.70999999999998</v>
      </c>
      <c r="N528" s="84">
        <f>VLOOKUP($A528+ROUND((COLUMN()-2)/24,5),АТС!$A$41:$F$784,5)</f>
        <v>221.31</v>
      </c>
      <c r="O528" s="84">
        <f>VLOOKUP($A528+ROUND((COLUMN()-2)/24,5),АТС!$A$41:$F$784,5)</f>
        <v>253.8</v>
      </c>
      <c r="P528" s="84">
        <f>VLOOKUP($A528+ROUND((COLUMN()-2)/24,5),АТС!$A$41:$F$784,5)</f>
        <v>264</v>
      </c>
      <c r="Q528" s="84">
        <f>VLOOKUP($A528+ROUND((COLUMN()-2)/24,5),АТС!$A$41:$F$784,5)</f>
        <v>275.24</v>
      </c>
      <c r="R528" s="84">
        <f>VLOOKUP($A528+ROUND((COLUMN()-2)/24,5),АТС!$A$41:$F$784,5)</f>
        <v>306.36</v>
      </c>
      <c r="S528" s="84">
        <f>VLOOKUP($A528+ROUND((COLUMN()-2)/24,5),АТС!$A$41:$F$784,5)</f>
        <v>364.3</v>
      </c>
      <c r="T528" s="84">
        <f>VLOOKUP($A528+ROUND((COLUMN()-2)/24,5),АТС!$A$41:$F$784,5)</f>
        <v>80.180000000000007</v>
      </c>
      <c r="U528" s="84">
        <f>VLOOKUP($A528+ROUND((COLUMN()-2)/24,5),АТС!$A$41:$F$784,5)</f>
        <v>80.239999999999995</v>
      </c>
      <c r="V528" s="84">
        <f>VLOOKUP($A528+ROUND((COLUMN()-2)/24,5),АТС!$A$41:$F$784,5)</f>
        <v>327.73</v>
      </c>
      <c r="W528" s="84">
        <f>VLOOKUP($A528+ROUND((COLUMN()-2)/24,5),АТС!$A$41:$F$784,5)</f>
        <v>413.57</v>
      </c>
      <c r="X528" s="84">
        <f>VLOOKUP($A528+ROUND((COLUMN()-2)/24,5),АТС!$A$41:$F$784,5)</f>
        <v>477.52</v>
      </c>
      <c r="Y528" s="84">
        <f>VLOOKUP($A528+ROUND((COLUMN()-2)/24,5),АТС!$A$41:$F$784,5)</f>
        <v>412.39</v>
      </c>
    </row>
    <row r="529" spans="1:25" x14ac:dyDescent="0.2">
      <c r="A529" s="65">
        <f t="shared" si="14"/>
        <v>43921</v>
      </c>
      <c r="B529" s="84">
        <f>VLOOKUP($A529+ROUND((COLUMN()-2)/24,5),АТС!$A$41:$F$784,5)</f>
        <v>908.13</v>
      </c>
      <c r="C529" s="84">
        <f>VLOOKUP($A529+ROUND((COLUMN()-2)/24,5),АТС!$A$41:$F$784,5)</f>
        <v>213.44</v>
      </c>
      <c r="D529" s="84">
        <f>VLOOKUP($A529+ROUND((COLUMN()-2)/24,5),АТС!$A$41:$F$784,5)</f>
        <v>2.52</v>
      </c>
      <c r="E529" s="84">
        <f>VLOOKUP($A529+ROUND((COLUMN()-2)/24,5),АТС!$A$41:$F$784,5)</f>
        <v>69.430000000000007</v>
      </c>
      <c r="F529" s="84">
        <f>VLOOKUP($A529+ROUND((COLUMN()-2)/24,5),АТС!$A$41:$F$784,5)</f>
        <v>0</v>
      </c>
      <c r="G529" s="84">
        <f>VLOOKUP($A529+ROUND((COLUMN()-2)/24,5),АТС!$A$41:$F$784,5)</f>
        <v>238.32</v>
      </c>
      <c r="H529" s="84">
        <f>VLOOKUP($A529+ROUND((COLUMN()-2)/24,5),АТС!$A$41:$F$784,5)</f>
        <v>277.62</v>
      </c>
      <c r="I529" s="84">
        <f>VLOOKUP($A529+ROUND((COLUMN()-2)/24,5),АТС!$A$41:$F$784,5)</f>
        <v>237.83</v>
      </c>
      <c r="J529" s="84">
        <f>VLOOKUP($A529+ROUND((COLUMN()-2)/24,5),АТС!$A$41:$F$784,5)</f>
        <v>23.92</v>
      </c>
      <c r="K529" s="84">
        <f>VLOOKUP($A529+ROUND((COLUMN()-2)/24,5),АТС!$A$41:$F$784,5)</f>
        <v>0</v>
      </c>
      <c r="L529" s="84">
        <f>VLOOKUP($A529+ROUND((COLUMN()-2)/24,5),АТС!$A$41:$F$784,5)</f>
        <v>415.72</v>
      </c>
      <c r="M529" s="84">
        <f>VLOOKUP($A529+ROUND((COLUMN()-2)/24,5),АТС!$A$41:$F$784,5)</f>
        <v>107</v>
      </c>
      <c r="N529" s="84">
        <f>VLOOKUP($A529+ROUND((COLUMN()-2)/24,5),АТС!$A$41:$F$784,5)</f>
        <v>108.53</v>
      </c>
      <c r="O529" s="84">
        <f>VLOOKUP($A529+ROUND((COLUMN()-2)/24,5),АТС!$A$41:$F$784,5)</f>
        <v>248.14</v>
      </c>
      <c r="P529" s="84">
        <f>VLOOKUP($A529+ROUND((COLUMN()-2)/24,5),АТС!$A$41:$F$784,5)</f>
        <v>97.09</v>
      </c>
      <c r="Q529" s="84">
        <f>VLOOKUP($A529+ROUND((COLUMN()-2)/24,5),АТС!$A$41:$F$784,5)</f>
        <v>0</v>
      </c>
      <c r="R529" s="84">
        <f>VLOOKUP($A529+ROUND((COLUMN()-2)/24,5),АТС!$A$41:$F$784,5)</f>
        <v>72.260000000000005</v>
      </c>
      <c r="S529" s="84">
        <f>VLOOKUP($A529+ROUND((COLUMN()-2)/24,5),АТС!$A$41:$F$784,5)</f>
        <v>18.61</v>
      </c>
      <c r="T529" s="84">
        <f>VLOOKUP($A529+ROUND((COLUMN()-2)/24,5),АТС!$A$41:$F$784,5)</f>
        <v>0</v>
      </c>
      <c r="U529" s="84">
        <f>VLOOKUP($A529+ROUND((COLUMN()-2)/24,5),АТС!$A$41:$F$784,5)</f>
        <v>183.16</v>
      </c>
      <c r="V529" s="84">
        <f>VLOOKUP($A529+ROUND((COLUMN()-2)/24,5),АТС!$A$41:$F$784,5)</f>
        <v>182.47</v>
      </c>
      <c r="W529" s="84">
        <f>VLOOKUP($A529+ROUND((COLUMN()-2)/24,5),АТС!$A$41:$F$784,5)</f>
        <v>141.74</v>
      </c>
      <c r="X529" s="84">
        <f>VLOOKUP($A529+ROUND((COLUMN()-2)/24,5),АТС!$A$41:$F$784,5)</f>
        <v>385.92</v>
      </c>
      <c r="Y529" s="84">
        <f>VLOOKUP($A529+ROUND((COLUMN()-2)/24,5),АТС!$A$41:$F$784,5)</f>
        <v>264.26</v>
      </c>
    </row>
    <row r="530" spans="1:25" x14ac:dyDescent="0.2">
      <c r="A530" s="77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8"/>
    </row>
    <row r="531" spans="1:25" x14ac:dyDescent="0.2">
      <c r="A531" s="71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</row>
    <row r="532" spans="1:25" ht="21.75" customHeight="1" x14ac:dyDescent="0.2">
      <c r="A532" s="189" t="s">
        <v>134</v>
      </c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 t="s">
        <v>76</v>
      </c>
      <c r="M532" s="170"/>
      <c r="N532" s="170" t="s">
        <v>77</v>
      </c>
      <c r="O532" s="170"/>
      <c r="P532" s="170" t="s">
        <v>78</v>
      </c>
      <c r="Q532" s="170"/>
      <c r="R532" s="170" t="s">
        <v>79</v>
      </c>
      <c r="S532" s="170"/>
      <c r="T532" s="85"/>
      <c r="U532" s="85"/>
      <c r="V532" s="85"/>
      <c r="W532" s="85"/>
      <c r="X532" s="85"/>
      <c r="Y532" s="85"/>
    </row>
    <row r="533" spans="1:25" s="86" customFormat="1" ht="36.75" customHeight="1" x14ac:dyDescent="0.25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70"/>
      <c r="M533" s="170"/>
      <c r="N533" s="170"/>
      <c r="O533" s="170"/>
      <c r="P533" s="170"/>
      <c r="Q533" s="170"/>
      <c r="R533" s="170"/>
      <c r="S533" s="170"/>
      <c r="T533" s="85"/>
      <c r="U533" s="85"/>
      <c r="V533" s="85"/>
      <c r="W533" s="85"/>
      <c r="X533" s="85"/>
      <c r="Y533" s="85"/>
    </row>
    <row r="534" spans="1:25" s="86" customFormat="1" ht="20.100000000000001" customHeight="1" x14ac:dyDescent="0.25">
      <c r="A534" s="190" t="s">
        <v>135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1">
        <f>АТС!$B$37</f>
        <v>5.51</v>
      </c>
      <c r="M534" s="192"/>
      <c r="N534" s="191">
        <f>L534</f>
        <v>5.51</v>
      </c>
      <c r="O534" s="192"/>
      <c r="P534" s="191">
        <f>N534</f>
        <v>5.51</v>
      </c>
      <c r="Q534" s="192"/>
      <c r="R534" s="191">
        <f>P534</f>
        <v>5.51</v>
      </c>
      <c r="S534" s="192"/>
      <c r="T534" s="85"/>
      <c r="U534" s="85"/>
      <c r="V534" s="85"/>
      <c r="W534" s="85"/>
      <c r="X534" s="85"/>
      <c r="Y534" s="85"/>
    </row>
    <row r="535" spans="1:25" ht="37.5" customHeight="1" x14ac:dyDescent="0.2">
      <c r="A535" s="190" t="s">
        <v>136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7">
        <f>АТС!$B$38</f>
        <v>138.79</v>
      </c>
      <c r="M535" s="197"/>
      <c r="N535" s="197">
        <f>L535</f>
        <v>138.79</v>
      </c>
      <c r="O535" s="197"/>
      <c r="P535" s="197">
        <f>N535</f>
        <v>138.79</v>
      </c>
      <c r="Q535" s="197"/>
      <c r="R535" s="197">
        <f>P535</f>
        <v>138.79</v>
      </c>
      <c r="S535" s="197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x14ac:dyDescent="0.2">
      <c r="A537" s="71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</row>
    <row r="538" spans="1:25" ht="15" customHeight="1" x14ac:dyDescent="0.2">
      <c r="A538" s="169" t="s">
        <v>138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 t="s">
        <v>5</v>
      </c>
      <c r="M538" s="169"/>
      <c r="N538" s="170" t="s">
        <v>129</v>
      </c>
      <c r="O538" s="170"/>
      <c r="P538" s="170" t="s">
        <v>130</v>
      </c>
      <c r="Q538" s="170"/>
      <c r="R538" s="170" t="s">
        <v>131</v>
      </c>
      <c r="S538" s="170"/>
      <c r="T538" s="198"/>
      <c r="U538" s="198"/>
      <c r="V538" s="85"/>
      <c r="W538" s="85"/>
      <c r="X538" s="85"/>
      <c r="Y538" s="85"/>
    </row>
    <row r="539" spans="1:25" s="76" customFormat="1" ht="59.2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70"/>
      <c r="O539" s="170"/>
      <c r="P539" s="170"/>
      <c r="Q539" s="170"/>
      <c r="R539" s="170"/>
      <c r="S539" s="170"/>
      <c r="T539" s="198"/>
      <c r="U539" s="198"/>
      <c r="V539" s="74"/>
      <c r="W539" s="74"/>
      <c r="X539" s="74"/>
      <c r="Y539" s="74"/>
    </row>
    <row r="540" spans="1:25" s="86" customFormat="1" ht="21.75" customHeight="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93">
        <f>АТС!$B$24</f>
        <v>475686.2</v>
      </c>
      <c r="M540" s="194"/>
      <c r="N540" s="193">
        <f>L540</f>
        <v>475686.2</v>
      </c>
      <c r="O540" s="194"/>
      <c r="P540" s="193">
        <f>N540</f>
        <v>475686.2</v>
      </c>
      <c r="Q540" s="194"/>
      <c r="R540" s="193">
        <f>P540</f>
        <v>475686.2</v>
      </c>
      <c r="S540" s="194"/>
      <c r="T540" s="195"/>
      <c r="U540" s="196"/>
      <c r="V540" s="87"/>
      <c r="W540" s="87"/>
      <c r="X540" s="87"/>
      <c r="Y540" s="87"/>
    </row>
    <row r="542" spans="1:25" ht="15" customHeight="1" x14ac:dyDescent="0.25">
      <c r="A542" s="169" t="s">
        <v>133</v>
      </c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82" t="s">
        <v>73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zoomScale="70" zoomScaleNormal="70" workbookViewId="0">
      <selection activeCell="E22" sqref="E22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22">
        <v>43891</v>
      </c>
      <c r="C3" s="13"/>
      <c r="D3" s="13"/>
      <c r="E3" s="13"/>
      <c r="F3" s="13"/>
    </row>
    <row r="4" spans="1:6" ht="15.75" x14ac:dyDescent="0.2">
      <c r="A4" s="12" t="s">
        <v>11</v>
      </c>
      <c r="B4" s="14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4" t="s">
        <v>146</v>
      </c>
      <c r="C5" s="13"/>
      <c r="D5" s="13"/>
      <c r="E5" s="13"/>
      <c r="F5" s="13"/>
    </row>
    <row r="6" spans="1:6" ht="15.75" x14ac:dyDescent="0.2">
      <c r="A6" s="12"/>
      <c r="B6" s="14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5"/>
      <c r="B8" s="13"/>
      <c r="C8" s="13"/>
      <c r="D8" s="13"/>
      <c r="E8" s="13"/>
      <c r="F8" s="13"/>
    </row>
    <row r="9" spans="1:6" ht="51" customHeight="1" x14ac:dyDescent="0.2">
      <c r="A9" s="16" t="s">
        <v>14</v>
      </c>
      <c r="B9" s="17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8" t="s">
        <v>16</v>
      </c>
      <c r="B11" s="7">
        <v>943.13</v>
      </c>
      <c r="C11" s="13"/>
      <c r="D11" s="13"/>
      <c r="E11" s="13"/>
      <c r="F11" s="13"/>
    </row>
    <row r="12" spans="1:6" ht="12.75" customHeight="1" x14ac:dyDescent="0.2">
      <c r="A12" s="18" t="s">
        <v>17</v>
      </c>
      <c r="B12" s="7">
        <v>1679.8</v>
      </c>
      <c r="C12" s="13"/>
      <c r="D12" s="13"/>
      <c r="E12" s="13"/>
      <c r="F12" s="13"/>
    </row>
    <row r="13" spans="1:6" ht="12.75" customHeight="1" x14ac:dyDescent="0.2">
      <c r="A13" s="18" t="s">
        <v>18</v>
      </c>
      <c r="B13" s="7">
        <v>6017.22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7"/>
      <c r="C14" s="13"/>
      <c r="D14" s="13"/>
      <c r="E14" s="13"/>
      <c r="F14" s="13"/>
    </row>
    <row r="15" spans="1:6" ht="12.75" customHeight="1" x14ac:dyDescent="0.2">
      <c r="A15" s="19" t="s">
        <v>16</v>
      </c>
      <c r="B15" s="7">
        <v>943.13</v>
      </c>
      <c r="C15" s="13"/>
      <c r="D15" s="13"/>
      <c r="E15" s="13"/>
      <c r="F15" s="13"/>
    </row>
    <row r="16" spans="1:6" ht="12.75" customHeight="1" x14ac:dyDescent="0.2">
      <c r="A16" s="19" t="s">
        <v>20</v>
      </c>
      <c r="B16" s="7">
        <v>2883.79</v>
      </c>
      <c r="C16" s="13"/>
      <c r="D16" s="13"/>
      <c r="E16" s="13"/>
      <c r="F16" s="13"/>
    </row>
    <row r="17" spans="1:6" ht="30" customHeight="1" x14ac:dyDescent="0.2">
      <c r="A17" s="99" t="s">
        <v>21</v>
      </c>
      <c r="B17" s="108"/>
      <c r="C17" s="13"/>
      <c r="D17" s="13"/>
      <c r="E17" s="13"/>
      <c r="F17" s="13"/>
    </row>
    <row r="18" spans="1:6" ht="12.75" customHeight="1" x14ac:dyDescent="0.2">
      <c r="A18" s="18" t="s">
        <v>16</v>
      </c>
      <c r="B18" s="7">
        <v>943.13</v>
      </c>
      <c r="C18" s="13"/>
      <c r="D18" s="13"/>
      <c r="E18" s="13"/>
      <c r="F18" s="13"/>
    </row>
    <row r="19" spans="1:6" ht="12.75" customHeight="1" x14ac:dyDescent="0.2">
      <c r="A19" s="18" t="s">
        <v>17</v>
      </c>
      <c r="B19" s="7">
        <v>976.73</v>
      </c>
      <c r="C19" s="13"/>
      <c r="D19" s="13"/>
      <c r="E19" s="13"/>
      <c r="F19" s="13"/>
    </row>
    <row r="20" spans="1:6" ht="12.75" customHeight="1" x14ac:dyDescent="0.2">
      <c r="A20" s="18" t="s">
        <v>18</v>
      </c>
      <c r="B20" s="7">
        <v>970</v>
      </c>
      <c r="C20" s="13"/>
      <c r="D20" s="13"/>
      <c r="E20" s="13"/>
      <c r="F20" s="13"/>
    </row>
    <row r="21" spans="1:6" ht="30" customHeight="1" x14ac:dyDescent="0.2">
      <c r="A21" s="99" t="s">
        <v>21</v>
      </c>
      <c r="B21" s="108"/>
      <c r="C21" s="13"/>
      <c r="D21" s="13"/>
      <c r="E21" s="13"/>
      <c r="F21" s="13"/>
    </row>
    <row r="22" spans="1:6" ht="12.75" customHeight="1" x14ac:dyDescent="0.2">
      <c r="A22" s="19" t="s">
        <v>16</v>
      </c>
      <c r="B22" s="7">
        <v>943.13</v>
      </c>
      <c r="C22" s="13"/>
      <c r="D22" s="13"/>
      <c r="E22" s="13"/>
      <c r="F22" s="13"/>
    </row>
    <row r="23" spans="1:6" ht="12.75" customHeight="1" x14ac:dyDescent="0.2">
      <c r="A23" s="19" t="s">
        <v>20</v>
      </c>
      <c r="B23" s="7">
        <v>974.85</v>
      </c>
      <c r="C23" s="13"/>
      <c r="D23" s="13"/>
      <c r="E23" s="13"/>
      <c r="F23" s="13"/>
    </row>
    <row r="24" spans="1:6" ht="14.25" customHeight="1" x14ac:dyDescent="0.2">
      <c r="A24" s="20" t="s">
        <v>22</v>
      </c>
      <c r="B24" s="105">
        <v>475686.2</v>
      </c>
      <c r="C24" s="13"/>
      <c r="D24" s="13"/>
      <c r="E24" s="13"/>
      <c r="F24" s="13"/>
    </row>
    <row r="25" spans="1:6" ht="38.25" customHeight="1" x14ac:dyDescent="0.2">
      <c r="A25" s="20" t="s">
        <v>23</v>
      </c>
      <c r="B25" s="105">
        <v>963.87</v>
      </c>
      <c r="C25" s="13"/>
      <c r="D25" s="13"/>
      <c r="E25" s="13"/>
      <c r="F25" s="13"/>
    </row>
    <row r="26" spans="1:6" ht="12.75" customHeight="1" x14ac:dyDescent="0.25">
      <c r="A26" s="21"/>
      <c r="B26" s="109"/>
      <c r="C26" s="13"/>
      <c r="D26" s="13"/>
      <c r="E26" s="13"/>
      <c r="F26" s="13"/>
    </row>
    <row r="27" spans="1:6" ht="12.75" customHeight="1" x14ac:dyDescent="0.25">
      <c r="A27" s="22"/>
      <c r="B27" s="110"/>
      <c r="C27" s="13"/>
      <c r="D27" s="13"/>
      <c r="E27" s="13"/>
      <c r="F27" s="13"/>
    </row>
    <row r="28" spans="1:6" ht="12.75" customHeight="1" x14ac:dyDescent="0.25">
      <c r="A28" s="1"/>
      <c r="B28" s="110"/>
      <c r="C28" s="13"/>
      <c r="D28" s="13"/>
      <c r="E28" s="13"/>
      <c r="F28" s="13"/>
    </row>
    <row r="29" spans="1:6" ht="15.75" customHeight="1" x14ac:dyDescent="0.25">
      <c r="A29" s="23"/>
      <c r="B29" s="111"/>
      <c r="C29" s="13"/>
      <c r="D29" s="13"/>
      <c r="E29" s="13"/>
      <c r="F29" s="13"/>
    </row>
    <row r="30" spans="1:6" ht="25.5" customHeight="1" x14ac:dyDescent="0.2">
      <c r="A30" s="16" t="s">
        <v>24</v>
      </c>
      <c r="B30" s="105">
        <v>139290.00599999999</v>
      </c>
      <c r="C30" s="13"/>
      <c r="D30" s="13"/>
      <c r="E30" s="13"/>
      <c r="F30" s="13"/>
    </row>
    <row r="31" spans="1:6" ht="38.25" customHeight="1" x14ac:dyDescent="0.2">
      <c r="A31" s="16" t="s">
        <v>25</v>
      </c>
      <c r="B31" s="105">
        <v>3689.902</v>
      </c>
      <c r="C31" s="13"/>
      <c r="D31" s="13"/>
      <c r="E31" s="13"/>
      <c r="F31" s="13"/>
    </row>
    <row r="32" spans="1:6" ht="12.75" customHeight="1" x14ac:dyDescent="0.25">
      <c r="A32" s="21"/>
      <c r="B32" s="102"/>
      <c r="C32" s="13"/>
      <c r="D32" s="13"/>
      <c r="E32" s="13"/>
      <c r="F32" s="13"/>
    </row>
    <row r="33" spans="1:6" ht="12.75" customHeight="1" x14ac:dyDescent="0.25">
      <c r="A33" s="22"/>
      <c r="B33" s="103"/>
      <c r="C33" s="13"/>
      <c r="D33" s="13"/>
      <c r="E33" s="13"/>
      <c r="F33" s="13"/>
    </row>
    <row r="34" spans="1:6" ht="12.75" customHeight="1" x14ac:dyDescent="0.25">
      <c r="A34" s="22"/>
      <c r="B34" s="103"/>
      <c r="C34" s="26"/>
      <c r="D34" s="13"/>
      <c r="E34" s="13"/>
      <c r="F34" s="13"/>
    </row>
    <row r="35" spans="1:6" ht="12.75" customHeight="1" x14ac:dyDescent="0.25">
      <c r="A35" s="22"/>
      <c r="B35" s="103"/>
      <c r="C35" s="26"/>
      <c r="D35" s="13"/>
      <c r="E35" s="13"/>
      <c r="F35" s="13"/>
    </row>
    <row r="36" spans="1:6" ht="15.75" customHeight="1" x14ac:dyDescent="0.25">
      <c r="A36" s="24"/>
      <c r="B36" s="104"/>
      <c r="C36" s="26"/>
      <c r="D36" s="13"/>
      <c r="E36" s="13"/>
      <c r="F36" s="13"/>
    </row>
    <row r="37" spans="1:6" ht="38.25" customHeight="1" x14ac:dyDescent="0.2">
      <c r="A37" s="16" t="s">
        <v>26</v>
      </c>
      <c r="B37" s="105">
        <v>5.51</v>
      </c>
      <c r="C37" s="27"/>
      <c r="D37" s="13"/>
      <c r="E37" s="13"/>
      <c r="F37" s="13"/>
    </row>
    <row r="38" spans="1:6" ht="38.25" customHeight="1" x14ac:dyDescent="0.2">
      <c r="A38" s="16" t="s">
        <v>27</v>
      </c>
      <c r="B38" s="105">
        <v>138.79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7" t="s">
        <v>30</v>
      </c>
      <c r="D40" s="17" t="s">
        <v>31</v>
      </c>
      <c r="E40" s="17" t="s">
        <v>32</v>
      </c>
      <c r="F40" s="17" t="s">
        <v>33</v>
      </c>
    </row>
    <row r="41" spans="1:6" ht="14.25" customHeight="1" x14ac:dyDescent="0.2">
      <c r="A41" s="82">
        <v>43891</v>
      </c>
      <c r="B41" s="25">
        <v>0</v>
      </c>
      <c r="C41" s="29">
        <v>933.59</v>
      </c>
      <c r="D41" s="29">
        <v>0</v>
      </c>
      <c r="E41" s="29">
        <v>105.76</v>
      </c>
      <c r="F41" s="29">
        <v>965.51</v>
      </c>
    </row>
    <row r="42" spans="1:6" ht="14.25" customHeight="1" x14ac:dyDescent="0.2">
      <c r="A42" s="70">
        <f t="shared" ref="A42:A64" si="0">A$41+ROUND(B42/24,5)</f>
        <v>43891.041669999999</v>
      </c>
      <c r="B42" s="25">
        <v>1</v>
      </c>
      <c r="C42" s="29">
        <v>908.6</v>
      </c>
      <c r="D42" s="29">
        <v>0</v>
      </c>
      <c r="E42" s="29">
        <v>72.67</v>
      </c>
      <c r="F42" s="29">
        <v>940.52</v>
      </c>
    </row>
    <row r="43" spans="1:6" ht="14.25" customHeight="1" x14ac:dyDescent="0.2">
      <c r="A43" s="70">
        <f t="shared" si="0"/>
        <v>43891.083330000001</v>
      </c>
      <c r="B43" s="25">
        <v>2</v>
      </c>
      <c r="C43" s="29">
        <v>895.82</v>
      </c>
      <c r="D43" s="29">
        <v>0</v>
      </c>
      <c r="E43" s="29">
        <v>99.96</v>
      </c>
      <c r="F43" s="29">
        <v>927.74</v>
      </c>
    </row>
    <row r="44" spans="1:6" ht="14.25" customHeight="1" x14ac:dyDescent="0.2">
      <c r="A44" s="70">
        <f t="shared" si="0"/>
        <v>43891.125</v>
      </c>
      <c r="B44" s="25">
        <v>3</v>
      </c>
      <c r="C44" s="29">
        <v>895.8</v>
      </c>
      <c r="D44" s="29">
        <v>0</v>
      </c>
      <c r="E44" s="29">
        <v>138.31</v>
      </c>
      <c r="F44" s="29">
        <v>927.72</v>
      </c>
    </row>
    <row r="45" spans="1:6" ht="14.25" customHeight="1" x14ac:dyDescent="0.2">
      <c r="A45" s="70">
        <f t="shared" si="0"/>
        <v>43891.166669999999</v>
      </c>
      <c r="B45" s="25">
        <v>4</v>
      </c>
      <c r="C45" s="29">
        <v>895.78</v>
      </c>
      <c r="D45" s="29">
        <v>0</v>
      </c>
      <c r="E45" s="29">
        <v>100.74</v>
      </c>
      <c r="F45" s="29">
        <v>927.7</v>
      </c>
    </row>
    <row r="46" spans="1:6" ht="14.25" customHeight="1" x14ac:dyDescent="0.2">
      <c r="A46" s="70">
        <f t="shared" si="0"/>
        <v>43891.208330000001</v>
      </c>
      <c r="B46" s="25">
        <v>5</v>
      </c>
      <c r="C46" s="29">
        <v>895.73</v>
      </c>
      <c r="D46" s="29">
        <v>0</v>
      </c>
      <c r="E46" s="29">
        <v>135.54</v>
      </c>
      <c r="F46" s="29">
        <v>927.65</v>
      </c>
    </row>
    <row r="47" spans="1:6" ht="14.25" customHeight="1" x14ac:dyDescent="0.2">
      <c r="A47" s="70">
        <f t="shared" si="0"/>
        <v>43891.25</v>
      </c>
      <c r="B47" s="25">
        <v>6</v>
      </c>
      <c r="C47" s="29">
        <v>898.67</v>
      </c>
      <c r="D47" s="29">
        <v>0</v>
      </c>
      <c r="E47" s="29">
        <v>90.06</v>
      </c>
      <c r="F47" s="29">
        <v>930.59</v>
      </c>
    </row>
    <row r="48" spans="1:6" ht="14.25" customHeight="1" x14ac:dyDescent="0.2">
      <c r="A48" s="70">
        <f t="shared" si="0"/>
        <v>43891.291669999999</v>
      </c>
      <c r="B48" s="25">
        <v>7</v>
      </c>
      <c r="C48" s="29">
        <v>923.27</v>
      </c>
      <c r="D48" s="29">
        <v>0</v>
      </c>
      <c r="E48" s="29">
        <v>82.44</v>
      </c>
      <c r="F48" s="29">
        <v>955.19</v>
      </c>
    </row>
    <row r="49" spans="1:6" ht="14.25" customHeight="1" x14ac:dyDescent="0.2">
      <c r="A49" s="70">
        <f t="shared" si="0"/>
        <v>43891.333330000001</v>
      </c>
      <c r="B49" s="25">
        <v>8</v>
      </c>
      <c r="C49" s="29">
        <v>895.52</v>
      </c>
      <c r="D49" s="29">
        <v>58.48</v>
      </c>
      <c r="E49" s="29">
        <v>0</v>
      </c>
      <c r="F49" s="29">
        <v>927.44</v>
      </c>
    </row>
    <row r="50" spans="1:6" ht="14.25" customHeight="1" x14ac:dyDescent="0.2">
      <c r="A50" s="70">
        <f t="shared" si="0"/>
        <v>43891.375</v>
      </c>
      <c r="B50" s="25">
        <v>9</v>
      </c>
      <c r="C50" s="29">
        <v>915.27</v>
      </c>
      <c r="D50" s="29">
        <v>58.68</v>
      </c>
      <c r="E50" s="29">
        <v>0</v>
      </c>
      <c r="F50" s="29">
        <v>947.19</v>
      </c>
    </row>
    <row r="51" spans="1:6" ht="14.25" customHeight="1" x14ac:dyDescent="0.2">
      <c r="A51" s="70">
        <f t="shared" si="0"/>
        <v>43891.416669999999</v>
      </c>
      <c r="B51" s="25">
        <v>10</v>
      </c>
      <c r="C51" s="29">
        <v>956.92</v>
      </c>
      <c r="D51" s="29">
        <v>0</v>
      </c>
      <c r="E51" s="29">
        <v>107.73</v>
      </c>
      <c r="F51" s="29">
        <v>988.84</v>
      </c>
    </row>
    <row r="52" spans="1:6" ht="14.25" customHeight="1" x14ac:dyDescent="0.2">
      <c r="A52" s="70">
        <f t="shared" si="0"/>
        <v>43891.458330000001</v>
      </c>
      <c r="B52" s="25">
        <v>11</v>
      </c>
      <c r="C52" s="29">
        <v>980.63</v>
      </c>
      <c r="D52" s="29">
        <v>0</v>
      </c>
      <c r="E52" s="29">
        <v>221.42</v>
      </c>
      <c r="F52" s="29">
        <v>1012.55</v>
      </c>
    </row>
    <row r="53" spans="1:6" ht="14.25" customHeight="1" x14ac:dyDescent="0.2">
      <c r="A53" s="70">
        <f t="shared" si="0"/>
        <v>43891.5</v>
      </c>
      <c r="B53" s="25">
        <v>12</v>
      </c>
      <c r="C53" s="29">
        <v>957.19</v>
      </c>
      <c r="D53" s="29">
        <v>0</v>
      </c>
      <c r="E53" s="29">
        <v>120.04</v>
      </c>
      <c r="F53" s="29">
        <v>989.11</v>
      </c>
    </row>
    <row r="54" spans="1:6" ht="14.25" customHeight="1" x14ac:dyDescent="0.2">
      <c r="A54" s="70">
        <f t="shared" si="0"/>
        <v>43891.541669999999</v>
      </c>
      <c r="B54" s="25">
        <v>13</v>
      </c>
      <c r="C54" s="29">
        <v>957.38</v>
      </c>
      <c r="D54" s="29">
        <v>0</v>
      </c>
      <c r="E54" s="29">
        <v>143.52000000000001</v>
      </c>
      <c r="F54" s="29">
        <v>989.3</v>
      </c>
    </row>
    <row r="55" spans="1:6" ht="14.25" customHeight="1" x14ac:dyDescent="0.2">
      <c r="A55" s="70">
        <f t="shared" si="0"/>
        <v>43891.583330000001</v>
      </c>
      <c r="B55" s="25">
        <v>14</v>
      </c>
      <c r="C55" s="29">
        <v>957.45</v>
      </c>
      <c r="D55" s="29">
        <v>0</v>
      </c>
      <c r="E55" s="29">
        <v>140.22</v>
      </c>
      <c r="F55" s="29">
        <v>989.37</v>
      </c>
    </row>
    <row r="56" spans="1:6" ht="14.25" customHeight="1" x14ac:dyDescent="0.2">
      <c r="A56" s="70">
        <f t="shared" si="0"/>
        <v>43891.625</v>
      </c>
      <c r="B56" s="25">
        <v>15</v>
      </c>
      <c r="C56" s="29">
        <v>957</v>
      </c>
      <c r="D56" s="29">
        <v>0</v>
      </c>
      <c r="E56" s="29">
        <v>133.86000000000001</v>
      </c>
      <c r="F56" s="29">
        <v>988.92</v>
      </c>
    </row>
    <row r="57" spans="1:6" ht="14.25" customHeight="1" x14ac:dyDescent="0.2">
      <c r="A57" s="70">
        <f t="shared" si="0"/>
        <v>43891.666669999999</v>
      </c>
      <c r="B57" s="25">
        <v>16</v>
      </c>
      <c r="C57" s="29">
        <v>962.36</v>
      </c>
      <c r="D57" s="29">
        <v>0</v>
      </c>
      <c r="E57" s="29">
        <v>195.96</v>
      </c>
      <c r="F57" s="29">
        <v>994.28</v>
      </c>
    </row>
    <row r="58" spans="1:6" ht="14.25" customHeight="1" x14ac:dyDescent="0.2">
      <c r="A58" s="70">
        <f t="shared" si="0"/>
        <v>43891.708330000001</v>
      </c>
      <c r="B58" s="25">
        <v>17</v>
      </c>
      <c r="C58" s="29">
        <v>969.99</v>
      </c>
      <c r="D58" s="29">
        <v>0</v>
      </c>
      <c r="E58" s="29">
        <v>113.04</v>
      </c>
      <c r="F58" s="29">
        <v>1001.91</v>
      </c>
    </row>
    <row r="59" spans="1:6" ht="14.25" customHeight="1" x14ac:dyDescent="0.2">
      <c r="A59" s="70">
        <f t="shared" si="0"/>
        <v>43891.75</v>
      </c>
      <c r="B59" s="25">
        <v>18</v>
      </c>
      <c r="C59" s="29">
        <v>986.46</v>
      </c>
      <c r="D59" s="29">
        <v>0</v>
      </c>
      <c r="E59" s="29">
        <v>64.900000000000006</v>
      </c>
      <c r="F59" s="29">
        <v>1018.38</v>
      </c>
    </row>
    <row r="60" spans="1:6" ht="14.25" customHeight="1" x14ac:dyDescent="0.2">
      <c r="A60" s="70">
        <f t="shared" si="0"/>
        <v>43891.791669999999</v>
      </c>
      <c r="B60" s="25">
        <v>19</v>
      </c>
      <c r="C60" s="29">
        <v>1003.54</v>
      </c>
      <c r="D60" s="29">
        <v>0</v>
      </c>
      <c r="E60" s="29">
        <v>358.29</v>
      </c>
      <c r="F60" s="29">
        <v>1035.46</v>
      </c>
    </row>
    <row r="61" spans="1:6" ht="14.25" customHeight="1" x14ac:dyDescent="0.2">
      <c r="A61" s="70">
        <f t="shared" si="0"/>
        <v>43891.833330000001</v>
      </c>
      <c r="B61" s="25">
        <v>20</v>
      </c>
      <c r="C61" s="29">
        <v>988.85</v>
      </c>
      <c r="D61" s="29">
        <v>0</v>
      </c>
      <c r="E61" s="29">
        <v>249.94</v>
      </c>
      <c r="F61" s="29">
        <v>1020.77</v>
      </c>
    </row>
    <row r="62" spans="1:6" ht="14.25" customHeight="1" x14ac:dyDescent="0.2">
      <c r="A62" s="70">
        <f t="shared" si="0"/>
        <v>43891.875</v>
      </c>
      <c r="B62" s="25">
        <v>21</v>
      </c>
      <c r="C62" s="29">
        <v>929.72</v>
      </c>
      <c r="D62" s="29">
        <v>0</v>
      </c>
      <c r="E62" s="29">
        <v>260.14999999999998</v>
      </c>
      <c r="F62" s="29">
        <v>961.64</v>
      </c>
    </row>
    <row r="63" spans="1:6" ht="14.25" customHeight="1" x14ac:dyDescent="0.2">
      <c r="A63" s="70">
        <f t="shared" si="0"/>
        <v>43891.916669999999</v>
      </c>
      <c r="B63" s="25">
        <v>22</v>
      </c>
      <c r="C63" s="29">
        <v>1123.05</v>
      </c>
      <c r="D63" s="29">
        <v>0</v>
      </c>
      <c r="E63" s="29">
        <v>621.74</v>
      </c>
      <c r="F63" s="29">
        <v>1154.97</v>
      </c>
    </row>
    <row r="64" spans="1:6" ht="14.25" customHeight="1" x14ac:dyDescent="0.2">
      <c r="A64" s="70">
        <f t="shared" si="0"/>
        <v>43891.958330000001</v>
      </c>
      <c r="B64" s="25">
        <v>23</v>
      </c>
      <c r="C64" s="29">
        <v>974.06</v>
      </c>
      <c r="D64" s="29">
        <v>0</v>
      </c>
      <c r="E64" s="29">
        <v>153.62</v>
      </c>
      <c r="F64" s="29">
        <v>1005.98</v>
      </c>
    </row>
    <row r="65" spans="1:6" ht="14.25" customHeight="1" x14ac:dyDescent="0.2">
      <c r="A65" s="70">
        <f>A41+1</f>
        <v>43892</v>
      </c>
      <c r="B65" s="25">
        <v>0</v>
      </c>
      <c r="C65" s="29">
        <v>934.08</v>
      </c>
      <c r="D65" s="29">
        <v>0</v>
      </c>
      <c r="E65" s="29">
        <v>240.14</v>
      </c>
      <c r="F65" s="29">
        <v>966</v>
      </c>
    </row>
    <row r="66" spans="1:6" ht="14.25" customHeight="1" x14ac:dyDescent="0.2">
      <c r="A66" s="70">
        <f t="shared" ref="A66:A129" si="1">A42+1</f>
        <v>43892.041669999999</v>
      </c>
      <c r="B66" s="25">
        <v>1</v>
      </c>
      <c r="C66" s="29">
        <v>911.74</v>
      </c>
      <c r="D66" s="29">
        <v>0</v>
      </c>
      <c r="E66" s="29">
        <v>343.45</v>
      </c>
      <c r="F66" s="29">
        <v>943.66</v>
      </c>
    </row>
    <row r="67" spans="1:6" ht="14.25" customHeight="1" x14ac:dyDescent="0.2">
      <c r="A67" s="70">
        <f t="shared" si="1"/>
        <v>43892.083330000001</v>
      </c>
      <c r="B67" s="25">
        <v>2</v>
      </c>
      <c r="C67" s="29">
        <v>895.83</v>
      </c>
      <c r="D67" s="29">
        <v>0</v>
      </c>
      <c r="E67" s="29">
        <v>242.08</v>
      </c>
      <c r="F67" s="29">
        <v>927.75</v>
      </c>
    </row>
    <row r="68" spans="1:6" ht="14.25" customHeight="1" x14ac:dyDescent="0.2">
      <c r="A68" s="70">
        <f t="shared" si="1"/>
        <v>43892.125</v>
      </c>
      <c r="B68" s="25">
        <v>3</v>
      </c>
      <c r="C68" s="29">
        <v>895.79</v>
      </c>
      <c r="D68" s="29">
        <v>0</v>
      </c>
      <c r="E68" s="29">
        <v>304.31</v>
      </c>
      <c r="F68" s="29">
        <v>927.71</v>
      </c>
    </row>
    <row r="69" spans="1:6" ht="14.25" customHeight="1" x14ac:dyDescent="0.2">
      <c r="A69" s="70">
        <f t="shared" si="1"/>
        <v>43892.166669999999</v>
      </c>
      <c r="B69" s="25">
        <v>4</v>
      </c>
      <c r="C69" s="29">
        <v>895.78</v>
      </c>
      <c r="D69" s="29">
        <v>0</v>
      </c>
      <c r="E69" s="29">
        <v>256.93</v>
      </c>
      <c r="F69" s="29">
        <v>927.7</v>
      </c>
    </row>
    <row r="70" spans="1:6" ht="14.25" customHeight="1" x14ac:dyDescent="0.2">
      <c r="A70" s="70">
        <f t="shared" si="1"/>
        <v>43892.208330000001</v>
      </c>
      <c r="B70" s="25">
        <v>5</v>
      </c>
      <c r="C70" s="29">
        <v>895.68</v>
      </c>
      <c r="D70" s="29">
        <v>0</v>
      </c>
      <c r="E70" s="29">
        <v>75.599999999999994</v>
      </c>
      <c r="F70" s="29">
        <v>927.6</v>
      </c>
    </row>
    <row r="71" spans="1:6" ht="14.25" customHeight="1" x14ac:dyDescent="0.2">
      <c r="A71" s="70">
        <f t="shared" si="1"/>
        <v>43892.25</v>
      </c>
      <c r="B71" s="25">
        <v>6</v>
      </c>
      <c r="C71" s="29">
        <v>916.65</v>
      </c>
      <c r="D71" s="29">
        <v>0</v>
      </c>
      <c r="E71" s="29">
        <v>66.06</v>
      </c>
      <c r="F71" s="29">
        <v>948.57</v>
      </c>
    </row>
    <row r="72" spans="1:6" ht="14.25" customHeight="1" x14ac:dyDescent="0.2">
      <c r="A72" s="70">
        <f t="shared" si="1"/>
        <v>43892.291669999999</v>
      </c>
      <c r="B72" s="25">
        <v>7</v>
      </c>
      <c r="C72" s="29">
        <v>1036.74</v>
      </c>
      <c r="D72" s="29">
        <v>0</v>
      </c>
      <c r="E72" s="29">
        <v>134.1</v>
      </c>
      <c r="F72" s="29">
        <v>1068.6600000000001</v>
      </c>
    </row>
    <row r="73" spans="1:6" ht="14.25" customHeight="1" x14ac:dyDescent="0.2">
      <c r="A73" s="70">
        <f t="shared" si="1"/>
        <v>43892.333330000001</v>
      </c>
      <c r="B73" s="25">
        <v>8</v>
      </c>
      <c r="C73" s="29">
        <v>921.07</v>
      </c>
      <c r="D73" s="29">
        <v>0</v>
      </c>
      <c r="E73" s="29">
        <v>184.74</v>
      </c>
      <c r="F73" s="29">
        <v>952.99</v>
      </c>
    </row>
    <row r="74" spans="1:6" ht="14.25" customHeight="1" x14ac:dyDescent="0.2">
      <c r="A74" s="70">
        <f t="shared" si="1"/>
        <v>43892.375</v>
      </c>
      <c r="B74" s="25">
        <v>9</v>
      </c>
      <c r="C74" s="29">
        <v>1004.26</v>
      </c>
      <c r="D74" s="29">
        <v>0</v>
      </c>
      <c r="E74" s="29">
        <v>185.59</v>
      </c>
      <c r="F74" s="29">
        <v>1036.18</v>
      </c>
    </row>
    <row r="75" spans="1:6" ht="14.25" customHeight="1" x14ac:dyDescent="0.2">
      <c r="A75" s="70">
        <f t="shared" si="1"/>
        <v>43892.416669999999</v>
      </c>
      <c r="B75" s="25">
        <v>10</v>
      </c>
      <c r="C75" s="29">
        <v>1027.6099999999999</v>
      </c>
      <c r="D75" s="29">
        <v>0</v>
      </c>
      <c r="E75" s="29">
        <v>282.39999999999998</v>
      </c>
      <c r="F75" s="29">
        <v>1059.53</v>
      </c>
    </row>
    <row r="76" spans="1:6" ht="14.25" customHeight="1" x14ac:dyDescent="0.2">
      <c r="A76" s="70">
        <f t="shared" si="1"/>
        <v>43892.458330000001</v>
      </c>
      <c r="B76" s="25">
        <v>11</v>
      </c>
      <c r="C76" s="29">
        <v>1028.3399999999999</v>
      </c>
      <c r="D76" s="29">
        <v>0</v>
      </c>
      <c r="E76" s="29">
        <v>201.04</v>
      </c>
      <c r="F76" s="29">
        <v>1060.26</v>
      </c>
    </row>
    <row r="77" spans="1:6" ht="14.25" customHeight="1" x14ac:dyDescent="0.2">
      <c r="A77" s="70">
        <f t="shared" si="1"/>
        <v>43892.5</v>
      </c>
      <c r="B77" s="25">
        <v>12</v>
      </c>
      <c r="C77" s="29">
        <v>1001.35</v>
      </c>
      <c r="D77" s="29">
        <v>0</v>
      </c>
      <c r="E77" s="29">
        <v>209.83</v>
      </c>
      <c r="F77" s="29">
        <v>1033.27</v>
      </c>
    </row>
    <row r="78" spans="1:6" ht="14.25" customHeight="1" x14ac:dyDescent="0.2">
      <c r="A78" s="70">
        <f t="shared" si="1"/>
        <v>43892.541669999999</v>
      </c>
      <c r="B78" s="25">
        <v>13</v>
      </c>
      <c r="C78" s="29">
        <v>975.31</v>
      </c>
      <c r="D78" s="29">
        <v>0</v>
      </c>
      <c r="E78" s="29">
        <v>357.53</v>
      </c>
      <c r="F78" s="29">
        <v>1007.23</v>
      </c>
    </row>
    <row r="79" spans="1:6" ht="14.25" customHeight="1" x14ac:dyDescent="0.2">
      <c r="A79" s="70">
        <f t="shared" si="1"/>
        <v>43892.583330000001</v>
      </c>
      <c r="B79" s="25">
        <v>14</v>
      </c>
      <c r="C79" s="29">
        <v>970.32</v>
      </c>
      <c r="D79" s="29">
        <v>0</v>
      </c>
      <c r="E79" s="29">
        <v>262.36</v>
      </c>
      <c r="F79" s="29">
        <v>1002.24</v>
      </c>
    </row>
    <row r="80" spans="1:6" ht="14.25" customHeight="1" x14ac:dyDescent="0.2">
      <c r="A80" s="70">
        <f t="shared" si="1"/>
        <v>43892.625</v>
      </c>
      <c r="B80" s="25">
        <v>15</v>
      </c>
      <c r="C80" s="29">
        <v>972.83</v>
      </c>
      <c r="D80" s="29">
        <v>0</v>
      </c>
      <c r="E80" s="29">
        <v>219.71</v>
      </c>
      <c r="F80" s="29">
        <v>1004.75</v>
      </c>
    </row>
    <row r="81" spans="1:6" ht="14.25" customHeight="1" x14ac:dyDescent="0.2">
      <c r="A81" s="70">
        <f t="shared" si="1"/>
        <v>43892.666669999999</v>
      </c>
      <c r="B81" s="25">
        <v>16</v>
      </c>
      <c r="C81" s="29">
        <v>973.75</v>
      </c>
      <c r="D81" s="29">
        <v>0</v>
      </c>
      <c r="E81" s="29">
        <v>395.09</v>
      </c>
      <c r="F81" s="29">
        <v>1005.67</v>
      </c>
    </row>
    <row r="82" spans="1:6" ht="14.25" customHeight="1" x14ac:dyDescent="0.2">
      <c r="A82" s="70">
        <f t="shared" si="1"/>
        <v>43892.708330000001</v>
      </c>
      <c r="B82" s="25">
        <v>17</v>
      </c>
      <c r="C82" s="29">
        <v>972.34</v>
      </c>
      <c r="D82" s="29">
        <v>0</v>
      </c>
      <c r="E82" s="29">
        <v>377.55</v>
      </c>
      <c r="F82" s="29">
        <v>1004.26</v>
      </c>
    </row>
    <row r="83" spans="1:6" ht="14.25" customHeight="1" x14ac:dyDescent="0.2">
      <c r="A83" s="70">
        <f t="shared" si="1"/>
        <v>43892.75</v>
      </c>
      <c r="B83" s="25">
        <v>18</v>
      </c>
      <c r="C83" s="29">
        <v>1002.61</v>
      </c>
      <c r="D83" s="29">
        <v>0</v>
      </c>
      <c r="E83" s="29">
        <v>237.4</v>
      </c>
      <c r="F83" s="29">
        <v>1034.53</v>
      </c>
    </row>
    <row r="84" spans="1:6" ht="14.25" customHeight="1" x14ac:dyDescent="0.2">
      <c r="A84" s="70">
        <f t="shared" si="1"/>
        <v>43892.791669999999</v>
      </c>
      <c r="B84" s="25">
        <v>19</v>
      </c>
      <c r="C84" s="29">
        <v>1044.3900000000001</v>
      </c>
      <c r="D84" s="29">
        <v>0</v>
      </c>
      <c r="E84" s="29">
        <v>367.79</v>
      </c>
      <c r="F84" s="29">
        <v>1076.31</v>
      </c>
    </row>
    <row r="85" spans="1:6" ht="14.25" customHeight="1" x14ac:dyDescent="0.2">
      <c r="A85" s="70">
        <f t="shared" si="1"/>
        <v>43892.833330000001</v>
      </c>
      <c r="B85" s="25">
        <v>20</v>
      </c>
      <c r="C85" s="29">
        <v>1008.91</v>
      </c>
      <c r="D85" s="29">
        <v>0</v>
      </c>
      <c r="E85" s="29">
        <v>277.31</v>
      </c>
      <c r="F85" s="29">
        <v>1040.83</v>
      </c>
    </row>
    <row r="86" spans="1:6" ht="14.25" customHeight="1" x14ac:dyDescent="0.2">
      <c r="A86" s="70">
        <f t="shared" si="1"/>
        <v>43892.875</v>
      </c>
      <c r="B86" s="25">
        <v>21</v>
      </c>
      <c r="C86" s="29">
        <v>926.39</v>
      </c>
      <c r="D86" s="29">
        <v>0</v>
      </c>
      <c r="E86" s="29">
        <v>653.05999999999995</v>
      </c>
      <c r="F86" s="29">
        <v>958.31</v>
      </c>
    </row>
    <row r="87" spans="1:6" ht="14.25" customHeight="1" x14ac:dyDescent="0.2">
      <c r="A87" s="70">
        <f t="shared" si="1"/>
        <v>43892.916669999999</v>
      </c>
      <c r="B87" s="25">
        <v>22</v>
      </c>
      <c r="C87" s="29">
        <v>1100.8399999999999</v>
      </c>
      <c r="D87" s="29">
        <v>0</v>
      </c>
      <c r="E87" s="29">
        <v>530.66</v>
      </c>
      <c r="F87" s="29">
        <v>1132.76</v>
      </c>
    </row>
    <row r="88" spans="1:6" ht="14.25" customHeight="1" x14ac:dyDescent="0.2">
      <c r="A88" s="70">
        <f t="shared" si="1"/>
        <v>43892.958330000001</v>
      </c>
      <c r="B88" s="25">
        <v>23</v>
      </c>
      <c r="C88" s="29">
        <v>1025.95</v>
      </c>
      <c r="D88" s="29">
        <v>0</v>
      </c>
      <c r="E88" s="29">
        <v>829.59</v>
      </c>
      <c r="F88" s="29">
        <v>1057.8699999999999</v>
      </c>
    </row>
    <row r="89" spans="1:6" ht="14.25" customHeight="1" x14ac:dyDescent="0.2">
      <c r="A89" s="70">
        <f t="shared" si="1"/>
        <v>43893</v>
      </c>
      <c r="B89" s="25">
        <v>0</v>
      </c>
      <c r="C89" s="29">
        <v>931.8</v>
      </c>
      <c r="D89" s="29">
        <v>0</v>
      </c>
      <c r="E89" s="29">
        <v>240.34</v>
      </c>
      <c r="F89" s="29">
        <v>963.72</v>
      </c>
    </row>
    <row r="90" spans="1:6" ht="14.25" customHeight="1" x14ac:dyDescent="0.2">
      <c r="A90" s="70">
        <f t="shared" si="1"/>
        <v>43893.041669999999</v>
      </c>
      <c r="B90" s="25">
        <v>1</v>
      </c>
      <c r="C90" s="29">
        <v>911.54</v>
      </c>
      <c r="D90" s="29">
        <v>0</v>
      </c>
      <c r="E90" s="29">
        <v>235.22</v>
      </c>
      <c r="F90" s="29">
        <v>943.46</v>
      </c>
    </row>
    <row r="91" spans="1:6" ht="14.25" customHeight="1" x14ac:dyDescent="0.2">
      <c r="A91" s="70">
        <f t="shared" si="1"/>
        <v>43893.083330000001</v>
      </c>
      <c r="B91" s="25">
        <v>2</v>
      </c>
      <c r="C91" s="29">
        <v>899.87</v>
      </c>
      <c r="D91" s="29">
        <v>0</v>
      </c>
      <c r="E91" s="29">
        <v>113.52</v>
      </c>
      <c r="F91" s="29">
        <v>931.79</v>
      </c>
    </row>
    <row r="92" spans="1:6" ht="14.25" customHeight="1" x14ac:dyDescent="0.2">
      <c r="A92" s="70">
        <f t="shared" si="1"/>
        <v>43893.125</v>
      </c>
      <c r="B92" s="25">
        <v>3</v>
      </c>
      <c r="C92" s="29">
        <v>898.48</v>
      </c>
      <c r="D92" s="29">
        <v>0</v>
      </c>
      <c r="E92" s="29">
        <v>208.97</v>
      </c>
      <c r="F92" s="29">
        <v>930.4</v>
      </c>
    </row>
    <row r="93" spans="1:6" ht="14.25" customHeight="1" x14ac:dyDescent="0.2">
      <c r="A93" s="70">
        <f t="shared" si="1"/>
        <v>43893.166669999999</v>
      </c>
      <c r="B93" s="25">
        <v>4</v>
      </c>
      <c r="C93" s="29">
        <v>898.76</v>
      </c>
      <c r="D93" s="29">
        <v>0</v>
      </c>
      <c r="E93" s="29">
        <v>272.61</v>
      </c>
      <c r="F93" s="29">
        <v>930.68</v>
      </c>
    </row>
    <row r="94" spans="1:6" ht="14.25" customHeight="1" x14ac:dyDescent="0.2">
      <c r="A94" s="70">
        <f t="shared" si="1"/>
        <v>43893.208330000001</v>
      </c>
      <c r="B94" s="25">
        <v>5</v>
      </c>
      <c r="C94" s="29">
        <v>902.04</v>
      </c>
      <c r="D94" s="29">
        <v>318.02999999999997</v>
      </c>
      <c r="E94" s="29">
        <v>0</v>
      </c>
      <c r="F94" s="29">
        <v>933.96</v>
      </c>
    </row>
    <row r="95" spans="1:6" ht="14.25" customHeight="1" x14ac:dyDescent="0.2">
      <c r="A95" s="70">
        <f t="shared" si="1"/>
        <v>43893.25</v>
      </c>
      <c r="B95" s="25">
        <v>6</v>
      </c>
      <c r="C95" s="29">
        <v>911.48</v>
      </c>
      <c r="D95" s="29">
        <v>207.35</v>
      </c>
      <c r="E95" s="29">
        <v>0</v>
      </c>
      <c r="F95" s="29">
        <v>943.4</v>
      </c>
    </row>
    <row r="96" spans="1:6" ht="14.25" customHeight="1" x14ac:dyDescent="0.2">
      <c r="A96" s="70">
        <f t="shared" si="1"/>
        <v>43893.291669999999</v>
      </c>
      <c r="B96" s="25">
        <v>7</v>
      </c>
      <c r="C96" s="29">
        <v>963.62</v>
      </c>
      <c r="D96" s="29">
        <v>0</v>
      </c>
      <c r="E96" s="29">
        <v>114.09</v>
      </c>
      <c r="F96" s="29">
        <v>995.54</v>
      </c>
    </row>
    <row r="97" spans="1:6" ht="14.25" customHeight="1" x14ac:dyDescent="0.2">
      <c r="A97" s="70">
        <f t="shared" si="1"/>
        <v>43893.333330000001</v>
      </c>
      <c r="B97" s="25">
        <v>8</v>
      </c>
      <c r="C97" s="29">
        <v>895.41</v>
      </c>
      <c r="D97" s="29">
        <v>0</v>
      </c>
      <c r="E97" s="29">
        <v>94.61</v>
      </c>
      <c r="F97" s="29">
        <v>927.33</v>
      </c>
    </row>
    <row r="98" spans="1:6" ht="14.25" customHeight="1" x14ac:dyDescent="0.2">
      <c r="A98" s="70">
        <f t="shared" si="1"/>
        <v>43893.375</v>
      </c>
      <c r="B98" s="25">
        <v>9</v>
      </c>
      <c r="C98" s="29">
        <v>969.96</v>
      </c>
      <c r="D98" s="29">
        <v>0</v>
      </c>
      <c r="E98" s="29">
        <v>169.58</v>
      </c>
      <c r="F98" s="29">
        <v>1001.88</v>
      </c>
    </row>
    <row r="99" spans="1:6" ht="14.25" customHeight="1" x14ac:dyDescent="0.2">
      <c r="A99" s="70">
        <f t="shared" si="1"/>
        <v>43893.416669999999</v>
      </c>
      <c r="B99" s="25">
        <v>10</v>
      </c>
      <c r="C99" s="29">
        <v>984.07</v>
      </c>
      <c r="D99" s="29">
        <v>0</v>
      </c>
      <c r="E99" s="29">
        <v>320.14</v>
      </c>
      <c r="F99" s="29">
        <v>1015.99</v>
      </c>
    </row>
    <row r="100" spans="1:6" ht="14.25" customHeight="1" x14ac:dyDescent="0.2">
      <c r="A100" s="70">
        <f t="shared" si="1"/>
        <v>43893.458330000001</v>
      </c>
      <c r="B100" s="25">
        <v>11</v>
      </c>
      <c r="C100" s="29">
        <v>988.65</v>
      </c>
      <c r="D100" s="29">
        <v>0</v>
      </c>
      <c r="E100" s="29">
        <v>331.56</v>
      </c>
      <c r="F100" s="29">
        <v>1020.57</v>
      </c>
    </row>
    <row r="101" spans="1:6" ht="14.25" customHeight="1" x14ac:dyDescent="0.2">
      <c r="A101" s="70">
        <f t="shared" si="1"/>
        <v>43893.5</v>
      </c>
      <c r="B101" s="25">
        <v>12</v>
      </c>
      <c r="C101" s="29">
        <v>983.66</v>
      </c>
      <c r="D101" s="29">
        <v>0</v>
      </c>
      <c r="E101" s="29">
        <v>254.01</v>
      </c>
      <c r="F101" s="29">
        <v>1015.58</v>
      </c>
    </row>
    <row r="102" spans="1:6" ht="14.25" customHeight="1" x14ac:dyDescent="0.2">
      <c r="A102" s="70">
        <f t="shared" si="1"/>
        <v>43893.541669999999</v>
      </c>
      <c r="B102" s="25">
        <v>13</v>
      </c>
      <c r="C102" s="29">
        <v>983.8</v>
      </c>
      <c r="D102" s="29">
        <v>0</v>
      </c>
      <c r="E102" s="29">
        <v>453.14</v>
      </c>
      <c r="F102" s="29">
        <v>1015.72</v>
      </c>
    </row>
    <row r="103" spans="1:6" ht="14.25" customHeight="1" x14ac:dyDescent="0.2">
      <c r="A103" s="70">
        <f t="shared" si="1"/>
        <v>43893.583330000001</v>
      </c>
      <c r="B103" s="25">
        <v>14</v>
      </c>
      <c r="C103" s="29">
        <v>983.3</v>
      </c>
      <c r="D103" s="29">
        <v>0</v>
      </c>
      <c r="E103" s="29">
        <v>201.99</v>
      </c>
      <c r="F103" s="29">
        <v>1015.22</v>
      </c>
    </row>
    <row r="104" spans="1:6" ht="14.25" customHeight="1" x14ac:dyDescent="0.2">
      <c r="A104" s="70">
        <f t="shared" si="1"/>
        <v>43893.625</v>
      </c>
      <c r="B104" s="25">
        <v>15</v>
      </c>
      <c r="C104" s="29">
        <v>982.57</v>
      </c>
      <c r="D104" s="29">
        <v>0</v>
      </c>
      <c r="E104" s="29">
        <v>94.75</v>
      </c>
      <c r="F104" s="29">
        <v>1014.49</v>
      </c>
    </row>
    <row r="105" spans="1:6" ht="14.25" customHeight="1" x14ac:dyDescent="0.2">
      <c r="A105" s="70">
        <f t="shared" si="1"/>
        <v>43893.666669999999</v>
      </c>
      <c r="B105" s="25">
        <v>16</v>
      </c>
      <c r="C105" s="29">
        <v>982.72</v>
      </c>
      <c r="D105" s="29">
        <v>0</v>
      </c>
      <c r="E105" s="29">
        <v>105.44</v>
      </c>
      <c r="F105" s="29">
        <v>1014.64</v>
      </c>
    </row>
    <row r="106" spans="1:6" ht="14.25" customHeight="1" x14ac:dyDescent="0.2">
      <c r="A106" s="70">
        <f t="shared" si="1"/>
        <v>43893.708330000001</v>
      </c>
      <c r="B106" s="25">
        <v>17</v>
      </c>
      <c r="C106" s="29">
        <v>982.7</v>
      </c>
      <c r="D106" s="29">
        <v>0</v>
      </c>
      <c r="E106" s="29">
        <v>142.53</v>
      </c>
      <c r="F106" s="29">
        <v>1014.62</v>
      </c>
    </row>
    <row r="107" spans="1:6" ht="14.25" customHeight="1" x14ac:dyDescent="0.2">
      <c r="A107" s="70">
        <f t="shared" si="1"/>
        <v>43893.75</v>
      </c>
      <c r="B107" s="25">
        <v>18</v>
      </c>
      <c r="C107" s="29">
        <v>1012.63</v>
      </c>
      <c r="D107" s="29">
        <v>0</v>
      </c>
      <c r="E107" s="29">
        <v>103.03</v>
      </c>
      <c r="F107" s="29">
        <v>1044.55</v>
      </c>
    </row>
    <row r="108" spans="1:6" ht="14.25" customHeight="1" x14ac:dyDescent="0.2">
      <c r="A108" s="70">
        <f t="shared" si="1"/>
        <v>43893.791669999999</v>
      </c>
      <c r="B108" s="25">
        <v>19</v>
      </c>
      <c r="C108" s="29">
        <v>1027.45</v>
      </c>
      <c r="D108" s="29">
        <v>0</v>
      </c>
      <c r="E108" s="29">
        <v>137.38999999999999</v>
      </c>
      <c r="F108" s="29">
        <v>1059.3699999999999</v>
      </c>
    </row>
    <row r="109" spans="1:6" ht="14.25" customHeight="1" x14ac:dyDescent="0.2">
      <c r="A109" s="70">
        <f t="shared" si="1"/>
        <v>43893.833330000001</v>
      </c>
      <c r="B109" s="25">
        <v>20</v>
      </c>
      <c r="C109" s="29">
        <v>1029.93</v>
      </c>
      <c r="D109" s="29">
        <v>0</v>
      </c>
      <c r="E109" s="29">
        <v>178.89</v>
      </c>
      <c r="F109" s="29">
        <v>1061.8499999999999</v>
      </c>
    </row>
    <row r="110" spans="1:6" ht="14.25" customHeight="1" x14ac:dyDescent="0.2">
      <c r="A110" s="70">
        <f t="shared" si="1"/>
        <v>43893.875</v>
      </c>
      <c r="B110" s="25">
        <v>21</v>
      </c>
      <c r="C110" s="29">
        <v>949.58</v>
      </c>
      <c r="D110" s="29">
        <v>0</v>
      </c>
      <c r="E110" s="29">
        <v>306.18</v>
      </c>
      <c r="F110" s="29">
        <v>981.5</v>
      </c>
    </row>
    <row r="111" spans="1:6" ht="14.25" customHeight="1" x14ac:dyDescent="0.2">
      <c r="A111" s="70">
        <f t="shared" si="1"/>
        <v>43893.916669999999</v>
      </c>
      <c r="B111" s="25">
        <v>22</v>
      </c>
      <c r="C111" s="29">
        <v>1095.69</v>
      </c>
      <c r="D111" s="29">
        <v>0</v>
      </c>
      <c r="E111" s="29">
        <v>467.32</v>
      </c>
      <c r="F111" s="29">
        <v>1127.6099999999999</v>
      </c>
    </row>
    <row r="112" spans="1:6" ht="14.25" customHeight="1" x14ac:dyDescent="0.2">
      <c r="A112" s="70">
        <f t="shared" si="1"/>
        <v>43893.958330000001</v>
      </c>
      <c r="B112" s="25">
        <v>23</v>
      </c>
      <c r="C112" s="29">
        <v>994.53</v>
      </c>
      <c r="D112" s="29">
        <v>0</v>
      </c>
      <c r="E112" s="29">
        <v>516.78</v>
      </c>
      <c r="F112" s="29">
        <v>1026.45</v>
      </c>
    </row>
    <row r="113" spans="1:6" ht="14.25" customHeight="1" x14ac:dyDescent="0.2">
      <c r="A113" s="70">
        <f t="shared" si="1"/>
        <v>43894</v>
      </c>
      <c r="B113" s="25">
        <v>0</v>
      </c>
      <c r="C113" s="29">
        <v>922.07</v>
      </c>
      <c r="D113" s="29">
        <v>0</v>
      </c>
      <c r="E113" s="29">
        <v>286.26</v>
      </c>
      <c r="F113" s="29">
        <v>953.99</v>
      </c>
    </row>
    <row r="114" spans="1:6" ht="14.25" customHeight="1" x14ac:dyDescent="0.2">
      <c r="A114" s="70">
        <f t="shared" si="1"/>
        <v>43894.041669999999</v>
      </c>
      <c r="B114" s="25">
        <v>1</v>
      </c>
      <c r="C114" s="29">
        <v>899.57</v>
      </c>
      <c r="D114" s="29">
        <v>0</v>
      </c>
      <c r="E114" s="29">
        <v>240.68</v>
      </c>
      <c r="F114" s="29">
        <v>931.49</v>
      </c>
    </row>
    <row r="115" spans="1:6" ht="14.25" customHeight="1" x14ac:dyDescent="0.2">
      <c r="A115" s="70">
        <f t="shared" si="1"/>
        <v>43894.083330000001</v>
      </c>
      <c r="B115" s="25">
        <v>2</v>
      </c>
      <c r="C115" s="29">
        <v>898.74</v>
      </c>
      <c r="D115" s="29">
        <v>0</v>
      </c>
      <c r="E115" s="29">
        <v>193.58</v>
      </c>
      <c r="F115" s="29">
        <v>930.66</v>
      </c>
    </row>
    <row r="116" spans="1:6" ht="14.25" customHeight="1" x14ac:dyDescent="0.2">
      <c r="A116" s="70">
        <f t="shared" si="1"/>
        <v>43894.125</v>
      </c>
      <c r="B116" s="25">
        <v>3</v>
      </c>
      <c r="C116" s="29">
        <v>905.44</v>
      </c>
      <c r="D116" s="29">
        <v>0</v>
      </c>
      <c r="E116" s="29">
        <v>837.11</v>
      </c>
      <c r="F116" s="29">
        <v>937.36</v>
      </c>
    </row>
    <row r="117" spans="1:6" ht="14.25" customHeight="1" x14ac:dyDescent="0.2">
      <c r="A117" s="70">
        <f t="shared" si="1"/>
        <v>43894.166669999999</v>
      </c>
      <c r="B117" s="25">
        <v>4</v>
      </c>
      <c r="C117" s="29">
        <v>905.37</v>
      </c>
      <c r="D117" s="29">
        <v>10.92</v>
      </c>
      <c r="E117" s="29">
        <v>0</v>
      </c>
      <c r="F117" s="29">
        <v>937.29</v>
      </c>
    </row>
    <row r="118" spans="1:6" ht="14.25" customHeight="1" x14ac:dyDescent="0.2">
      <c r="A118" s="70">
        <f t="shared" si="1"/>
        <v>43894.208330000001</v>
      </c>
      <c r="B118" s="25">
        <v>5</v>
      </c>
      <c r="C118" s="29">
        <v>902.24</v>
      </c>
      <c r="D118" s="29">
        <v>294.05</v>
      </c>
      <c r="E118" s="29">
        <v>0</v>
      </c>
      <c r="F118" s="29">
        <v>934.16</v>
      </c>
    </row>
    <row r="119" spans="1:6" ht="14.25" customHeight="1" x14ac:dyDescent="0.2">
      <c r="A119" s="70">
        <f t="shared" si="1"/>
        <v>43894.25</v>
      </c>
      <c r="B119" s="25">
        <v>6</v>
      </c>
      <c r="C119" s="29">
        <v>904.4</v>
      </c>
      <c r="D119" s="29">
        <v>3.76</v>
      </c>
      <c r="E119" s="29">
        <v>0</v>
      </c>
      <c r="F119" s="29">
        <v>936.32</v>
      </c>
    </row>
    <row r="120" spans="1:6" ht="14.25" customHeight="1" x14ac:dyDescent="0.2">
      <c r="A120" s="70">
        <f t="shared" si="1"/>
        <v>43894.291669999999</v>
      </c>
      <c r="B120" s="25">
        <v>7</v>
      </c>
      <c r="C120" s="29">
        <v>974.17</v>
      </c>
      <c r="D120" s="29">
        <v>1.19</v>
      </c>
      <c r="E120" s="29">
        <v>0.6</v>
      </c>
      <c r="F120" s="29">
        <v>1006.09</v>
      </c>
    </row>
    <row r="121" spans="1:6" ht="14.25" customHeight="1" x14ac:dyDescent="0.2">
      <c r="A121" s="70">
        <f t="shared" si="1"/>
        <v>43894.333330000001</v>
      </c>
      <c r="B121" s="25">
        <v>8</v>
      </c>
      <c r="C121" s="29">
        <v>895.35</v>
      </c>
      <c r="D121" s="29">
        <v>0</v>
      </c>
      <c r="E121" s="29">
        <v>50.53</v>
      </c>
      <c r="F121" s="29">
        <v>927.27</v>
      </c>
    </row>
    <row r="122" spans="1:6" ht="14.25" customHeight="1" x14ac:dyDescent="0.2">
      <c r="A122" s="70">
        <f t="shared" si="1"/>
        <v>43894.375</v>
      </c>
      <c r="B122" s="25">
        <v>9</v>
      </c>
      <c r="C122" s="29">
        <v>946</v>
      </c>
      <c r="D122" s="29">
        <v>0</v>
      </c>
      <c r="E122" s="29">
        <v>144.1</v>
      </c>
      <c r="F122" s="29">
        <v>977.92</v>
      </c>
    </row>
    <row r="123" spans="1:6" ht="14.25" customHeight="1" x14ac:dyDescent="0.2">
      <c r="A123" s="70">
        <f t="shared" si="1"/>
        <v>43894.416669999999</v>
      </c>
      <c r="B123" s="25">
        <v>10</v>
      </c>
      <c r="C123" s="29">
        <v>944.26</v>
      </c>
      <c r="D123" s="29">
        <v>0</v>
      </c>
      <c r="E123" s="29">
        <v>273.89</v>
      </c>
      <c r="F123" s="29">
        <v>976.18</v>
      </c>
    </row>
    <row r="124" spans="1:6" ht="14.25" customHeight="1" x14ac:dyDescent="0.2">
      <c r="A124" s="70">
        <f t="shared" si="1"/>
        <v>43894.458330000001</v>
      </c>
      <c r="B124" s="25">
        <v>11</v>
      </c>
      <c r="C124" s="29">
        <v>944.13</v>
      </c>
      <c r="D124" s="29">
        <v>0</v>
      </c>
      <c r="E124" s="29">
        <v>303.04000000000002</v>
      </c>
      <c r="F124" s="29">
        <v>976.05</v>
      </c>
    </row>
    <row r="125" spans="1:6" ht="14.25" customHeight="1" x14ac:dyDescent="0.2">
      <c r="A125" s="70">
        <f t="shared" si="1"/>
        <v>43894.5</v>
      </c>
      <c r="B125" s="25">
        <v>12</v>
      </c>
      <c r="C125" s="29">
        <v>906.8</v>
      </c>
      <c r="D125" s="29">
        <v>0</v>
      </c>
      <c r="E125" s="29">
        <v>372.25</v>
      </c>
      <c r="F125" s="29">
        <v>938.72</v>
      </c>
    </row>
    <row r="126" spans="1:6" ht="14.25" customHeight="1" x14ac:dyDescent="0.2">
      <c r="A126" s="70">
        <f t="shared" si="1"/>
        <v>43894.541669999999</v>
      </c>
      <c r="B126" s="25">
        <v>13</v>
      </c>
      <c r="C126" s="29">
        <v>906.89</v>
      </c>
      <c r="D126" s="29">
        <v>0</v>
      </c>
      <c r="E126" s="29">
        <v>247.19</v>
      </c>
      <c r="F126" s="29">
        <v>938.81</v>
      </c>
    </row>
    <row r="127" spans="1:6" ht="14.25" customHeight="1" x14ac:dyDescent="0.2">
      <c r="A127" s="70">
        <f t="shared" si="1"/>
        <v>43894.583330000001</v>
      </c>
      <c r="B127" s="25">
        <v>14</v>
      </c>
      <c r="C127" s="29">
        <v>906.65</v>
      </c>
      <c r="D127" s="29">
        <v>0</v>
      </c>
      <c r="E127" s="29">
        <v>202.8</v>
      </c>
      <c r="F127" s="29">
        <v>938.57</v>
      </c>
    </row>
    <row r="128" spans="1:6" ht="14.25" customHeight="1" x14ac:dyDescent="0.2">
      <c r="A128" s="70">
        <f t="shared" si="1"/>
        <v>43894.625</v>
      </c>
      <c r="B128" s="25">
        <v>15</v>
      </c>
      <c r="C128" s="29">
        <v>906.71</v>
      </c>
      <c r="D128" s="29">
        <v>0</v>
      </c>
      <c r="E128" s="29">
        <v>174.07</v>
      </c>
      <c r="F128" s="29">
        <v>938.63</v>
      </c>
    </row>
    <row r="129" spans="1:6" ht="14.25" customHeight="1" x14ac:dyDescent="0.2">
      <c r="A129" s="70">
        <f t="shared" si="1"/>
        <v>43894.666669999999</v>
      </c>
      <c r="B129" s="25">
        <v>16</v>
      </c>
      <c r="C129" s="29">
        <v>906.78</v>
      </c>
      <c r="D129" s="29">
        <v>0</v>
      </c>
      <c r="E129" s="29">
        <v>205.16</v>
      </c>
      <c r="F129" s="29">
        <v>938.7</v>
      </c>
    </row>
    <row r="130" spans="1:6" ht="14.25" customHeight="1" x14ac:dyDescent="0.2">
      <c r="A130" s="70">
        <f t="shared" ref="A130:A193" si="2">A106+1</f>
        <v>43894.708330000001</v>
      </c>
      <c r="B130" s="25">
        <v>17</v>
      </c>
      <c r="C130" s="29">
        <v>932.11</v>
      </c>
      <c r="D130" s="29">
        <v>0</v>
      </c>
      <c r="E130" s="29">
        <v>109.94</v>
      </c>
      <c r="F130" s="29">
        <v>964.03</v>
      </c>
    </row>
    <row r="131" spans="1:6" ht="14.25" customHeight="1" x14ac:dyDescent="0.2">
      <c r="A131" s="70">
        <f t="shared" si="2"/>
        <v>43894.75</v>
      </c>
      <c r="B131" s="25">
        <v>18</v>
      </c>
      <c r="C131" s="29">
        <v>975.53</v>
      </c>
      <c r="D131" s="29">
        <v>0</v>
      </c>
      <c r="E131" s="29">
        <v>74.5</v>
      </c>
      <c r="F131" s="29">
        <v>1007.45</v>
      </c>
    </row>
    <row r="132" spans="1:6" ht="14.25" customHeight="1" x14ac:dyDescent="0.2">
      <c r="A132" s="70">
        <f t="shared" si="2"/>
        <v>43894.791669999999</v>
      </c>
      <c r="B132" s="25">
        <v>19</v>
      </c>
      <c r="C132" s="29">
        <v>1023.35</v>
      </c>
      <c r="D132" s="29">
        <v>0</v>
      </c>
      <c r="E132" s="29">
        <v>227.81</v>
      </c>
      <c r="F132" s="29">
        <v>1055.27</v>
      </c>
    </row>
    <row r="133" spans="1:6" ht="14.25" customHeight="1" x14ac:dyDescent="0.2">
      <c r="A133" s="70">
        <f t="shared" si="2"/>
        <v>43894.833330000001</v>
      </c>
      <c r="B133" s="25">
        <v>20</v>
      </c>
      <c r="C133" s="29">
        <v>987.91</v>
      </c>
      <c r="D133" s="29">
        <v>0</v>
      </c>
      <c r="E133" s="29">
        <v>453.65</v>
      </c>
      <c r="F133" s="29">
        <v>1019.83</v>
      </c>
    </row>
    <row r="134" spans="1:6" ht="14.25" customHeight="1" x14ac:dyDescent="0.2">
      <c r="A134" s="70">
        <f t="shared" si="2"/>
        <v>43894.875</v>
      </c>
      <c r="B134" s="25">
        <v>21</v>
      </c>
      <c r="C134" s="29">
        <v>922.73</v>
      </c>
      <c r="D134" s="29">
        <v>0</v>
      </c>
      <c r="E134" s="29">
        <v>254.3</v>
      </c>
      <c r="F134" s="29">
        <v>954.65</v>
      </c>
    </row>
    <row r="135" spans="1:6" ht="14.25" customHeight="1" x14ac:dyDescent="0.2">
      <c r="A135" s="70">
        <f t="shared" si="2"/>
        <v>43894.916669999999</v>
      </c>
      <c r="B135" s="25">
        <v>22</v>
      </c>
      <c r="C135" s="29">
        <v>1069.27</v>
      </c>
      <c r="D135" s="29">
        <v>0</v>
      </c>
      <c r="E135" s="29">
        <v>461.08</v>
      </c>
      <c r="F135" s="29">
        <v>1101.19</v>
      </c>
    </row>
    <row r="136" spans="1:6" ht="14.25" customHeight="1" x14ac:dyDescent="0.2">
      <c r="A136" s="70">
        <f t="shared" si="2"/>
        <v>43894.958330000001</v>
      </c>
      <c r="B136" s="25">
        <v>23</v>
      </c>
      <c r="C136" s="29">
        <v>954.62</v>
      </c>
      <c r="D136" s="29">
        <v>0</v>
      </c>
      <c r="E136" s="29">
        <v>335.46</v>
      </c>
      <c r="F136" s="29">
        <v>986.54</v>
      </c>
    </row>
    <row r="137" spans="1:6" ht="14.25" customHeight="1" x14ac:dyDescent="0.2">
      <c r="A137" s="70">
        <f t="shared" si="2"/>
        <v>43895</v>
      </c>
      <c r="B137" s="25">
        <v>0</v>
      </c>
      <c r="C137" s="29">
        <v>899.8</v>
      </c>
      <c r="D137" s="29">
        <v>0</v>
      </c>
      <c r="E137" s="29">
        <v>158.33000000000001</v>
      </c>
      <c r="F137" s="29">
        <v>931.72</v>
      </c>
    </row>
    <row r="138" spans="1:6" ht="14.25" customHeight="1" x14ac:dyDescent="0.2">
      <c r="A138" s="70">
        <f t="shared" si="2"/>
        <v>43895.041669999999</v>
      </c>
      <c r="B138" s="25">
        <v>1</v>
      </c>
      <c r="C138" s="29">
        <v>899.41</v>
      </c>
      <c r="D138" s="29">
        <v>0</v>
      </c>
      <c r="E138" s="29">
        <v>139.63</v>
      </c>
      <c r="F138" s="29">
        <v>931.33</v>
      </c>
    </row>
    <row r="139" spans="1:6" ht="14.25" customHeight="1" x14ac:dyDescent="0.2">
      <c r="A139" s="70">
        <f t="shared" si="2"/>
        <v>43895.083330000001</v>
      </c>
      <c r="B139" s="25">
        <v>2</v>
      </c>
      <c r="C139" s="29">
        <v>895.91</v>
      </c>
      <c r="D139" s="29">
        <v>0</v>
      </c>
      <c r="E139" s="29">
        <v>140.18</v>
      </c>
      <c r="F139" s="29">
        <v>927.83</v>
      </c>
    </row>
    <row r="140" spans="1:6" ht="14.25" customHeight="1" x14ac:dyDescent="0.2">
      <c r="A140" s="70">
        <f t="shared" si="2"/>
        <v>43895.125</v>
      </c>
      <c r="B140" s="25">
        <v>3</v>
      </c>
      <c r="C140" s="29">
        <v>895.91</v>
      </c>
      <c r="D140" s="29">
        <v>0</v>
      </c>
      <c r="E140" s="29">
        <v>57.59</v>
      </c>
      <c r="F140" s="29">
        <v>927.83</v>
      </c>
    </row>
    <row r="141" spans="1:6" ht="14.25" customHeight="1" x14ac:dyDescent="0.2">
      <c r="A141" s="70">
        <f t="shared" si="2"/>
        <v>43895.166669999999</v>
      </c>
      <c r="B141" s="25">
        <v>4</v>
      </c>
      <c r="C141" s="29">
        <v>895.89</v>
      </c>
      <c r="D141" s="29">
        <v>10.75</v>
      </c>
      <c r="E141" s="29">
        <v>0</v>
      </c>
      <c r="F141" s="29">
        <v>927.81</v>
      </c>
    </row>
    <row r="142" spans="1:6" ht="14.25" customHeight="1" x14ac:dyDescent="0.2">
      <c r="A142" s="70">
        <f t="shared" si="2"/>
        <v>43895.208330000001</v>
      </c>
      <c r="B142" s="25">
        <v>5</v>
      </c>
      <c r="C142" s="29">
        <v>895.81</v>
      </c>
      <c r="D142" s="29">
        <v>106.89</v>
      </c>
      <c r="E142" s="29">
        <v>0</v>
      </c>
      <c r="F142" s="29">
        <v>927.73</v>
      </c>
    </row>
    <row r="143" spans="1:6" ht="14.25" customHeight="1" x14ac:dyDescent="0.2">
      <c r="A143" s="70">
        <f t="shared" si="2"/>
        <v>43895.25</v>
      </c>
      <c r="B143" s="25">
        <v>6</v>
      </c>
      <c r="C143" s="29">
        <v>902.67</v>
      </c>
      <c r="D143" s="29">
        <v>217.09</v>
      </c>
      <c r="E143" s="29">
        <v>0</v>
      </c>
      <c r="F143" s="29">
        <v>934.59</v>
      </c>
    </row>
    <row r="144" spans="1:6" ht="14.25" customHeight="1" x14ac:dyDescent="0.2">
      <c r="A144" s="70">
        <f t="shared" si="2"/>
        <v>43895.291669999999</v>
      </c>
      <c r="B144" s="25">
        <v>7</v>
      </c>
      <c r="C144" s="29">
        <v>979.92</v>
      </c>
      <c r="D144" s="29">
        <v>0</v>
      </c>
      <c r="E144" s="29">
        <v>49.62</v>
      </c>
      <c r="F144" s="29">
        <v>1011.84</v>
      </c>
    </row>
    <row r="145" spans="1:6" ht="14.25" customHeight="1" x14ac:dyDescent="0.2">
      <c r="A145" s="70">
        <f t="shared" si="2"/>
        <v>43895.333330000001</v>
      </c>
      <c r="B145" s="25">
        <v>8</v>
      </c>
      <c r="C145" s="29">
        <v>895.29</v>
      </c>
      <c r="D145" s="29">
        <v>0</v>
      </c>
      <c r="E145" s="29">
        <v>72.760000000000005</v>
      </c>
      <c r="F145" s="29">
        <v>927.21</v>
      </c>
    </row>
    <row r="146" spans="1:6" ht="14.25" customHeight="1" x14ac:dyDescent="0.2">
      <c r="A146" s="70">
        <f t="shared" si="2"/>
        <v>43895.375</v>
      </c>
      <c r="B146" s="25">
        <v>9</v>
      </c>
      <c r="C146" s="29">
        <v>919.96</v>
      </c>
      <c r="D146" s="29">
        <v>0</v>
      </c>
      <c r="E146" s="29">
        <v>93.11</v>
      </c>
      <c r="F146" s="29">
        <v>951.88</v>
      </c>
    </row>
    <row r="147" spans="1:6" ht="14.25" customHeight="1" x14ac:dyDescent="0.2">
      <c r="A147" s="70">
        <f t="shared" si="2"/>
        <v>43895.416669999999</v>
      </c>
      <c r="B147" s="25">
        <v>10</v>
      </c>
      <c r="C147" s="29">
        <v>947.98</v>
      </c>
      <c r="D147" s="29">
        <v>0</v>
      </c>
      <c r="E147" s="29">
        <v>137.99</v>
      </c>
      <c r="F147" s="29">
        <v>979.9</v>
      </c>
    </row>
    <row r="148" spans="1:6" ht="14.25" customHeight="1" x14ac:dyDescent="0.2">
      <c r="A148" s="70">
        <f t="shared" si="2"/>
        <v>43895.458330000001</v>
      </c>
      <c r="B148" s="25">
        <v>11</v>
      </c>
      <c r="C148" s="29">
        <v>948.62</v>
      </c>
      <c r="D148" s="29">
        <v>0</v>
      </c>
      <c r="E148" s="29">
        <v>154.13999999999999</v>
      </c>
      <c r="F148" s="29">
        <v>980.54</v>
      </c>
    </row>
    <row r="149" spans="1:6" ht="14.25" customHeight="1" x14ac:dyDescent="0.2">
      <c r="A149" s="70">
        <f t="shared" si="2"/>
        <v>43895.5</v>
      </c>
      <c r="B149" s="25">
        <v>12</v>
      </c>
      <c r="C149" s="29">
        <v>907.98</v>
      </c>
      <c r="D149" s="29">
        <v>0</v>
      </c>
      <c r="E149" s="29">
        <v>149.38</v>
      </c>
      <c r="F149" s="29">
        <v>939.9</v>
      </c>
    </row>
    <row r="150" spans="1:6" ht="14.25" customHeight="1" x14ac:dyDescent="0.2">
      <c r="A150" s="70">
        <f t="shared" si="2"/>
        <v>43895.541669999999</v>
      </c>
      <c r="B150" s="25">
        <v>13</v>
      </c>
      <c r="C150" s="29">
        <v>908.01</v>
      </c>
      <c r="D150" s="29">
        <v>0</v>
      </c>
      <c r="E150" s="29">
        <v>168.15</v>
      </c>
      <c r="F150" s="29">
        <v>939.93</v>
      </c>
    </row>
    <row r="151" spans="1:6" ht="14.25" customHeight="1" x14ac:dyDescent="0.2">
      <c r="A151" s="70">
        <f t="shared" si="2"/>
        <v>43895.583330000001</v>
      </c>
      <c r="B151" s="25">
        <v>14</v>
      </c>
      <c r="C151" s="29">
        <v>907.99</v>
      </c>
      <c r="D151" s="29">
        <v>0</v>
      </c>
      <c r="E151" s="29">
        <v>379.78</v>
      </c>
      <c r="F151" s="29">
        <v>939.91</v>
      </c>
    </row>
    <row r="152" spans="1:6" ht="14.25" customHeight="1" x14ac:dyDescent="0.2">
      <c r="A152" s="70">
        <f t="shared" si="2"/>
        <v>43895.625</v>
      </c>
      <c r="B152" s="25">
        <v>15</v>
      </c>
      <c r="C152" s="29">
        <v>907.73</v>
      </c>
      <c r="D152" s="29">
        <v>0</v>
      </c>
      <c r="E152" s="29">
        <v>181.99</v>
      </c>
      <c r="F152" s="29">
        <v>939.65</v>
      </c>
    </row>
    <row r="153" spans="1:6" ht="14.25" customHeight="1" x14ac:dyDescent="0.2">
      <c r="A153" s="70">
        <f t="shared" si="2"/>
        <v>43895.666669999999</v>
      </c>
      <c r="B153" s="25">
        <v>16</v>
      </c>
      <c r="C153" s="29">
        <v>919.73</v>
      </c>
      <c r="D153" s="29">
        <v>0</v>
      </c>
      <c r="E153" s="29">
        <v>244.88</v>
      </c>
      <c r="F153" s="29">
        <v>951.65</v>
      </c>
    </row>
    <row r="154" spans="1:6" ht="14.25" customHeight="1" x14ac:dyDescent="0.2">
      <c r="A154" s="70">
        <f t="shared" si="2"/>
        <v>43895.708330000001</v>
      </c>
      <c r="B154" s="25">
        <v>17</v>
      </c>
      <c r="C154" s="29">
        <v>936.21</v>
      </c>
      <c r="D154" s="29">
        <v>0</v>
      </c>
      <c r="E154" s="29">
        <v>578.02</v>
      </c>
      <c r="F154" s="29">
        <v>968.13</v>
      </c>
    </row>
    <row r="155" spans="1:6" ht="14.25" customHeight="1" x14ac:dyDescent="0.2">
      <c r="A155" s="70">
        <f t="shared" si="2"/>
        <v>43895.75</v>
      </c>
      <c r="B155" s="25">
        <v>18</v>
      </c>
      <c r="C155" s="29">
        <v>983.45</v>
      </c>
      <c r="D155" s="29">
        <v>0</v>
      </c>
      <c r="E155" s="29">
        <v>154.13999999999999</v>
      </c>
      <c r="F155" s="29">
        <v>1015.37</v>
      </c>
    </row>
    <row r="156" spans="1:6" ht="14.25" customHeight="1" x14ac:dyDescent="0.2">
      <c r="A156" s="70">
        <f t="shared" si="2"/>
        <v>43895.791669999999</v>
      </c>
      <c r="B156" s="25">
        <v>19</v>
      </c>
      <c r="C156" s="29">
        <v>1022.51</v>
      </c>
      <c r="D156" s="29">
        <v>0</v>
      </c>
      <c r="E156" s="29">
        <v>393.66</v>
      </c>
      <c r="F156" s="29">
        <v>1054.43</v>
      </c>
    </row>
    <row r="157" spans="1:6" ht="14.25" customHeight="1" x14ac:dyDescent="0.2">
      <c r="A157" s="70">
        <f t="shared" si="2"/>
        <v>43895.833330000001</v>
      </c>
      <c r="B157" s="25">
        <v>20</v>
      </c>
      <c r="C157" s="29">
        <v>902.96</v>
      </c>
      <c r="D157" s="29">
        <v>0</v>
      </c>
      <c r="E157" s="29">
        <v>322.62</v>
      </c>
      <c r="F157" s="29">
        <v>934.88</v>
      </c>
    </row>
    <row r="158" spans="1:6" ht="14.25" customHeight="1" x14ac:dyDescent="0.2">
      <c r="A158" s="70">
        <f t="shared" si="2"/>
        <v>43895.875</v>
      </c>
      <c r="B158" s="25">
        <v>21</v>
      </c>
      <c r="C158" s="29">
        <v>904.22</v>
      </c>
      <c r="D158" s="29">
        <v>0</v>
      </c>
      <c r="E158" s="29">
        <v>561.73</v>
      </c>
      <c r="F158" s="29">
        <v>936.14</v>
      </c>
    </row>
    <row r="159" spans="1:6" ht="14.25" customHeight="1" x14ac:dyDescent="0.2">
      <c r="A159" s="70">
        <f t="shared" si="2"/>
        <v>43895.916669999999</v>
      </c>
      <c r="B159" s="25">
        <v>22</v>
      </c>
      <c r="C159" s="29">
        <v>1038.67</v>
      </c>
      <c r="D159" s="29">
        <v>0</v>
      </c>
      <c r="E159" s="29">
        <v>717.55</v>
      </c>
      <c r="F159" s="29">
        <v>1070.5899999999999</v>
      </c>
    </row>
    <row r="160" spans="1:6" ht="14.25" customHeight="1" x14ac:dyDescent="0.2">
      <c r="A160" s="70">
        <f t="shared" si="2"/>
        <v>43895.958330000001</v>
      </c>
      <c r="B160" s="25">
        <v>23</v>
      </c>
      <c r="C160" s="29">
        <v>940.45</v>
      </c>
      <c r="D160" s="29">
        <v>0</v>
      </c>
      <c r="E160" s="29">
        <v>669.53</v>
      </c>
      <c r="F160" s="29">
        <v>972.37</v>
      </c>
    </row>
    <row r="161" spans="1:6" ht="14.25" customHeight="1" x14ac:dyDescent="0.2">
      <c r="A161" s="70">
        <f t="shared" si="2"/>
        <v>43896</v>
      </c>
      <c r="B161" s="25">
        <v>0</v>
      </c>
      <c r="C161" s="29">
        <v>899.7</v>
      </c>
      <c r="D161" s="29">
        <v>0</v>
      </c>
      <c r="E161" s="29">
        <v>334.47</v>
      </c>
      <c r="F161" s="29">
        <v>931.62</v>
      </c>
    </row>
    <row r="162" spans="1:6" ht="14.25" customHeight="1" x14ac:dyDescent="0.2">
      <c r="A162" s="70">
        <f t="shared" si="2"/>
        <v>43896.041669999999</v>
      </c>
      <c r="B162" s="25">
        <v>1</v>
      </c>
      <c r="C162" s="29">
        <v>898.84</v>
      </c>
      <c r="D162" s="29">
        <v>0</v>
      </c>
      <c r="E162" s="29">
        <v>340.59</v>
      </c>
      <c r="F162" s="29">
        <v>930.76</v>
      </c>
    </row>
    <row r="163" spans="1:6" ht="14.25" customHeight="1" x14ac:dyDescent="0.2">
      <c r="A163" s="70">
        <f t="shared" si="2"/>
        <v>43896.083330000001</v>
      </c>
      <c r="B163" s="25">
        <v>2</v>
      </c>
      <c r="C163" s="29">
        <v>895.89</v>
      </c>
      <c r="D163" s="29">
        <v>0</v>
      </c>
      <c r="E163" s="29">
        <v>446.58</v>
      </c>
      <c r="F163" s="29">
        <v>927.81</v>
      </c>
    </row>
    <row r="164" spans="1:6" ht="14.25" customHeight="1" x14ac:dyDescent="0.2">
      <c r="A164" s="70">
        <f t="shared" si="2"/>
        <v>43896.125</v>
      </c>
      <c r="B164" s="25">
        <v>3</v>
      </c>
      <c r="C164" s="29">
        <v>895.89</v>
      </c>
      <c r="D164" s="29">
        <v>0</v>
      </c>
      <c r="E164" s="29">
        <v>250.59</v>
      </c>
      <c r="F164" s="29">
        <v>927.81</v>
      </c>
    </row>
    <row r="165" spans="1:6" ht="14.25" customHeight="1" x14ac:dyDescent="0.2">
      <c r="A165" s="70">
        <f t="shared" si="2"/>
        <v>43896.166669999999</v>
      </c>
      <c r="B165" s="25">
        <v>4</v>
      </c>
      <c r="C165" s="29">
        <v>895.87</v>
      </c>
      <c r="D165" s="29">
        <v>0</v>
      </c>
      <c r="E165" s="29">
        <v>403.81</v>
      </c>
      <c r="F165" s="29">
        <v>927.79</v>
      </c>
    </row>
    <row r="166" spans="1:6" ht="14.25" customHeight="1" x14ac:dyDescent="0.2">
      <c r="A166" s="70">
        <f t="shared" si="2"/>
        <v>43896.208330000001</v>
      </c>
      <c r="B166" s="25">
        <v>5</v>
      </c>
      <c r="C166" s="29">
        <v>895.77</v>
      </c>
      <c r="D166" s="29">
        <v>0</v>
      </c>
      <c r="E166" s="29">
        <v>32.86</v>
      </c>
      <c r="F166" s="29">
        <v>927.69</v>
      </c>
    </row>
    <row r="167" spans="1:6" ht="14.25" customHeight="1" x14ac:dyDescent="0.2">
      <c r="A167" s="70">
        <f t="shared" si="2"/>
        <v>43896.25</v>
      </c>
      <c r="B167" s="25">
        <v>6</v>
      </c>
      <c r="C167" s="29">
        <v>903.51</v>
      </c>
      <c r="D167" s="29">
        <v>0</v>
      </c>
      <c r="E167" s="29">
        <v>37.93</v>
      </c>
      <c r="F167" s="29">
        <v>935.43</v>
      </c>
    </row>
    <row r="168" spans="1:6" ht="14.25" customHeight="1" x14ac:dyDescent="0.2">
      <c r="A168" s="70">
        <f t="shared" si="2"/>
        <v>43896.291669999999</v>
      </c>
      <c r="B168" s="25">
        <v>7</v>
      </c>
      <c r="C168" s="29">
        <v>961.14</v>
      </c>
      <c r="D168" s="29">
        <v>0</v>
      </c>
      <c r="E168" s="29">
        <v>251.21</v>
      </c>
      <c r="F168" s="29">
        <v>993.06</v>
      </c>
    </row>
    <row r="169" spans="1:6" ht="14.25" customHeight="1" x14ac:dyDescent="0.2">
      <c r="A169" s="70">
        <f t="shared" si="2"/>
        <v>43896.333330000001</v>
      </c>
      <c r="B169" s="25">
        <v>8</v>
      </c>
      <c r="C169" s="29">
        <v>895.36</v>
      </c>
      <c r="D169" s="29">
        <v>0</v>
      </c>
      <c r="E169" s="29">
        <v>212.4</v>
      </c>
      <c r="F169" s="29">
        <v>927.28</v>
      </c>
    </row>
    <row r="170" spans="1:6" ht="14.25" customHeight="1" x14ac:dyDescent="0.2">
      <c r="A170" s="70">
        <f t="shared" si="2"/>
        <v>43896.375</v>
      </c>
      <c r="B170" s="25">
        <v>9</v>
      </c>
      <c r="C170" s="29">
        <v>907.76</v>
      </c>
      <c r="D170" s="29">
        <v>0</v>
      </c>
      <c r="E170" s="29">
        <v>286.55</v>
      </c>
      <c r="F170" s="29">
        <v>939.68</v>
      </c>
    </row>
    <row r="171" spans="1:6" ht="14.25" customHeight="1" x14ac:dyDescent="0.2">
      <c r="A171" s="70">
        <f t="shared" si="2"/>
        <v>43896.416669999999</v>
      </c>
      <c r="B171" s="25">
        <v>10</v>
      </c>
      <c r="C171" s="29">
        <v>907.03</v>
      </c>
      <c r="D171" s="29">
        <v>0</v>
      </c>
      <c r="E171" s="29">
        <v>403.16</v>
      </c>
      <c r="F171" s="29">
        <v>938.95</v>
      </c>
    </row>
    <row r="172" spans="1:6" ht="14.25" customHeight="1" x14ac:dyDescent="0.2">
      <c r="A172" s="70">
        <f t="shared" si="2"/>
        <v>43896.458330000001</v>
      </c>
      <c r="B172" s="25">
        <v>11</v>
      </c>
      <c r="C172" s="29">
        <v>907.81</v>
      </c>
      <c r="D172" s="29">
        <v>0</v>
      </c>
      <c r="E172" s="29">
        <v>281.94</v>
      </c>
      <c r="F172" s="29">
        <v>939.73</v>
      </c>
    </row>
    <row r="173" spans="1:6" ht="14.25" customHeight="1" x14ac:dyDescent="0.2">
      <c r="A173" s="70">
        <f t="shared" si="2"/>
        <v>43896.5</v>
      </c>
      <c r="B173" s="25">
        <v>12</v>
      </c>
      <c r="C173" s="29">
        <v>907.34</v>
      </c>
      <c r="D173" s="29">
        <v>0</v>
      </c>
      <c r="E173" s="29">
        <v>311.83999999999997</v>
      </c>
      <c r="F173" s="29">
        <v>939.26</v>
      </c>
    </row>
    <row r="174" spans="1:6" ht="14.25" customHeight="1" x14ac:dyDescent="0.2">
      <c r="A174" s="70">
        <f t="shared" si="2"/>
        <v>43896.541669999999</v>
      </c>
      <c r="B174" s="25">
        <v>13</v>
      </c>
      <c r="C174" s="29">
        <v>907.36</v>
      </c>
      <c r="D174" s="29">
        <v>0</v>
      </c>
      <c r="E174" s="29">
        <v>367.25</v>
      </c>
      <c r="F174" s="29">
        <v>939.28</v>
      </c>
    </row>
    <row r="175" spans="1:6" ht="14.25" customHeight="1" x14ac:dyDescent="0.2">
      <c r="A175" s="70">
        <f t="shared" si="2"/>
        <v>43896.583330000001</v>
      </c>
      <c r="B175" s="25">
        <v>14</v>
      </c>
      <c r="C175" s="29">
        <v>907.07</v>
      </c>
      <c r="D175" s="29">
        <v>0</v>
      </c>
      <c r="E175" s="29">
        <v>414.25</v>
      </c>
      <c r="F175" s="29">
        <v>938.99</v>
      </c>
    </row>
    <row r="176" spans="1:6" ht="14.25" customHeight="1" x14ac:dyDescent="0.2">
      <c r="A176" s="70">
        <f t="shared" si="2"/>
        <v>43896.625</v>
      </c>
      <c r="B176" s="25">
        <v>15</v>
      </c>
      <c r="C176" s="29">
        <v>907.18</v>
      </c>
      <c r="D176" s="29">
        <v>0</v>
      </c>
      <c r="E176" s="29">
        <v>411.18</v>
      </c>
      <c r="F176" s="29">
        <v>939.1</v>
      </c>
    </row>
    <row r="177" spans="1:6" ht="14.25" customHeight="1" x14ac:dyDescent="0.2">
      <c r="A177" s="70">
        <f t="shared" si="2"/>
        <v>43896.666669999999</v>
      </c>
      <c r="B177" s="25">
        <v>16</v>
      </c>
      <c r="C177" s="29">
        <v>906.97</v>
      </c>
      <c r="D177" s="29">
        <v>0</v>
      </c>
      <c r="E177" s="29">
        <v>416.81</v>
      </c>
      <c r="F177" s="29">
        <v>938.89</v>
      </c>
    </row>
    <row r="178" spans="1:6" ht="14.25" customHeight="1" x14ac:dyDescent="0.2">
      <c r="A178" s="70">
        <f t="shared" si="2"/>
        <v>43896.708330000001</v>
      </c>
      <c r="B178" s="25">
        <v>17</v>
      </c>
      <c r="C178" s="29">
        <v>906.94</v>
      </c>
      <c r="D178" s="29">
        <v>0</v>
      </c>
      <c r="E178" s="29">
        <v>373.18</v>
      </c>
      <c r="F178" s="29">
        <v>938.86</v>
      </c>
    </row>
    <row r="179" spans="1:6" ht="14.25" customHeight="1" x14ac:dyDescent="0.2">
      <c r="A179" s="70">
        <f t="shared" si="2"/>
        <v>43896.75</v>
      </c>
      <c r="B179" s="25">
        <v>18</v>
      </c>
      <c r="C179" s="29">
        <v>903.16</v>
      </c>
      <c r="D179" s="29">
        <v>0</v>
      </c>
      <c r="E179" s="29">
        <v>319.69</v>
      </c>
      <c r="F179" s="29">
        <v>935.08</v>
      </c>
    </row>
    <row r="180" spans="1:6" ht="14.25" customHeight="1" x14ac:dyDescent="0.2">
      <c r="A180" s="70">
        <f t="shared" si="2"/>
        <v>43896.791669999999</v>
      </c>
      <c r="B180" s="25">
        <v>19</v>
      </c>
      <c r="C180" s="29">
        <v>902.04</v>
      </c>
      <c r="D180" s="29">
        <v>0</v>
      </c>
      <c r="E180" s="29">
        <v>231.68</v>
      </c>
      <c r="F180" s="29">
        <v>933.96</v>
      </c>
    </row>
    <row r="181" spans="1:6" ht="14.25" customHeight="1" x14ac:dyDescent="0.2">
      <c r="A181" s="70">
        <f t="shared" si="2"/>
        <v>43896.833330000001</v>
      </c>
      <c r="B181" s="25">
        <v>20</v>
      </c>
      <c r="C181" s="29">
        <v>903.25</v>
      </c>
      <c r="D181" s="29">
        <v>0</v>
      </c>
      <c r="E181" s="29">
        <v>301.27999999999997</v>
      </c>
      <c r="F181" s="29">
        <v>935.17</v>
      </c>
    </row>
    <row r="182" spans="1:6" ht="14.25" customHeight="1" x14ac:dyDescent="0.2">
      <c r="A182" s="70">
        <f t="shared" si="2"/>
        <v>43896.875</v>
      </c>
      <c r="B182" s="25">
        <v>21</v>
      </c>
      <c r="C182" s="29">
        <v>894.55</v>
      </c>
      <c r="D182" s="29">
        <v>0</v>
      </c>
      <c r="E182" s="29">
        <v>517.42999999999995</v>
      </c>
      <c r="F182" s="29">
        <v>926.47</v>
      </c>
    </row>
    <row r="183" spans="1:6" ht="14.25" customHeight="1" x14ac:dyDescent="0.2">
      <c r="A183" s="70">
        <f t="shared" si="2"/>
        <v>43896.916669999999</v>
      </c>
      <c r="B183" s="25">
        <v>22</v>
      </c>
      <c r="C183" s="29">
        <v>1016.61</v>
      </c>
      <c r="D183" s="29">
        <v>0</v>
      </c>
      <c r="E183" s="29">
        <v>651.33000000000004</v>
      </c>
      <c r="F183" s="29">
        <v>1048.53</v>
      </c>
    </row>
    <row r="184" spans="1:6" ht="14.25" customHeight="1" x14ac:dyDescent="0.2">
      <c r="A184" s="70">
        <f t="shared" si="2"/>
        <v>43896.958330000001</v>
      </c>
      <c r="B184" s="25">
        <v>23</v>
      </c>
      <c r="C184" s="29">
        <v>929.96</v>
      </c>
      <c r="D184" s="29">
        <v>0</v>
      </c>
      <c r="E184" s="29">
        <v>385.96</v>
      </c>
      <c r="F184" s="29">
        <v>961.88</v>
      </c>
    </row>
    <row r="185" spans="1:6" ht="14.25" customHeight="1" x14ac:dyDescent="0.2">
      <c r="A185" s="70">
        <f t="shared" si="2"/>
        <v>43897</v>
      </c>
      <c r="B185" s="25">
        <v>0</v>
      </c>
      <c r="C185" s="29">
        <v>895.76</v>
      </c>
      <c r="D185" s="29">
        <v>0</v>
      </c>
      <c r="E185" s="29">
        <v>151.97999999999999</v>
      </c>
      <c r="F185" s="29">
        <v>927.68</v>
      </c>
    </row>
    <row r="186" spans="1:6" ht="14.25" customHeight="1" x14ac:dyDescent="0.2">
      <c r="A186" s="70">
        <f t="shared" si="2"/>
        <v>43897.041669999999</v>
      </c>
      <c r="B186" s="25">
        <v>1</v>
      </c>
      <c r="C186" s="29">
        <v>895.82</v>
      </c>
      <c r="D186" s="29">
        <v>0</v>
      </c>
      <c r="E186" s="29">
        <v>82.93</v>
      </c>
      <c r="F186" s="29">
        <v>927.74</v>
      </c>
    </row>
    <row r="187" spans="1:6" ht="14.25" customHeight="1" x14ac:dyDescent="0.2">
      <c r="A187" s="70">
        <f t="shared" si="2"/>
        <v>43897.083330000001</v>
      </c>
      <c r="B187" s="25">
        <v>2</v>
      </c>
      <c r="C187" s="29">
        <v>895.87</v>
      </c>
      <c r="D187" s="29">
        <v>0</v>
      </c>
      <c r="E187" s="29">
        <v>111.73</v>
      </c>
      <c r="F187" s="29">
        <v>927.79</v>
      </c>
    </row>
    <row r="188" spans="1:6" ht="14.25" customHeight="1" x14ac:dyDescent="0.2">
      <c r="A188" s="70">
        <f t="shared" si="2"/>
        <v>43897.125</v>
      </c>
      <c r="B188" s="25">
        <v>3</v>
      </c>
      <c r="C188" s="29">
        <v>895.84</v>
      </c>
      <c r="D188" s="29">
        <v>0</v>
      </c>
      <c r="E188" s="29">
        <v>65.62</v>
      </c>
      <c r="F188" s="29">
        <v>927.76</v>
      </c>
    </row>
    <row r="189" spans="1:6" ht="14.25" customHeight="1" x14ac:dyDescent="0.2">
      <c r="A189" s="70">
        <f t="shared" si="2"/>
        <v>43897.166669999999</v>
      </c>
      <c r="B189" s="25">
        <v>4</v>
      </c>
      <c r="C189" s="29">
        <v>895.84</v>
      </c>
      <c r="D189" s="29">
        <v>19.89</v>
      </c>
      <c r="E189" s="29">
        <v>0</v>
      </c>
      <c r="F189" s="29">
        <v>927.76</v>
      </c>
    </row>
    <row r="190" spans="1:6" ht="14.25" customHeight="1" x14ac:dyDescent="0.2">
      <c r="A190" s="70">
        <f t="shared" si="2"/>
        <v>43897.208330000001</v>
      </c>
      <c r="B190" s="25">
        <v>5</v>
      </c>
      <c r="C190" s="29">
        <v>895.76</v>
      </c>
      <c r="D190" s="29">
        <v>48.21</v>
      </c>
      <c r="E190" s="29">
        <v>0</v>
      </c>
      <c r="F190" s="29">
        <v>927.68</v>
      </c>
    </row>
    <row r="191" spans="1:6" ht="14.25" customHeight="1" x14ac:dyDescent="0.2">
      <c r="A191" s="70">
        <f t="shared" si="2"/>
        <v>43897.25</v>
      </c>
      <c r="B191" s="25">
        <v>6</v>
      </c>
      <c r="C191" s="29">
        <v>895.41</v>
      </c>
      <c r="D191" s="29">
        <v>36.82</v>
      </c>
      <c r="E191" s="29">
        <v>0</v>
      </c>
      <c r="F191" s="29">
        <v>927.33</v>
      </c>
    </row>
    <row r="192" spans="1:6" ht="14.25" customHeight="1" x14ac:dyDescent="0.2">
      <c r="A192" s="70">
        <f t="shared" si="2"/>
        <v>43897.291669999999</v>
      </c>
      <c r="B192" s="25">
        <v>7</v>
      </c>
      <c r="C192" s="29">
        <v>895.34</v>
      </c>
      <c r="D192" s="29">
        <v>36.340000000000003</v>
      </c>
      <c r="E192" s="29">
        <v>0</v>
      </c>
      <c r="F192" s="29">
        <v>927.26</v>
      </c>
    </row>
    <row r="193" spans="1:6" ht="14.25" customHeight="1" x14ac:dyDescent="0.2">
      <c r="A193" s="70">
        <f t="shared" si="2"/>
        <v>43897.333330000001</v>
      </c>
      <c r="B193" s="25">
        <v>8</v>
      </c>
      <c r="C193" s="29">
        <v>895.49</v>
      </c>
      <c r="D193" s="29">
        <v>0</v>
      </c>
      <c r="E193" s="29">
        <v>86.12</v>
      </c>
      <c r="F193" s="29">
        <v>927.41</v>
      </c>
    </row>
    <row r="194" spans="1:6" ht="14.25" customHeight="1" x14ac:dyDescent="0.2">
      <c r="A194" s="70">
        <f t="shared" ref="A194:A257" si="3">A170+1</f>
        <v>43897.375</v>
      </c>
      <c r="B194" s="25">
        <v>9</v>
      </c>
      <c r="C194" s="29">
        <v>895.56</v>
      </c>
      <c r="D194" s="29">
        <v>0</v>
      </c>
      <c r="E194" s="29">
        <v>36.380000000000003</v>
      </c>
      <c r="F194" s="29">
        <v>927.48</v>
      </c>
    </row>
    <row r="195" spans="1:6" ht="14.25" customHeight="1" x14ac:dyDescent="0.2">
      <c r="A195" s="70">
        <f t="shared" si="3"/>
        <v>43897.416669999999</v>
      </c>
      <c r="B195" s="25">
        <v>10</v>
      </c>
      <c r="C195" s="29">
        <v>895.54</v>
      </c>
      <c r="D195" s="29">
        <v>0</v>
      </c>
      <c r="E195" s="29">
        <v>203.6</v>
      </c>
      <c r="F195" s="29">
        <v>927.46</v>
      </c>
    </row>
    <row r="196" spans="1:6" ht="14.25" customHeight="1" x14ac:dyDescent="0.2">
      <c r="A196" s="70">
        <f t="shared" si="3"/>
        <v>43897.458330000001</v>
      </c>
      <c r="B196" s="25">
        <v>11</v>
      </c>
      <c r="C196" s="29">
        <v>895.54</v>
      </c>
      <c r="D196" s="29">
        <v>0</v>
      </c>
      <c r="E196" s="29">
        <v>104.35</v>
      </c>
      <c r="F196" s="29">
        <v>927.46</v>
      </c>
    </row>
    <row r="197" spans="1:6" ht="14.25" customHeight="1" x14ac:dyDescent="0.2">
      <c r="A197" s="70">
        <f t="shared" si="3"/>
        <v>43897.5</v>
      </c>
      <c r="B197" s="25">
        <v>12</v>
      </c>
      <c r="C197" s="29">
        <v>895.55</v>
      </c>
      <c r="D197" s="29">
        <v>0</v>
      </c>
      <c r="E197" s="29">
        <v>208.68</v>
      </c>
      <c r="F197" s="29">
        <v>927.47</v>
      </c>
    </row>
    <row r="198" spans="1:6" ht="14.25" customHeight="1" x14ac:dyDescent="0.2">
      <c r="A198" s="70">
        <f t="shared" si="3"/>
        <v>43897.541669999999</v>
      </c>
      <c r="B198" s="25">
        <v>13</v>
      </c>
      <c r="C198" s="29">
        <v>895.55</v>
      </c>
      <c r="D198" s="29">
        <v>0</v>
      </c>
      <c r="E198" s="29">
        <v>199.04</v>
      </c>
      <c r="F198" s="29">
        <v>927.47</v>
      </c>
    </row>
    <row r="199" spans="1:6" ht="14.25" customHeight="1" x14ac:dyDescent="0.2">
      <c r="A199" s="70">
        <f t="shared" si="3"/>
        <v>43897.583330000001</v>
      </c>
      <c r="B199" s="25">
        <v>14</v>
      </c>
      <c r="C199" s="29">
        <v>895.54</v>
      </c>
      <c r="D199" s="29">
        <v>0</v>
      </c>
      <c r="E199" s="29">
        <v>172.33</v>
      </c>
      <c r="F199" s="29">
        <v>927.46</v>
      </c>
    </row>
    <row r="200" spans="1:6" ht="14.25" customHeight="1" x14ac:dyDescent="0.2">
      <c r="A200" s="70">
        <f t="shared" si="3"/>
        <v>43897.625</v>
      </c>
      <c r="B200" s="25">
        <v>15</v>
      </c>
      <c r="C200" s="29">
        <v>895.57</v>
      </c>
      <c r="D200" s="29">
        <v>0</v>
      </c>
      <c r="E200" s="29">
        <v>136.91999999999999</v>
      </c>
      <c r="F200" s="29">
        <v>927.49</v>
      </c>
    </row>
    <row r="201" spans="1:6" ht="14.25" customHeight="1" x14ac:dyDescent="0.2">
      <c r="A201" s="70">
        <f t="shared" si="3"/>
        <v>43897.666669999999</v>
      </c>
      <c r="B201" s="25">
        <v>16</v>
      </c>
      <c r="C201" s="29">
        <v>895.59</v>
      </c>
      <c r="D201" s="29">
        <v>0</v>
      </c>
      <c r="E201" s="29">
        <v>160.35</v>
      </c>
      <c r="F201" s="29">
        <v>927.51</v>
      </c>
    </row>
    <row r="202" spans="1:6" ht="14.25" customHeight="1" x14ac:dyDescent="0.2">
      <c r="A202" s="70">
        <f t="shared" si="3"/>
        <v>43897.708330000001</v>
      </c>
      <c r="B202" s="25">
        <v>17</v>
      </c>
      <c r="C202" s="29">
        <v>895.7</v>
      </c>
      <c r="D202" s="29">
        <v>0</v>
      </c>
      <c r="E202" s="29">
        <v>201.56</v>
      </c>
      <c r="F202" s="29">
        <v>927.62</v>
      </c>
    </row>
    <row r="203" spans="1:6" ht="14.25" customHeight="1" x14ac:dyDescent="0.2">
      <c r="A203" s="70">
        <f t="shared" si="3"/>
        <v>43897.75</v>
      </c>
      <c r="B203" s="25">
        <v>18</v>
      </c>
      <c r="C203" s="29">
        <v>895.03</v>
      </c>
      <c r="D203" s="29">
        <v>7.0000000000000007E-2</v>
      </c>
      <c r="E203" s="29">
        <v>4.63</v>
      </c>
      <c r="F203" s="29">
        <v>926.95</v>
      </c>
    </row>
    <row r="204" spans="1:6" ht="14.25" customHeight="1" x14ac:dyDescent="0.2">
      <c r="A204" s="70">
        <f t="shared" si="3"/>
        <v>43897.791669999999</v>
      </c>
      <c r="B204" s="25">
        <v>19</v>
      </c>
      <c r="C204" s="29">
        <v>894.4</v>
      </c>
      <c r="D204" s="29">
        <v>0</v>
      </c>
      <c r="E204" s="29">
        <v>188.02</v>
      </c>
      <c r="F204" s="29">
        <v>926.32</v>
      </c>
    </row>
    <row r="205" spans="1:6" ht="14.25" customHeight="1" x14ac:dyDescent="0.2">
      <c r="A205" s="70">
        <f t="shared" si="3"/>
        <v>43897.833330000001</v>
      </c>
      <c r="B205" s="25">
        <v>20</v>
      </c>
      <c r="C205" s="29">
        <v>894.46</v>
      </c>
      <c r="D205" s="29">
        <v>0</v>
      </c>
      <c r="E205" s="29">
        <v>303.45</v>
      </c>
      <c r="F205" s="29">
        <v>926.38</v>
      </c>
    </row>
    <row r="206" spans="1:6" ht="14.25" customHeight="1" x14ac:dyDescent="0.2">
      <c r="A206" s="70">
        <f t="shared" si="3"/>
        <v>43897.875</v>
      </c>
      <c r="B206" s="25">
        <v>21</v>
      </c>
      <c r="C206" s="29">
        <v>894.98</v>
      </c>
      <c r="D206" s="29">
        <v>0</v>
      </c>
      <c r="E206" s="29">
        <v>329.42</v>
      </c>
      <c r="F206" s="29">
        <v>926.9</v>
      </c>
    </row>
    <row r="207" spans="1:6" ht="14.25" customHeight="1" x14ac:dyDescent="0.2">
      <c r="A207" s="70">
        <f t="shared" si="3"/>
        <v>43897.916669999999</v>
      </c>
      <c r="B207" s="25">
        <v>22</v>
      </c>
      <c r="C207" s="29">
        <v>990.67</v>
      </c>
      <c r="D207" s="29">
        <v>0</v>
      </c>
      <c r="E207" s="29">
        <v>410.65</v>
      </c>
      <c r="F207" s="29">
        <v>1022.59</v>
      </c>
    </row>
    <row r="208" spans="1:6" ht="14.25" customHeight="1" x14ac:dyDescent="0.2">
      <c r="A208" s="70">
        <f t="shared" si="3"/>
        <v>43897.958330000001</v>
      </c>
      <c r="B208" s="25">
        <v>23</v>
      </c>
      <c r="C208" s="29">
        <v>929.12</v>
      </c>
      <c r="D208" s="29">
        <v>0</v>
      </c>
      <c r="E208" s="29">
        <v>349.94</v>
      </c>
      <c r="F208" s="29">
        <v>961.04</v>
      </c>
    </row>
    <row r="209" spans="1:6" ht="14.25" customHeight="1" x14ac:dyDescent="0.2">
      <c r="A209" s="70">
        <f t="shared" si="3"/>
        <v>43898</v>
      </c>
      <c r="B209" s="25">
        <v>0</v>
      </c>
      <c r="C209" s="29">
        <v>895.68</v>
      </c>
      <c r="D209" s="29">
        <v>0</v>
      </c>
      <c r="E209" s="29">
        <v>182.13</v>
      </c>
      <c r="F209" s="29">
        <v>927.6</v>
      </c>
    </row>
    <row r="210" spans="1:6" ht="14.25" customHeight="1" x14ac:dyDescent="0.2">
      <c r="A210" s="70">
        <f t="shared" si="3"/>
        <v>43898.041669999999</v>
      </c>
      <c r="B210" s="25">
        <v>1</v>
      </c>
      <c r="C210" s="29">
        <v>895.75</v>
      </c>
      <c r="D210" s="29">
        <v>0</v>
      </c>
      <c r="E210" s="29">
        <v>139.13999999999999</v>
      </c>
      <c r="F210" s="29">
        <v>927.67</v>
      </c>
    </row>
    <row r="211" spans="1:6" ht="14.25" customHeight="1" x14ac:dyDescent="0.2">
      <c r="A211" s="70">
        <f t="shared" si="3"/>
        <v>43898.083330000001</v>
      </c>
      <c r="B211" s="25">
        <v>2</v>
      </c>
      <c r="C211" s="29">
        <v>895.81</v>
      </c>
      <c r="D211" s="29">
        <v>0</v>
      </c>
      <c r="E211" s="29">
        <v>173.83</v>
      </c>
      <c r="F211" s="29">
        <v>927.73</v>
      </c>
    </row>
    <row r="212" spans="1:6" ht="14.25" customHeight="1" x14ac:dyDescent="0.2">
      <c r="A212" s="70">
        <f t="shared" si="3"/>
        <v>43898.125</v>
      </c>
      <c r="B212" s="25">
        <v>3</v>
      </c>
      <c r="C212" s="29">
        <v>895.81</v>
      </c>
      <c r="D212" s="29">
        <v>0</v>
      </c>
      <c r="E212" s="29">
        <v>172.73</v>
      </c>
      <c r="F212" s="29">
        <v>927.73</v>
      </c>
    </row>
    <row r="213" spans="1:6" ht="14.25" customHeight="1" x14ac:dyDescent="0.2">
      <c r="A213" s="70">
        <f t="shared" si="3"/>
        <v>43898.166669999999</v>
      </c>
      <c r="B213" s="25">
        <v>4</v>
      </c>
      <c r="C213" s="29">
        <v>895.79</v>
      </c>
      <c r="D213" s="29">
        <v>0</v>
      </c>
      <c r="E213" s="29">
        <v>310.32</v>
      </c>
      <c r="F213" s="29">
        <v>927.71</v>
      </c>
    </row>
    <row r="214" spans="1:6" ht="14.25" customHeight="1" x14ac:dyDescent="0.2">
      <c r="A214" s="70">
        <f t="shared" si="3"/>
        <v>43898.208330000001</v>
      </c>
      <c r="B214" s="25">
        <v>5</v>
      </c>
      <c r="C214" s="29">
        <v>895.7</v>
      </c>
      <c r="D214" s="29">
        <v>0</v>
      </c>
      <c r="E214" s="29">
        <v>404.42</v>
      </c>
      <c r="F214" s="29">
        <v>927.62</v>
      </c>
    </row>
    <row r="215" spans="1:6" ht="14.25" customHeight="1" x14ac:dyDescent="0.2">
      <c r="A215" s="70">
        <f t="shared" si="3"/>
        <v>43898.25</v>
      </c>
      <c r="B215" s="25">
        <v>6</v>
      </c>
      <c r="C215" s="29">
        <v>895.28</v>
      </c>
      <c r="D215" s="29">
        <v>0</v>
      </c>
      <c r="E215" s="29">
        <v>9.9</v>
      </c>
      <c r="F215" s="29">
        <v>927.2</v>
      </c>
    </row>
    <row r="216" spans="1:6" ht="14.25" customHeight="1" x14ac:dyDescent="0.2">
      <c r="A216" s="70">
        <f t="shared" si="3"/>
        <v>43898.291669999999</v>
      </c>
      <c r="B216" s="25">
        <v>7</v>
      </c>
      <c r="C216" s="29">
        <v>895.38</v>
      </c>
      <c r="D216" s="29">
        <v>14.4</v>
      </c>
      <c r="E216" s="29">
        <v>0</v>
      </c>
      <c r="F216" s="29">
        <v>927.3</v>
      </c>
    </row>
    <row r="217" spans="1:6" ht="14.25" customHeight="1" x14ac:dyDescent="0.2">
      <c r="A217" s="70">
        <f t="shared" si="3"/>
        <v>43898.333330000001</v>
      </c>
      <c r="B217" s="25">
        <v>8</v>
      </c>
      <c r="C217" s="29">
        <v>895.38</v>
      </c>
      <c r="D217" s="29">
        <v>0</v>
      </c>
      <c r="E217" s="29">
        <v>315.76</v>
      </c>
      <c r="F217" s="29">
        <v>927.3</v>
      </c>
    </row>
    <row r="218" spans="1:6" ht="14.25" customHeight="1" x14ac:dyDescent="0.2">
      <c r="A218" s="70">
        <f t="shared" si="3"/>
        <v>43898.375</v>
      </c>
      <c r="B218" s="25">
        <v>9</v>
      </c>
      <c r="C218" s="29">
        <v>895.45</v>
      </c>
      <c r="D218" s="29">
        <v>0</v>
      </c>
      <c r="E218" s="29">
        <v>470.18</v>
      </c>
      <c r="F218" s="29">
        <v>927.37</v>
      </c>
    </row>
    <row r="219" spans="1:6" ht="14.25" customHeight="1" x14ac:dyDescent="0.2">
      <c r="A219" s="70">
        <f t="shared" si="3"/>
        <v>43898.416669999999</v>
      </c>
      <c r="B219" s="25">
        <v>10</v>
      </c>
      <c r="C219" s="29">
        <v>895.44</v>
      </c>
      <c r="D219" s="29">
        <v>0</v>
      </c>
      <c r="E219" s="29">
        <v>413.2</v>
      </c>
      <c r="F219" s="29">
        <v>927.36</v>
      </c>
    </row>
    <row r="220" spans="1:6" ht="14.25" customHeight="1" x14ac:dyDescent="0.2">
      <c r="A220" s="70">
        <f t="shared" si="3"/>
        <v>43898.458330000001</v>
      </c>
      <c r="B220" s="25">
        <v>11</v>
      </c>
      <c r="C220" s="29">
        <v>895.44</v>
      </c>
      <c r="D220" s="29">
        <v>0</v>
      </c>
      <c r="E220" s="29">
        <v>488.3</v>
      </c>
      <c r="F220" s="29">
        <v>927.36</v>
      </c>
    </row>
    <row r="221" spans="1:6" ht="14.25" customHeight="1" x14ac:dyDescent="0.2">
      <c r="A221" s="70">
        <f t="shared" si="3"/>
        <v>43898.5</v>
      </c>
      <c r="B221" s="25">
        <v>12</v>
      </c>
      <c r="C221" s="29">
        <v>895.44</v>
      </c>
      <c r="D221" s="29">
        <v>0</v>
      </c>
      <c r="E221" s="29">
        <v>705.46</v>
      </c>
      <c r="F221" s="29">
        <v>927.36</v>
      </c>
    </row>
    <row r="222" spans="1:6" ht="14.25" customHeight="1" x14ac:dyDescent="0.2">
      <c r="A222" s="70">
        <f t="shared" si="3"/>
        <v>43898.541669999999</v>
      </c>
      <c r="B222" s="25">
        <v>13</v>
      </c>
      <c r="C222" s="29">
        <v>895.45</v>
      </c>
      <c r="D222" s="29">
        <v>0</v>
      </c>
      <c r="E222" s="29">
        <v>603.15</v>
      </c>
      <c r="F222" s="29">
        <v>927.37</v>
      </c>
    </row>
    <row r="223" spans="1:6" ht="14.25" customHeight="1" x14ac:dyDescent="0.2">
      <c r="A223" s="70">
        <f t="shared" si="3"/>
        <v>43898.583330000001</v>
      </c>
      <c r="B223" s="25">
        <v>14</v>
      </c>
      <c r="C223" s="29">
        <v>895.46</v>
      </c>
      <c r="D223" s="29">
        <v>0</v>
      </c>
      <c r="E223" s="29">
        <v>578.80999999999995</v>
      </c>
      <c r="F223" s="29">
        <v>927.38</v>
      </c>
    </row>
    <row r="224" spans="1:6" ht="14.25" customHeight="1" x14ac:dyDescent="0.2">
      <c r="A224" s="70">
        <f t="shared" si="3"/>
        <v>43898.625</v>
      </c>
      <c r="B224" s="25">
        <v>15</v>
      </c>
      <c r="C224" s="29">
        <v>895.47</v>
      </c>
      <c r="D224" s="29">
        <v>0</v>
      </c>
      <c r="E224" s="29">
        <v>653.35</v>
      </c>
      <c r="F224" s="29">
        <v>927.39</v>
      </c>
    </row>
    <row r="225" spans="1:6" ht="14.25" customHeight="1" x14ac:dyDescent="0.2">
      <c r="A225" s="70">
        <f t="shared" si="3"/>
        <v>43898.666669999999</v>
      </c>
      <c r="B225" s="25">
        <v>16</v>
      </c>
      <c r="C225" s="29">
        <v>895.48</v>
      </c>
      <c r="D225" s="29">
        <v>0</v>
      </c>
      <c r="E225" s="29">
        <v>612.20000000000005</v>
      </c>
      <c r="F225" s="29">
        <v>927.4</v>
      </c>
    </row>
    <row r="226" spans="1:6" ht="14.25" customHeight="1" x14ac:dyDescent="0.2">
      <c r="A226" s="70">
        <f t="shared" si="3"/>
        <v>43898.708330000001</v>
      </c>
      <c r="B226" s="25">
        <v>17</v>
      </c>
      <c r="C226" s="29">
        <v>895.54</v>
      </c>
      <c r="D226" s="29">
        <v>0</v>
      </c>
      <c r="E226" s="29">
        <v>684.04</v>
      </c>
      <c r="F226" s="29">
        <v>927.46</v>
      </c>
    </row>
    <row r="227" spans="1:6" ht="14.25" customHeight="1" x14ac:dyDescent="0.2">
      <c r="A227" s="70">
        <f t="shared" si="3"/>
        <v>43898.75</v>
      </c>
      <c r="B227" s="25">
        <v>18</v>
      </c>
      <c r="C227" s="29">
        <v>894.96</v>
      </c>
      <c r="D227" s="29">
        <v>0</v>
      </c>
      <c r="E227" s="29">
        <v>415</v>
      </c>
      <c r="F227" s="29">
        <v>926.88</v>
      </c>
    </row>
    <row r="228" spans="1:6" ht="14.25" customHeight="1" x14ac:dyDescent="0.2">
      <c r="A228" s="70">
        <f t="shared" si="3"/>
        <v>43898.791669999999</v>
      </c>
      <c r="B228" s="25">
        <v>19</v>
      </c>
      <c r="C228" s="29">
        <v>894.35</v>
      </c>
      <c r="D228" s="29">
        <v>0</v>
      </c>
      <c r="E228" s="29">
        <v>624.54</v>
      </c>
      <c r="F228" s="29">
        <v>926.27</v>
      </c>
    </row>
    <row r="229" spans="1:6" ht="14.25" customHeight="1" x14ac:dyDescent="0.2">
      <c r="A229" s="70">
        <f t="shared" si="3"/>
        <v>43898.833330000001</v>
      </c>
      <c r="B229" s="25">
        <v>20</v>
      </c>
      <c r="C229" s="29">
        <v>894.39</v>
      </c>
      <c r="D229" s="29">
        <v>0</v>
      </c>
      <c r="E229" s="29">
        <v>482.09</v>
      </c>
      <c r="F229" s="29">
        <v>926.31</v>
      </c>
    </row>
    <row r="230" spans="1:6" ht="14.25" customHeight="1" x14ac:dyDescent="0.2">
      <c r="A230" s="70">
        <f t="shared" si="3"/>
        <v>43898.875</v>
      </c>
      <c r="B230" s="25">
        <v>21</v>
      </c>
      <c r="C230" s="29">
        <v>894.52</v>
      </c>
      <c r="D230" s="29">
        <v>0</v>
      </c>
      <c r="E230" s="29">
        <v>475.61</v>
      </c>
      <c r="F230" s="29">
        <v>926.44</v>
      </c>
    </row>
    <row r="231" spans="1:6" ht="14.25" customHeight="1" x14ac:dyDescent="0.2">
      <c r="A231" s="70">
        <f t="shared" si="3"/>
        <v>43898.916669999999</v>
      </c>
      <c r="B231" s="25">
        <v>22</v>
      </c>
      <c r="C231" s="29">
        <v>994.15</v>
      </c>
      <c r="D231" s="29">
        <v>0</v>
      </c>
      <c r="E231" s="29">
        <v>576.84</v>
      </c>
      <c r="F231" s="29">
        <v>1026.07</v>
      </c>
    </row>
    <row r="232" spans="1:6" ht="14.25" customHeight="1" x14ac:dyDescent="0.2">
      <c r="A232" s="70">
        <f t="shared" si="3"/>
        <v>43898.958330000001</v>
      </c>
      <c r="B232" s="25">
        <v>23</v>
      </c>
      <c r="C232" s="29">
        <v>925.29</v>
      </c>
      <c r="D232" s="29">
        <v>0</v>
      </c>
      <c r="E232" s="29">
        <v>578.79</v>
      </c>
      <c r="F232" s="29">
        <v>957.21</v>
      </c>
    </row>
    <row r="233" spans="1:6" ht="14.25" customHeight="1" x14ac:dyDescent="0.2">
      <c r="A233" s="70">
        <f t="shared" si="3"/>
        <v>43899</v>
      </c>
      <c r="B233" s="25">
        <v>0</v>
      </c>
      <c r="C233" s="29">
        <v>895.66</v>
      </c>
      <c r="D233" s="29">
        <v>0</v>
      </c>
      <c r="E233" s="29">
        <v>396.96</v>
      </c>
      <c r="F233" s="29">
        <v>927.58</v>
      </c>
    </row>
    <row r="234" spans="1:6" ht="14.25" customHeight="1" x14ac:dyDescent="0.2">
      <c r="A234" s="70">
        <f t="shared" si="3"/>
        <v>43899.041669999999</v>
      </c>
      <c r="B234" s="25">
        <v>1</v>
      </c>
      <c r="C234" s="29">
        <v>895.74</v>
      </c>
      <c r="D234" s="29">
        <v>0</v>
      </c>
      <c r="E234" s="29">
        <v>265.49</v>
      </c>
      <c r="F234" s="29">
        <v>927.66</v>
      </c>
    </row>
    <row r="235" spans="1:6" ht="14.25" customHeight="1" x14ac:dyDescent="0.2">
      <c r="A235" s="70">
        <f t="shared" si="3"/>
        <v>43899.083330000001</v>
      </c>
      <c r="B235" s="25">
        <v>2</v>
      </c>
      <c r="C235" s="29">
        <v>895.83</v>
      </c>
      <c r="D235" s="29">
        <v>0</v>
      </c>
      <c r="E235" s="29">
        <v>176.73</v>
      </c>
      <c r="F235" s="29">
        <v>927.75</v>
      </c>
    </row>
    <row r="236" spans="1:6" ht="14.25" customHeight="1" x14ac:dyDescent="0.2">
      <c r="A236" s="70">
        <f t="shared" si="3"/>
        <v>43899.125</v>
      </c>
      <c r="B236" s="25">
        <v>3</v>
      </c>
      <c r="C236" s="29">
        <v>895.83</v>
      </c>
      <c r="D236" s="29">
        <v>0</v>
      </c>
      <c r="E236" s="29">
        <v>507.5</v>
      </c>
      <c r="F236" s="29">
        <v>927.75</v>
      </c>
    </row>
    <row r="237" spans="1:6" ht="14.25" customHeight="1" x14ac:dyDescent="0.2">
      <c r="A237" s="70">
        <f t="shared" si="3"/>
        <v>43899.166669999999</v>
      </c>
      <c r="B237" s="25">
        <v>4</v>
      </c>
      <c r="C237" s="29">
        <v>895.83</v>
      </c>
      <c r="D237" s="29">
        <v>0</v>
      </c>
      <c r="E237" s="29">
        <v>298.07</v>
      </c>
      <c r="F237" s="29">
        <v>927.75</v>
      </c>
    </row>
    <row r="238" spans="1:6" ht="14.25" customHeight="1" x14ac:dyDescent="0.2">
      <c r="A238" s="70">
        <f t="shared" si="3"/>
        <v>43899.208330000001</v>
      </c>
      <c r="B238" s="25">
        <v>5</v>
      </c>
      <c r="C238" s="29">
        <v>895.72</v>
      </c>
      <c r="D238" s="29">
        <v>0</v>
      </c>
      <c r="E238" s="29">
        <v>360.38</v>
      </c>
      <c r="F238" s="29">
        <v>927.64</v>
      </c>
    </row>
    <row r="239" spans="1:6" ht="14.25" customHeight="1" x14ac:dyDescent="0.2">
      <c r="A239" s="70">
        <f t="shared" si="3"/>
        <v>43899.25</v>
      </c>
      <c r="B239" s="25">
        <v>6</v>
      </c>
      <c r="C239" s="29">
        <v>895.52</v>
      </c>
      <c r="D239" s="29">
        <v>0</v>
      </c>
      <c r="E239" s="29">
        <v>261.27</v>
      </c>
      <c r="F239" s="29">
        <v>927.44</v>
      </c>
    </row>
    <row r="240" spans="1:6" ht="14.25" customHeight="1" x14ac:dyDescent="0.2">
      <c r="A240" s="70">
        <f t="shared" si="3"/>
        <v>43899.291669999999</v>
      </c>
      <c r="B240" s="25">
        <v>7</v>
      </c>
      <c r="C240" s="29">
        <v>895.37</v>
      </c>
      <c r="D240" s="29">
        <v>0</v>
      </c>
      <c r="E240" s="29">
        <v>365.68</v>
      </c>
      <c r="F240" s="29">
        <v>927.29</v>
      </c>
    </row>
    <row r="241" spans="1:6" ht="14.25" customHeight="1" x14ac:dyDescent="0.2">
      <c r="A241" s="70">
        <f t="shared" si="3"/>
        <v>43899.333330000001</v>
      </c>
      <c r="B241" s="25">
        <v>8</v>
      </c>
      <c r="C241" s="29">
        <v>895.47</v>
      </c>
      <c r="D241" s="29">
        <v>0</v>
      </c>
      <c r="E241" s="29">
        <v>266.57</v>
      </c>
      <c r="F241" s="29">
        <v>927.39</v>
      </c>
    </row>
    <row r="242" spans="1:6" ht="14.25" customHeight="1" x14ac:dyDescent="0.2">
      <c r="A242" s="70">
        <f t="shared" si="3"/>
        <v>43899.375</v>
      </c>
      <c r="B242" s="25">
        <v>9</v>
      </c>
      <c r="C242" s="29">
        <v>895.48</v>
      </c>
      <c r="D242" s="29">
        <v>0</v>
      </c>
      <c r="E242" s="29">
        <v>286.79000000000002</v>
      </c>
      <c r="F242" s="29">
        <v>927.4</v>
      </c>
    </row>
    <row r="243" spans="1:6" ht="14.25" customHeight="1" x14ac:dyDescent="0.2">
      <c r="A243" s="70">
        <f t="shared" si="3"/>
        <v>43899.416669999999</v>
      </c>
      <c r="B243" s="25">
        <v>10</v>
      </c>
      <c r="C243" s="29">
        <v>895.49</v>
      </c>
      <c r="D243" s="29">
        <v>0</v>
      </c>
      <c r="E243" s="29">
        <v>283.74</v>
      </c>
      <c r="F243" s="29">
        <v>927.41</v>
      </c>
    </row>
    <row r="244" spans="1:6" ht="14.25" customHeight="1" x14ac:dyDescent="0.2">
      <c r="A244" s="70">
        <f t="shared" si="3"/>
        <v>43899.458330000001</v>
      </c>
      <c r="B244" s="25">
        <v>11</v>
      </c>
      <c r="C244" s="29">
        <v>895.49</v>
      </c>
      <c r="D244" s="29">
        <v>0</v>
      </c>
      <c r="E244" s="29">
        <v>283.24</v>
      </c>
      <c r="F244" s="29">
        <v>927.41</v>
      </c>
    </row>
    <row r="245" spans="1:6" ht="14.25" customHeight="1" x14ac:dyDescent="0.2">
      <c r="A245" s="70">
        <f t="shared" si="3"/>
        <v>43899.5</v>
      </c>
      <c r="B245" s="25">
        <v>12</v>
      </c>
      <c r="C245" s="29">
        <v>895.48</v>
      </c>
      <c r="D245" s="29">
        <v>0</v>
      </c>
      <c r="E245" s="29">
        <v>278.24</v>
      </c>
      <c r="F245" s="29">
        <v>927.4</v>
      </c>
    </row>
    <row r="246" spans="1:6" ht="14.25" customHeight="1" x14ac:dyDescent="0.2">
      <c r="A246" s="70">
        <f t="shared" si="3"/>
        <v>43899.541669999999</v>
      </c>
      <c r="B246" s="25">
        <v>13</v>
      </c>
      <c r="C246" s="29">
        <v>895.49</v>
      </c>
      <c r="D246" s="29">
        <v>0</v>
      </c>
      <c r="E246" s="29">
        <v>199.43</v>
      </c>
      <c r="F246" s="29">
        <v>927.41</v>
      </c>
    </row>
    <row r="247" spans="1:6" ht="14.25" customHeight="1" x14ac:dyDescent="0.2">
      <c r="A247" s="70">
        <f t="shared" si="3"/>
        <v>43899.583330000001</v>
      </c>
      <c r="B247" s="25">
        <v>14</v>
      </c>
      <c r="C247" s="29">
        <v>895.51</v>
      </c>
      <c r="D247" s="29">
        <v>0</v>
      </c>
      <c r="E247" s="29">
        <v>317.95999999999998</v>
      </c>
      <c r="F247" s="29">
        <v>927.43</v>
      </c>
    </row>
    <row r="248" spans="1:6" ht="14.25" customHeight="1" x14ac:dyDescent="0.2">
      <c r="A248" s="70">
        <f t="shared" si="3"/>
        <v>43899.625</v>
      </c>
      <c r="B248" s="25">
        <v>15</v>
      </c>
      <c r="C248" s="29">
        <v>895.52</v>
      </c>
      <c r="D248" s="29">
        <v>0</v>
      </c>
      <c r="E248" s="29">
        <v>197.55</v>
      </c>
      <c r="F248" s="29">
        <v>927.44</v>
      </c>
    </row>
    <row r="249" spans="1:6" ht="14.25" customHeight="1" x14ac:dyDescent="0.2">
      <c r="A249" s="70">
        <f t="shared" si="3"/>
        <v>43899.666669999999</v>
      </c>
      <c r="B249" s="25">
        <v>16</v>
      </c>
      <c r="C249" s="29">
        <v>895.49</v>
      </c>
      <c r="D249" s="29">
        <v>0</v>
      </c>
      <c r="E249" s="29">
        <v>220.3</v>
      </c>
      <c r="F249" s="29">
        <v>927.41</v>
      </c>
    </row>
    <row r="250" spans="1:6" ht="14.25" customHeight="1" x14ac:dyDescent="0.2">
      <c r="A250" s="70">
        <f t="shared" si="3"/>
        <v>43899.708330000001</v>
      </c>
      <c r="B250" s="25">
        <v>17</v>
      </c>
      <c r="C250" s="29">
        <v>895.57</v>
      </c>
      <c r="D250" s="29">
        <v>0</v>
      </c>
      <c r="E250" s="29">
        <v>222.94</v>
      </c>
      <c r="F250" s="29">
        <v>927.49</v>
      </c>
    </row>
    <row r="251" spans="1:6" ht="14.25" customHeight="1" x14ac:dyDescent="0.2">
      <c r="A251" s="70">
        <f t="shared" si="3"/>
        <v>43899.75</v>
      </c>
      <c r="B251" s="25">
        <v>18</v>
      </c>
      <c r="C251" s="29">
        <v>895.05</v>
      </c>
      <c r="D251" s="29">
        <v>0</v>
      </c>
      <c r="E251" s="29">
        <v>58.16</v>
      </c>
      <c r="F251" s="29">
        <v>926.97</v>
      </c>
    </row>
    <row r="252" spans="1:6" ht="14.25" customHeight="1" x14ac:dyDescent="0.2">
      <c r="A252" s="70">
        <f t="shared" si="3"/>
        <v>43899.791669999999</v>
      </c>
      <c r="B252" s="25">
        <v>19</v>
      </c>
      <c r="C252" s="29">
        <v>894.4</v>
      </c>
      <c r="D252" s="29">
        <v>0</v>
      </c>
      <c r="E252" s="29">
        <v>283.58</v>
      </c>
      <c r="F252" s="29">
        <v>926.32</v>
      </c>
    </row>
    <row r="253" spans="1:6" ht="14.25" customHeight="1" x14ac:dyDescent="0.2">
      <c r="A253" s="70">
        <f t="shared" si="3"/>
        <v>43899.833330000001</v>
      </c>
      <c r="B253" s="25">
        <v>20</v>
      </c>
      <c r="C253" s="29">
        <v>894.45</v>
      </c>
      <c r="D253" s="29">
        <v>0</v>
      </c>
      <c r="E253" s="29">
        <v>422.3</v>
      </c>
      <c r="F253" s="29">
        <v>926.37</v>
      </c>
    </row>
    <row r="254" spans="1:6" ht="14.25" customHeight="1" x14ac:dyDescent="0.2">
      <c r="A254" s="70">
        <f t="shared" si="3"/>
        <v>43899.875</v>
      </c>
      <c r="B254" s="25">
        <v>21</v>
      </c>
      <c r="C254" s="29">
        <v>894.6</v>
      </c>
      <c r="D254" s="29">
        <v>0</v>
      </c>
      <c r="E254" s="29">
        <v>411.94</v>
      </c>
      <c r="F254" s="29">
        <v>926.52</v>
      </c>
    </row>
    <row r="255" spans="1:6" ht="14.25" customHeight="1" x14ac:dyDescent="0.2">
      <c r="A255" s="70">
        <f t="shared" si="3"/>
        <v>43899.916669999999</v>
      </c>
      <c r="B255" s="25">
        <v>22</v>
      </c>
      <c r="C255" s="29">
        <v>974.69</v>
      </c>
      <c r="D255" s="29">
        <v>0</v>
      </c>
      <c r="E255" s="29">
        <v>310.08999999999997</v>
      </c>
      <c r="F255" s="29">
        <v>1006.61</v>
      </c>
    </row>
    <row r="256" spans="1:6" ht="14.25" customHeight="1" x14ac:dyDescent="0.2">
      <c r="A256" s="70">
        <f t="shared" si="3"/>
        <v>43899.958330000001</v>
      </c>
      <c r="B256" s="25">
        <v>23</v>
      </c>
      <c r="C256" s="29">
        <v>921.52</v>
      </c>
      <c r="D256" s="29">
        <v>0</v>
      </c>
      <c r="E256" s="29">
        <v>428.21</v>
      </c>
      <c r="F256" s="29">
        <v>953.44</v>
      </c>
    </row>
    <row r="257" spans="1:6" ht="14.25" customHeight="1" x14ac:dyDescent="0.2">
      <c r="A257" s="70">
        <f t="shared" si="3"/>
        <v>43900</v>
      </c>
      <c r="B257" s="25">
        <v>0</v>
      </c>
      <c r="C257" s="29">
        <v>895.86</v>
      </c>
      <c r="D257" s="29">
        <v>0</v>
      </c>
      <c r="E257" s="29">
        <v>302.35000000000002</v>
      </c>
      <c r="F257" s="29">
        <v>927.78</v>
      </c>
    </row>
    <row r="258" spans="1:6" ht="14.25" customHeight="1" x14ac:dyDescent="0.2">
      <c r="A258" s="70">
        <f t="shared" ref="A258:A321" si="4">A234+1</f>
        <v>43900.041669999999</v>
      </c>
      <c r="B258" s="25">
        <v>1</v>
      </c>
      <c r="C258" s="29">
        <v>895.85</v>
      </c>
      <c r="D258" s="29">
        <v>0</v>
      </c>
      <c r="E258" s="29">
        <v>254.39</v>
      </c>
      <c r="F258" s="29">
        <v>927.77</v>
      </c>
    </row>
    <row r="259" spans="1:6" ht="14.25" customHeight="1" x14ac:dyDescent="0.2">
      <c r="A259" s="70">
        <f t="shared" si="4"/>
        <v>43900.083330000001</v>
      </c>
      <c r="B259" s="25">
        <v>2</v>
      </c>
      <c r="C259" s="29">
        <v>895.86</v>
      </c>
      <c r="D259" s="29">
        <v>0</v>
      </c>
      <c r="E259" s="29">
        <v>232.19</v>
      </c>
      <c r="F259" s="29">
        <v>927.78</v>
      </c>
    </row>
    <row r="260" spans="1:6" ht="14.25" customHeight="1" x14ac:dyDescent="0.2">
      <c r="A260" s="70">
        <f t="shared" si="4"/>
        <v>43900.125</v>
      </c>
      <c r="B260" s="25">
        <v>3</v>
      </c>
      <c r="C260" s="29">
        <v>895.87</v>
      </c>
      <c r="D260" s="29">
        <v>0</v>
      </c>
      <c r="E260" s="29">
        <v>187.65</v>
      </c>
      <c r="F260" s="29">
        <v>927.79</v>
      </c>
    </row>
    <row r="261" spans="1:6" ht="14.25" customHeight="1" x14ac:dyDescent="0.2">
      <c r="A261" s="70">
        <f t="shared" si="4"/>
        <v>43900.166669999999</v>
      </c>
      <c r="B261" s="25">
        <v>4</v>
      </c>
      <c r="C261" s="29">
        <v>895.85</v>
      </c>
      <c r="D261" s="29">
        <v>0</v>
      </c>
      <c r="E261" s="29">
        <v>190.55</v>
      </c>
      <c r="F261" s="29">
        <v>927.77</v>
      </c>
    </row>
    <row r="262" spans="1:6" ht="14.25" customHeight="1" x14ac:dyDescent="0.2">
      <c r="A262" s="70">
        <f t="shared" si="4"/>
        <v>43900.208330000001</v>
      </c>
      <c r="B262" s="25">
        <v>5</v>
      </c>
      <c r="C262" s="29">
        <v>895.8</v>
      </c>
      <c r="D262" s="29">
        <v>0</v>
      </c>
      <c r="E262" s="29">
        <v>2.7</v>
      </c>
      <c r="F262" s="29">
        <v>927.72</v>
      </c>
    </row>
    <row r="263" spans="1:6" ht="14.25" customHeight="1" x14ac:dyDescent="0.2">
      <c r="A263" s="70">
        <f t="shared" si="4"/>
        <v>43900.25</v>
      </c>
      <c r="B263" s="25">
        <v>6</v>
      </c>
      <c r="C263" s="29">
        <v>895.3</v>
      </c>
      <c r="D263" s="29">
        <v>0</v>
      </c>
      <c r="E263" s="29">
        <v>127.33</v>
      </c>
      <c r="F263" s="29">
        <v>927.22</v>
      </c>
    </row>
    <row r="264" spans="1:6" ht="14.25" customHeight="1" x14ac:dyDescent="0.2">
      <c r="A264" s="70">
        <f t="shared" si="4"/>
        <v>43900.291669999999</v>
      </c>
      <c r="B264" s="25">
        <v>7</v>
      </c>
      <c r="C264" s="29">
        <v>940.77</v>
      </c>
      <c r="D264" s="29">
        <v>0</v>
      </c>
      <c r="E264" s="29">
        <v>102.78</v>
      </c>
      <c r="F264" s="29">
        <v>972.69</v>
      </c>
    </row>
    <row r="265" spans="1:6" ht="14.25" customHeight="1" x14ac:dyDescent="0.2">
      <c r="A265" s="70">
        <f t="shared" si="4"/>
        <v>43900.333330000001</v>
      </c>
      <c r="B265" s="25">
        <v>8</v>
      </c>
      <c r="C265" s="29">
        <v>895.13</v>
      </c>
      <c r="D265" s="29">
        <v>0</v>
      </c>
      <c r="E265" s="29">
        <v>253.99</v>
      </c>
      <c r="F265" s="29">
        <v>927.05</v>
      </c>
    </row>
    <row r="266" spans="1:6" ht="14.25" customHeight="1" x14ac:dyDescent="0.2">
      <c r="A266" s="70">
        <f t="shared" si="4"/>
        <v>43900.375</v>
      </c>
      <c r="B266" s="25">
        <v>9</v>
      </c>
      <c r="C266" s="29">
        <v>895.23</v>
      </c>
      <c r="D266" s="29">
        <v>0</v>
      </c>
      <c r="E266" s="29">
        <v>126.23</v>
      </c>
      <c r="F266" s="29">
        <v>927.15</v>
      </c>
    </row>
    <row r="267" spans="1:6" ht="14.25" customHeight="1" x14ac:dyDescent="0.2">
      <c r="A267" s="70">
        <f t="shared" si="4"/>
        <v>43900.416669999999</v>
      </c>
      <c r="B267" s="25">
        <v>10</v>
      </c>
      <c r="C267" s="29">
        <v>895.22</v>
      </c>
      <c r="D267" s="29">
        <v>0</v>
      </c>
      <c r="E267" s="29">
        <v>91.63</v>
      </c>
      <c r="F267" s="29">
        <v>927.14</v>
      </c>
    </row>
    <row r="268" spans="1:6" ht="14.25" customHeight="1" x14ac:dyDescent="0.2">
      <c r="A268" s="70">
        <f t="shared" si="4"/>
        <v>43900.458330000001</v>
      </c>
      <c r="B268" s="25">
        <v>11</v>
      </c>
      <c r="C268" s="29">
        <v>895.24</v>
      </c>
      <c r="D268" s="29">
        <v>0</v>
      </c>
      <c r="E268" s="29">
        <v>245.69</v>
      </c>
      <c r="F268" s="29">
        <v>927.16</v>
      </c>
    </row>
    <row r="269" spans="1:6" ht="14.25" customHeight="1" x14ac:dyDescent="0.2">
      <c r="A269" s="70">
        <f t="shared" si="4"/>
        <v>43900.5</v>
      </c>
      <c r="B269" s="25">
        <v>12</v>
      </c>
      <c r="C269" s="29">
        <v>895.29</v>
      </c>
      <c r="D269" s="29">
        <v>0</v>
      </c>
      <c r="E269" s="29">
        <v>281.86</v>
      </c>
      <c r="F269" s="29">
        <v>927.21</v>
      </c>
    </row>
    <row r="270" spans="1:6" ht="14.25" customHeight="1" x14ac:dyDescent="0.2">
      <c r="A270" s="70">
        <f t="shared" si="4"/>
        <v>43900.541669999999</v>
      </c>
      <c r="B270" s="25">
        <v>13</v>
      </c>
      <c r="C270" s="29">
        <v>895.33</v>
      </c>
      <c r="D270" s="29">
        <v>0</v>
      </c>
      <c r="E270" s="29">
        <v>288.69</v>
      </c>
      <c r="F270" s="29">
        <v>927.25</v>
      </c>
    </row>
    <row r="271" spans="1:6" ht="14.25" customHeight="1" x14ac:dyDescent="0.2">
      <c r="A271" s="70">
        <f t="shared" si="4"/>
        <v>43900.583330000001</v>
      </c>
      <c r="B271" s="25">
        <v>14</v>
      </c>
      <c r="C271" s="29">
        <v>895.14</v>
      </c>
      <c r="D271" s="29">
        <v>0</v>
      </c>
      <c r="E271" s="29">
        <v>290.47000000000003</v>
      </c>
      <c r="F271" s="29">
        <v>927.06</v>
      </c>
    </row>
    <row r="272" spans="1:6" ht="14.25" customHeight="1" x14ac:dyDescent="0.2">
      <c r="A272" s="70">
        <f t="shared" si="4"/>
        <v>43900.625</v>
      </c>
      <c r="B272" s="25">
        <v>15</v>
      </c>
      <c r="C272" s="29">
        <v>895.15</v>
      </c>
      <c r="D272" s="29">
        <v>0</v>
      </c>
      <c r="E272" s="29">
        <v>271.3</v>
      </c>
      <c r="F272" s="29">
        <v>927.07</v>
      </c>
    </row>
    <row r="273" spans="1:6" ht="14.25" customHeight="1" x14ac:dyDescent="0.2">
      <c r="A273" s="70">
        <f t="shared" si="4"/>
        <v>43900.666669999999</v>
      </c>
      <c r="B273" s="25">
        <v>16</v>
      </c>
      <c r="C273" s="29">
        <v>895.31</v>
      </c>
      <c r="D273" s="29">
        <v>0</v>
      </c>
      <c r="E273" s="29">
        <v>369.36</v>
      </c>
      <c r="F273" s="29">
        <v>927.23</v>
      </c>
    </row>
    <row r="274" spans="1:6" ht="14.25" customHeight="1" x14ac:dyDescent="0.2">
      <c r="A274" s="70">
        <f t="shared" si="4"/>
        <v>43900.708330000001</v>
      </c>
      <c r="B274" s="25">
        <v>17</v>
      </c>
      <c r="C274" s="29">
        <v>895.46</v>
      </c>
      <c r="D274" s="29">
        <v>0</v>
      </c>
      <c r="E274" s="29">
        <v>285.33</v>
      </c>
      <c r="F274" s="29">
        <v>927.38</v>
      </c>
    </row>
    <row r="275" spans="1:6" ht="14.25" customHeight="1" x14ac:dyDescent="0.2">
      <c r="A275" s="70">
        <f t="shared" si="4"/>
        <v>43900.75</v>
      </c>
      <c r="B275" s="25">
        <v>18</v>
      </c>
      <c r="C275" s="29">
        <v>894.78</v>
      </c>
      <c r="D275" s="29">
        <v>0</v>
      </c>
      <c r="E275" s="29">
        <v>338.43</v>
      </c>
      <c r="F275" s="29">
        <v>926.7</v>
      </c>
    </row>
    <row r="276" spans="1:6" ht="14.25" customHeight="1" x14ac:dyDescent="0.2">
      <c r="A276" s="70">
        <f t="shared" si="4"/>
        <v>43900.791669999999</v>
      </c>
      <c r="B276" s="25">
        <v>19</v>
      </c>
      <c r="C276" s="29">
        <v>894.05</v>
      </c>
      <c r="D276" s="29">
        <v>0</v>
      </c>
      <c r="E276" s="29">
        <v>450.42</v>
      </c>
      <c r="F276" s="29">
        <v>925.97</v>
      </c>
    </row>
    <row r="277" spans="1:6" ht="14.25" customHeight="1" x14ac:dyDescent="0.2">
      <c r="A277" s="70">
        <f t="shared" si="4"/>
        <v>43900.833330000001</v>
      </c>
      <c r="B277" s="25">
        <v>20</v>
      </c>
      <c r="C277" s="29">
        <v>894.22</v>
      </c>
      <c r="D277" s="29">
        <v>0</v>
      </c>
      <c r="E277" s="29">
        <v>430.51</v>
      </c>
      <c r="F277" s="29">
        <v>926.14</v>
      </c>
    </row>
    <row r="278" spans="1:6" ht="14.25" customHeight="1" x14ac:dyDescent="0.2">
      <c r="A278" s="70">
        <f t="shared" si="4"/>
        <v>43900.875</v>
      </c>
      <c r="B278" s="25">
        <v>21</v>
      </c>
      <c r="C278" s="29">
        <v>894.12</v>
      </c>
      <c r="D278" s="29">
        <v>0</v>
      </c>
      <c r="E278" s="29">
        <v>503.68</v>
      </c>
      <c r="F278" s="29">
        <v>926.04</v>
      </c>
    </row>
    <row r="279" spans="1:6" ht="14.25" customHeight="1" x14ac:dyDescent="0.2">
      <c r="A279" s="70">
        <f t="shared" si="4"/>
        <v>43900.916669999999</v>
      </c>
      <c r="B279" s="25">
        <v>22</v>
      </c>
      <c r="C279" s="29">
        <v>991.51</v>
      </c>
      <c r="D279" s="29">
        <v>0</v>
      </c>
      <c r="E279" s="29">
        <v>784.14</v>
      </c>
      <c r="F279" s="29">
        <v>1023.43</v>
      </c>
    </row>
    <row r="280" spans="1:6" ht="14.25" customHeight="1" x14ac:dyDescent="0.2">
      <c r="A280" s="70">
        <f t="shared" si="4"/>
        <v>43900.958330000001</v>
      </c>
      <c r="B280" s="25">
        <v>23</v>
      </c>
      <c r="C280" s="29">
        <v>914.38</v>
      </c>
      <c r="D280" s="29">
        <v>0</v>
      </c>
      <c r="E280" s="29">
        <v>394.09</v>
      </c>
      <c r="F280" s="29">
        <v>946.3</v>
      </c>
    </row>
    <row r="281" spans="1:6" ht="14.25" customHeight="1" x14ac:dyDescent="0.2">
      <c r="A281" s="70">
        <f t="shared" si="4"/>
        <v>43901</v>
      </c>
      <c r="B281" s="25">
        <v>0</v>
      </c>
      <c r="C281" s="29">
        <v>895.75</v>
      </c>
      <c r="D281" s="29">
        <v>0</v>
      </c>
      <c r="E281" s="29">
        <v>214.34</v>
      </c>
      <c r="F281" s="29">
        <v>927.67</v>
      </c>
    </row>
    <row r="282" spans="1:6" ht="14.25" customHeight="1" x14ac:dyDescent="0.2">
      <c r="A282" s="70">
        <f t="shared" si="4"/>
        <v>43901.041669999999</v>
      </c>
      <c r="B282" s="25">
        <v>1</v>
      </c>
      <c r="C282" s="29">
        <v>895.76</v>
      </c>
      <c r="D282" s="29">
        <v>0</v>
      </c>
      <c r="E282" s="29">
        <v>135.27000000000001</v>
      </c>
      <c r="F282" s="29">
        <v>927.68</v>
      </c>
    </row>
    <row r="283" spans="1:6" ht="14.25" customHeight="1" x14ac:dyDescent="0.2">
      <c r="A283" s="70">
        <f t="shared" si="4"/>
        <v>43901.083330000001</v>
      </c>
      <c r="B283" s="25">
        <v>2</v>
      </c>
      <c r="C283" s="29">
        <v>895.79</v>
      </c>
      <c r="D283" s="29">
        <v>0</v>
      </c>
      <c r="E283" s="29">
        <v>214.23</v>
      </c>
      <c r="F283" s="29">
        <v>927.71</v>
      </c>
    </row>
    <row r="284" spans="1:6" ht="14.25" customHeight="1" x14ac:dyDescent="0.2">
      <c r="A284" s="70">
        <f t="shared" si="4"/>
        <v>43901.125</v>
      </c>
      <c r="B284" s="25">
        <v>3</v>
      </c>
      <c r="C284" s="29">
        <v>895.8</v>
      </c>
      <c r="D284" s="29">
        <v>0</v>
      </c>
      <c r="E284" s="29">
        <v>143.5</v>
      </c>
      <c r="F284" s="29">
        <v>927.72</v>
      </c>
    </row>
    <row r="285" spans="1:6" ht="14.25" customHeight="1" x14ac:dyDescent="0.2">
      <c r="A285" s="70">
        <f t="shared" si="4"/>
        <v>43901.166669999999</v>
      </c>
      <c r="B285" s="25">
        <v>4</v>
      </c>
      <c r="C285" s="29">
        <v>895.74</v>
      </c>
      <c r="D285" s="29">
        <v>0</v>
      </c>
      <c r="E285" s="29">
        <v>81.62</v>
      </c>
      <c r="F285" s="29">
        <v>927.66</v>
      </c>
    </row>
    <row r="286" spans="1:6" ht="14.25" customHeight="1" x14ac:dyDescent="0.2">
      <c r="A286" s="70">
        <f t="shared" si="4"/>
        <v>43901.208330000001</v>
      </c>
      <c r="B286" s="25">
        <v>5</v>
      </c>
      <c r="C286" s="29">
        <v>895.68</v>
      </c>
      <c r="D286" s="29">
        <v>522.65</v>
      </c>
      <c r="E286" s="29">
        <v>0</v>
      </c>
      <c r="F286" s="29">
        <v>927.6</v>
      </c>
    </row>
    <row r="287" spans="1:6" ht="14.25" customHeight="1" x14ac:dyDescent="0.2">
      <c r="A287" s="70">
        <f t="shared" si="4"/>
        <v>43901.25</v>
      </c>
      <c r="B287" s="25">
        <v>6</v>
      </c>
      <c r="C287" s="29">
        <v>895.1</v>
      </c>
      <c r="D287" s="29">
        <v>137.69999999999999</v>
      </c>
      <c r="E287" s="29">
        <v>0</v>
      </c>
      <c r="F287" s="29">
        <v>927.02</v>
      </c>
    </row>
    <row r="288" spans="1:6" ht="14.25" customHeight="1" x14ac:dyDescent="0.2">
      <c r="A288" s="70">
        <f t="shared" si="4"/>
        <v>43901.291669999999</v>
      </c>
      <c r="B288" s="25">
        <v>7</v>
      </c>
      <c r="C288" s="29">
        <v>940.99</v>
      </c>
      <c r="D288" s="29">
        <v>27.67</v>
      </c>
      <c r="E288" s="29">
        <v>0</v>
      </c>
      <c r="F288" s="29">
        <v>972.91</v>
      </c>
    </row>
    <row r="289" spans="1:6" ht="14.25" customHeight="1" x14ac:dyDescent="0.2">
      <c r="A289" s="70">
        <f t="shared" si="4"/>
        <v>43901.333330000001</v>
      </c>
      <c r="B289" s="25">
        <v>8</v>
      </c>
      <c r="C289" s="29">
        <v>895.05</v>
      </c>
      <c r="D289" s="29">
        <v>0</v>
      </c>
      <c r="E289" s="29">
        <v>20.420000000000002</v>
      </c>
      <c r="F289" s="29">
        <v>926.97</v>
      </c>
    </row>
    <row r="290" spans="1:6" ht="14.25" customHeight="1" x14ac:dyDescent="0.2">
      <c r="A290" s="70">
        <f t="shared" si="4"/>
        <v>43901.375</v>
      </c>
      <c r="B290" s="25">
        <v>9</v>
      </c>
      <c r="C290" s="29">
        <v>895.14</v>
      </c>
      <c r="D290" s="29">
        <v>0</v>
      </c>
      <c r="E290" s="29">
        <v>131.38</v>
      </c>
      <c r="F290" s="29">
        <v>927.06</v>
      </c>
    </row>
    <row r="291" spans="1:6" ht="14.25" customHeight="1" x14ac:dyDescent="0.2">
      <c r="A291" s="70">
        <f t="shared" si="4"/>
        <v>43901.416669999999</v>
      </c>
      <c r="B291" s="25">
        <v>10</v>
      </c>
      <c r="C291" s="29">
        <v>895.12</v>
      </c>
      <c r="D291" s="29">
        <v>0</v>
      </c>
      <c r="E291" s="29">
        <v>314.33</v>
      </c>
      <c r="F291" s="29">
        <v>927.04</v>
      </c>
    </row>
    <row r="292" spans="1:6" ht="14.25" customHeight="1" x14ac:dyDescent="0.2">
      <c r="A292" s="70">
        <f t="shared" si="4"/>
        <v>43901.458330000001</v>
      </c>
      <c r="B292" s="25">
        <v>11</v>
      </c>
      <c r="C292" s="29">
        <v>895.18</v>
      </c>
      <c r="D292" s="29">
        <v>0</v>
      </c>
      <c r="E292" s="29">
        <v>289.86</v>
      </c>
      <c r="F292" s="29">
        <v>927.1</v>
      </c>
    </row>
    <row r="293" spans="1:6" ht="14.25" customHeight="1" x14ac:dyDescent="0.2">
      <c r="A293" s="70">
        <f t="shared" si="4"/>
        <v>43901.5</v>
      </c>
      <c r="B293" s="25">
        <v>12</v>
      </c>
      <c r="C293" s="29">
        <v>895.23</v>
      </c>
      <c r="D293" s="29">
        <v>0</v>
      </c>
      <c r="E293" s="29">
        <v>409.91</v>
      </c>
      <c r="F293" s="29">
        <v>927.15</v>
      </c>
    </row>
    <row r="294" spans="1:6" ht="14.25" customHeight="1" x14ac:dyDescent="0.2">
      <c r="A294" s="70">
        <f t="shared" si="4"/>
        <v>43901.541669999999</v>
      </c>
      <c r="B294" s="25">
        <v>13</v>
      </c>
      <c r="C294" s="29">
        <v>895.28</v>
      </c>
      <c r="D294" s="29">
        <v>0</v>
      </c>
      <c r="E294" s="29">
        <v>309.33</v>
      </c>
      <c r="F294" s="29">
        <v>927.2</v>
      </c>
    </row>
    <row r="295" spans="1:6" ht="14.25" customHeight="1" x14ac:dyDescent="0.2">
      <c r="A295" s="70">
        <f t="shared" si="4"/>
        <v>43901.583330000001</v>
      </c>
      <c r="B295" s="25">
        <v>14</v>
      </c>
      <c r="C295" s="29">
        <v>895.2</v>
      </c>
      <c r="D295" s="29">
        <v>0</v>
      </c>
      <c r="E295" s="29">
        <v>322.56</v>
      </c>
      <c r="F295" s="29">
        <v>927.12</v>
      </c>
    </row>
    <row r="296" spans="1:6" ht="14.25" customHeight="1" x14ac:dyDescent="0.2">
      <c r="A296" s="70">
        <f t="shared" si="4"/>
        <v>43901.625</v>
      </c>
      <c r="B296" s="25">
        <v>15</v>
      </c>
      <c r="C296" s="29">
        <v>895.19</v>
      </c>
      <c r="D296" s="29">
        <v>0</v>
      </c>
      <c r="E296" s="29">
        <v>294.69</v>
      </c>
      <c r="F296" s="29">
        <v>927.11</v>
      </c>
    </row>
    <row r="297" spans="1:6" ht="14.25" customHeight="1" x14ac:dyDescent="0.2">
      <c r="A297" s="70">
        <f t="shared" si="4"/>
        <v>43901.666669999999</v>
      </c>
      <c r="B297" s="25">
        <v>16</v>
      </c>
      <c r="C297" s="29">
        <v>895.2</v>
      </c>
      <c r="D297" s="29">
        <v>0</v>
      </c>
      <c r="E297" s="29">
        <v>426.3</v>
      </c>
      <c r="F297" s="29">
        <v>927.12</v>
      </c>
    </row>
    <row r="298" spans="1:6" ht="14.25" customHeight="1" x14ac:dyDescent="0.2">
      <c r="A298" s="70">
        <f t="shared" si="4"/>
        <v>43901.708330000001</v>
      </c>
      <c r="B298" s="25">
        <v>17</v>
      </c>
      <c r="C298" s="29">
        <v>895.37</v>
      </c>
      <c r="D298" s="29">
        <v>0</v>
      </c>
      <c r="E298" s="29">
        <v>344.97</v>
      </c>
      <c r="F298" s="29">
        <v>927.29</v>
      </c>
    </row>
    <row r="299" spans="1:6" ht="14.25" customHeight="1" x14ac:dyDescent="0.2">
      <c r="A299" s="70">
        <f t="shared" si="4"/>
        <v>43901.75</v>
      </c>
      <c r="B299" s="25">
        <v>18</v>
      </c>
      <c r="C299" s="29">
        <v>894.78</v>
      </c>
      <c r="D299" s="29">
        <v>5.0199999999999996</v>
      </c>
      <c r="E299" s="29">
        <v>0.23</v>
      </c>
      <c r="F299" s="29">
        <v>926.7</v>
      </c>
    </row>
    <row r="300" spans="1:6" ht="14.25" customHeight="1" x14ac:dyDescent="0.2">
      <c r="A300" s="70">
        <f t="shared" si="4"/>
        <v>43901.791669999999</v>
      </c>
      <c r="B300" s="25">
        <v>19</v>
      </c>
      <c r="C300" s="29">
        <v>893.83</v>
      </c>
      <c r="D300" s="29">
        <v>0</v>
      </c>
      <c r="E300" s="29">
        <v>169.24</v>
      </c>
      <c r="F300" s="29">
        <v>925.75</v>
      </c>
    </row>
    <row r="301" spans="1:6" ht="14.25" customHeight="1" x14ac:dyDescent="0.2">
      <c r="A301" s="70">
        <f t="shared" si="4"/>
        <v>43901.833330000001</v>
      </c>
      <c r="B301" s="25">
        <v>20</v>
      </c>
      <c r="C301" s="29">
        <v>894.11</v>
      </c>
      <c r="D301" s="29">
        <v>0</v>
      </c>
      <c r="E301" s="29">
        <v>131.81</v>
      </c>
      <c r="F301" s="29">
        <v>926.03</v>
      </c>
    </row>
    <row r="302" spans="1:6" ht="14.25" customHeight="1" x14ac:dyDescent="0.2">
      <c r="A302" s="70">
        <f t="shared" si="4"/>
        <v>43901.875</v>
      </c>
      <c r="B302" s="25">
        <v>21</v>
      </c>
      <c r="C302" s="29">
        <v>894.09</v>
      </c>
      <c r="D302" s="29">
        <v>0</v>
      </c>
      <c r="E302" s="29">
        <v>370.34</v>
      </c>
      <c r="F302" s="29">
        <v>926.01</v>
      </c>
    </row>
    <row r="303" spans="1:6" ht="14.25" customHeight="1" x14ac:dyDescent="0.2">
      <c r="A303" s="70">
        <f t="shared" si="4"/>
        <v>43901.916669999999</v>
      </c>
      <c r="B303" s="25">
        <v>22</v>
      </c>
      <c r="C303" s="29">
        <v>995.34</v>
      </c>
      <c r="D303" s="29">
        <v>0</v>
      </c>
      <c r="E303" s="29">
        <v>487.06</v>
      </c>
      <c r="F303" s="29">
        <v>1027.26</v>
      </c>
    </row>
    <row r="304" spans="1:6" ht="14.25" customHeight="1" x14ac:dyDescent="0.2">
      <c r="A304" s="70">
        <f t="shared" si="4"/>
        <v>43901.958330000001</v>
      </c>
      <c r="B304" s="25">
        <v>23</v>
      </c>
      <c r="C304" s="29">
        <v>922.24</v>
      </c>
      <c r="D304" s="29">
        <v>0</v>
      </c>
      <c r="E304" s="29">
        <v>384.7</v>
      </c>
      <c r="F304" s="29">
        <v>954.16</v>
      </c>
    </row>
    <row r="305" spans="1:6" ht="14.25" customHeight="1" x14ac:dyDescent="0.2">
      <c r="A305" s="70">
        <f t="shared" si="4"/>
        <v>43902</v>
      </c>
      <c r="B305" s="25">
        <v>0</v>
      </c>
      <c r="C305" s="29">
        <v>898.58</v>
      </c>
      <c r="D305" s="29">
        <v>0</v>
      </c>
      <c r="E305" s="29">
        <v>121.39</v>
      </c>
      <c r="F305" s="29">
        <v>930.5</v>
      </c>
    </row>
    <row r="306" spans="1:6" ht="14.25" customHeight="1" x14ac:dyDescent="0.2">
      <c r="A306" s="70">
        <f t="shared" si="4"/>
        <v>43902.041669999999</v>
      </c>
      <c r="B306" s="25">
        <v>1</v>
      </c>
      <c r="C306" s="29">
        <v>895.77</v>
      </c>
      <c r="D306" s="29">
        <v>0</v>
      </c>
      <c r="E306" s="29">
        <v>97.83</v>
      </c>
      <c r="F306" s="29">
        <v>927.69</v>
      </c>
    </row>
    <row r="307" spans="1:6" ht="14.25" customHeight="1" x14ac:dyDescent="0.2">
      <c r="A307" s="70">
        <f t="shared" si="4"/>
        <v>43902.083330000001</v>
      </c>
      <c r="B307" s="25">
        <v>2</v>
      </c>
      <c r="C307" s="29">
        <v>895.8</v>
      </c>
      <c r="D307" s="29">
        <v>0</v>
      </c>
      <c r="E307" s="29">
        <v>51.12</v>
      </c>
      <c r="F307" s="29">
        <v>927.72</v>
      </c>
    </row>
    <row r="308" spans="1:6" ht="14.25" customHeight="1" x14ac:dyDescent="0.2">
      <c r="A308" s="70">
        <f t="shared" si="4"/>
        <v>43902.125</v>
      </c>
      <c r="B308" s="25">
        <v>3</v>
      </c>
      <c r="C308" s="29">
        <v>895.79</v>
      </c>
      <c r="D308" s="29">
        <v>0</v>
      </c>
      <c r="E308" s="29">
        <v>19.98</v>
      </c>
      <c r="F308" s="29">
        <v>927.71</v>
      </c>
    </row>
    <row r="309" spans="1:6" ht="14.25" customHeight="1" x14ac:dyDescent="0.2">
      <c r="A309" s="70">
        <f t="shared" si="4"/>
        <v>43902.166669999999</v>
      </c>
      <c r="B309" s="25">
        <v>4</v>
      </c>
      <c r="C309" s="29">
        <v>895.75</v>
      </c>
      <c r="D309" s="29">
        <v>0</v>
      </c>
      <c r="E309" s="29">
        <v>18.309999999999999</v>
      </c>
      <c r="F309" s="29">
        <v>927.67</v>
      </c>
    </row>
    <row r="310" spans="1:6" ht="14.25" customHeight="1" x14ac:dyDescent="0.2">
      <c r="A310" s="70">
        <f t="shared" si="4"/>
        <v>43902.208330000001</v>
      </c>
      <c r="B310" s="25">
        <v>5</v>
      </c>
      <c r="C310" s="29">
        <v>895.75</v>
      </c>
      <c r="D310" s="29">
        <v>99.11</v>
      </c>
      <c r="E310" s="29">
        <v>0</v>
      </c>
      <c r="F310" s="29">
        <v>927.67</v>
      </c>
    </row>
    <row r="311" spans="1:6" ht="14.25" customHeight="1" x14ac:dyDescent="0.2">
      <c r="A311" s="70">
        <f t="shared" si="4"/>
        <v>43902.25</v>
      </c>
      <c r="B311" s="25">
        <v>6</v>
      </c>
      <c r="C311" s="29">
        <v>895.19</v>
      </c>
      <c r="D311" s="29">
        <v>133.81</v>
      </c>
      <c r="E311" s="29">
        <v>0</v>
      </c>
      <c r="F311" s="29">
        <v>927.11</v>
      </c>
    </row>
    <row r="312" spans="1:6" ht="14.25" customHeight="1" x14ac:dyDescent="0.2">
      <c r="A312" s="70">
        <f t="shared" si="4"/>
        <v>43902.291669999999</v>
      </c>
      <c r="B312" s="25">
        <v>7</v>
      </c>
      <c r="C312" s="29">
        <v>980.77</v>
      </c>
      <c r="D312" s="29">
        <v>55.43</v>
      </c>
      <c r="E312" s="29">
        <v>0</v>
      </c>
      <c r="F312" s="29">
        <v>1012.69</v>
      </c>
    </row>
    <row r="313" spans="1:6" ht="14.25" customHeight="1" x14ac:dyDescent="0.2">
      <c r="A313" s="70">
        <f t="shared" si="4"/>
        <v>43902.333330000001</v>
      </c>
      <c r="B313" s="25">
        <v>8</v>
      </c>
      <c r="C313" s="29">
        <v>895.13</v>
      </c>
      <c r="D313" s="29">
        <v>0.05</v>
      </c>
      <c r="E313" s="29">
        <v>4.3099999999999996</v>
      </c>
      <c r="F313" s="29">
        <v>927.05</v>
      </c>
    </row>
    <row r="314" spans="1:6" ht="14.25" customHeight="1" x14ac:dyDescent="0.2">
      <c r="A314" s="70">
        <f t="shared" si="4"/>
        <v>43902.375</v>
      </c>
      <c r="B314" s="25">
        <v>9</v>
      </c>
      <c r="C314" s="29">
        <v>906.45</v>
      </c>
      <c r="D314" s="29">
        <v>0</v>
      </c>
      <c r="E314" s="29">
        <v>83.62</v>
      </c>
      <c r="F314" s="29">
        <v>938.37</v>
      </c>
    </row>
    <row r="315" spans="1:6" ht="14.25" customHeight="1" x14ac:dyDescent="0.2">
      <c r="A315" s="70">
        <f t="shared" si="4"/>
        <v>43902.416669999999</v>
      </c>
      <c r="B315" s="25">
        <v>10</v>
      </c>
      <c r="C315" s="29">
        <v>906.92</v>
      </c>
      <c r="D315" s="29">
        <v>0</v>
      </c>
      <c r="E315" s="29">
        <v>178.97</v>
      </c>
      <c r="F315" s="29">
        <v>938.84</v>
      </c>
    </row>
    <row r="316" spans="1:6" ht="14.25" customHeight="1" x14ac:dyDescent="0.2">
      <c r="A316" s="70">
        <f t="shared" si="4"/>
        <v>43902.458330000001</v>
      </c>
      <c r="B316" s="25">
        <v>11</v>
      </c>
      <c r="C316" s="29">
        <v>907.04</v>
      </c>
      <c r="D316" s="29">
        <v>0</v>
      </c>
      <c r="E316" s="29">
        <v>132.53</v>
      </c>
      <c r="F316" s="29">
        <v>938.96</v>
      </c>
    </row>
    <row r="317" spans="1:6" ht="14.25" customHeight="1" x14ac:dyDescent="0.2">
      <c r="A317" s="70">
        <f t="shared" si="4"/>
        <v>43902.5</v>
      </c>
      <c r="B317" s="25">
        <v>12</v>
      </c>
      <c r="C317" s="29">
        <v>895.19</v>
      </c>
      <c r="D317" s="29">
        <v>0</v>
      </c>
      <c r="E317" s="29">
        <v>172.7</v>
      </c>
      <c r="F317" s="29">
        <v>927.11</v>
      </c>
    </row>
    <row r="318" spans="1:6" ht="14.25" customHeight="1" x14ac:dyDescent="0.2">
      <c r="A318" s="70">
        <f t="shared" si="4"/>
        <v>43902.541669999999</v>
      </c>
      <c r="B318" s="25">
        <v>13</v>
      </c>
      <c r="C318" s="29">
        <v>895.22</v>
      </c>
      <c r="D318" s="29">
        <v>0</v>
      </c>
      <c r="E318" s="29">
        <v>112.86</v>
      </c>
      <c r="F318" s="29">
        <v>927.14</v>
      </c>
    </row>
    <row r="319" spans="1:6" ht="14.25" customHeight="1" x14ac:dyDescent="0.2">
      <c r="A319" s="70">
        <f t="shared" si="4"/>
        <v>43902.583330000001</v>
      </c>
      <c r="B319" s="25">
        <v>14</v>
      </c>
      <c r="C319" s="29">
        <v>895.25</v>
      </c>
      <c r="D319" s="29">
        <v>0</v>
      </c>
      <c r="E319" s="29">
        <v>198.93</v>
      </c>
      <c r="F319" s="29">
        <v>927.17</v>
      </c>
    </row>
    <row r="320" spans="1:6" ht="14.25" customHeight="1" x14ac:dyDescent="0.2">
      <c r="A320" s="70">
        <f t="shared" si="4"/>
        <v>43902.625</v>
      </c>
      <c r="B320" s="25">
        <v>15</v>
      </c>
      <c r="C320" s="29">
        <v>895.25</v>
      </c>
      <c r="D320" s="29">
        <v>0</v>
      </c>
      <c r="E320" s="29">
        <v>242.68</v>
      </c>
      <c r="F320" s="29">
        <v>927.17</v>
      </c>
    </row>
    <row r="321" spans="1:6" ht="14.25" customHeight="1" x14ac:dyDescent="0.2">
      <c r="A321" s="70">
        <f t="shared" si="4"/>
        <v>43902.666669999999</v>
      </c>
      <c r="B321" s="25">
        <v>16</v>
      </c>
      <c r="C321" s="29">
        <v>895.33</v>
      </c>
      <c r="D321" s="29">
        <v>0</v>
      </c>
      <c r="E321" s="29">
        <v>194.42</v>
      </c>
      <c r="F321" s="29">
        <v>927.25</v>
      </c>
    </row>
    <row r="322" spans="1:6" ht="14.25" customHeight="1" x14ac:dyDescent="0.2">
      <c r="A322" s="70">
        <f t="shared" ref="A322:A385" si="5">A298+1</f>
        <v>43902.708330000001</v>
      </c>
      <c r="B322" s="25">
        <v>17</v>
      </c>
      <c r="C322" s="29">
        <v>895.55</v>
      </c>
      <c r="D322" s="29">
        <v>0</v>
      </c>
      <c r="E322" s="29">
        <v>191.68</v>
      </c>
      <c r="F322" s="29">
        <v>927.47</v>
      </c>
    </row>
    <row r="323" spans="1:6" ht="14.25" customHeight="1" x14ac:dyDescent="0.2">
      <c r="A323" s="70">
        <f t="shared" si="5"/>
        <v>43902.75</v>
      </c>
      <c r="B323" s="25">
        <v>18</v>
      </c>
      <c r="C323" s="29">
        <v>894.77</v>
      </c>
      <c r="D323" s="29">
        <v>0</v>
      </c>
      <c r="E323" s="29">
        <v>96.72</v>
      </c>
      <c r="F323" s="29">
        <v>926.69</v>
      </c>
    </row>
    <row r="324" spans="1:6" ht="14.25" customHeight="1" x14ac:dyDescent="0.2">
      <c r="A324" s="70">
        <f t="shared" si="5"/>
        <v>43902.791669999999</v>
      </c>
      <c r="B324" s="25">
        <v>19</v>
      </c>
      <c r="C324" s="29">
        <v>903.4</v>
      </c>
      <c r="D324" s="29">
        <v>0</v>
      </c>
      <c r="E324" s="29">
        <v>260.31</v>
      </c>
      <c r="F324" s="29">
        <v>935.32</v>
      </c>
    </row>
    <row r="325" spans="1:6" ht="14.25" customHeight="1" x14ac:dyDescent="0.2">
      <c r="A325" s="70">
        <f t="shared" si="5"/>
        <v>43902.833330000001</v>
      </c>
      <c r="B325" s="25">
        <v>20</v>
      </c>
      <c r="C325" s="29">
        <v>894.81</v>
      </c>
      <c r="D325" s="29">
        <v>0</v>
      </c>
      <c r="E325" s="29">
        <v>203.35</v>
      </c>
      <c r="F325" s="29">
        <v>926.73</v>
      </c>
    </row>
    <row r="326" spans="1:6" ht="14.25" customHeight="1" x14ac:dyDescent="0.2">
      <c r="A326" s="70">
        <f t="shared" si="5"/>
        <v>43902.875</v>
      </c>
      <c r="B326" s="25">
        <v>21</v>
      </c>
      <c r="C326" s="29">
        <v>894.1</v>
      </c>
      <c r="D326" s="29">
        <v>0</v>
      </c>
      <c r="E326" s="29">
        <v>315.63</v>
      </c>
      <c r="F326" s="29">
        <v>926.02</v>
      </c>
    </row>
    <row r="327" spans="1:6" ht="14.25" customHeight="1" x14ac:dyDescent="0.2">
      <c r="A327" s="70">
        <f t="shared" si="5"/>
        <v>43902.916669999999</v>
      </c>
      <c r="B327" s="25">
        <v>22</v>
      </c>
      <c r="C327" s="29">
        <v>1033.23</v>
      </c>
      <c r="D327" s="29">
        <v>0</v>
      </c>
      <c r="E327" s="29">
        <v>429.25</v>
      </c>
      <c r="F327" s="29">
        <v>1065.1500000000001</v>
      </c>
    </row>
    <row r="328" spans="1:6" ht="14.25" customHeight="1" x14ac:dyDescent="0.2">
      <c r="A328" s="70">
        <f t="shared" si="5"/>
        <v>43902.958330000001</v>
      </c>
      <c r="B328" s="25">
        <v>23</v>
      </c>
      <c r="C328" s="29">
        <v>924.7</v>
      </c>
      <c r="D328" s="29">
        <v>0</v>
      </c>
      <c r="E328" s="29">
        <v>376.03</v>
      </c>
      <c r="F328" s="29">
        <v>956.62</v>
      </c>
    </row>
    <row r="329" spans="1:6" ht="14.25" customHeight="1" x14ac:dyDescent="0.2">
      <c r="A329" s="70">
        <f t="shared" si="5"/>
        <v>43903</v>
      </c>
      <c r="B329" s="25">
        <v>0</v>
      </c>
      <c r="C329" s="29">
        <v>907.2</v>
      </c>
      <c r="D329" s="29">
        <v>0</v>
      </c>
      <c r="E329" s="29">
        <v>139.79</v>
      </c>
      <c r="F329" s="29">
        <v>939.12</v>
      </c>
    </row>
    <row r="330" spans="1:6" ht="14.25" customHeight="1" x14ac:dyDescent="0.2">
      <c r="A330" s="70">
        <f t="shared" si="5"/>
        <v>43903.041669999999</v>
      </c>
      <c r="B330" s="25">
        <v>1</v>
      </c>
      <c r="C330" s="29">
        <v>895.75</v>
      </c>
      <c r="D330" s="29">
        <v>0</v>
      </c>
      <c r="E330" s="29">
        <v>218.97</v>
      </c>
      <c r="F330" s="29">
        <v>927.67</v>
      </c>
    </row>
    <row r="331" spans="1:6" ht="14.25" customHeight="1" x14ac:dyDescent="0.2">
      <c r="A331" s="70">
        <f t="shared" si="5"/>
        <v>43903.083330000001</v>
      </c>
      <c r="B331" s="25">
        <v>2</v>
      </c>
      <c r="C331" s="29">
        <v>895.81</v>
      </c>
      <c r="D331" s="29">
        <v>0</v>
      </c>
      <c r="E331" s="29">
        <v>111.42</v>
      </c>
      <c r="F331" s="29">
        <v>927.73</v>
      </c>
    </row>
    <row r="332" spans="1:6" ht="14.25" customHeight="1" x14ac:dyDescent="0.2">
      <c r="A332" s="70">
        <f t="shared" si="5"/>
        <v>43903.125</v>
      </c>
      <c r="B332" s="25">
        <v>3</v>
      </c>
      <c r="C332" s="29">
        <v>895.8</v>
      </c>
      <c r="D332" s="29">
        <v>0</v>
      </c>
      <c r="E332" s="29">
        <v>96</v>
      </c>
      <c r="F332" s="29">
        <v>927.72</v>
      </c>
    </row>
    <row r="333" spans="1:6" ht="14.25" customHeight="1" x14ac:dyDescent="0.2">
      <c r="A333" s="70">
        <f t="shared" si="5"/>
        <v>43903.166669999999</v>
      </c>
      <c r="B333" s="25">
        <v>4</v>
      </c>
      <c r="C333" s="29">
        <v>895.75</v>
      </c>
      <c r="D333" s="29">
        <v>0</v>
      </c>
      <c r="E333" s="29">
        <v>32.31</v>
      </c>
      <c r="F333" s="29">
        <v>927.67</v>
      </c>
    </row>
    <row r="334" spans="1:6" ht="14.25" customHeight="1" x14ac:dyDescent="0.2">
      <c r="A334" s="70">
        <f t="shared" si="5"/>
        <v>43903.208330000001</v>
      </c>
      <c r="B334" s="25">
        <v>5</v>
      </c>
      <c r="C334" s="29">
        <v>895.66</v>
      </c>
      <c r="D334" s="29">
        <v>29.28</v>
      </c>
      <c r="E334" s="29">
        <v>0.06</v>
      </c>
      <c r="F334" s="29">
        <v>927.58</v>
      </c>
    </row>
    <row r="335" spans="1:6" ht="14.25" customHeight="1" x14ac:dyDescent="0.2">
      <c r="A335" s="70">
        <f t="shared" si="5"/>
        <v>43903.25</v>
      </c>
      <c r="B335" s="25">
        <v>6</v>
      </c>
      <c r="C335" s="29">
        <v>903.2</v>
      </c>
      <c r="D335" s="29">
        <v>99.57</v>
      </c>
      <c r="E335" s="29">
        <v>0</v>
      </c>
      <c r="F335" s="29">
        <v>935.12</v>
      </c>
    </row>
    <row r="336" spans="1:6" ht="14.25" customHeight="1" x14ac:dyDescent="0.2">
      <c r="A336" s="70">
        <f t="shared" si="5"/>
        <v>43903.291669999999</v>
      </c>
      <c r="B336" s="25">
        <v>7</v>
      </c>
      <c r="C336" s="29">
        <v>1009.75</v>
      </c>
      <c r="D336" s="29">
        <v>0</v>
      </c>
      <c r="E336" s="29">
        <v>47.58</v>
      </c>
      <c r="F336" s="29">
        <v>1041.67</v>
      </c>
    </row>
    <row r="337" spans="1:6" ht="14.25" customHeight="1" x14ac:dyDescent="0.2">
      <c r="A337" s="70">
        <f t="shared" si="5"/>
        <v>43903.333330000001</v>
      </c>
      <c r="B337" s="25">
        <v>8</v>
      </c>
      <c r="C337" s="29">
        <v>895.28</v>
      </c>
      <c r="D337" s="29">
        <v>0</v>
      </c>
      <c r="E337" s="29">
        <v>69.22</v>
      </c>
      <c r="F337" s="29">
        <v>927.2</v>
      </c>
    </row>
    <row r="338" spans="1:6" ht="14.25" customHeight="1" x14ac:dyDescent="0.2">
      <c r="A338" s="70">
        <f t="shared" si="5"/>
        <v>43903.375</v>
      </c>
      <c r="B338" s="25">
        <v>9</v>
      </c>
      <c r="C338" s="29">
        <v>931.66</v>
      </c>
      <c r="D338" s="29">
        <v>0</v>
      </c>
      <c r="E338" s="29">
        <v>81.19</v>
      </c>
      <c r="F338" s="29">
        <v>963.58</v>
      </c>
    </row>
    <row r="339" spans="1:6" ht="14.25" customHeight="1" x14ac:dyDescent="0.2">
      <c r="A339" s="70">
        <f t="shared" si="5"/>
        <v>43903.416669999999</v>
      </c>
      <c r="B339" s="25">
        <v>10</v>
      </c>
      <c r="C339" s="29">
        <v>931.38</v>
      </c>
      <c r="D339" s="29">
        <v>0</v>
      </c>
      <c r="E339" s="29">
        <v>121.27</v>
      </c>
      <c r="F339" s="29">
        <v>963.3</v>
      </c>
    </row>
    <row r="340" spans="1:6" ht="14.25" customHeight="1" x14ac:dyDescent="0.2">
      <c r="A340" s="70">
        <f t="shared" si="5"/>
        <v>43903.458330000001</v>
      </c>
      <c r="B340" s="25">
        <v>11</v>
      </c>
      <c r="C340" s="29">
        <v>906.79</v>
      </c>
      <c r="D340" s="29">
        <v>0</v>
      </c>
      <c r="E340" s="29">
        <v>172.92</v>
      </c>
      <c r="F340" s="29">
        <v>938.71</v>
      </c>
    </row>
    <row r="341" spans="1:6" ht="14.25" customHeight="1" x14ac:dyDescent="0.2">
      <c r="A341" s="70">
        <f t="shared" si="5"/>
        <v>43903.5</v>
      </c>
      <c r="B341" s="25">
        <v>12</v>
      </c>
      <c r="C341" s="29">
        <v>895.5</v>
      </c>
      <c r="D341" s="29">
        <v>0</v>
      </c>
      <c r="E341" s="29">
        <v>178.09</v>
      </c>
      <c r="F341" s="29">
        <v>927.42</v>
      </c>
    </row>
    <row r="342" spans="1:6" ht="14.25" customHeight="1" x14ac:dyDescent="0.2">
      <c r="A342" s="70">
        <f t="shared" si="5"/>
        <v>43903.541669999999</v>
      </c>
      <c r="B342" s="25">
        <v>13</v>
      </c>
      <c r="C342" s="29">
        <v>895.59</v>
      </c>
      <c r="D342" s="29">
        <v>0</v>
      </c>
      <c r="E342" s="29">
        <v>203.96</v>
      </c>
      <c r="F342" s="29">
        <v>927.51</v>
      </c>
    </row>
    <row r="343" spans="1:6" ht="14.25" customHeight="1" x14ac:dyDescent="0.2">
      <c r="A343" s="70">
        <f t="shared" si="5"/>
        <v>43903.583330000001</v>
      </c>
      <c r="B343" s="25">
        <v>14</v>
      </c>
      <c r="C343" s="29">
        <v>895.54</v>
      </c>
      <c r="D343" s="29">
        <v>0</v>
      </c>
      <c r="E343" s="29">
        <v>83.36</v>
      </c>
      <c r="F343" s="29">
        <v>927.46</v>
      </c>
    </row>
    <row r="344" spans="1:6" ht="14.25" customHeight="1" x14ac:dyDescent="0.2">
      <c r="A344" s="70">
        <f t="shared" si="5"/>
        <v>43903.625</v>
      </c>
      <c r="B344" s="25">
        <v>15</v>
      </c>
      <c r="C344" s="29">
        <v>895.65</v>
      </c>
      <c r="D344" s="29">
        <v>0</v>
      </c>
      <c r="E344" s="29">
        <v>115.23</v>
      </c>
      <c r="F344" s="29">
        <v>927.57</v>
      </c>
    </row>
    <row r="345" spans="1:6" ht="14.25" customHeight="1" x14ac:dyDescent="0.2">
      <c r="A345" s="70">
        <f t="shared" si="5"/>
        <v>43903.666669999999</v>
      </c>
      <c r="B345" s="25">
        <v>16</v>
      </c>
      <c r="C345" s="29">
        <v>895.73</v>
      </c>
      <c r="D345" s="29">
        <v>0</v>
      </c>
      <c r="E345" s="29">
        <v>160.36000000000001</v>
      </c>
      <c r="F345" s="29">
        <v>927.65</v>
      </c>
    </row>
    <row r="346" spans="1:6" ht="14.25" customHeight="1" x14ac:dyDescent="0.2">
      <c r="A346" s="70">
        <f t="shared" si="5"/>
        <v>43903.708330000001</v>
      </c>
      <c r="B346" s="25">
        <v>17</v>
      </c>
      <c r="C346" s="29">
        <v>906.68</v>
      </c>
      <c r="D346" s="29">
        <v>0</v>
      </c>
      <c r="E346" s="29">
        <v>126.54</v>
      </c>
      <c r="F346" s="29">
        <v>938.6</v>
      </c>
    </row>
    <row r="347" spans="1:6" ht="14.25" customHeight="1" x14ac:dyDescent="0.2">
      <c r="A347" s="70">
        <f t="shared" si="5"/>
        <v>43903.75</v>
      </c>
      <c r="B347" s="25">
        <v>18</v>
      </c>
      <c r="C347" s="29">
        <v>902.9</v>
      </c>
      <c r="D347" s="29">
        <v>0</v>
      </c>
      <c r="E347" s="29">
        <v>51.96</v>
      </c>
      <c r="F347" s="29">
        <v>934.82</v>
      </c>
    </row>
    <row r="348" spans="1:6" ht="14.25" customHeight="1" x14ac:dyDescent="0.2">
      <c r="A348" s="70">
        <f t="shared" si="5"/>
        <v>43903.791669999999</v>
      </c>
      <c r="B348" s="25">
        <v>19</v>
      </c>
      <c r="C348" s="29">
        <v>947.55</v>
      </c>
      <c r="D348" s="29">
        <v>0</v>
      </c>
      <c r="E348" s="29">
        <v>104.48</v>
      </c>
      <c r="F348" s="29">
        <v>979.47</v>
      </c>
    </row>
    <row r="349" spans="1:6" ht="14.25" customHeight="1" x14ac:dyDescent="0.2">
      <c r="A349" s="70">
        <f t="shared" si="5"/>
        <v>43903.833330000001</v>
      </c>
      <c r="B349" s="25">
        <v>20</v>
      </c>
      <c r="C349" s="29">
        <v>919.76</v>
      </c>
      <c r="D349" s="29">
        <v>0</v>
      </c>
      <c r="E349" s="29">
        <v>197.65</v>
      </c>
      <c r="F349" s="29">
        <v>951.68</v>
      </c>
    </row>
    <row r="350" spans="1:6" ht="14.25" customHeight="1" x14ac:dyDescent="0.2">
      <c r="A350" s="70">
        <f t="shared" si="5"/>
        <v>43903.875</v>
      </c>
      <c r="B350" s="25">
        <v>21</v>
      </c>
      <c r="C350" s="29">
        <v>895.42</v>
      </c>
      <c r="D350" s="29">
        <v>0</v>
      </c>
      <c r="E350" s="29">
        <v>134.86000000000001</v>
      </c>
      <c r="F350" s="29">
        <v>927.34</v>
      </c>
    </row>
    <row r="351" spans="1:6" ht="14.25" customHeight="1" x14ac:dyDescent="0.2">
      <c r="A351" s="70">
        <f t="shared" si="5"/>
        <v>43903.916669999999</v>
      </c>
      <c r="B351" s="25">
        <v>22</v>
      </c>
      <c r="C351" s="29">
        <v>1024.94</v>
      </c>
      <c r="D351" s="29">
        <v>0</v>
      </c>
      <c r="E351" s="29">
        <v>391.88</v>
      </c>
      <c r="F351" s="29">
        <v>1056.8599999999999</v>
      </c>
    </row>
    <row r="352" spans="1:6" ht="14.25" customHeight="1" x14ac:dyDescent="0.2">
      <c r="A352" s="70">
        <f t="shared" si="5"/>
        <v>43903.958330000001</v>
      </c>
      <c r="B352" s="25">
        <v>23</v>
      </c>
      <c r="C352" s="29">
        <v>936.87</v>
      </c>
      <c r="D352" s="29">
        <v>0</v>
      </c>
      <c r="E352" s="29">
        <v>98.08</v>
      </c>
      <c r="F352" s="29">
        <v>968.79</v>
      </c>
    </row>
    <row r="353" spans="1:6" ht="14.25" customHeight="1" x14ac:dyDescent="0.2">
      <c r="A353" s="70">
        <f t="shared" si="5"/>
        <v>43904</v>
      </c>
      <c r="B353" s="25">
        <v>0</v>
      </c>
      <c r="C353" s="29">
        <v>910.8</v>
      </c>
      <c r="D353" s="29">
        <v>0</v>
      </c>
      <c r="E353" s="29">
        <v>190.57</v>
      </c>
      <c r="F353" s="29">
        <v>942.72</v>
      </c>
    </row>
    <row r="354" spans="1:6" ht="14.25" customHeight="1" x14ac:dyDescent="0.2">
      <c r="A354" s="70">
        <f t="shared" si="5"/>
        <v>43904.041669999999</v>
      </c>
      <c r="B354" s="25">
        <v>1</v>
      </c>
      <c r="C354" s="29">
        <v>895.92</v>
      </c>
      <c r="D354" s="29">
        <v>0</v>
      </c>
      <c r="E354" s="29">
        <v>30.45</v>
      </c>
      <c r="F354" s="29">
        <v>927.84</v>
      </c>
    </row>
    <row r="355" spans="1:6" ht="14.25" customHeight="1" x14ac:dyDescent="0.2">
      <c r="A355" s="70">
        <f t="shared" si="5"/>
        <v>43904.083330000001</v>
      </c>
      <c r="B355" s="25">
        <v>2</v>
      </c>
      <c r="C355" s="29">
        <v>895.93</v>
      </c>
      <c r="D355" s="29">
        <v>0</v>
      </c>
      <c r="E355" s="29">
        <v>15.93</v>
      </c>
      <c r="F355" s="29">
        <v>927.85</v>
      </c>
    </row>
    <row r="356" spans="1:6" ht="14.25" customHeight="1" x14ac:dyDescent="0.2">
      <c r="A356" s="70">
        <f t="shared" si="5"/>
        <v>43904.125</v>
      </c>
      <c r="B356" s="25">
        <v>3</v>
      </c>
      <c r="C356" s="29">
        <v>895.94</v>
      </c>
      <c r="D356" s="29">
        <v>0</v>
      </c>
      <c r="E356" s="29">
        <v>24.43</v>
      </c>
      <c r="F356" s="29">
        <v>927.86</v>
      </c>
    </row>
    <row r="357" spans="1:6" ht="14.25" customHeight="1" x14ac:dyDescent="0.2">
      <c r="A357" s="70">
        <f t="shared" si="5"/>
        <v>43904.166669999999</v>
      </c>
      <c r="B357" s="25">
        <v>4</v>
      </c>
      <c r="C357" s="29">
        <v>895.93</v>
      </c>
      <c r="D357" s="29">
        <v>18.46</v>
      </c>
      <c r="E357" s="29">
        <v>0</v>
      </c>
      <c r="F357" s="29">
        <v>927.85</v>
      </c>
    </row>
    <row r="358" spans="1:6" ht="14.25" customHeight="1" x14ac:dyDescent="0.2">
      <c r="A358" s="70">
        <f t="shared" si="5"/>
        <v>43904.208330000001</v>
      </c>
      <c r="B358" s="25">
        <v>5</v>
      </c>
      <c r="C358" s="29">
        <v>895.92</v>
      </c>
      <c r="D358" s="29">
        <v>26.09</v>
      </c>
      <c r="E358" s="29">
        <v>0</v>
      </c>
      <c r="F358" s="29">
        <v>927.84</v>
      </c>
    </row>
    <row r="359" spans="1:6" ht="14.25" customHeight="1" x14ac:dyDescent="0.2">
      <c r="A359" s="70">
        <f t="shared" si="5"/>
        <v>43904.25</v>
      </c>
      <c r="B359" s="25">
        <v>6</v>
      </c>
      <c r="C359" s="29">
        <v>895.6</v>
      </c>
      <c r="D359" s="29">
        <v>21.83</v>
      </c>
      <c r="E359" s="29">
        <v>0</v>
      </c>
      <c r="F359" s="29">
        <v>927.52</v>
      </c>
    </row>
    <row r="360" spans="1:6" ht="14.25" customHeight="1" x14ac:dyDescent="0.2">
      <c r="A360" s="70">
        <f t="shared" si="5"/>
        <v>43904.291669999999</v>
      </c>
      <c r="B360" s="25">
        <v>7</v>
      </c>
      <c r="C360" s="29">
        <v>900.27</v>
      </c>
      <c r="D360" s="29">
        <v>96.65</v>
      </c>
      <c r="E360" s="29">
        <v>0</v>
      </c>
      <c r="F360" s="29">
        <v>932.19</v>
      </c>
    </row>
    <row r="361" spans="1:6" ht="14.25" customHeight="1" x14ac:dyDescent="0.2">
      <c r="A361" s="70">
        <f t="shared" si="5"/>
        <v>43904.333330000001</v>
      </c>
      <c r="B361" s="25">
        <v>8</v>
      </c>
      <c r="C361" s="29">
        <v>895.51</v>
      </c>
      <c r="D361" s="29">
        <v>107.57</v>
      </c>
      <c r="E361" s="29">
        <v>0</v>
      </c>
      <c r="F361" s="29">
        <v>927.43</v>
      </c>
    </row>
    <row r="362" spans="1:6" ht="14.25" customHeight="1" x14ac:dyDescent="0.2">
      <c r="A362" s="70">
        <f t="shared" si="5"/>
        <v>43904.375</v>
      </c>
      <c r="B362" s="25">
        <v>9</v>
      </c>
      <c r="C362" s="29">
        <v>895.47</v>
      </c>
      <c r="D362" s="29">
        <v>0</v>
      </c>
      <c r="E362" s="29">
        <v>21.47</v>
      </c>
      <c r="F362" s="29">
        <v>927.39</v>
      </c>
    </row>
    <row r="363" spans="1:6" ht="14.25" customHeight="1" x14ac:dyDescent="0.2">
      <c r="A363" s="70">
        <f t="shared" si="5"/>
        <v>43904.416669999999</v>
      </c>
      <c r="B363" s="25">
        <v>10</v>
      </c>
      <c r="C363" s="29">
        <v>895.5</v>
      </c>
      <c r="D363" s="29">
        <v>0</v>
      </c>
      <c r="E363" s="29">
        <v>59.1</v>
      </c>
      <c r="F363" s="29">
        <v>927.42</v>
      </c>
    </row>
    <row r="364" spans="1:6" ht="14.25" customHeight="1" x14ac:dyDescent="0.2">
      <c r="A364" s="70">
        <f t="shared" si="5"/>
        <v>43904.458330000001</v>
      </c>
      <c r="B364" s="25">
        <v>11</v>
      </c>
      <c r="C364" s="29">
        <v>895.53</v>
      </c>
      <c r="D364" s="29">
        <v>0</v>
      </c>
      <c r="E364" s="29">
        <v>46.58</v>
      </c>
      <c r="F364" s="29">
        <v>927.45</v>
      </c>
    </row>
    <row r="365" spans="1:6" ht="14.25" customHeight="1" x14ac:dyDescent="0.2">
      <c r="A365" s="70">
        <f t="shared" si="5"/>
        <v>43904.5</v>
      </c>
      <c r="B365" s="25">
        <v>12</v>
      </c>
      <c r="C365" s="29">
        <v>895.55</v>
      </c>
      <c r="D365" s="29">
        <v>0</v>
      </c>
      <c r="E365" s="29">
        <v>63.38</v>
      </c>
      <c r="F365" s="29">
        <v>927.47</v>
      </c>
    </row>
    <row r="366" spans="1:6" ht="14.25" customHeight="1" x14ac:dyDescent="0.2">
      <c r="A366" s="70">
        <f t="shared" si="5"/>
        <v>43904.541669999999</v>
      </c>
      <c r="B366" s="25">
        <v>13</v>
      </c>
      <c r="C366" s="29">
        <v>895.51</v>
      </c>
      <c r="D366" s="29">
        <v>0</v>
      </c>
      <c r="E366" s="29">
        <v>70.53</v>
      </c>
      <c r="F366" s="29">
        <v>927.43</v>
      </c>
    </row>
    <row r="367" spans="1:6" ht="14.25" customHeight="1" x14ac:dyDescent="0.2">
      <c r="A367" s="70">
        <f t="shared" si="5"/>
        <v>43904.583330000001</v>
      </c>
      <c r="B367" s="25">
        <v>14</v>
      </c>
      <c r="C367" s="29">
        <v>895.47</v>
      </c>
      <c r="D367" s="29">
        <v>0</v>
      </c>
      <c r="E367" s="29">
        <v>57.09</v>
      </c>
      <c r="F367" s="29">
        <v>927.39</v>
      </c>
    </row>
    <row r="368" spans="1:6" ht="14.25" customHeight="1" x14ac:dyDescent="0.2">
      <c r="A368" s="70">
        <f t="shared" si="5"/>
        <v>43904.625</v>
      </c>
      <c r="B368" s="25">
        <v>15</v>
      </c>
      <c r="C368" s="29">
        <v>895.46</v>
      </c>
      <c r="D368" s="29">
        <v>8.83</v>
      </c>
      <c r="E368" s="29">
        <v>0</v>
      </c>
      <c r="F368" s="29">
        <v>927.38</v>
      </c>
    </row>
    <row r="369" spans="1:6" ht="14.25" customHeight="1" x14ac:dyDescent="0.2">
      <c r="A369" s="70">
        <f t="shared" si="5"/>
        <v>43904.666669999999</v>
      </c>
      <c r="B369" s="25">
        <v>16</v>
      </c>
      <c r="C369" s="29">
        <v>895.48</v>
      </c>
      <c r="D369" s="29">
        <v>0</v>
      </c>
      <c r="E369" s="29">
        <v>73.94</v>
      </c>
      <c r="F369" s="29">
        <v>927.4</v>
      </c>
    </row>
    <row r="370" spans="1:6" ht="14.25" customHeight="1" x14ac:dyDescent="0.2">
      <c r="A370" s="70">
        <f t="shared" si="5"/>
        <v>43904.708330000001</v>
      </c>
      <c r="B370" s="25">
        <v>17</v>
      </c>
      <c r="C370" s="29">
        <v>895.57</v>
      </c>
      <c r="D370" s="29">
        <v>0</v>
      </c>
      <c r="E370" s="29">
        <v>94.06</v>
      </c>
      <c r="F370" s="29">
        <v>927.49</v>
      </c>
    </row>
    <row r="371" spans="1:6" ht="14.25" customHeight="1" x14ac:dyDescent="0.2">
      <c r="A371" s="70">
        <f t="shared" si="5"/>
        <v>43904.75</v>
      </c>
      <c r="B371" s="25">
        <v>18</v>
      </c>
      <c r="C371" s="29">
        <v>901.07</v>
      </c>
      <c r="D371" s="29">
        <v>50.76</v>
      </c>
      <c r="E371" s="29">
        <v>0</v>
      </c>
      <c r="F371" s="29">
        <v>932.99</v>
      </c>
    </row>
    <row r="372" spans="1:6" ht="14.25" customHeight="1" x14ac:dyDescent="0.2">
      <c r="A372" s="70">
        <f t="shared" si="5"/>
        <v>43904.791669999999</v>
      </c>
      <c r="B372" s="25">
        <v>19</v>
      </c>
      <c r="C372" s="29">
        <v>902.13</v>
      </c>
      <c r="D372" s="29">
        <v>0</v>
      </c>
      <c r="E372" s="29">
        <v>36.32</v>
      </c>
      <c r="F372" s="29">
        <v>934.05</v>
      </c>
    </row>
    <row r="373" spans="1:6" ht="14.25" customHeight="1" x14ac:dyDescent="0.2">
      <c r="A373" s="70">
        <f t="shared" si="5"/>
        <v>43904.833330000001</v>
      </c>
      <c r="B373" s="25">
        <v>20</v>
      </c>
      <c r="C373" s="29">
        <v>902.77</v>
      </c>
      <c r="D373" s="29">
        <v>0</v>
      </c>
      <c r="E373" s="29">
        <v>100.32</v>
      </c>
      <c r="F373" s="29">
        <v>934.69</v>
      </c>
    </row>
    <row r="374" spans="1:6" ht="14.25" customHeight="1" x14ac:dyDescent="0.2">
      <c r="A374" s="70">
        <f t="shared" si="5"/>
        <v>43904.875</v>
      </c>
      <c r="B374" s="25">
        <v>21</v>
      </c>
      <c r="C374" s="29">
        <v>894.87</v>
      </c>
      <c r="D374" s="29">
        <v>0</v>
      </c>
      <c r="E374" s="29">
        <v>90.6</v>
      </c>
      <c r="F374" s="29">
        <v>926.79</v>
      </c>
    </row>
    <row r="375" spans="1:6" ht="14.25" customHeight="1" x14ac:dyDescent="0.2">
      <c r="A375" s="70">
        <f t="shared" si="5"/>
        <v>43904.916669999999</v>
      </c>
      <c r="B375" s="25">
        <v>22</v>
      </c>
      <c r="C375" s="29">
        <v>1051.67</v>
      </c>
      <c r="D375" s="29">
        <v>0</v>
      </c>
      <c r="E375" s="29">
        <v>395.76</v>
      </c>
      <c r="F375" s="29">
        <v>1083.5899999999999</v>
      </c>
    </row>
    <row r="376" spans="1:6" ht="14.25" customHeight="1" x14ac:dyDescent="0.2">
      <c r="A376" s="70">
        <f t="shared" si="5"/>
        <v>43904.958330000001</v>
      </c>
      <c r="B376" s="25">
        <v>23</v>
      </c>
      <c r="C376" s="29">
        <v>960.26</v>
      </c>
      <c r="D376" s="29">
        <v>0</v>
      </c>
      <c r="E376" s="29">
        <v>217.3</v>
      </c>
      <c r="F376" s="29">
        <v>992.18</v>
      </c>
    </row>
    <row r="377" spans="1:6" ht="14.25" customHeight="1" x14ac:dyDescent="0.2">
      <c r="A377" s="70">
        <f t="shared" si="5"/>
        <v>43905</v>
      </c>
      <c r="B377" s="25">
        <v>0</v>
      </c>
      <c r="C377" s="29">
        <v>905.38</v>
      </c>
      <c r="D377" s="29">
        <v>0</v>
      </c>
      <c r="E377" s="29">
        <v>135.31</v>
      </c>
      <c r="F377" s="29">
        <v>937.3</v>
      </c>
    </row>
    <row r="378" spans="1:6" ht="14.25" customHeight="1" x14ac:dyDescent="0.2">
      <c r="A378" s="70">
        <f t="shared" si="5"/>
        <v>43905.041669999999</v>
      </c>
      <c r="B378" s="25">
        <v>1</v>
      </c>
      <c r="C378" s="29">
        <v>895.75</v>
      </c>
      <c r="D378" s="29">
        <v>0</v>
      </c>
      <c r="E378" s="29">
        <v>130.96</v>
      </c>
      <c r="F378" s="29">
        <v>927.67</v>
      </c>
    </row>
    <row r="379" spans="1:6" ht="14.25" customHeight="1" x14ac:dyDescent="0.2">
      <c r="A379" s="70">
        <f t="shared" si="5"/>
        <v>43905.083330000001</v>
      </c>
      <c r="B379" s="25">
        <v>2</v>
      </c>
      <c r="C379" s="29">
        <v>895.8</v>
      </c>
      <c r="D379" s="29">
        <v>0</v>
      </c>
      <c r="E379" s="29">
        <v>116.07</v>
      </c>
      <c r="F379" s="29">
        <v>927.72</v>
      </c>
    </row>
    <row r="380" spans="1:6" ht="14.25" customHeight="1" x14ac:dyDescent="0.2">
      <c r="A380" s="70">
        <f t="shared" si="5"/>
        <v>43905.125</v>
      </c>
      <c r="B380" s="25">
        <v>3</v>
      </c>
      <c r="C380" s="29">
        <v>895.82</v>
      </c>
      <c r="D380" s="29">
        <v>0</v>
      </c>
      <c r="E380" s="29">
        <v>116.86</v>
      </c>
      <c r="F380" s="29">
        <v>927.74</v>
      </c>
    </row>
    <row r="381" spans="1:6" ht="14.25" customHeight="1" x14ac:dyDescent="0.2">
      <c r="A381" s="70">
        <f t="shared" si="5"/>
        <v>43905.166669999999</v>
      </c>
      <c r="B381" s="25">
        <v>4</v>
      </c>
      <c r="C381" s="29">
        <v>895.83</v>
      </c>
      <c r="D381" s="29">
        <v>0</v>
      </c>
      <c r="E381" s="29">
        <v>76.69</v>
      </c>
      <c r="F381" s="29">
        <v>927.75</v>
      </c>
    </row>
    <row r="382" spans="1:6" ht="14.25" customHeight="1" x14ac:dyDescent="0.2">
      <c r="A382" s="70">
        <f t="shared" si="5"/>
        <v>43905.208330000001</v>
      </c>
      <c r="B382" s="25">
        <v>5</v>
      </c>
      <c r="C382" s="29">
        <v>895.79</v>
      </c>
      <c r="D382" s="29">
        <v>0</v>
      </c>
      <c r="E382" s="29">
        <v>69.459999999999994</v>
      </c>
      <c r="F382" s="29">
        <v>927.71</v>
      </c>
    </row>
    <row r="383" spans="1:6" ht="14.25" customHeight="1" x14ac:dyDescent="0.2">
      <c r="A383" s="70">
        <f t="shared" si="5"/>
        <v>43905.25</v>
      </c>
      <c r="B383" s="25">
        <v>6</v>
      </c>
      <c r="C383" s="29">
        <v>895.53</v>
      </c>
      <c r="D383" s="29">
        <v>0</v>
      </c>
      <c r="E383" s="29">
        <v>70</v>
      </c>
      <c r="F383" s="29">
        <v>927.45</v>
      </c>
    </row>
    <row r="384" spans="1:6" ht="14.25" customHeight="1" x14ac:dyDescent="0.2">
      <c r="A384" s="70">
        <f t="shared" si="5"/>
        <v>43905.291669999999</v>
      </c>
      <c r="B384" s="25">
        <v>7</v>
      </c>
      <c r="C384" s="29">
        <v>895.42</v>
      </c>
      <c r="D384" s="29">
        <v>0</v>
      </c>
      <c r="E384" s="29">
        <v>118.29</v>
      </c>
      <c r="F384" s="29">
        <v>927.34</v>
      </c>
    </row>
    <row r="385" spans="1:6" ht="14.25" customHeight="1" x14ac:dyDescent="0.2">
      <c r="A385" s="70">
        <f t="shared" si="5"/>
        <v>43905.333330000001</v>
      </c>
      <c r="B385" s="25">
        <v>8</v>
      </c>
      <c r="C385" s="29">
        <v>895.54</v>
      </c>
      <c r="D385" s="29">
        <v>0</v>
      </c>
      <c r="E385" s="29">
        <v>16.309999999999999</v>
      </c>
      <c r="F385" s="29">
        <v>927.46</v>
      </c>
    </row>
    <row r="386" spans="1:6" ht="14.25" customHeight="1" x14ac:dyDescent="0.2">
      <c r="A386" s="70">
        <f t="shared" ref="A386:A449" si="6">A362+1</f>
        <v>43905.375</v>
      </c>
      <c r="B386" s="25">
        <v>9</v>
      </c>
      <c r="C386" s="29">
        <v>895.51</v>
      </c>
      <c r="D386" s="29">
        <v>0</v>
      </c>
      <c r="E386" s="29">
        <v>11.14</v>
      </c>
      <c r="F386" s="29">
        <v>927.43</v>
      </c>
    </row>
    <row r="387" spans="1:6" ht="14.25" customHeight="1" x14ac:dyDescent="0.2">
      <c r="A387" s="70">
        <f t="shared" si="6"/>
        <v>43905.416669999999</v>
      </c>
      <c r="B387" s="25">
        <v>10</v>
      </c>
      <c r="C387" s="29">
        <v>895.55</v>
      </c>
      <c r="D387" s="29">
        <v>13.08</v>
      </c>
      <c r="E387" s="29">
        <v>0</v>
      </c>
      <c r="F387" s="29">
        <v>927.47</v>
      </c>
    </row>
    <row r="388" spans="1:6" ht="14.25" customHeight="1" x14ac:dyDescent="0.2">
      <c r="A388" s="70">
        <f t="shared" si="6"/>
        <v>43905.458330000001</v>
      </c>
      <c r="B388" s="25">
        <v>11</v>
      </c>
      <c r="C388" s="29">
        <v>895.55</v>
      </c>
      <c r="D388" s="29">
        <v>0</v>
      </c>
      <c r="E388" s="29">
        <v>26.75</v>
      </c>
      <c r="F388" s="29">
        <v>927.47</v>
      </c>
    </row>
    <row r="389" spans="1:6" ht="14.25" customHeight="1" x14ac:dyDescent="0.2">
      <c r="A389" s="70">
        <f t="shared" si="6"/>
        <v>43905.5</v>
      </c>
      <c r="B389" s="25">
        <v>12</v>
      </c>
      <c r="C389" s="29">
        <v>895.6</v>
      </c>
      <c r="D389" s="29">
        <v>0</v>
      </c>
      <c r="E389" s="29">
        <v>64.040000000000006</v>
      </c>
      <c r="F389" s="29">
        <v>927.52</v>
      </c>
    </row>
    <row r="390" spans="1:6" ht="14.25" customHeight="1" x14ac:dyDescent="0.2">
      <c r="A390" s="70">
        <f t="shared" si="6"/>
        <v>43905.541669999999</v>
      </c>
      <c r="B390" s="25">
        <v>13</v>
      </c>
      <c r="C390" s="29">
        <v>895.6</v>
      </c>
      <c r="D390" s="29">
        <v>38.01</v>
      </c>
      <c r="E390" s="29">
        <v>0</v>
      </c>
      <c r="F390" s="29">
        <v>927.52</v>
      </c>
    </row>
    <row r="391" spans="1:6" ht="14.25" customHeight="1" x14ac:dyDescent="0.2">
      <c r="A391" s="70">
        <f t="shared" si="6"/>
        <v>43905.583330000001</v>
      </c>
      <c r="B391" s="25">
        <v>14</v>
      </c>
      <c r="C391" s="29">
        <v>895.6</v>
      </c>
      <c r="D391" s="29">
        <v>63.82</v>
      </c>
      <c r="E391" s="29">
        <v>0</v>
      </c>
      <c r="F391" s="29">
        <v>927.52</v>
      </c>
    </row>
    <row r="392" spans="1:6" ht="14.25" customHeight="1" x14ac:dyDescent="0.2">
      <c r="A392" s="70">
        <f t="shared" si="6"/>
        <v>43905.625</v>
      </c>
      <c r="B392" s="25">
        <v>15</v>
      </c>
      <c r="C392" s="29">
        <v>895.59</v>
      </c>
      <c r="D392" s="29">
        <v>66.459999999999994</v>
      </c>
      <c r="E392" s="29">
        <v>0</v>
      </c>
      <c r="F392" s="29">
        <v>927.51</v>
      </c>
    </row>
    <row r="393" spans="1:6" ht="14.25" customHeight="1" x14ac:dyDescent="0.2">
      <c r="A393" s="70">
        <f t="shared" si="6"/>
        <v>43905.666669999999</v>
      </c>
      <c r="B393" s="25">
        <v>16</v>
      </c>
      <c r="C393" s="29">
        <v>895.52</v>
      </c>
      <c r="D393" s="29">
        <v>19.97</v>
      </c>
      <c r="E393" s="29">
        <v>0</v>
      </c>
      <c r="F393" s="29">
        <v>927.44</v>
      </c>
    </row>
    <row r="394" spans="1:6" ht="14.25" customHeight="1" x14ac:dyDescent="0.2">
      <c r="A394" s="70">
        <f t="shared" si="6"/>
        <v>43905.708330000001</v>
      </c>
      <c r="B394" s="25">
        <v>17</v>
      </c>
      <c r="C394" s="29">
        <v>895.67</v>
      </c>
      <c r="D394" s="29">
        <v>0</v>
      </c>
      <c r="E394" s="29">
        <v>33.18</v>
      </c>
      <c r="F394" s="29">
        <v>927.59</v>
      </c>
    </row>
    <row r="395" spans="1:6" ht="14.25" customHeight="1" x14ac:dyDescent="0.2">
      <c r="A395" s="70">
        <f t="shared" si="6"/>
        <v>43905.75</v>
      </c>
      <c r="B395" s="25">
        <v>18</v>
      </c>
      <c r="C395" s="29">
        <v>913.92</v>
      </c>
      <c r="D395" s="29">
        <v>184.99</v>
      </c>
      <c r="E395" s="29">
        <v>0</v>
      </c>
      <c r="F395" s="29">
        <v>945.84</v>
      </c>
    </row>
    <row r="396" spans="1:6" ht="14.25" customHeight="1" x14ac:dyDescent="0.2">
      <c r="A396" s="70">
        <f t="shared" si="6"/>
        <v>43905.791669999999</v>
      </c>
      <c r="B396" s="25">
        <v>19</v>
      </c>
      <c r="C396" s="29">
        <v>919.38</v>
      </c>
      <c r="D396" s="29">
        <v>0</v>
      </c>
      <c r="E396" s="29">
        <v>14.13</v>
      </c>
      <c r="F396" s="29">
        <v>951.3</v>
      </c>
    </row>
    <row r="397" spans="1:6" ht="14.25" customHeight="1" x14ac:dyDescent="0.2">
      <c r="A397" s="70">
        <f t="shared" si="6"/>
        <v>43905.833330000001</v>
      </c>
      <c r="B397" s="25">
        <v>20</v>
      </c>
      <c r="C397" s="29">
        <v>903.08</v>
      </c>
      <c r="D397" s="29">
        <v>0</v>
      </c>
      <c r="E397" s="29">
        <v>58.78</v>
      </c>
      <c r="F397" s="29">
        <v>935</v>
      </c>
    </row>
    <row r="398" spans="1:6" ht="14.25" customHeight="1" x14ac:dyDescent="0.2">
      <c r="A398" s="70">
        <f t="shared" si="6"/>
        <v>43905.875</v>
      </c>
      <c r="B398" s="25">
        <v>21</v>
      </c>
      <c r="C398" s="29">
        <v>895.33</v>
      </c>
      <c r="D398" s="29">
        <v>0</v>
      </c>
      <c r="E398" s="29">
        <v>519.44000000000005</v>
      </c>
      <c r="F398" s="29">
        <v>927.25</v>
      </c>
    </row>
    <row r="399" spans="1:6" ht="14.25" customHeight="1" x14ac:dyDescent="0.2">
      <c r="A399" s="70">
        <f t="shared" si="6"/>
        <v>43905.916669999999</v>
      </c>
      <c r="B399" s="25">
        <v>22</v>
      </c>
      <c r="C399" s="29">
        <v>1051.26</v>
      </c>
      <c r="D399" s="29">
        <v>0</v>
      </c>
      <c r="E399" s="29">
        <v>558.04</v>
      </c>
      <c r="F399" s="29">
        <v>1083.18</v>
      </c>
    </row>
    <row r="400" spans="1:6" ht="14.25" customHeight="1" x14ac:dyDescent="0.2">
      <c r="A400" s="70">
        <f t="shared" si="6"/>
        <v>43905.958330000001</v>
      </c>
      <c r="B400" s="25">
        <v>23</v>
      </c>
      <c r="C400" s="29">
        <v>927.92</v>
      </c>
      <c r="D400" s="29">
        <v>0</v>
      </c>
      <c r="E400" s="29">
        <v>168.92</v>
      </c>
      <c r="F400" s="29">
        <v>959.84</v>
      </c>
    </row>
    <row r="401" spans="1:6" ht="14.25" customHeight="1" x14ac:dyDescent="0.2">
      <c r="A401" s="70">
        <f t="shared" si="6"/>
        <v>43906</v>
      </c>
      <c r="B401" s="25">
        <v>0</v>
      </c>
      <c r="C401" s="29">
        <v>911.26</v>
      </c>
      <c r="D401" s="29">
        <v>0</v>
      </c>
      <c r="E401" s="29">
        <v>327.41000000000003</v>
      </c>
      <c r="F401" s="29">
        <v>943.18</v>
      </c>
    </row>
    <row r="402" spans="1:6" ht="14.25" customHeight="1" x14ac:dyDescent="0.2">
      <c r="A402" s="70">
        <f t="shared" si="6"/>
        <v>43906.041669999999</v>
      </c>
      <c r="B402" s="25">
        <v>1</v>
      </c>
      <c r="C402" s="29">
        <v>895.96</v>
      </c>
      <c r="D402" s="29">
        <v>0</v>
      </c>
      <c r="E402" s="29">
        <v>244.73</v>
      </c>
      <c r="F402" s="29">
        <v>927.88</v>
      </c>
    </row>
    <row r="403" spans="1:6" ht="14.25" customHeight="1" x14ac:dyDescent="0.2">
      <c r="A403" s="70">
        <f t="shared" si="6"/>
        <v>43906.083330000001</v>
      </c>
      <c r="B403" s="25">
        <v>2</v>
      </c>
      <c r="C403" s="29">
        <v>895.99</v>
      </c>
      <c r="D403" s="29">
        <v>0</v>
      </c>
      <c r="E403" s="29">
        <v>255.69</v>
      </c>
      <c r="F403" s="29">
        <v>927.91</v>
      </c>
    </row>
    <row r="404" spans="1:6" ht="14.25" customHeight="1" x14ac:dyDescent="0.2">
      <c r="A404" s="70">
        <f t="shared" si="6"/>
        <v>43906.125</v>
      </c>
      <c r="B404" s="25">
        <v>3</v>
      </c>
      <c r="C404" s="29">
        <v>896</v>
      </c>
      <c r="D404" s="29">
        <v>0</v>
      </c>
      <c r="E404" s="29">
        <v>162.57</v>
      </c>
      <c r="F404" s="29">
        <v>927.92</v>
      </c>
    </row>
    <row r="405" spans="1:6" ht="14.25" customHeight="1" x14ac:dyDescent="0.2">
      <c r="A405" s="70">
        <f t="shared" si="6"/>
        <v>43906.166669999999</v>
      </c>
      <c r="B405" s="25">
        <v>4</v>
      </c>
      <c r="C405" s="29">
        <v>895.99</v>
      </c>
      <c r="D405" s="29">
        <v>0</v>
      </c>
      <c r="E405" s="29">
        <v>129.53</v>
      </c>
      <c r="F405" s="29">
        <v>927.91</v>
      </c>
    </row>
    <row r="406" spans="1:6" ht="14.25" customHeight="1" x14ac:dyDescent="0.2">
      <c r="A406" s="70">
        <f t="shared" si="6"/>
        <v>43906.208330000001</v>
      </c>
      <c r="B406" s="25">
        <v>5</v>
      </c>
      <c r="C406" s="29">
        <v>895.96</v>
      </c>
      <c r="D406" s="29">
        <v>0.06</v>
      </c>
      <c r="E406" s="29">
        <v>1.29</v>
      </c>
      <c r="F406" s="29">
        <v>927.88</v>
      </c>
    </row>
    <row r="407" spans="1:6" ht="14.25" customHeight="1" x14ac:dyDescent="0.2">
      <c r="A407" s="70">
        <f t="shared" si="6"/>
        <v>43906.25</v>
      </c>
      <c r="B407" s="25">
        <v>6</v>
      </c>
      <c r="C407" s="29">
        <v>902.54</v>
      </c>
      <c r="D407" s="29">
        <v>52.79</v>
      </c>
      <c r="E407" s="29">
        <v>0</v>
      </c>
      <c r="F407" s="29">
        <v>934.46</v>
      </c>
    </row>
    <row r="408" spans="1:6" ht="14.25" customHeight="1" x14ac:dyDescent="0.2">
      <c r="A408" s="70">
        <f t="shared" si="6"/>
        <v>43906.291669999999</v>
      </c>
      <c r="B408" s="25">
        <v>7</v>
      </c>
      <c r="C408" s="29">
        <v>996.7</v>
      </c>
      <c r="D408" s="29">
        <v>26.9</v>
      </c>
      <c r="E408" s="29">
        <v>0</v>
      </c>
      <c r="F408" s="29">
        <v>1028.6199999999999</v>
      </c>
    </row>
    <row r="409" spans="1:6" ht="14.25" customHeight="1" x14ac:dyDescent="0.2">
      <c r="A409" s="70">
        <f t="shared" si="6"/>
        <v>43906.333330000001</v>
      </c>
      <c r="B409" s="25">
        <v>8</v>
      </c>
      <c r="C409" s="29">
        <v>895.49</v>
      </c>
      <c r="D409" s="29">
        <v>50.9</v>
      </c>
      <c r="E409" s="29">
        <v>0</v>
      </c>
      <c r="F409" s="29">
        <v>927.41</v>
      </c>
    </row>
    <row r="410" spans="1:6" ht="14.25" customHeight="1" x14ac:dyDescent="0.2">
      <c r="A410" s="70">
        <f t="shared" si="6"/>
        <v>43906.375</v>
      </c>
      <c r="B410" s="25">
        <v>9</v>
      </c>
      <c r="C410" s="29">
        <v>934.73</v>
      </c>
      <c r="D410" s="29">
        <v>131.55000000000001</v>
      </c>
      <c r="E410" s="29">
        <v>0</v>
      </c>
      <c r="F410" s="29">
        <v>966.65</v>
      </c>
    </row>
    <row r="411" spans="1:6" ht="14.25" customHeight="1" x14ac:dyDescent="0.2">
      <c r="A411" s="70">
        <f t="shared" si="6"/>
        <v>43906.416669999999</v>
      </c>
      <c r="B411" s="25">
        <v>10</v>
      </c>
      <c r="C411" s="29">
        <v>934.45</v>
      </c>
      <c r="D411" s="29">
        <v>20.48</v>
      </c>
      <c r="E411" s="29">
        <v>0</v>
      </c>
      <c r="F411" s="29">
        <v>966.37</v>
      </c>
    </row>
    <row r="412" spans="1:6" ht="14.25" customHeight="1" x14ac:dyDescent="0.2">
      <c r="A412" s="70">
        <f t="shared" si="6"/>
        <v>43906.458330000001</v>
      </c>
      <c r="B412" s="25">
        <v>11</v>
      </c>
      <c r="C412" s="29">
        <v>934.79</v>
      </c>
      <c r="D412" s="29">
        <v>0</v>
      </c>
      <c r="E412" s="29">
        <v>94.3</v>
      </c>
      <c r="F412" s="29">
        <v>966.71</v>
      </c>
    </row>
    <row r="413" spans="1:6" ht="14.25" customHeight="1" x14ac:dyDescent="0.2">
      <c r="A413" s="70">
        <f t="shared" si="6"/>
        <v>43906.5</v>
      </c>
      <c r="B413" s="25">
        <v>12</v>
      </c>
      <c r="C413" s="29">
        <v>933.31</v>
      </c>
      <c r="D413" s="29">
        <v>0</v>
      </c>
      <c r="E413" s="29">
        <v>55.77</v>
      </c>
      <c r="F413" s="29">
        <v>965.23</v>
      </c>
    </row>
    <row r="414" spans="1:6" ht="14.25" customHeight="1" x14ac:dyDescent="0.2">
      <c r="A414" s="70">
        <f t="shared" si="6"/>
        <v>43906.541669999999</v>
      </c>
      <c r="B414" s="25">
        <v>13</v>
      </c>
      <c r="C414" s="29">
        <v>932.43</v>
      </c>
      <c r="D414" s="29">
        <v>0</v>
      </c>
      <c r="E414" s="29">
        <v>9.0500000000000007</v>
      </c>
      <c r="F414" s="29">
        <v>964.35</v>
      </c>
    </row>
    <row r="415" spans="1:6" ht="14.25" customHeight="1" x14ac:dyDescent="0.2">
      <c r="A415" s="70">
        <f t="shared" si="6"/>
        <v>43906.583330000001</v>
      </c>
      <c r="B415" s="25">
        <v>14</v>
      </c>
      <c r="C415" s="29">
        <v>927.23</v>
      </c>
      <c r="D415" s="29">
        <v>111.33</v>
      </c>
      <c r="E415" s="29">
        <v>0</v>
      </c>
      <c r="F415" s="29">
        <v>959.15</v>
      </c>
    </row>
    <row r="416" spans="1:6" ht="14.25" customHeight="1" x14ac:dyDescent="0.2">
      <c r="A416" s="70">
        <f t="shared" si="6"/>
        <v>43906.625</v>
      </c>
      <c r="B416" s="25">
        <v>15</v>
      </c>
      <c r="C416" s="29">
        <v>926.68</v>
      </c>
      <c r="D416" s="29">
        <v>116.63</v>
      </c>
      <c r="E416" s="29">
        <v>0</v>
      </c>
      <c r="F416" s="29">
        <v>958.6</v>
      </c>
    </row>
    <row r="417" spans="1:6" ht="14.25" customHeight="1" x14ac:dyDescent="0.2">
      <c r="A417" s="70">
        <f t="shared" si="6"/>
        <v>43906.666669999999</v>
      </c>
      <c r="B417" s="25">
        <v>16</v>
      </c>
      <c r="C417" s="29">
        <v>929.97</v>
      </c>
      <c r="D417" s="29">
        <v>8.25</v>
      </c>
      <c r="E417" s="29">
        <v>0.16</v>
      </c>
      <c r="F417" s="29">
        <v>961.89</v>
      </c>
    </row>
    <row r="418" spans="1:6" ht="14.25" customHeight="1" x14ac:dyDescent="0.2">
      <c r="A418" s="70">
        <f t="shared" si="6"/>
        <v>43906.708330000001</v>
      </c>
      <c r="B418" s="25">
        <v>17</v>
      </c>
      <c r="C418" s="29">
        <v>930.96</v>
      </c>
      <c r="D418" s="29">
        <v>34.619999999999997</v>
      </c>
      <c r="E418" s="29">
        <v>0</v>
      </c>
      <c r="F418" s="29">
        <v>962.88</v>
      </c>
    </row>
    <row r="419" spans="1:6" ht="14.25" customHeight="1" x14ac:dyDescent="0.2">
      <c r="A419" s="70">
        <f t="shared" si="6"/>
        <v>43906.75</v>
      </c>
      <c r="B419" s="25">
        <v>18</v>
      </c>
      <c r="C419" s="29">
        <v>940.1</v>
      </c>
      <c r="D419" s="29">
        <v>163.08000000000001</v>
      </c>
      <c r="E419" s="29">
        <v>0</v>
      </c>
      <c r="F419" s="29">
        <v>972.02</v>
      </c>
    </row>
    <row r="420" spans="1:6" ht="14.25" customHeight="1" x14ac:dyDescent="0.2">
      <c r="A420" s="70">
        <f t="shared" si="6"/>
        <v>43906.791669999999</v>
      </c>
      <c r="B420" s="25">
        <v>19</v>
      </c>
      <c r="C420" s="29">
        <v>961.96</v>
      </c>
      <c r="D420" s="29">
        <v>140.29</v>
      </c>
      <c r="E420" s="29">
        <v>0</v>
      </c>
      <c r="F420" s="29">
        <v>993.88</v>
      </c>
    </row>
    <row r="421" spans="1:6" ht="14.25" customHeight="1" x14ac:dyDescent="0.2">
      <c r="A421" s="70">
        <f t="shared" si="6"/>
        <v>43906.833330000001</v>
      </c>
      <c r="B421" s="25">
        <v>20</v>
      </c>
      <c r="C421" s="29">
        <v>918.93</v>
      </c>
      <c r="D421" s="29">
        <v>0</v>
      </c>
      <c r="E421" s="29">
        <v>101.65</v>
      </c>
      <c r="F421" s="29">
        <v>950.85</v>
      </c>
    </row>
    <row r="422" spans="1:6" ht="14.25" customHeight="1" x14ac:dyDescent="0.2">
      <c r="A422" s="70">
        <f t="shared" si="6"/>
        <v>43906.875</v>
      </c>
      <c r="B422" s="25">
        <v>21</v>
      </c>
      <c r="C422" s="29">
        <v>894.93</v>
      </c>
      <c r="D422" s="29">
        <v>0</v>
      </c>
      <c r="E422" s="29">
        <v>56.77</v>
      </c>
      <c r="F422" s="29">
        <v>926.85</v>
      </c>
    </row>
    <row r="423" spans="1:6" ht="14.25" customHeight="1" x14ac:dyDescent="0.2">
      <c r="A423" s="70">
        <f t="shared" si="6"/>
        <v>43906.916669999999</v>
      </c>
      <c r="B423" s="25">
        <v>22</v>
      </c>
      <c r="C423" s="29">
        <v>1047.02</v>
      </c>
      <c r="D423" s="29">
        <v>0</v>
      </c>
      <c r="E423" s="29">
        <v>433.2</v>
      </c>
      <c r="F423" s="29">
        <v>1078.94</v>
      </c>
    </row>
    <row r="424" spans="1:6" ht="14.25" customHeight="1" x14ac:dyDescent="0.2">
      <c r="A424" s="70">
        <f t="shared" si="6"/>
        <v>43906.958330000001</v>
      </c>
      <c r="B424" s="25">
        <v>23</v>
      </c>
      <c r="C424" s="29">
        <v>923.49</v>
      </c>
      <c r="D424" s="29">
        <v>0</v>
      </c>
      <c r="E424" s="29">
        <v>324.70999999999998</v>
      </c>
      <c r="F424" s="29">
        <v>955.41</v>
      </c>
    </row>
    <row r="425" spans="1:6" ht="14.25" customHeight="1" x14ac:dyDescent="0.2">
      <c r="A425" s="70">
        <f t="shared" si="6"/>
        <v>43907</v>
      </c>
      <c r="B425" s="25">
        <v>0</v>
      </c>
      <c r="C425" s="29">
        <v>904.61</v>
      </c>
      <c r="D425" s="29">
        <v>0</v>
      </c>
      <c r="E425" s="29">
        <v>187.49</v>
      </c>
      <c r="F425" s="29">
        <v>936.53</v>
      </c>
    </row>
    <row r="426" spans="1:6" ht="14.25" customHeight="1" x14ac:dyDescent="0.2">
      <c r="A426" s="70">
        <f t="shared" si="6"/>
        <v>43907.041669999999</v>
      </c>
      <c r="B426" s="25">
        <v>1</v>
      </c>
      <c r="C426" s="29">
        <v>895.96</v>
      </c>
      <c r="D426" s="29">
        <v>0.17</v>
      </c>
      <c r="E426" s="29">
        <v>9.43</v>
      </c>
      <c r="F426" s="29">
        <v>927.88</v>
      </c>
    </row>
    <row r="427" spans="1:6" ht="14.25" customHeight="1" x14ac:dyDescent="0.2">
      <c r="A427" s="70">
        <f t="shared" si="6"/>
        <v>43907.083330000001</v>
      </c>
      <c r="B427" s="25">
        <v>2</v>
      </c>
      <c r="C427" s="29">
        <v>895.98</v>
      </c>
      <c r="D427" s="29">
        <v>8.86</v>
      </c>
      <c r="E427" s="29">
        <v>0.01</v>
      </c>
      <c r="F427" s="29">
        <v>927.9</v>
      </c>
    </row>
    <row r="428" spans="1:6" ht="14.25" customHeight="1" x14ac:dyDescent="0.2">
      <c r="A428" s="70">
        <f t="shared" si="6"/>
        <v>43907.125</v>
      </c>
      <c r="B428" s="25">
        <v>3</v>
      </c>
      <c r="C428" s="29">
        <v>895.98</v>
      </c>
      <c r="D428" s="29">
        <v>51.27</v>
      </c>
      <c r="E428" s="29">
        <v>0</v>
      </c>
      <c r="F428" s="29">
        <v>927.9</v>
      </c>
    </row>
    <row r="429" spans="1:6" ht="14.25" customHeight="1" x14ac:dyDescent="0.2">
      <c r="A429" s="70">
        <f t="shared" si="6"/>
        <v>43907.166669999999</v>
      </c>
      <c r="B429" s="25">
        <v>4</v>
      </c>
      <c r="C429" s="29">
        <v>895.97</v>
      </c>
      <c r="D429" s="29">
        <v>58.1</v>
      </c>
      <c r="E429" s="29">
        <v>0</v>
      </c>
      <c r="F429" s="29">
        <v>927.89</v>
      </c>
    </row>
    <row r="430" spans="1:6" ht="14.25" customHeight="1" x14ac:dyDescent="0.2">
      <c r="A430" s="70">
        <f t="shared" si="6"/>
        <v>43907.208330000001</v>
      </c>
      <c r="B430" s="25">
        <v>5</v>
      </c>
      <c r="C430" s="29">
        <v>895.94</v>
      </c>
      <c r="D430" s="29">
        <v>172.13</v>
      </c>
      <c r="E430" s="29">
        <v>0</v>
      </c>
      <c r="F430" s="29">
        <v>927.86</v>
      </c>
    </row>
    <row r="431" spans="1:6" ht="14.25" customHeight="1" x14ac:dyDescent="0.2">
      <c r="A431" s="70">
        <f t="shared" si="6"/>
        <v>43907.25</v>
      </c>
      <c r="B431" s="25">
        <v>6</v>
      </c>
      <c r="C431" s="29">
        <v>901.33</v>
      </c>
      <c r="D431" s="29">
        <v>169.41</v>
      </c>
      <c r="E431" s="29">
        <v>0</v>
      </c>
      <c r="F431" s="29">
        <v>933.25</v>
      </c>
    </row>
    <row r="432" spans="1:6" ht="14.25" customHeight="1" x14ac:dyDescent="0.2">
      <c r="A432" s="70">
        <f t="shared" si="6"/>
        <v>43907.291669999999</v>
      </c>
      <c r="B432" s="25">
        <v>7</v>
      </c>
      <c r="C432" s="29">
        <v>1014.43</v>
      </c>
      <c r="D432" s="29">
        <v>14.77</v>
      </c>
      <c r="E432" s="29">
        <v>0.05</v>
      </c>
      <c r="F432" s="29">
        <v>1046.3499999999999</v>
      </c>
    </row>
    <row r="433" spans="1:6" ht="14.25" customHeight="1" x14ac:dyDescent="0.2">
      <c r="A433" s="70">
        <f t="shared" si="6"/>
        <v>43907.333330000001</v>
      </c>
      <c r="B433" s="25">
        <v>8</v>
      </c>
      <c r="C433" s="29">
        <v>895.46</v>
      </c>
      <c r="D433" s="29">
        <v>152.06</v>
      </c>
      <c r="E433" s="29">
        <v>0</v>
      </c>
      <c r="F433" s="29">
        <v>927.38</v>
      </c>
    </row>
    <row r="434" spans="1:6" ht="14.25" customHeight="1" x14ac:dyDescent="0.2">
      <c r="A434" s="70">
        <f t="shared" si="6"/>
        <v>43907.375</v>
      </c>
      <c r="B434" s="25">
        <v>9</v>
      </c>
      <c r="C434" s="29">
        <v>937.77</v>
      </c>
      <c r="D434" s="29">
        <v>99.64</v>
      </c>
      <c r="E434" s="29">
        <v>0</v>
      </c>
      <c r="F434" s="29">
        <v>969.69</v>
      </c>
    </row>
    <row r="435" spans="1:6" ht="14.25" customHeight="1" x14ac:dyDescent="0.2">
      <c r="A435" s="70">
        <f t="shared" si="6"/>
        <v>43907.416669999999</v>
      </c>
      <c r="B435" s="25">
        <v>10</v>
      </c>
      <c r="C435" s="29">
        <v>937.71</v>
      </c>
      <c r="D435" s="29">
        <v>93.47</v>
      </c>
      <c r="E435" s="29">
        <v>0</v>
      </c>
      <c r="F435" s="29">
        <v>969.63</v>
      </c>
    </row>
    <row r="436" spans="1:6" ht="14.25" customHeight="1" x14ac:dyDescent="0.2">
      <c r="A436" s="70">
        <f t="shared" si="6"/>
        <v>43907.458330000001</v>
      </c>
      <c r="B436" s="25">
        <v>11</v>
      </c>
      <c r="C436" s="29">
        <v>937.07</v>
      </c>
      <c r="D436" s="29">
        <v>0</v>
      </c>
      <c r="E436" s="29">
        <v>265.54000000000002</v>
      </c>
      <c r="F436" s="29">
        <v>968.99</v>
      </c>
    </row>
    <row r="437" spans="1:6" ht="14.25" customHeight="1" x14ac:dyDescent="0.2">
      <c r="A437" s="70">
        <f t="shared" si="6"/>
        <v>43907.5</v>
      </c>
      <c r="B437" s="25">
        <v>12</v>
      </c>
      <c r="C437" s="29">
        <v>936.13</v>
      </c>
      <c r="D437" s="29">
        <v>0</v>
      </c>
      <c r="E437" s="29">
        <v>404.58</v>
      </c>
      <c r="F437" s="29">
        <v>968.05</v>
      </c>
    </row>
    <row r="438" spans="1:6" ht="14.25" customHeight="1" x14ac:dyDescent="0.2">
      <c r="A438" s="70">
        <f t="shared" si="6"/>
        <v>43907.541669999999</v>
      </c>
      <c r="B438" s="25">
        <v>13</v>
      </c>
      <c r="C438" s="29">
        <v>933.63</v>
      </c>
      <c r="D438" s="29">
        <v>0</v>
      </c>
      <c r="E438" s="29">
        <v>74.81</v>
      </c>
      <c r="F438" s="29">
        <v>965.55</v>
      </c>
    </row>
    <row r="439" spans="1:6" ht="14.25" customHeight="1" x14ac:dyDescent="0.2">
      <c r="A439" s="70">
        <f t="shared" si="6"/>
        <v>43907.583330000001</v>
      </c>
      <c r="B439" s="25">
        <v>14</v>
      </c>
      <c r="C439" s="29">
        <v>933.13</v>
      </c>
      <c r="D439" s="29">
        <v>0</v>
      </c>
      <c r="E439" s="29">
        <v>209.62</v>
      </c>
      <c r="F439" s="29">
        <v>965.05</v>
      </c>
    </row>
    <row r="440" spans="1:6" ht="14.25" customHeight="1" x14ac:dyDescent="0.2">
      <c r="A440" s="70">
        <f t="shared" si="6"/>
        <v>43907.625</v>
      </c>
      <c r="B440" s="25">
        <v>15</v>
      </c>
      <c r="C440" s="29">
        <v>932.01</v>
      </c>
      <c r="D440" s="29">
        <v>0</v>
      </c>
      <c r="E440" s="29">
        <v>22.07</v>
      </c>
      <c r="F440" s="29">
        <v>963.93</v>
      </c>
    </row>
    <row r="441" spans="1:6" ht="14.25" customHeight="1" x14ac:dyDescent="0.2">
      <c r="A441" s="70">
        <f t="shared" si="6"/>
        <v>43907.666669999999</v>
      </c>
      <c r="B441" s="25">
        <v>16</v>
      </c>
      <c r="C441" s="29">
        <v>933.42</v>
      </c>
      <c r="D441" s="29">
        <v>0</v>
      </c>
      <c r="E441" s="29">
        <v>70.09</v>
      </c>
      <c r="F441" s="29">
        <v>965.34</v>
      </c>
    </row>
    <row r="442" spans="1:6" ht="14.25" customHeight="1" x14ac:dyDescent="0.2">
      <c r="A442" s="70">
        <f t="shared" si="6"/>
        <v>43907.708330000001</v>
      </c>
      <c r="B442" s="25">
        <v>17</v>
      </c>
      <c r="C442" s="29">
        <v>931.45</v>
      </c>
      <c r="D442" s="29">
        <v>0</v>
      </c>
      <c r="E442" s="29">
        <v>10.06</v>
      </c>
      <c r="F442" s="29">
        <v>963.37</v>
      </c>
    </row>
    <row r="443" spans="1:6" ht="14.25" customHeight="1" x14ac:dyDescent="0.2">
      <c r="A443" s="70">
        <f t="shared" si="6"/>
        <v>43907.75</v>
      </c>
      <c r="B443" s="25">
        <v>18</v>
      </c>
      <c r="C443" s="29">
        <v>941.94</v>
      </c>
      <c r="D443" s="29">
        <v>0</v>
      </c>
      <c r="E443" s="29">
        <v>84.28</v>
      </c>
      <c r="F443" s="29">
        <v>973.86</v>
      </c>
    </row>
    <row r="444" spans="1:6" ht="14.25" customHeight="1" x14ac:dyDescent="0.2">
      <c r="A444" s="70">
        <f t="shared" si="6"/>
        <v>43907.791669999999</v>
      </c>
      <c r="B444" s="25">
        <v>19</v>
      </c>
      <c r="C444" s="29">
        <v>967.5</v>
      </c>
      <c r="D444" s="29">
        <v>0</v>
      </c>
      <c r="E444" s="29">
        <v>65.89</v>
      </c>
      <c r="F444" s="29">
        <v>999.42</v>
      </c>
    </row>
    <row r="445" spans="1:6" ht="14.25" customHeight="1" x14ac:dyDescent="0.2">
      <c r="A445" s="70">
        <f t="shared" si="6"/>
        <v>43907.833330000001</v>
      </c>
      <c r="B445" s="25">
        <v>20</v>
      </c>
      <c r="C445" s="29">
        <v>920.14</v>
      </c>
      <c r="D445" s="29">
        <v>0</v>
      </c>
      <c r="E445" s="29">
        <v>130.38</v>
      </c>
      <c r="F445" s="29">
        <v>952.06</v>
      </c>
    </row>
    <row r="446" spans="1:6" ht="14.25" customHeight="1" x14ac:dyDescent="0.2">
      <c r="A446" s="70">
        <f t="shared" si="6"/>
        <v>43907.875</v>
      </c>
      <c r="B446" s="25">
        <v>21</v>
      </c>
      <c r="C446" s="29">
        <v>894.8</v>
      </c>
      <c r="D446" s="29">
        <v>23.93</v>
      </c>
      <c r="E446" s="29">
        <v>0</v>
      </c>
      <c r="F446" s="29">
        <v>926.72</v>
      </c>
    </row>
    <row r="447" spans="1:6" ht="14.25" customHeight="1" x14ac:dyDescent="0.2">
      <c r="A447" s="70">
        <f t="shared" si="6"/>
        <v>43907.916669999999</v>
      </c>
      <c r="B447" s="25">
        <v>22</v>
      </c>
      <c r="C447" s="29">
        <v>1054.67</v>
      </c>
      <c r="D447" s="29">
        <v>0</v>
      </c>
      <c r="E447" s="29">
        <v>18.61</v>
      </c>
      <c r="F447" s="29">
        <v>1086.5899999999999</v>
      </c>
    </row>
    <row r="448" spans="1:6" ht="14.25" customHeight="1" x14ac:dyDescent="0.2">
      <c r="A448" s="70">
        <f t="shared" si="6"/>
        <v>43907.958330000001</v>
      </c>
      <c r="B448" s="25">
        <v>23</v>
      </c>
      <c r="C448" s="29">
        <v>927.43</v>
      </c>
      <c r="D448" s="29">
        <v>0</v>
      </c>
      <c r="E448" s="29">
        <v>154.9</v>
      </c>
      <c r="F448" s="29">
        <v>959.35</v>
      </c>
    </row>
    <row r="449" spans="1:6" ht="14.25" customHeight="1" x14ac:dyDescent="0.2">
      <c r="A449" s="70">
        <f t="shared" si="6"/>
        <v>43908</v>
      </c>
      <c r="B449" s="25">
        <v>0</v>
      </c>
      <c r="C449" s="29">
        <v>905.86</v>
      </c>
      <c r="D449" s="29">
        <v>0</v>
      </c>
      <c r="E449" s="29">
        <v>132.77000000000001</v>
      </c>
      <c r="F449" s="29">
        <v>937.78</v>
      </c>
    </row>
    <row r="450" spans="1:6" ht="14.25" customHeight="1" x14ac:dyDescent="0.2">
      <c r="A450" s="70">
        <f t="shared" ref="A450:A513" si="7">A426+1</f>
        <v>43908.041669999999</v>
      </c>
      <c r="B450" s="25">
        <v>1</v>
      </c>
      <c r="C450" s="29">
        <v>895.46</v>
      </c>
      <c r="D450" s="29">
        <v>0</v>
      </c>
      <c r="E450" s="29">
        <v>90.22</v>
      </c>
      <c r="F450" s="29">
        <v>927.38</v>
      </c>
    </row>
    <row r="451" spans="1:6" ht="14.25" customHeight="1" x14ac:dyDescent="0.2">
      <c r="A451" s="70">
        <f t="shared" si="7"/>
        <v>43908.083330000001</v>
      </c>
      <c r="B451" s="25">
        <v>2</v>
      </c>
      <c r="C451" s="29">
        <v>895.55</v>
      </c>
      <c r="D451" s="29">
        <v>0</v>
      </c>
      <c r="E451" s="29">
        <v>28.24</v>
      </c>
      <c r="F451" s="29">
        <v>927.47</v>
      </c>
    </row>
    <row r="452" spans="1:6" ht="14.25" customHeight="1" x14ac:dyDescent="0.2">
      <c r="A452" s="70">
        <f t="shared" si="7"/>
        <v>43908.125</v>
      </c>
      <c r="B452" s="25">
        <v>3</v>
      </c>
      <c r="C452" s="29">
        <v>895.58</v>
      </c>
      <c r="D452" s="29">
        <v>60.55</v>
      </c>
      <c r="E452" s="29">
        <v>0</v>
      </c>
      <c r="F452" s="29">
        <v>927.5</v>
      </c>
    </row>
    <row r="453" spans="1:6" ht="14.25" customHeight="1" x14ac:dyDescent="0.2">
      <c r="A453" s="70">
        <f t="shared" si="7"/>
        <v>43908.166669999999</v>
      </c>
      <c r="B453" s="25">
        <v>4</v>
      </c>
      <c r="C453" s="29">
        <v>895.55</v>
      </c>
      <c r="D453" s="29">
        <v>88.89</v>
      </c>
      <c r="E453" s="29">
        <v>0</v>
      </c>
      <c r="F453" s="29">
        <v>927.47</v>
      </c>
    </row>
    <row r="454" spans="1:6" ht="14.25" customHeight="1" x14ac:dyDescent="0.2">
      <c r="A454" s="70">
        <f t="shared" si="7"/>
        <v>43908.208330000001</v>
      </c>
      <c r="B454" s="25">
        <v>5</v>
      </c>
      <c r="C454" s="29">
        <v>895.52</v>
      </c>
      <c r="D454" s="29">
        <v>142.34</v>
      </c>
      <c r="E454" s="29">
        <v>0</v>
      </c>
      <c r="F454" s="29">
        <v>927.44</v>
      </c>
    </row>
    <row r="455" spans="1:6" ht="14.25" customHeight="1" x14ac:dyDescent="0.2">
      <c r="A455" s="70">
        <f t="shared" si="7"/>
        <v>43908.25</v>
      </c>
      <c r="B455" s="25">
        <v>6</v>
      </c>
      <c r="C455" s="29">
        <v>894.66</v>
      </c>
      <c r="D455" s="29">
        <v>127.34</v>
      </c>
      <c r="E455" s="29">
        <v>0</v>
      </c>
      <c r="F455" s="29">
        <v>926.58</v>
      </c>
    </row>
    <row r="456" spans="1:6" ht="14.25" customHeight="1" x14ac:dyDescent="0.2">
      <c r="A456" s="70">
        <f t="shared" si="7"/>
        <v>43908.291669999999</v>
      </c>
      <c r="B456" s="25">
        <v>7</v>
      </c>
      <c r="C456" s="29">
        <v>908.42</v>
      </c>
      <c r="D456" s="29">
        <v>58.63</v>
      </c>
      <c r="E456" s="29">
        <v>0</v>
      </c>
      <c r="F456" s="29">
        <v>940.34</v>
      </c>
    </row>
    <row r="457" spans="1:6" ht="14.25" customHeight="1" x14ac:dyDescent="0.2">
      <c r="A457" s="70">
        <f t="shared" si="7"/>
        <v>43908.333330000001</v>
      </c>
      <c r="B457" s="25">
        <v>8</v>
      </c>
      <c r="C457" s="29">
        <v>895.32</v>
      </c>
      <c r="D457" s="29">
        <v>210.42</v>
      </c>
      <c r="E457" s="29">
        <v>0</v>
      </c>
      <c r="F457" s="29">
        <v>927.24</v>
      </c>
    </row>
    <row r="458" spans="1:6" ht="14.25" customHeight="1" x14ac:dyDescent="0.2">
      <c r="A458" s="70">
        <f t="shared" si="7"/>
        <v>43908.375</v>
      </c>
      <c r="B458" s="25">
        <v>9</v>
      </c>
      <c r="C458" s="29">
        <v>907.74</v>
      </c>
      <c r="D458" s="29">
        <v>144.43</v>
      </c>
      <c r="E458" s="29">
        <v>0</v>
      </c>
      <c r="F458" s="29">
        <v>939.66</v>
      </c>
    </row>
    <row r="459" spans="1:6" ht="14.25" customHeight="1" x14ac:dyDescent="0.2">
      <c r="A459" s="70">
        <f t="shared" si="7"/>
        <v>43908.416669999999</v>
      </c>
      <c r="B459" s="25">
        <v>10</v>
      </c>
      <c r="C459" s="29">
        <v>938.61</v>
      </c>
      <c r="D459" s="29">
        <v>0.22</v>
      </c>
      <c r="E459" s="29">
        <v>5.8</v>
      </c>
      <c r="F459" s="29">
        <v>970.53</v>
      </c>
    </row>
    <row r="460" spans="1:6" ht="14.25" customHeight="1" x14ac:dyDescent="0.2">
      <c r="A460" s="70">
        <f t="shared" si="7"/>
        <v>43908.458330000001</v>
      </c>
      <c r="B460" s="25">
        <v>11</v>
      </c>
      <c r="C460" s="29">
        <v>938.25</v>
      </c>
      <c r="D460" s="29">
        <v>160.61000000000001</v>
      </c>
      <c r="E460" s="29">
        <v>0</v>
      </c>
      <c r="F460" s="29">
        <v>970.17</v>
      </c>
    </row>
    <row r="461" spans="1:6" ht="14.25" customHeight="1" x14ac:dyDescent="0.2">
      <c r="A461" s="70">
        <f t="shared" si="7"/>
        <v>43908.5</v>
      </c>
      <c r="B461" s="25">
        <v>12</v>
      </c>
      <c r="C461" s="29">
        <v>934.68</v>
      </c>
      <c r="D461" s="29">
        <v>0</v>
      </c>
      <c r="E461" s="29">
        <v>19.55</v>
      </c>
      <c r="F461" s="29">
        <v>966.6</v>
      </c>
    </row>
    <row r="462" spans="1:6" ht="14.25" customHeight="1" x14ac:dyDescent="0.2">
      <c r="A462" s="70">
        <f t="shared" si="7"/>
        <v>43908.541669999999</v>
      </c>
      <c r="B462" s="25">
        <v>13</v>
      </c>
      <c r="C462" s="29">
        <v>934.24</v>
      </c>
      <c r="D462" s="29">
        <v>0</v>
      </c>
      <c r="E462" s="29">
        <v>51.83</v>
      </c>
      <c r="F462" s="29">
        <v>966.16</v>
      </c>
    </row>
    <row r="463" spans="1:6" ht="14.25" customHeight="1" x14ac:dyDescent="0.2">
      <c r="A463" s="70">
        <f t="shared" si="7"/>
        <v>43908.583330000001</v>
      </c>
      <c r="B463" s="25">
        <v>14</v>
      </c>
      <c r="C463" s="29">
        <v>933.7</v>
      </c>
      <c r="D463" s="29">
        <v>0</v>
      </c>
      <c r="E463" s="29">
        <v>44.35</v>
      </c>
      <c r="F463" s="29">
        <v>965.62</v>
      </c>
    </row>
    <row r="464" spans="1:6" ht="14.25" customHeight="1" x14ac:dyDescent="0.2">
      <c r="A464" s="70">
        <f t="shared" si="7"/>
        <v>43908.625</v>
      </c>
      <c r="B464" s="25">
        <v>15</v>
      </c>
      <c r="C464" s="29">
        <v>933.18</v>
      </c>
      <c r="D464" s="29">
        <v>0</v>
      </c>
      <c r="E464" s="29">
        <v>53.99</v>
      </c>
      <c r="F464" s="29">
        <v>965.1</v>
      </c>
    </row>
    <row r="465" spans="1:6" ht="14.25" customHeight="1" x14ac:dyDescent="0.2">
      <c r="A465" s="70">
        <f t="shared" si="7"/>
        <v>43908.666669999999</v>
      </c>
      <c r="B465" s="25">
        <v>16</v>
      </c>
      <c r="C465" s="29">
        <v>932.85</v>
      </c>
      <c r="D465" s="29">
        <v>0</v>
      </c>
      <c r="E465" s="29">
        <v>35.72</v>
      </c>
      <c r="F465" s="29">
        <v>964.77</v>
      </c>
    </row>
    <row r="466" spans="1:6" ht="14.25" customHeight="1" x14ac:dyDescent="0.2">
      <c r="A466" s="70">
        <f t="shared" si="7"/>
        <v>43908.708330000001</v>
      </c>
      <c r="B466" s="25">
        <v>17</v>
      </c>
      <c r="C466" s="29">
        <v>956.52</v>
      </c>
      <c r="D466" s="29">
        <v>0</v>
      </c>
      <c r="E466" s="29">
        <v>47.57</v>
      </c>
      <c r="F466" s="29">
        <v>988.44</v>
      </c>
    </row>
    <row r="467" spans="1:6" ht="14.25" customHeight="1" x14ac:dyDescent="0.2">
      <c r="A467" s="70">
        <f t="shared" si="7"/>
        <v>43908.75</v>
      </c>
      <c r="B467" s="25">
        <v>18</v>
      </c>
      <c r="C467" s="29">
        <v>977.32</v>
      </c>
      <c r="D467" s="29">
        <v>0</v>
      </c>
      <c r="E467" s="29">
        <v>7.13</v>
      </c>
      <c r="F467" s="29">
        <v>1009.24</v>
      </c>
    </row>
    <row r="468" spans="1:6" ht="14.25" customHeight="1" x14ac:dyDescent="0.2">
      <c r="A468" s="70">
        <f t="shared" si="7"/>
        <v>43908.791669999999</v>
      </c>
      <c r="B468" s="25">
        <v>19</v>
      </c>
      <c r="C468" s="29">
        <v>982.29</v>
      </c>
      <c r="D468" s="29">
        <v>67.709999999999994</v>
      </c>
      <c r="E468" s="29">
        <v>0</v>
      </c>
      <c r="F468" s="29">
        <v>1014.21</v>
      </c>
    </row>
    <row r="469" spans="1:6" ht="14.25" customHeight="1" x14ac:dyDescent="0.2">
      <c r="A469" s="70">
        <f t="shared" si="7"/>
        <v>43908.833330000001</v>
      </c>
      <c r="B469" s="25">
        <v>20</v>
      </c>
      <c r="C469" s="29">
        <v>947.34</v>
      </c>
      <c r="D469" s="29">
        <v>0</v>
      </c>
      <c r="E469" s="29">
        <v>162.88999999999999</v>
      </c>
      <c r="F469" s="29">
        <v>979.26</v>
      </c>
    </row>
    <row r="470" spans="1:6" ht="14.25" customHeight="1" x14ac:dyDescent="0.2">
      <c r="A470" s="70">
        <f t="shared" si="7"/>
        <v>43908.875</v>
      </c>
      <c r="B470" s="25">
        <v>21</v>
      </c>
      <c r="C470" s="29">
        <v>924.36</v>
      </c>
      <c r="D470" s="29">
        <v>0</v>
      </c>
      <c r="E470" s="29">
        <v>516.01</v>
      </c>
      <c r="F470" s="29">
        <v>956.28</v>
      </c>
    </row>
    <row r="471" spans="1:6" ht="14.25" customHeight="1" x14ac:dyDescent="0.2">
      <c r="A471" s="70">
        <f t="shared" si="7"/>
        <v>43908.916669999999</v>
      </c>
      <c r="B471" s="25">
        <v>22</v>
      </c>
      <c r="C471" s="29">
        <v>1064.1400000000001</v>
      </c>
      <c r="D471" s="29">
        <v>0</v>
      </c>
      <c r="E471" s="29">
        <v>408.62</v>
      </c>
      <c r="F471" s="29">
        <v>1096.06</v>
      </c>
    </row>
    <row r="472" spans="1:6" ht="14.25" customHeight="1" x14ac:dyDescent="0.2">
      <c r="A472" s="70">
        <f t="shared" si="7"/>
        <v>43908.958330000001</v>
      </c>
      <c r="B472" s="25">
        <v>23</v>
      </c>
      <c r="C472" s="29">
        <v>939.19</v>
      </c>
      <c r="D472" s="29">
        <v>0</v>
      </c>
      <c r="E472" s="29">
        <v>182.62</v>
      </c>
      <c r="F472" s="29">
        <v>971.11</v>
      </c>
    </row>
    <row r="473" spans="1:6" ht="14.25" customHeight="1" x14ac:dyDescent="0.2">
      <c r="A473" s="70">
        <f t="shared" si="7"/>
        <v>43909</v>
      </c>
      <c r="B473" s="25">
        <v>0</v>
      </c>
      <c r="C473" s="29">
        <v>903.02</v>
      </c>
      <c r="D473" s="29">
        <v>0</v>
      </c>
      <c r="E473" s="29">
        <v>67.66</v>
      </c>
      <c r="F473" s="29">
        <v>934.94</v>
      </c>
    </row>
    <row r="474" spans="1:6" ht="14.25" customHeight="1" x14ac:dyDescent="0.2">
      <c r="A474" s="70">
        <f t="shared" si="7"/>
        <v>43909.041669999999</v>
      </c>
      <c r="B474" s="25">
        <v>1</v>
      </c>
      <c r="C474" s="29">
        <v>895.87</v>
      </c>
      <c r="D474" s="29">
        <v>33.44</v>
      </c>
      <c r="E474" s="29">
        <v>0</v>
      </c>
      <c r="F474" s="29">
        <v>927.79</v>
      </c>
    </row>
    <row r="475" spans="1:6" ht="14.25" customHeight="1" x14ac:dyDescent="0.2">
      <c r="A475" s="70">
        <f t="shared" si="7"/>
        <v>43909.083330000001</v>
      </c>
      <c r="B475" s="25">
        <v>2</v>
      </c>
      <c r="C475" s="29">
        <v>895.89</v>
      </c>
      <c r="D475" s="29">
        <v>33.11</v>
      </c>
      <c r="E475" s="29">
        <v>0</v>
      </c>
      <c r="F475" s="29">
        <v>927.81</v>
      </c>
    </row>
    <row r="476" spans="1:6" ht="14.25" customHeight="1" x14ac:dyDescent="0.2">
      <c r="A476" s="70">
        <f t="shared" si="7"/>
        <v>43909.125</v>
      </c>
      <c r="B476" s="25">
        <v>3</v>
      </c>
      <c r="C476" s="29">
        <v>895.91</v>
      </c>
      <c r="D476" s="29">
        <v>11.66</v>
      </c>
      <c r="E476" s="29">
        <v>0</v>
      </c>
      <c r="F476" s="29">
        <v>927.83</v>
      </c>
    </row>
    <row r="477" spans="1:6" ht="14.25" customHeight="1" x14ac:dyDescent="0.2">
      <c r="A477" s="70">
        <f t="shared" si="7"/>
        <v>43909.166669999999</v>
      </c>
      <c r="B477" s="25">
        <v>4</v>
      </c>
      <c r="C477" s="29">
        <v>895.9</v>
      </c>
      <c r="D477" s="29">
        <v>59.76</v>
      </c>
      <c r="E477" s="29">
        <v>0</v>
      </c>
      <c r="F477" s="29">
        <v>927.82</v>
      </c>
    </row>
    <row r="478" spans="1:6" ht="14.25" customHeight="1" x14ac:dyDescent="0.2">
      <c r="A478" s="70">
        <f t="shared" si="7"/>
        <v>43909.208330000001</v>
      </c>
      <c r="B478" s="25">
        <v>5</v>
      </c>
      <c r="C478" s="29">
        <v>895.76</v>
      </c>
      <c r="D478" s="29">
        <v>135.69999999999999</v>
      </c>
      <c r="E478" s="29">
        <v>0</v>
      </c>
      <c r="F478" s="29">
        <v>927.68</v>
      </c>
    </row>
    <row r="479" spans="1:6" ht="14.25" customHeight="1" x14ac:dyDescent="0.2">
      <c r="A479" s="70">
        <f t="shared" si="7"/>
        <v>43909.25</v>
      </c>
      <c r="B479" s="25">
        <v>6</v>
      </c>
      <c r="C479" s="29">
        <v>901.8</v>
      </c>
      <c r="D479" s="29">
        <v>413.3</v>
      </c>
      <c r="E479" s="29">
        <v>0</v>
      </c>
      <c r="F479" s="29">
        <v>933.72</v>
      </c>
    </row>
    <row r="480" spans="1:6" ht="14.25" customHeight="1" x14ac:dyDescent="0.2">
      <c r="A480" s="70">
        <f t="shared" si="7"/>
        <v>43909.291669999999</v>
      </c>
      <c r="B480" s="25">
        <v>7</v>
      </c>
      <c r="C480" s="29">
        <v>1037.01</v>
      </c>
      <c r="D480" s="29">
        <v>0</v>
      </c>
      <c r="E480" s="29">
        <v>1.2</v>
      </c>
      <c r="F480" s="29">
        <v>1068.93</v>
      </c>
    </row>
    <row r="481" spans="1:6" ht="14.25" customHeight="1" x14ac:dyDescent="0.2">
      <c r="A481" s="70">
        <f t="shared" si="7"/>
        <v>43909.333330000001</v>
      </c>
      <c r="B481" s="25">
        <v>8</v>
      </c>
      <c r="C481" s="29">
        <v>906.25</v>
      </c>
      <c r="D481" s="29">
        <v>114.14</v>
      </c>
      <c r="E481" s="29">
        <v>0</v>
      </c>
      <c r="F481" s="29">
        <v>938.17</v>
      </c>
    </row>
    <row r="482" spans="1:6" ht="14.25" customHeight="1" x14ac:dyDescent="0.2">
      <c r="A482" s="70">
        <f t="shared" si="7"/>
        <v>43909.375</v>
      </c>
      <c r="B482" s="25">
        <v>9</v>
      </c>
      <c r="C482" s="29">
        <v>999.13</v>
      </c>
      <c r="D482" s="29">
        <v>99.6</v>
      </c>
      <c r="E482" s="29">
        <v>0</v>
      </c>
      <c r="F482" s="29">
        <v>1031.05</v>
      </c>
    </row>
    <row r="483" spans="1:6" ht="14.25" customHeight="1" x14ac:dyDescent="0.2">
      <c r="A483" s="70">
        <f t="shared" si="7"/>
        <v>43909.416669999999</v>
      </c>
      <c r="B483" s="25">
        <v>10</v>
      </c>
      <c r="C483" s="29">
        <v>1032.03</v>
      </c>
      <c r="D483" s="29">
        <v>13.73</v>
      </c>
      <c r="E483" s="29">
        <v>0</v>
      </c>
      <c r="F483" s="29">
        <v>1063.95</v>
      </c>
    </row>
    <row r="484" spans="1:6" ht="14.25" customHeight="1" x14ac:dyDescent="0.2">
      <c r="A484" s="70">
        <f t="shared" si="7"/>
        <v>43909.458330000001</v>
      </c>
      <c r="B484" s="25">
        <v>11</v>
      </c>
      <c r="C484" s="29">
        <v>1061.82</v>
      </c>
      <c r="D484" s="29">
        <v>0</v>
      </c>
      <c r="E484" s="29">
        <v>149.84</v>
      </c>
      <c r="F484" s="29">
        <v>1093.74</v>
      </c>
    </row>
    <row r="485" spans="1:6" ht="14.25" customHeight="1" x14ac:dyDescent="0.2">
      <c r="A485" s="70">
        <f t="shared" si="7"/>
        <v>43909.5</v>
      </c>
      <c r="B485" s="25">
        <v>12</v>
      </c>
      <c r="C485" s="29">
        <v>1049.81</v>
      </c>
      <c r="D485" s="29">
        <v>0</v>
      </c>
      <c r="E485" s="29">
        <v>78.760000000000005</v>
      </c>
      <c r="F485" s="29">
        <v>1081.73</v>
      </c>
    </row>
    <row r="486" spans="1:6" ht="14.25" customHeight="1" x14ac:dyDescent="0.2">
      <c r="A486" s="70">
        <f t="shared" si="7"/>
        <v>43909.541669999999</v>
      </c>
      <c r="B486" s="25">
        <v>13</v>
      </c>
      <c r="C486" s="29">
        <v>1044.8699999999999</v>
      </c>
      <c r="D486" s="29">
        <v>0</v>
      </c>
      <c r="E486" s="29">
        <v>59.98</v>
      </c>
      <c r="F486" s="29">
        <v>1076.79</v>
      </c>
    </row>
    <row r="487" spans="1:6" ht="14.25" customHeight="1" x14ac:dyDescent="0.2">
      <c r="A487" s="70">
        <f t="shared" si="7"/>
        <v>43909.583330000001</v>
      </c>
      <c r="B487" s="25">
        <v>14</v>
      </c>
      <c r="C487" s="29">
        <v>1018.77</v>
      </c>
      <c r="D487" s="29">
        <v>1.87</v>
      </c>
      <c r="E487" s="29">
        <v>0</v>
      </c>
      <c r="F487" s="29">
        <v>1050.69</v>
      </c>
    </row>
    <row r="488" spans="1:6" ht="14.25" customHeight="1" x14ac:dyDescent="0.2">
      <c r="A488" s="70">
        <f t="shared" si="7"/>
        <v>43909.625</v>
      </c>
      <c r="B488" s="25">
        <v>15</v>
      </c>
      <c r="C488" s="29">
        <v>1014.53</v>
      </c>
      <c r="D488" s="29">
        <v>46.3</v>
      </c>
      <c r="E488" s="29">
        <v>0</v>
      </c>
      <c r="F488" s="29">
        <v>1046.45</v>
      </c>
    </row>
    <row r="489" spans="1:6" ht="14.25" customHeight="1" x14ac:dyDescent="0.2">
      <c r="A489" s="70">
        <f t="shared" si="7"/>
        <v>43909.666669999999</v>
      </c>
      <c r="B489" s="25">
        <v>16</v>
      </c>
      <c r="C489" s="29">
        <v>1018.3</v>
      </c>
      <c r="D489" s="29">
        <v>0</v>
      </c>
      <c r="E489" s="29">
        <v>53.02</v>
      </c>
      <c r="F489" s="29">
        <v>1050.22</v>
      </c>
    </row>
    <row r="490" spans="1:6" ht="14.25" customHeight="1" x14ac:dyDescent="0.2">
      <c r="A490" s="70">
        <f t="shared" si="7"/>
        <v>43909.708330000001</v>
      </c>
      <c r="B490" s="25">
        <v>17</v>
      </c>
      <c r="C490" s="29">
        <v>1033</v>
      </c>
      <c r="D490" s="29">
        <v>0</v>
      </c>
      <c r="E490" s="29">
        <v>11.54</v>
      </c>
      <c r="F490" s="29">
        <v>1064.92</v>
      </c>
    </row>
    <row r="491" spans="1:6" ht="14.25" customHeight="1" x14ac:dyDescent="0.2">
      <c r="A491" s="70">
        <f t="shared" si="7"/>
        <v>43909.75</v>
      </c>
      <c r="B491" s="25">
        <v>18</v>
      </c>
      <c r="C491" s="29">
        <v>1062.02</v>
      </c>
      <c r="D491" s="29">
        <v>4.34</v>
      </c>
      <c r="E491" s="29">
        <v>0.47</v>
      </c>
      <c r="F491" s="29">
        <v>1093.94</v>
      </c>
    </row>
    <row r="492" spans="1:6" ht="14.25" customHeight="1" x14ac:dyDescent="0.2">
      <c r="A492" s="70">
        <f t="shared" si="7"/>
        <v>43909.791669999999</v>
      </c>
      <c r="B492" s="25">
        <v>19</v>
      </c>
      <c r="C492" s="29">
        <v>1092.1600000000001</v>
      </c>
      <c r="D492" s="29">
        <v>0</v>
      </c>
      <c r="E492" s="29">
        <v>82.12</v>
      </c>
      <c r="F492" s="29">
        <v>1124.08</v>
      </c>
    </row>
    <row r="493" spans="1:6" ht="14.25" customHeight="1" x14ac:dyDescent="0.2">
      <c r="A493" s="70">
        <f t="shared" si="7"/>
        <v>43909.833330000001</v>
      </c>
      <c r="B493" s="25">
        <v>20</v>
      </c>
      <c r="C493" s="29">
        <v>1068.07</v>
      </c>
      <c r="D493" s="29">
        <v>0</v>
      </c>
      <c r="E493" s="29">
        <v>54.97</v>
      </c>
      <c r="F493" s="29">
        <v>1099.99</v>
      </c>
    </row>
    <row r="494" spans="1:6" ht="14.25" customHeight="1" x14ac:dyDescent="0.2">
      <c r="A494" s="70">
        <f t="shared" si="7"/>
        <v>43909.875</v>
      </c>
      <c r="B494" s="25">
        <v>21</v>
      </c>
      <c r="C494" s="29">
        <v>1022.09</v>
      </c>
      <c r="D494" s="29">
        <v>0</v>
      </c>
      <c r="E494" s="29">
        <v>75.19</v>
      </c>
      <c r="F494" s="29">
        <v>1054.01</v>
      </c>
    </row>
    <row r="495" spans="1:6" ht="14.25" customHeight="1" x14ac:dyDescent="0.2">
      <c r="A495" s="70">
        <f t="shared" si="7"/>
        <v>43909.916669999999</v>
      </c>
      <c r="B495" s="25">
        <v>22</v>
      </c>
      <c r="C495" s="29">
        <v>1112.8</v>
      </c>
      <c r="D495" s="29">
        <v>0</v>
      </c>
      <c r="E495" s="29">
        <v>55.96</v>
      </c>
      <c r="F495" s="29">
        <v>1144.72</v>
      </c>
    </row>
    <row r="496" spans="1:6" ht="14.25" customHeight="1" x14ac:dyDescent="0.2">
      <c r="A496" s="70">
        <f t="shared" si="7"/>
        <v>43909.958330000001</v>
      </c>
      <c r="B496" s="25">
        <v>23</v>
      </c>
      <c r="C496" s="29">
        <v>941.17</v>
      </c>
      <c r="D496" s="29">
        <v>0</v>
      </c>
      <c r="E496" s="29">
        <v>204.51</v>
      </c>
      <c r="F496" s="29">
        <v>973.09</v>
      </c>
    </row>
    <row r="497" spans="1:6" ht="14.25" customHeight="1" x14ac:dyDescent="0.2">
      <c r="A497" s="70">
        <f t="shared" si="7"/>
        <v>43910</v>
      </c>
      <c r="B497" s="25">
        <v>0</v>
      </c>
      <c r="C497" s="29">
        <v>918.05</v>
      </c>
      <c r="D497" s="29">
        <v>0</v>
      </c>
      <c r="E497" s="29">
        <v>126.38</v>
      </c>
      <c r="F497" s="29">
        <v>949.97</v>
      </c>
    </row>
    <row r="498" spans="1:6" ht="14.25" customHeight="1" x14ac:dyDescent="0.2">
      <c r="A498" s="70">
        <f t="shared" si="7"/>
        <v>43910.041669999999</v>
      </c>
      <c r="B498" s="25">
        <v>1</v>
      </c>
      <c r="C498" s="29">
        <v>894.24</v>
      </c>
      <c r="D498" s="29">
        <v>28.18</v>
      </c>
      <c r="E498" s="29">
        <v>0</v>
      </c>
      <c r="F498" s="29">
        <v>926.16</v>
      </c>
    </row>
    <row r="499" spans="1:6" ht="14.25" customHeight="1" x14ac:dyDescent="0.2">
      <c r="A499" s="70">
        <f t="shared" si="7"/>
        <v>43910.083330000001</v>
      </c>
      <c r="B499" s="25">
        <v>2</v>
      </c>
      <c r="C499" s="29">
        <v>893.65</v>
      </c>
      <c r="D499" s="29">
        <v>30.46</v>
      </c>
      <c r="E499" s="29">
        <v>0</v>
      </c>
      <c r="F499" s="29">
        <v>925.57</v>
      </c>
    </row>
    <row r="500" spans="1:6" ht="14.25" customHeight="1" x14ac:dyDescent="0.2">
      <c r="A500" s="70">
        <f t="shared" si="7"/>
        <v>43910.125</v>
      </c>
      <c r="B500" s="25">
        <v>3</v>
      </c>
      <c r="C500" s="29">
        <v>893.17</v>
      </c>
      <c r="D500" s="29">
        <v>82.73</v>
      </c>
      <c r="E500" s="29">
        <v>0</v>
      </c>
      <c r="F500" s="29">
        <v>925.09</v>
      </c>
    </row>
    <row r="501" spans="1:6" ht="14.25" customHeight="1" x14ac:dyDescent="0.2">
      <c r="A501" s="70">
        <f t="shared" si="7"/>
        <v>43910.166669999999</v>
      </c>
      <c r="B501" s="25">
        <v>4</v>
      </c>
      <c r="C501" s="29">
        <v>893.53</v>
      </c>
      <c r="D501" s="29">
        <v>147.22999999999999</v>
      </c>
      <c r="E501" s="29">
        <v>0</v>
      </c>
      <c r="F501" s="29">
        <v>925.45</v>
      </c>
    </row>
    <row r="502" spans="1:6" ht="14.25" customHeight="1" x14ac:dyDescent="0.2">
      <c r="A502" s="70">
        <f t="shared" si="7"/>
        <v>43910.208330000001</v>
      </c>
      <c r="B502" s="25">
        <v>5</v>
      </c>
      <c r="C502" s="29">
        <v>909.49</v>
      </c>
      <c r="D502" s="29">
        <v>148.94999999999999</v>
      </c>
      <c r="E502" s="29">
        <v>0</v>
      </c>
      <c r="F502" s="29">
        <v>941.41</v>
      </c>
    </row>
    <row r="503" spans="1:6" ht="14.25" customHeight="1" x14ac:dyDescent="0.2">
      <c r="A503" s="70">
        <f t="shared" si="7"/>
        <v>43910.25</v>
      </c>
      <c r="B503" s="25">
        <v>6</v>
      </c>
      <c r="C503" s="29">
        <v>949.83</v>
      </c>
      <c r="D503" s="29">
        <v>201.33</v>
      </c>
      <c r="E503" s="29">
        <v>0</v>
      </c>
      <c r="F503" s="29">
        <v>981.75</v>
      </c>
    </row>
    <row r="504" spans="1:6" ht="14.25" customHeight="1" x14ac:dyDescent="0.2">
      <c r="A504" s="70">
        <f t="shared" si="7"/>
        <v>43910.291669999999</v>
      </c>
      <c r="B504" s="25">
        <v>7</v>
      </c>
      <c r="C504" s="29">
        <v>1078.03</v>
      </c>
      <c r="D504" s="29">
        <v>0</v>
      </c>
      <c r="E504" s="29">
        <v>131.71</v>
      </c>
      <c r="F504" s="29">
        <v>1109.95</v>
      </c>
    </row>
    <row r="505" spans="1:6" ht="14.25" customHeight="1" x14ac:dyDescent="0.2">
      <c r="A505" s="70">
        <f t="shared" si="7"/>
        <v>43910.333330000001</v>
      </c>
      <c r="B505" s="25">
        <v>8</v>
      </c>
      <c r="C505" s="29">
        <v>961.29</v>
      </c>
      <c r="D505" s="29">
        <v>0</v>
      </c>
      <c r="E505" s="29">
        <v>16.43</v>
      </c>
      <c r="F505" s="29">
        <v>993.21</v>
      </c>
    </row>
    <row r="506" spans="1:6" ht="14.25" customHeight="1" x14ac:dyDescent="0.2">
      <c r="A506" s="70">
        <f t="shared" si="7"/>
        <v>43910.375</v>
      </c>
      <c r="B506" s="25">
        <v>9</v>
      </c>
      <c r="C506" s="29">
        <v>1030.08</v>
      </c>
      <c r="D506" s="29">
        <v>0</v>
      </c>
      <c r="E506" s="29">
        <v>89.08</v>
      </c>
      <c r="F506" s="29">
        <v>1062</v>
      </c>
    </row>
    <row r="507" spans="1:6" ht="14.25" customHeight="1" x14ac:dyDescent="0.2">
      <c r="A507" s="70">
        <f t="shared" si="7"/>
        <v>43910.416669999999</v>
      </c>
      <c r="B507" s="25">
        <v>10</v>
      </c>
      <c r="C507" s="29">
        <v>1042.74</v>
      </c>
      <c r="D507" s="29">
        <v>0</v>
      </c>
      <c r="E507" s="29">
        <v>136.93</v>
      </c>
      <c r="F507" s="29">
        <v>1074.6600000000001</v>
      </c>
    </row>
    <row r="508" spans="1:6" ht="14.25" customHeight="1" x14ac:dyDescent="0.2">
      <c r="A508" s="70">
        <f t="shared" si="7"/>
        <v>43910.458330000001</v>
      </c>
      <c r="B508" s="25">
        <v>11</v>
      </c>
      <c r="C508" s="29">
        <v>1042.06</v>
      </c>
      <c r="D508" s="29">
        <v>0</v>
      </c>
      <c r="E508" s="29">
        <v>181.75</v>
      </c>
      <c r="F508" s="29">
        <v>1073.98</v>
      </c>
    </row>
    <row r="509" spans="1:6" ht="14.25" customHeight="1" x14ac:dyDescent="0.2">
      <c r="A509" s="70">
        <f t="shared" si="7"/>
        <v>43910.5</v>
      </c>
      <c r="B509" s="25">
        <v>12</v>
      </c>
      <c r="C509" s="29">
        <v>1043.95</v>
      </c>
      <c r="D509" s="29">
        <v>0</v>
      </c>
      <c r="E509" s="29">
        <v>105.83</v>
      </c>
      <c r="F509" s="29">
        <v>1075.8699999999999</v>
      </c>
    </row>
    <row r="510" spans="1:6" ht="14.25" customHeight="1" x14ac:dyDescent="0.2">
      <c r="A510" s="70">
        <f t="shared" si="7"/>
        <v>43910.541669999999</v>
      </c>
      <c r="B510" s="25">
        <v>13</v>
      </c>
      <c r="C510" s="29">
        <v>1040.56</v>
      </c>
      <c r="D510" s="29">
        <v>0</v>
      </c>
      <c r="E510" s="29">
        <v>166.79</v>
      </c>
      <c r="F510" s="29">
        <v>1072.48</v>
      </c>
    </row>
    <row r="511" spans="1:6" ht="14.25" customHeight="1" x14ac:dyDescent="0.2">
      <c r="A511" s="70">
        <f t="shared" si="7"/>
        <v>43910.583330000001</v>
      </c>
      <c r="B511" s="25">
        <v>14</v>
      </c>
      <c r="C511" s="29">
        <v>1039.33</v>
      </c>
      <c r="D511" s="29">
        <v>0</v>
      </c>
      <c r="E511" s="29">
        <v>87.95</v>
      </c>
      <c r="F511" s="29">
        <v>1071.25</v>
      </c>
    </row>
    <row r="512" spans="1:6" ht="14.25" customHeight="1" x14ac:dyDescent="0.2">
      <c r="A512" s="70">
        <f t="shared" si="7"/>
        <v>43910.625</v>
      </c>
      <c r="B512" s="25">
        <v>15</v>
      </c>
      <c r="C512" s="29">
        <v>1039.3599999999999</v>
      </c>
      <c r="D512" s="29">
        <v>0</v>
      </c>
      <c r="E512" s="29">
        <v>60.36</v>
      </c>
      <c r="F512" s="29">
        <v>1071.28</v>
      </c>
    </row>
    <row r="513" spans="1:6" ht="14.25" customHeight="1" x14ac:dyDescent="0.2">
      <c r="A513" s="70">
        <f t="shared" si="7"/>
        <v>43910.666669999999</v>
      </c>
      <c r="B513" s="25">
        <v>16</v>
      </c>
      <c r="C513" s="29">
        <v>1039.3499999999999</v>
      </c>
      <c r="D513" s="29">
        <v>0</v>
      </c>
      <c r="E513" s="29">
        <v>161.82</v>
      </c>
      <c r="F513" s="29">
        <v>1071.27</v>
      </c>
    </row>
    <row r="514" spans="1:6" ht="14.25" customHeight="1" x14ac:dyDescent="0.2">
      <c r="A514" s="70">
        <f t="shared" ref="A514:A577" si="8">A490+1</f>
        <v>43910.708330000001</v>
      </c>
      <c r="B514" s="25">
        <v>17</v>
      </c>
      <c r="C514" s="29">
        <v>1042.53</v>
      </c>
      <c r="D514" s="29">
        <v>0</v>
      </c>
      <c r="E514" s="29">
        <v>154.72</v>
      </c>
      <c r="F514" s="29">
        <v>1074.45</v>
      </c>
    </row>
    <row r="515" spans="1:6" ht="14.25" customHeight="1" x14ac:dyDescent="0.2">
      <c r="A515" s="70">
        <f t="shared" si="8"/>
        <v>43910.75</v>
      </c>
      <c r="B515" s="25">
        <v>18</v>
      </c>
      <c r="C515" s="29">
        <v>1054.6600000000001</v>
      </c>
      <c r="D515" s="29">
        <v>0</v>
      </c>
      <c r="E515" s="29">
        <v>84.76</v>
      </c>
      <c r="F515" s="29">
        <v>1086.58</v>
      </c>
    </row>
    <row r="516" spans="1:6" ht="14.25" customHeight="1" x14ac:dyDescent="0.2">
      <c r="A516" s="70">
        <f t="shared" si="8"/>
        <v>43910.791669999999</v>
      </c>
      <c r="B516" s="25">
        <v>19</v>
      </c>
      <c r="C516" s="29">
        <v>1074.6300000000001</v>
      </c>
      <c r="D516" s="29">
        <v>0</v>
      </c>
      <c r="E516" s="29">
        <v>379.97</v>
      </c>
      <c r="F516" s="29">
        <v>1106.55</v>
      </c>
    </row>
    <row r="517" spans="1:6" ht="14.25" customHeight="1" x14ac:dyDescent="0.2">
      <c r="A517" s="70">
        <f t="shared" si="8"/>
        <v>43910.833330000001</v>
      </c>
      <c r="B517" s="25">
        <v>20</v>
      </c>
      <c r="C517" s="29">
        <v>1025.74</v>
      </c>
      <c r="D517" s="29">
        <v>0</v>
      </c>
      <c r="E517" s="29">
        <v>436.01</v>
      </c>
      <c r="F517" s="29">
        <v>1057.6600000000001</v>
      </c>
    </row>
    <row r="518" spans="1:6" ht="14.25" customHeight="1" x14ac:dyDescent="0.2">
      <c r="A518" s="70">
        <f t="shared" si="8"/>
        <v>43910.875</v>
      </c>
      <c r="B518" s="25">
        <v>21</v>
      </c>
      <c r="C518" s="29">
        <v>986.53</v>
      </c>
      <c r="D518" s="29">
        <v>0</v>
      </c>
      <c r="E518" s="29">
        <v>92.15</v>
      </c>
      <c r="F518" s="29">
        <v>1018.45</v>
      </c>
    </row>
    <row r="519" spans="1:6" ht="14.25" customHeight="1" x14ac:dyDescent="0.2">
      <c r="A519" s="70">
        <f t="shared" si="8"/>
        <v>43910.916669999999</v>
      </c>
      <c r="B519" s="25">
        <v>22</v>
      </c>
      <c r="C519" s="29">
        <v>1102.2</v>
      </c>
      <c r="D519" s="29">
        <v>0</v>
      </c>
      <c r="E519" s="29">
        <v>546.74</v>
      </c>
      <c r="F519" s="29">
        <v>1134.1199999999999</v>
      </c>
    </row>
    <row r="520" spans="1:6" ht="14.25" customHeight="1" x14ac:dyDescent="0.2">
      <c r="A520" s="70">
        <f t="shared" si="8"/>
        <v>43910.958330000001</v>
      </c>
      <c r="B520" s="25">
        <v>23</v>
      </c>
      <c r="C520" s="29">
        <v>943.58</v>
      </c>
      <c r="D520" s="29">
        <v>0</v>
      </c>
      <c r="E520" s="29">
        <v>237.41</v>
      </c>
      <c r="F520" s="29">
        <v>975.5</v>
      </c>
    </row>
    <row r="521" spans="1:6" ht="14.25" customHeight="1" x14ac:dyDescent="0.2">
      <c r="A521" s="70">
        <f t="shared" si="8"/>
        <v>43911</v>
      </c>
      <c r="B521" s="25">
        <v>0</v>
      </c>
      <c r="C521" s="29">
        <v>944.85</v>
      </c>
      <c r="D521" s="29">
        <v>0</v>
      </c>
      <c r="E521" s="29">
        <v>180.61</v>
      </c>
      <c r="F521" s="29">
        <v>976.77</v>
      </c>
    </row>
    <row r="522" spans="1:6" ht="14.25" customHeight="1" x14ac:dyDescent="0.2">
      <c r="A522" s="70">
        <f t="shared" si="8"/>
        <v>43911.041669999999</v>
      </c>
      <c r="B522" s="25">
        <v>1</v>
      </c>
      <c r="C522" s="29">
        <v>914.16</v>
      </c>
      <c r="D522" s="29">
        <v>0</v>
      </c>
      <c r="E522" s="29">
        <v>195.68</v>
      </c>
      <c r="F522" s="29">
        <v>946.08</v>
      </c>
    </row>
    <row r="523" spans="1:6" ht="14.25" customHeight="1" x14ac:dyDescent="0.2">
      <c r="A523" s="70">
        <f t="shared" si="8"/>
        <v>43911.083330000001</v>
      </c>
      <c r="B523" s="25">
        <v>2</v>
      </c>
      <c r="C523" s="29">
        <v>902.3</v>
      </c>
      <c r="D523" s="29">
        <v>0</v>
      </c>
      <c r="E523" s="29">
        <v>123.21</v>
      </c>
      <c r="F523" s="29">
        <v>934.22</v>
      </c>
    </row>
    <row r="524" spans="1:6" ht="14.25" customHeight="1" x14ac:dyDescent="0.2">
      <c r="A524" s="70">
        <f t="shared" si="8"/>
        <v>43911.125</v>
      </c>
      <c r="B524" s="25">
        <v>3</v>
      </c>
      <c r="C524" s="29">
        <v>895.29</v>
      </c>
      <c r="D524" s="29">
        <v>0</v>
      </c>
      <c r="E524" s="29">
        <v>70.7</v>
      </c>
      <c r="F524" s="29">
        <v>927.21</v>
      </c>
    </row>
    <row r="525" spans="1:6" ht="14.25" customHeight="1" x14ac:dyDescent="0.2">
      <c r="A525" s="70">
        <f t="shared" si="8"/>
        <v>43911.166669999999</v>
      </c>
      <c r="B525" s="25">
        <v>4</v>
      </c>
      <c r="C525" s="29">
        <v>899.65</v>
      </c>
      <c r="D525" s="29">
        <v>0</v>
      </c>
      <c r="E525" s="29">
        <v>72.41</v>
      </c>
      <c r="F525" s="29">
        <v>931.57</v>
      </c>
    </row>
    <row r="526" spans="1:6" ht="14.25" customHeight="1" x14ac:dyDescent="0.2">
      <c r="A526" s="70">
        <f t="shared" si="8"/>
        <v>43911.208330000001</v>
      </c>
      <c r="B526" s="25">
        <v>5</v>
      </c>
      <c r="C526" s="29">
        <v>910.47</v>
      </c>
      <c r="D526" s="29">
        <v>0</v>
      </c>
      <c r="E526" s="29">
        <v>62.99</v>
      </c>
      <c r="F526" s="29">
        <v>942.39</v>
      </c>
    </row>
    <row r="527" spans="1:6" ht="14.25" customHeight="1" x14ac:dyDescent="0.2">
      <c r="A527" s="70">
        <f t="shared" si="8"/>
        <v>43911.25</v>
      </c>
      <c r="B527" s="25">
        <v>6</v>
      </c>
      <c r="C527" s="29">
        <v>919.82</v>
      </c>
      <c r="D527" s="29">
        <v>0</v>
      </c>
      <c r="E527" s="29">
        <v>43.07</v>
      </c>
      <c r="F527" s="29">
        <v>951.74</v>
      </c>
    </row>
    <row r="528" spans="1:6" ht="14.25" customHeight="1" x14ac:dyDescent="0.2">
      <c r="A528" s="70">
        <f t="shared" si="8"/>
        <v>43911.291669999999</v>
      </c>
      <c r="B528" s="25">
        <v>7</v>
      </c>
      <c r="C528" s="29">
        <v>964.37</v>
      </c>
      <c r="D528" s="29">
        <v>0</v>
      </c>
      <c r="E528" s="29">
        <v>32.549999999999997</v>
      </c>
      <c r="F528" s="29">
        <v>996.29</v>
      </c>
    </row>
    <row r="529" spans="1:6" ht="14.25" customHeight="1" x14ac:dyDescent="0.2">
      <c r="A529" s="70">
        <f t="shared" si="8"/>
        <v>43911.333330000001</v>
      </c>
      <c r="B529" s="25">
        <v>8</v>
      </c>
      <c r="C529" s="29">
        <v>916.7</v>
      </c>
      <c r="D529" s="29">
        <v>0</v>
      </c>
      <c r="E529" s="29">
        <v>36.950000000000003</v>
      </c>
      <c r="F529" s="29">
        <v>948.62</v>
      </c>
    </row>
    <row r="530" spans="1:6" ht="14.25" customHeight="1" x14ac:dyDescent="0.2">
      <c r="A530" s="70">
        <f t="shared" si="8"/>
        <v>43911.375</v>
      </c>
      <c r="B530" s="25">
        <v>9</v>
      </c>
      <c r="C530" s="29">
        <v>1005.66</v>
      </c>
      <c r="D530" s="29">
        <v>0</v>
      </c>
      <c r="E530" s="29">
        <v>485.25</v>
      </c>
      <c r="F530" s="29">
        <v>1037.58</v>
      </c>
    </row>
    <row r="531" spans="1:6" ht="14.25" customHeight="1" x14ac:dyDescent="0.2">
      <c r="A531" s="70">
        <f t="shared" si="8"/>
        <v>43911.416669999999</v>
      </c>
      <c r="B531" s="25">
        <v>10</v>
      </c>
      <c r="C531" s="29">
        <v>1027.27</v>
      </c>
      <c r="D531" s="29">
        <v>0</v>
      </c>
      <c r="E531" s="29">
        <v>135.51</v>
      </c>
      <c r="F531" s="29">
        <v>1059.19</v>
      </c>
    </row>
    <row r="532" spans="1:6" ht="14.25" customHeight="1" x14ac:dyDescent="0.2">
      <c r="A532" s="70">
        <f t="shared" si="8"/>
        <v>43911.458330000001</v>
      </c>
      <c r="B532" s="25">
        <v>11</v>
      </c>
      <c r="C532" s="29">
        <v>1027.04</v>
      </c>
      <c r="D532" s="29">
        <v>0</v>
      </c>
      <c r="E532" s="29">
        <v>386.02</v>
      </c>
      <c r="F532" s="29">
        <v>1058.96</v>
      </c>
    </row>
    <row r="533" spans="1:6" ht="14.25" customHeight="1" x14ac:dyDescent="0.2">
      <c r="A533" s="70">
        <f t="shared" si="8"/>
        <v>43911.5</v>
      </c>
      <c r="B533" s="25">
        <v>12</v>
      </c>
      <c r="C533" s="29">
        <v>1031.9100000000001</v>
      </c>
      <c r="D533" s="29">
        <v>0</v>
      </c>
      <c r="E533" s="29">
        <v>218.16</v>
      </c>
      <c r="F533" s="29">
        <v>1063.83</v>
      </c>
    </row>
    <row r="534" spans="1:6" ht="14.25" customHeight="1" x14ac:dyDescent="0.2">
      <c r="A534" s="70">
        <f t="shared" si="8"/>
        <v>43911.541669999999</v>
      </c>
      <c r="B534" s="25">
        <v>13</v>
      </c>
      <c r="C534" s="29">
        <v>1027.71</v>
      </c>
      <c r="D534" s="29">
        <v>0</v>
      </c>
      <c r="E534" s="29">
        <v>319.39999999999998</v>
      </c>
      <c r="F534" s="29">
        <v>1059.6300000000001</v>
      </c>
    </row>
    <row r="535" spans="1:6" ht="14.25" customHeight="1" x14ac:dyDescent="0.2">
      <c r="A535" s="70">
        <f t="shared" si="8"/>
        <v>43911.583330000001</v>
      </c>
      <c r="B535" s="25">
        <v>14</v>
      </c>
      <c r="C535" s="29">
        <v>1014.89</v>
      </c>
      <c r="D535" s="29">
        <v>0</v>
      </c>
      <c r="E535" s="29">
        <v>427.14</v>
      </c>
      <c r="F535" s="29">
        <v>1046.81</v>
      </c>
    </row>
    <row r="536" spans="1:6" ht="14.25" customHeight="1" x14ac:dyDescent="0.2">
      <c r="A536" s="70">
        <f t="shared" si="8"/>
        <v>43911.625</v>
      </c>
      <c r="B536" s="25">
        <v>15</v>
      </c>
      <c r="C536" s="29">
        <v>1014.46</v>
      </c>
      <c r="D536" s="29">
        <v>0</v>
      </c>
      <c r="E536" s="29">
        <v>437.4</v>
      </c>
      <c r="F536" s="29">
        <v>1046.3800000000001</v>
      </c>
    </row>
    <row r="537" spans="1:6" ht="14.25" customHeight="1" x14ac:dyDescent="0.2">
      <c r="A537" s="70">
        <f t="shared" si="8"/>
        <v>43911.666669999999</v>
      </c>
      <c r="B537" s="25">
        <v>16</v>
      </c>
      <c r="C537" s="29">
        <v>1026.52</v>
      </c>
      <c r="D537" s="29">
        <v>0</v>
      </c>
      <c r="E537" s="29">
        <v>473.52</v>
      </c>
      <c r="F537" s="29">
        <v>1058.44</v>
      </c>
    </row>
    <row r="538" spans="1:6" ht="14.25" customHeight="1" x14ac:dyDescent="0.2">
      <c r="A538" s="70">
        <f t="shared" si="8"/>
        <v>43911.708330000001</v>
      </c>
      <c r="B538" s="25">
        <v>17</v>
      </c>
      <c r="C538" s="29">
        <v>1045.9000000000001</v>
      </c>
      <c r="D538" s="29">
        <v>0</v>
      </c>
      <c r="E538" s="29">
        <v>437.45</v>
      </c>
      <c r="F538" s="29">
        <v>1077.82</v>
      </c>
    </row>
    <row r="539" spans="1:6" ht="14.25" customHeight="1" x14ac:dyDescent="0.2">
      <c r="A539" s="70">
        <f t="shared" si="8"/>
        <v>43911.75</v>
      </c>
      <c r="B539" s="25">
        <v>18</v>
      </c>
      <c r="C539" s="29">
        <v>1108.22</v>
      </c>
      <c r="D539" s="29">
        <v>0</v>
      </c>
      <c r="E539" s="29">
        <v>276.45999999999998</v>
      </c>
      <c r="F539" s="29">
        <v>1140.1400000000001</v>
      </c>
    </row>
    <row r="540" spans="1:6" ht="14.25" customHeight="1" x14ac:dyDescent="0.2">
      <c r="A540" s="70">
        <f t="shared" si="8"/>
        <v>43911.791669999999</v>
      </c>
      <c r="B540" s="25">
        <v>19</v>
      </c>
      <c r="C540" s="29">
        <v>1118.06</v>
      </c>
      <c r="D540" s="29">
        <v>0</v>
      </c>
      <c r="E540" s="29">
        <v>105.7</v>
      </c>
      <c r="F540" s="29">
        <v>1149.98</v>
      </c>
    </row>
    <row r="541" spans="1:6" ht="14.25" customHeight="1" x14ac:dyDescent="0.2">
      <c r="A541" s="70">
        <f t="shared" si="8"/>
        <v>43911.833330000001</v>
      </c>
      <c r="B541" s="25">
        <v>20</v>
      </c>
      <c r="C541" s="29">
        <v>1096.4000000000001</v>
      </c>
      <c r="D541" s="29">
        <v>0</v>
      </c>
      <c r="E541" s="29">
        <v>139.05000000000001</v>
      </c>
      <c r="F541" s="29">
        <v>1128.32</v>
      </c>
    </row>
    <row r="542" spans="1:6" ht="14.25" customHeight="1" x14ac:dyDescent="0.2">
      <c r="A542" s="70">
        <f t="shared" si="8"/>
        <v>43911.875</v>
      </c>
      <c r="B542" s="25">
        <v>21</v>
      </c>
      <c r="C542" s="29">
        <v>1033.25</v>
      </c>
      <c r="D542" s="29">
        <v>0</v>
      </c>
      <c r="E542" s="29">
        <v>739</v>
      </c>
      <c r="F542" s="29">
        <v>1065.17</v>
      </c>
    </row>
    <row r="543" spans="1:6" ht="14.25" customHeight="1" x14ac:dyDescent="0.2">
      <c r="A543" s="70">
        <f t="shared" si="8"/>
        <v>43911.916669999999</v>
      </c>
      <c r="B543" s="25">
        <v>22</v>
      </c>
      <c r="C543" s="29">
        <v>1142.3</v>
      </c>
      <c r="D543" s="29">
        <v>0</v>
      </c>
      <c r="E543" s="29">
        <v>601.53</v>
      </c>
      <c r="F543" s="29">
        <v>1174.22</v>
      </c>
    </row>
    <row r="544" spans="1:6" ht="14.25" customHeight="1" x14ac:dyDescent="0.2">
      <c r="A544" s="70">
        <f t="shared" si="8"/>
        <v>43911.958330000001</v>
      </c>
      <c r="B544" s="25">
        <v>23</v>
      </c>
      <c r="C544" s="29">
        <v>1083.69</v>
      </c>
      <c r="D544" s="29">
        <v>0</v>
      </c>
      <c r="E544" s="29">
        <v>806.91</v>
      </c>
      <c r="F544" s="29">
        <v>1115.6099999999999</v>
      </c>
    </row>
    <row r="545" spans="1:6" ht="14.25" customHeight="1" x14ac:dyDescent="0.2">
      <c r="A545" s="70">
        <f t="shared" si="8"/>
        <v>43912</v>
      </c>
      <c r="B545" s="25">
        <v>0</v>
      </c>
      <c r="C545" s="29">
        <v>903.99</v>
      </c>
      <c r="D545" s="29">
        <v>0</v>
      </c>
      <c r="E545" s="29">
        <v>430.2</v>
      </c>
      <c r="F545" s="29">
        <v>935.91</v>
      </c>
    </row>
    <row r="546" spans="1:6" ht="14.25" customHeight="1" x14ac:dyDescent="0.2">
      <c r="A546" s="70">
        <f t="shared" si="8"/>
        <v>43912.041669999999</v>
      </c>
      <c r="B546" s="25">
        <v>1</v>
      </c>
      <c r="C546" s="29">
        <v>895.77</v>
      </c>
      <c r="D546" s="29">
        <v>0</v>
      </c>
      <c r="E546" s="29">
        <v>28.55</v>
      </c>
      <c r="F546" s="29">
        <v>927.69</v>
      </c>
    </row>
    <row r="547" spans="1:6" ht="14.25" customHeight="1" x14ac:dyDescent="0.2">
      <c r="A547" s="70">
        <f t="shared" si="8"/>
        <v>43912.083330000001</v>
      </c>
      <c r="B547" s="25">
        <v>2</v>
      </c>
      <c r="C547" s="29">
        <v>895.8</v>
      </c>
      <c r="D547" s="29">
        <v>0</v>
      </c>
      <c r="E547" s="29">
        <v>12.8</v>
      </c>
      <c r="F547" s="29">
        <v>927.72</v>
      </c>
    </row>
    <row r="548" spans="1:6" ht="14.25" customHeight="1" x14ac:dyDescent="0.2">
      <c r="A548" s="70">
        <f t="shared" si="8"/>
        <v>43912.125</v>
      </c>
      <c r="B548" s="25">
        <v>3</v>
      </c>
      <c r="C548" s="29">
        <v>895.82</v>
      </c>
      <c r="D548" s="29">
        <v>0</v>
      </c>
      <c r="E548" s="29">
        <v>187.93</v>
      </c>
      <c r="F548" s="29">
        <v>927.74</v>
      </c>
    </row>
    <row r="549" spans="1:6" ht="14.25" customHeight="1" x14ac:dyDescent="0.2">
      <c r="A549" s="70">
        <f t="shared" si="8"/>
        <v>43912.166669999999</v>
      </c>
      <c r="B549" s="25">
        <v>4</v>
      </c>
      <c r="C549" s="29">
        <v>895.83</v>
      </c>
      <c r="D549" s="29">
        <v>0.32</v>
      </c>
      <c r="E549" s="29">
        <v>0.16</v>
      </c>
      <c r="F549" s="29">
        <v>927.75</v>
      </c>
    </row>
    <row r="550" spans="1:6" ht="14.25" customHeight="1" x14ac:dyDescent="0.2">
      <c r="A550" s="70">
        <f t="shared" si="8"/>
        <v>43912.208330000001</v>
      </c>
      <c r="B550" s="25">
        <v>5</v>
      </c>
      <c r="C550" s="29">
        <v>895.79</v>
      </c>
      <c r="D550" s="29">
        <v>1.52</v>
      </c>
      <c r="E550" s="29">
        <v>0</v>
      </c>
      <c r="F550" s="29">
        <v>927.71</v>
      </c>
    </row>
    <row r="551" spans="1:6" ht="14.25" customHeight="1" x14ac:dyDescent="0.2">
      <c r="A551" s="70">
        <f t="shared" si="8"/>
        <v>43912.25</v>
      </c>
      <c r="B551" s="25">
        <v>6</v>
      </c>
      <c r="C551" s="29">
        <v>895.49</v>
      </c>
      <c r="D551" s="29">
        <v>0</v>
      </c>
      <c r="E551" s="29">
        <v>24.07</v>
      </c>
      <c r="F551" s="29">
        <v>927.41</v>
      </c>
    </row>
    <row r="552" spans="1:6" ht="14.25" customHeight="1" x14ac:dyDescent="0.2">
      <c r="A552" s="70">
        <f t="shared" si="8"/>
        <v>43912.291669999999</v>
      </c>
      <c r="B552" s="25">
        <v>7</v>
      </c>
      <c r="C552" s="29">
        <v>895.3</v>
      </c>
      <c r="D552" s="29">
        <v>294.48</v>
      </c>
      <c r="E552" s="29">
        <v>0</v>
      </c>
      <c r="F552" s="29">
        <v>927.22</v>
      </c>
    </row>
    <row r="553" spans="1:6" ht="14.25" customHeight="1" x14ac:dyDescent="0.2">
      <c r="A553" s="70">
        <f t="shared" si="8"/>
        <v>43912.333330000001</v>
      </c>
      <c r="B553" s="25">
        <v>8</v>
      </c>
      <c r="C553" s="29">
        <v>896.37</v>
      </c>
      <c r="D553" s="29">
        <v>82.48</v>
      </c>
      <c r="E553" s="29">
        <v>0</v>
      </c>
      <c r="F553" s="29">
        <v>928.29</v>
      </c>
    </row>
    <row r="554" spans="1:6" ht="14.25" customHeight="1" x14ac:dyDescent="0.2">
      <c r="A554" s="70">
        <f t="shared" si="8"/>
        <v>43912.375</v>
      </c>
      <c r="B554" s="25">
        <v>9</v>
      </c>
      <c r="C554" s="29">
        <v>895.48</v>
      </c>
      <c r="D554" s="29">
        <v>0</v>
      </c>
      <c r="E554" s="29">
        <v>232.31</v>
      </c>
      <c r="F554" s="29">
        <v>927.4</v>
      </c>
    </row>
    <row r="555" spans="1:6" ht="14.25" customHeight="1" x14ac:dyDescent="0.2">
      <c r="A555" s="70">
        <f t="shared" si="8"/>
        <v>43912.416669999999</v>
      </c>
      <c r="B555" s="25">
        <v>10</v>
      </c>
      <c r="C555" s="29">
        <v>929.05</v>
      </c>
      <c r="D555" s="29">
        <v>0</v>
      </c>
      <c r="E555" s="29">
        <v>379.65</v>
      </c>
      <c r="F555" s="29">
        <v>960.97</v>
      </c>
    </row>
    <row r="556" spans="1:6" ht="14.25" customHeight="1" x14ac:dyDescent="0.2">
      <c r="A556" s="70">
        <f t="shared" si="8"/>
        <v>43912.458330000001</v>
      </c>
      <c r="B556" s="25">
        <v>11</v>
      </c>
      <c r="C556" s="29">
        <v>928.66</v>
      </c>
      <c r="D556" s="29">
        <v>0</v>
      </c>
      <c r="E556" s="29">
        <v>368.43</v>
      </c>
      <c r="F556" s="29">
        <v>960.58</v>
      </c>
    </row>
    <row r="557" spans="1:6" ht="14.25" customHeight="1" x14ac:dyDescent="0.2">
      <c r="A557" s="70">
        <f t="shared" si="8"/>
        <v>43912.5</v>
      </c>
      <c r="B557" s="25">
        <v>12</v>
      </c>
      <c r="C557" s="29">
        <v>895.49</v>
      </c>
      <c r="D557" s="29">
        <v>0</v>
      </c>
      <c r="E557" s="29">
        <v>389.95</v>
      </c>
      <c r="F557" s="29">
        <v>927.41</v>
      </c>
    </row>
    <row r="558" spans="1:6" ht="14.25" customHeight="1" x14ac:dyDescent="0.2">
      <c r="A558" s="70">
        <f t="shared" si="8"/>
        <v>43912.541669999999</v>
      </c>
      <c r="B558" s="25">
        <v>13</v>
      </c>
      <c r="C558" s="29">
        <v>895.42</v>
      </c>
      <c r="D558" s="29">
        <v>0</v>
      </c>
      <c r="E558" s="29">
        <v>675.59</v>
      </c>
      <c r="F558" s="29">
        <v>927.34</v>
      </c>
    </row>
    <row r="559" spans="1:6" ht="14.25" customHeight="1" x14ac:dyDescent="0.2">
      <c r="A559" s="70">
        <f t="shared" si="8"/>
        <v>43912.583330000001</v>
      </c>
      <c r="B559" s="25">
        <v>14</v>
      </c>
      <c r="C559" s="29">
        <v>895.69</v>
      </c>
      <c r="D559" s="29">
        <v>0</v>
      </c>
      <c r="E559" s="29">
        <v>306.89</v>
      </c>
      <c r="F559" s="29">
        <v>927.61</v>
      </c>
    </row>
    <row r="560" spans="1:6" ht="14.25" customHeight="1" x14ac:dyDescent="0.2">
      <c r="A560" s="70">
        <f t="shared" si="8"/>
        <v>43912.625</v>
      </c>
      <c r="B560" s="25">
        <v>15</v>
      </c>
      <c r="C560" s="29">
        <v>895.6</v>
      </c>
      <c r="D560" s="29">
        <v>0</v>
      </c>
      <c r="E560" s="29">
        <v>403.1</v>
      </c>
      <c r="F560" s="29">
        <v>927.52</v>
      </c>
    </row>
    <row r="561" spans="1:6" ht="14.25" customHeight="1" x14ac:dyDescent="0.2">
      <c r="A561" s="70">
        <f t="shared" si="8"/>
        <v>43912.666669999999</v>
      </c>
      <c r="B561" s="25">
        <v>16</v>
      </c>
      <c r="C561" s="29">
        <v>895.58</v>
      </c>
      <c r="D561" s="29">
        <v>0</v>
      </c>
      <c r="E561" s="29">
        <v>395.87</v>
      </c>
      <c r="F561" s="29">
        <v>927.5</v>
      </c>
    </row>
    <row r="562" spans="1:6" ht="14.25" customHeight="1" x14ac:dyDescent="0.2">
      <c r="A562" s="70">
        <f t="shared" si="8"/>
        <v>43912.708330000001</v>
      </c>
      <c r="B562" s="25">
        <v>17</v>
      </c>
      <c r="C562" s="29">
        <v>914.52</v>
      </c>
      <c r="D562" s="29">
        <v>0</v>
      </c>
      <c r="E562" s="29">
        <v>405.64</v>
      </c>
      <c r="F562" s="29">
        <v>946.44</v>
      </c>
    </row>
    <row r="563" spans="1:6" ht="14.25" customHeight="1" x14ac:dyDescent="0.2">
      <c r="A563" s="70">
        <f t="shared" si="8"/>
        <v>43912.75</v>
      </c>
      <c r="B563" s="25">
        <v>18</v>
      </c>
      <c r="C563" s="29">
        <v>941.62</v>
      </c>
      <c r="D563" s="29">
        <v>0</v>
      </c>
      <c r="E563" s="29">
        <v>169.59</v>
      </c>
      <c r="F563" s="29">
        <v>973.54</v>
      </c>
    </row>
    <row r="564" spans="1:6" ht="14.25" customHeight="1" x14ac:dyDescent="0.2">
      <c r="A564" s="70">
        <f t="shared" si="8"/>
        <v>43912.791669999999</v>
      </c>
      <c r="B564" s="25">
        <v>19</v>
      </c>
      <c r="C564" s="29">
        <v>950.43</v>
      </c>
      <c r="D564" s="29">
        <v>0</v>
      </c>
      <c r="E564" s="29">
        <v>51.92</v>
      </c>
      <c r="F564" s="29">
        <v>982.35</v>
      </c>
    </row>
    <row r="565" spans="1:6" ht="14.25" customHeight="1" x14ac:dyDescent="0.2">
      <c r="A565" s="70">
        <f t="shared" si="8"/>
        <v>43912.833330000001</v>
      </c>
      <c r="B565" s="25">
        <v>20</v>
      </c>
      <c r="C565" s="29">
        <v>950.76</v>
      </c>
      <c r="D565" s="29">
        <v>0</v>
      </c>
      <c r="E565" s="29">
        <v>166.27</v>
      </c>
      <c r="F565" s="29">
        <v>982.68</v>
      </c>
    </row>
    <row r="566" spans="1:6" ht="14.25" customHeight="1" x14ac:dyDescent="0.2">
      <c r="A566" s="70">
        <f t="shared" si="8"/>
        <v>43912.875</v>
      </c>
      <c r="B566" s="25">
        <v>21</v>
      </c>
      <c r="C566" s="29">
        <v>894.66</v>
      </c>
      <c r="D566" s="29">
        <v>0</v>
      </c>
      <c r="E566" s="29">
        <v>246.03</v>
      </c>
      <c r="F566" s="29">
        <v>926.58</v>
      </c>
    </row>
    <row r="567" spans="1:6" ht="14.25" customHeight="1" x14ac:dyDescent="0.2">
      <c r="A567" s="70">
        <f t="shared" si="8"/>
        <v>43912.916669999999</v>
      </c>
      <c r="B567" s="25">
        <v>22</v>
      </c>
      <c r="C567" s="29">
        <v>1053.07</v>
      </c>
      <c r="D567" s="29">
        <v>0</v>
      </c>
      <c r="E567" s="29">
        <v>547.55999999999995</v>
      </c>
      <c r="F567" s="29">
        <v>1084.99</v>
      </c>
    </row>
    <row r="568" spans="1:6" ht="14.25" customHeight="1" x14ac:dyDescent="0.2">
      <c r="A568" s="70">
        <f t="shared" si="8"/>
        <v>43912.958330000001</v>
      </c>
      <c r="B568" s="25">
        <v>23</v>
      </c>
      <c r="C568" s="29">
        <v>935.59</v>
      </c>
      <c r="D568" s="29">
        <v>0</v>
      </c>
      <c r="E568" s="29">
        <v>417.44</v>
      </c>
      <c r="F568" s="29">
        <v>967.51</v>
      </c>
    </row>
    <row r="569" spans="1:6" ht="14.25" customHeight="1" x14ac:dyDescent="0.2">
      <c r="A569" s="70">
        <f t="shared" si="8"/>
        <v>43913</v>
      </c>
      <c r="B569" s="25">
        <v>0</v>
      </c>
      <c r="C569" s="29">
        <v>910.8</v>
      </c>
      <c r="D569" s="29">
        <v>0</v>
      </c>
      <c r="E569" s="29">
        <v>255.74</v>
      </c>
      <c r="F569" s="29">
        <v>942.72</v>
      </c>
    </row>
    <row r="570" spans="1:6" ht="14.25" customHeight="1" x14ac:dyDescent="0.2">
      <c r="A570" s="70">
        <f t="shared" si="8"/>
        <v>43913.041669999999</v>
      </c>
      <c r="B570" s="25">
        <v>1</v>
      </c>
      <c r="C570" s="29">
        <v>896.51</v>
      </c>
      <c r="D570" s="29">
        <v>0</v>
      </c>
      <c r="E570" s="29">
        <v>158.81</v>
      </c>
      <c r="F570" s="29">
        <v>928.43</v>
      </c>
    </row>
    <row r="571" spans="1:6" ht="14.25" customHeight="1" x14ac:dyDescent="0.2">
      <c r="A571" s="70">
        <f t="shared" si="8"/>
        <v>43913.083330000001</v>
      </c>
      <c r="B571" s="25">
        <v>2</v>
      </c>
      <c r="C571" s="29">
        <v>895.82</v>
      </c>
      <c r="D571" s="29">
        <v>0</v>
      </c>
      <c r="E571" s="29">
        <v>27.65</v>
      </c>
      <c r="F571" s="29">
        <v>927.74</v>
      </c>
    </row>
    <row r="572" spans="1:6" ht="14.25" customHeight="1" x14ac:dyDescent="0.2">
      <c r="A572" s="70">
        <f t="shared" si="8"/>
        <v>43913.125</v>
      </c>
      <c r="B572" s="25">
        <v>3</v>
      </c>
      <c r="C572" s="29">
        <v>895.78</v>
      </c>
      <c r="D572" s="29">
        <v>0</v>
      </c>
      <c r="E572" s="29">
        <v>13.19</v>
      </c>
      <c r="F572" s="29">
        <v>927.7</v>
      </c>
    </row>
    <row r="573" spans="1:6" ht="14.25" customHeight="1" x14ac:dyDescent="0.2">
      <c r="A573" s="70">
        <f t="shared" si="8"/>
        <v>43913.166669999999</v>
      </c>
      <c r="B573" s="25">
        <v>4</v>
      </c>
      <c r="C573" s="29">
        <v>895.79</v>
      </c>
      <c r="D573" s="29">
        <v>0.18</v>
      </c>
      <c r="E573" s="29">
        <v>1.73</v>
      </c>
      <c r="F573" s="29">
        <v>927.71</v>
      </c>
    </row>
    <row r="574" spans="1:6" ht="14.25" customHeight="1" x14ac:dyDescent="0.2">
      <c r="A574" s="70">
        <f t="shared" si="8"/>
        <v>43913.208330000001</v>
      </c>
      <c r="B574" s="25">
        <v>5</v>
      </c>
      <c r="C574" s="29">
        <v>896.5</v>
      </c>
      <c r="D574" s="29">
        <v>0</v>
      </c>
      <c r="E574" s="29">
        <v>85.14</v>
      </c>
      <c r="F574" s="29">
        <v>928.42</v>
      </c>
    </row>
    <row r="575" spans="1:6" ht="14.25" customHeight="1" x14ac:dyDescent="0.2">
      <c r="A575" s="70">
        <f t="shared" si="8"/>
        <v>43913.25</v>
      </c>
      <c r="B575" s="25">
        <v>6</v>
      </c>
      <c r="C575" s="29">
        <v>914.65</v>
      </c>
      <c r="D575" s="29">
        <v>105.26</v>
      </c>
      <c r="E575" s="29">
        <v>0</v>
      </c>
      <c r="F575" s="29">
        <v>946.57</v>
      </c>
    </row>
    <row r="576" spans="1:6" ht="14.25" customHeight="1" x14ac:dyDescent="0.2">
      <c r="A576" s="70">
        <f t="shared" si="8"/>
        <v>43913.291669999999</v>
      </c>
      <c r="B576" s="25">
        <v>7</v>
      </c>
      <c r="C576" s="29">
        <v>1026.57</v>
      </c>
      <c r="D576" s="29">
        <v>0.09</v>
      </c>
      <c r="E576" s="29">
        <v>7.03</v>
      </c>
      <c r="F576" s="29">
        <v>1058.49</v>
      </c>
    </row>
    <row r="577" spans="1:6" ht="14.25" customHeight="1" x14ac:dyDescent="0.2">
      <c r="A577" s="70">
        <f t="shared" si="8"/>
        <v>43913.333330000001</v>
      </c>
      <c r="B577" s="25">
        <v>8</v>
      </c>
      <c r="C577" s="29">
        <v>895.37</v>
      </c>
      <c r="D577" s="29">
        <v>0</v>
      </c>
      <c r="E577" s="29">
        <v>42.17</v>
      </c>
      <c r="F577" s="29">
        <v>927.29</v>
      </c>
    </row>
    <row r="578" spans="1:6" ht="14.25" customHeight="1" x14ac:dyDescent="0.2">
      <c r="A578" s="70">
        <f t="shared" ref="A578:A641" si="9">A554+1</f>
        <v>43913.375</v>
      </c>
      <c r="B578" s="25">
        <v>9</v>
      </c>
      <c r="C578" s="29">
        <v>935.9</v>
      </c>
      <c r="D578" s="29">
        <v>0</v>
      </c>
      <c r="E578" s="29">
        <v>167.1</v>
      </c>
      <c r="F578" s="29">
        <v>967.82</v>
      </c>
    </row>
    <row r="579" spans="1:6" ht="14.25" customHeight="1" x14ac:dyDescent="0.2">
      <c r="A579" s="70">
        <f t="shared" si="9"/>
        <v>43913.416669999999</v>
      </c>
      <c r="B579" s="25">
        <v>10</v>
      </c>
      <c r="C579" s="29">
        <v>918.67</v>
      </c>
      <c r="D579" s="29">
        <v>0.01</v>
      </c>
      <c r="E579" s="29">
        <v>74.2</v>
      </c>
      <c r="F579" s="29">
        <v>950.59</v>
      </c>
    </row>
    <row r="580" spans="1:6" ht="14.25" customHeight="1" x14ac:dyDescent="0.2">
      <c r="A580" s="70">
        <f t="shared" si="9"/>
        <v>43913.458330000001</v>
      </c>
      <c r="B580" s="25">
        <v>11</v>
      </c>
      <c r="C580" s="29">
        <v>918.88</v>
      </c>
      <c r="D580" s="29">
        <v>0</v>
      </c>
      <c r="E580" s="29">
        <v>98.76</v>
      </c>
      <c r="F580" s="29">
        <v>950.8</v>
      </c>
    </row>
    <row r="581" spans="1:6" ht="14.25" customHeight="1" x14ac:dyDescent="0.2">
      <c r="A581" s="70">
        <f t="shared" si="9"/>
        <v>43913.5</v>
      </c>
      <c r="B581" s="25">
        <v>12</v>
      </c>
      <c r="C581" s="29">
        <v>907.62</v>
      </c>
      <c r="D581" s="29">
        <v>0</v>
      </c>
      <c r="E581" s="29">
        <v>113.69</v>
      </c>
      <c r="F581" s="29">
        <v>939.54</v>
      </c>
    </row>
    <row r="582" spans="1:6" ht="14.25" customHeight="1" x14ac:dyDescent="0.2">
      <c r="A582" s="70">
        <f t="shared" si="9"/>
        <v>43913.541669999999</v>
      </c>
      <c r="B582" s="25">
        <v>13</v>
      </c>
      <c r="C582" s="29">
        <v>907.34</v>
      </c>
      <c r="D582" s="29">
        <v>0</v>
      </c>
      <c r="E582" s="29">
        <v>297.10000000000002</v>
      </c>
      <c r="F582" s="29">
        <v>939.26</v>
      </c>
    </row>
    <row r="583" spans="1:6" ht="14.25" customHeight="1" x14ac:dyDescent="0.2">
      <c r="A583" s="70">
        <f t="shared" si="9"/>
        <v>43913.583330000001</v>
      </c>
      <c r="B583" s="25">
        <v>14</v>
      </c>
      <c r="C583" s="29">
        <v>906.54</v>
      </c>
      <c r="D583" s="29">
        <v>0</v>
      </c>
      <c r="E583" s="29">
        <v>85.38</v>
      </c>
      <c r="F583" s="29">
        <v>938.46</v>
      </c>
    </row>
    <row r="584" spans="1:6" ht="14.25" customHeight="1" x14ac:dyDescent="0.2">
      <c r="A584" s="70">
        <f t="shared" si="9"/>
        <v>43913.625</v>
      </c>
      <c r="B584" s="25">
        <v>15</v>
      </c>
      <c r="C584" s="29">
        <v>905.23</v>
      </c>
      <c r="D584" s="29">
        <v>0</v>
      </c>
      <c r="E584" s="29">
        <v>236.44</v>
      </c>
      <c r="F584" s="29">
        <v>937.15</v>
      </c>
    </row>
    <row r="585" spans="1:6" ht="14.25" customHeight="1" x14ac:dyDescent="0.2">
      <c r="A585" s="70">
        <f t="shared" si="9"/>
        <v>43913.666669999999</v>
      </c>
      <c r="B585" s="25">
        <v>16</v>
      </c>
      <c r="C585" s="29">
        <v>906.1</v>
      </c>
      <c r="D585" s="29">
        <v>0</v>
      </c>
      <c r="E585" s="29">
        <v>37.39</v>
      </c>
      <c r="F585" s="29">
        <v>938.02</v>
      </c>
    </row>
    <row r="586" spans="1:6" ht="14.25" customHeight="1" x14ac:dyDescent="0.2">
      <c r="A586" s="70">
        <f t="shared" si="9"/>
        <v>43913.708330000001</v>
      </c>
      <c r="B586" s="25">
        <v>17</v>
      </c>
      <c r="C586" s="29">
        <v>906.19</v>
      </c>
      <c r="D586" s="29">
        <v>0</v>
      </c>
      <c r="E586" s="29">
        <v>11.39</v>
      </c>
      <c r="F586" s="29">
        <v>938.11</v>
      </c>
    </row>
    <row r="587" spans="1:6" ht="14.25" customHeight="1" x14ac:dyDescent="0.2">
      <c r="A587" s="70">
        <f t="shared" si="9"/>
        <v>43913.75</v>
      </c>
      <c r="B587" s="25">
        <v>18</v>
      </c>
      <c r="C587" s="29">
        <v>919.99</v>
      </c>
      <c r="D587" s="29">
        <v>45.93</v>
      </c>
      <c r="E587" s="29">
        <v>0</v>
      </c>
      <c r="F587" s="29">
        <v>951.91</v>
      </c>
    </row>
    <row r="588" spans="1:6" ht="14.25" customHeight="1" x14ac:dyDescent="0.2">
      <c r="A588" s="70">
        <f t="shared" si="9"/>
        <v>43913.791669999999</v>
      </c>
      <c r="B588" s="25">
        <v>19</v>
      </c>
      <c r="C588" s="29">
        <v>968.76</v>
      </c>
      <c r="D588" s="29">
        <v>0</v>
      </c>
      <c r="E588" s="29">
        <v>43.65</v>
      </c>
      <c r="F588" s="29">
        <v>1000.68</v>
      </c>
    </row>
    <row r="589" spans="1:6" ht="14.25" customHeight="1" x14ac:dyDescent="0.2">
      <c r="A589" s="70">
        <f t="shared" si="9"/>
        <v>43913.833330000001</v>
      </c>
      <c r="B589" s="25">
        <v>20</v>
      </c>
      <c r="C589" s="29">
        <v>921.29</v>
      </c>
      <c r="D589" s="29">
        <v>0</v>
      </c>
      <c r="E589" s="29">
        <v>152.58000000000001</v>
      </c>
      <c r="F589" s="29">
        <v>953.21</v>
      </c>
    </row>
    <row r="590" spans="1:6" ht="14.25" customHeight="1" x14ac:dyDescent="0.2">
      <c r="A590" s="70">
        <f t="shared" si="9"/>
        <v>43913.875</v>
      </c>
      <c r="B590" s="25">
        <v>21</v>
      </c>
      <c r="C590" s="29">
        <v>906.53</v>
      </c>
      <c r="D590" s="29">
        <v>0.19</v>
      </c>
      <c r="E590" s="29">
        <v>11.64</v>
      </c>
      <c r="F590" s="29">
        <v>938.45</v>
      </c>
    </row>
    <row r="591" spans="1:6" ht="14.25" customHeight="1" x14ac:dyDescent="0.2">
      <c r="A591" s="70">
        <f t="shared" si="9"/>
        <v>43913.916669999999</v>
      </c>
      <c r="B591" s="25">
        <v>22</v>
      </c>
      <c r="C591" s="29">
        <v>1038.8499999999999</v>
      </c>
      <c r="D591" s="29">
        <v>0</v>
      </c>
      <c r="E591" s="29">
        <v>84.68</v>
      </c>
      <c r="F591" s="29">
        <v>1070.77</v>
      </c>
    </row>
    <row r="592" spans="1:6" ht="14.25" customHeight="1" x14ac:dyDescent="0.2">
      <c r="A592" s="70">
        <f t="shared" si="9"/>
        <v>43913.958330000001</v>
      </c>
      <c r="B592" s="25">
        <v>23</v>
      </c>
      <c r="C592" s="29">
        <v>989.23</v>
      </c>
      <c r="D592" s="29">
        <v>0</v>
      </c>
      <c r="E592" s="29">
        <v>75.739999999999995</v>
      </c>
      <c r="F592" s="29">
        <v>1021.15</v>
      </c>
    </row>
    <row r="593" spans="1:6" ht="14.25" customHeight="1" x14ac:dyDescent="0.2">
      <c r="A593" s="70">
        <f t="shared" si="9"/>
        <v>43914</v>
      </c>
      <c r="B593" s="25">
        <v>0</v>
      </c>
      <c r="C593" s="29">
        <v>951.58</v>
      </c>
      <c r="D593" s="29">
        <v>0</v>
      </c>
      <c r="E593" s="29">
        <v>12.76</v>
      </c>
      <c r="F593" s="29">
        <v>983.5</v>
      </c>
    </row>
    <row r="594" spans="1:6" ht="14.25" customHeight="1" x14ac:dyDescent="0.2">
      <c r="A594" s="70">
        <f t="shared" si="9"/>
        <v>43914.041669999999</v>
      </c>
      <c r="B594" s="25">
        <v>1</v>
      </c>
      <c r="C594" s="29">
        <v>898.73</v>
      </c>
      <c r="D594" s="29">
        <v>1.19</v>
      </c>
      <c r="E594" s="29">
        <v>2.14</v>
      </c>
      <c r="F594" s="29">
        <v>930.65</v>
      </c>
    </row>
    <row r="595" spans="1:6" ht="14.25" customHeight="1" x14ac:dyDescent="0.2">
      <c r="A595" s="70">
        <f t="shared" si="9"/>
        <v>43914.083330000001</v>
      </c>
      <c r="B595" s="25">
        <v>2</v>
      </c>
      <c r="C595" s="29">
        <v>898.62</v>
      </c>
      <c r="D595" s="29">
        <v>22.71</v>
      </c>
      <c r="E595" s="29">
        <v>0</v>
      </c>
      <c r="F595" s="29">
        <v>930.54</v>
      </c>
    </row>
    <row r="596" spans="1:6" ht="14.25" customHeight="1" x14ac:dyDescent="0.2">
      <c r="A596" s="70">
        <f t="shared" si="9"/>
        <v>43914.125</v>
      </c>
      <c r="B596" s="25">
        <v>3</v>
      </c>
      <c r="C596" s="29">
        <v>898.59</v>
      </c>
      <c r="D596" s="29">
        <v>0.36</v>
      </c>
      <c r="E596" s="29">
        <v>8.7200000000000006</v>
      </c>
      <c r="F596" s="29">
        <v>930.51</v>
      </c>
    </row>
    <row r="597" spans="1:6" ht="14.25" customHeight="1" x14ac:dyDescent="0.2">
      <c r="A597" s="70">
        <f t="shared" si="9"/>
        <v>43914.166669999999</v>
      </c>
      <c r="B597" s="25">
        <v>4</v>
      </c>
      <c r="C597" s="29">
        <v>898.63</v>
      </c>
      <c r="D597" s="29">
        <v>6.26</v>
      </c>
      <c r="E597" s="29">
        <v>0.12</v>
      </c>
      <c r="F597" s="29">
        <v>930.55</v>
      </c>
    </row>
    <row r="598" spans="1:6" ht="14.25" customHeight="1" x14ac:dyDescent="0.2">
      <c r="A598" s="70">
        <f t="shared" si="9"/>
        <v>43914.208330000001</v>
      </c>
      <c r="B598" s="25">
        <v>5</v>
      </c>
      <c r="C598" s="29">
        <v>898.55</v>
      </c>
      <c r="D598" s="29">
        <v>0</v>
      </c>
      <c r="E598" s="29">
        <v>383.44</v>
      </c>
      <c r="F598" s="29">
        <v>930.47</v>
      </c>
    </row>
    <row r="599" spans="1:6" ht="14.25" customHeight="1" x14ac:dyDescent="0.2">
      <c r="A599" s="70">
        <f t="shared" si="9"/>
        <v>43914.25</v>
      </c>
      <c r="B599" s="25">
        <v>6</v>
      </c>
      <c r="C599" s="29">
        <v>946.86</v>
      </c>
      <c r="D599" s="29">
        <v>0</v>
      </c>
      <c r="E599" s="29">
        <v>310.13</v>
      </c>
      <c r="F599" s="29">
        <v>978.78</v>
      </c>
    </row>
    <row r="600" spans="1:6" ht="14.25" customHeight="1" x14ac:dyDescent="0.2">
      <c r="A600" s="70">
        <f t="shared" si="9"/>
        <v>43914.291669999999</v>
      </c>
      <c r="B600" s="25">
        <v>7</v>
      </c>
      <c r="C600" s="29">
        <v>1027.3900000000001</v>
      </c>
      <c r="D600" s="29">
        <v>0</v>
      </c>
      <c r="E600" s="29">
        <v>18.39</v>
      </c>
      <c r="F600" s="29">
        <v>1059.31</v>
      </c>
    </row>
    <row r="601" spans="1:6" ht="14.25" customHeight="1" x14ac:dyDescent="0.2">
      <c r="A601" s="70">
        <f t="shared" si="9"/>
        <v>43914.333330000001</v>
      </c>
      <c r="B601" s="25">
        <v>8</v>
      </c>
      <c r="C601" s="29">
        <v>895.48</v>
      </c>
      <c r="D601" s="29">
        <v>32.409999999999997</v>
      </c>
      <c r="E601" s="29">
        <v>0</v>
      </c>
      <c r="F601" s="29">
        <v>927.4</v>
      </c>
    </row>
    <row r="602" spans="1:6" ht="14.25" customHeight="1" x14ac:dyDescent="0.2">
      <c r="A602" s="70">
        <f t="shared" si="9"/>
        <v>43914.375</v>
      </c>
      <c r="B602" s="25">
        <v>9</v>
      </c>
      <c r="C602" s="29">
        <v>937.15</v>
      </c>
      <c r="D602" s="29">
        <v>0</v>
      </c>
      <c r="E602" s="29">
        <v>39.270000000000003</v>
      </c>
      <c r="F602" s="29">
        <v>969.07</v>
      </c>
    </row>
    <row r="603" spans="1:6" ht="14.25" customHeight="1" x14ac:dyDescent="0.2">
      <c r="A603" s="70">
        <f t="shared" si="9"/>
        <v>43914.416669999999</v>
      </c>
      <c r="B603" s="25">
        <v>10</v>
      </c>
      <c r="C603" s="29">
        <v>919.52</v>
      </c>
      <c r="D603" s="29">
        <v>20</v>
      </c>
      <c r="E603" s="29">
        <v>0</v>
      </c>
      <c r="F603" s="29">
        <v>951.44</v>
      </c>
    </row>
    <row r="604" spans="1:6" ht="14.25" customHeight="1" x14ac:dyDescent="0.2">
      <c r="A604" s="70">
        <f t="shared" si="9"/>
        <v>43914.458330000001</v>
      </c>
      <c r="B604" s="25">
        <v>11</v>
      </c>
      <c r="C604" s="29">
        <v>918.91</v>
      </c>
      <c r="D604" s="29">
        <v>164.63</v>
      </c>
      <c r="E604" s="29">
        <v>0</v>
      </c>
      <c r="F604" s="29">
        <v>950.83</v>
      </c>
    </row>
    <row r="605" spans="1:6" ht="14.25" customHeight="1" x14ac:dyDescent="0.2">
      <c r="A605" s="70">
        <f t="shared" si="9"/>
        <v>43914.5</v>
      </c>
      <c r="B605" s="25">
        <v>12</v>
      </c>
      <c r="C605" s="29">
        <v>907.84</v>
      </c>
      <c r="D605" s="29">
        <v>175.05</v>
      </c>
      <c r="E605" s="29">
        <v>0</v>
      </c>
      <c r="F605" s="29">
        <v>939.76</v>
      </c>
    </row>
    <row r="606" spans="1:6" ht="14.25" customHeight="1" x14ac:dyDescent="0.2">
      <c r="A606" s="70">
        <f t="shared" si="9"/>
        <v>43914.541669999999</v>
      </c>
      <c r="B606" s="25">
        <v>13</v>
      </c>
      <c r="C606" s="29">
        <v>907.84</v>
      </c>
      <c r="D606" s="29">
        <v>178.01</v>
      </c>
      <c r="E606" s="29">
        <v>0</v>
      </c>
      <c r="F606" s="29">
        <v>939.76</v>
      </c>
    </row>
    <row r="607" spans="1:6" ht="14.25" customHeight="1" x14ac:dyDescent="0.2">
      <c r="A607" s="70">
        <f t="shared" si="9"/>
        <v>43914.583330000001</v>
      </c>
      <c r="B607" s="25">
        <v>14</v>
      </c>
      <c r="C607" s="29">
        <v>907.72</v>
      </c>
      <c r="D607" s="29">
        <v>186.79</v>
      </c>
      <c r="E607" s="29">
        <v>0</v>
      </c>
      <c r="F607" s="29">
        <v>939.64</v>
      </c>
    </row>
    <row r="608" spans="1:6" ht="14.25" customHeight="1" x14ac:dyDescent="0.2">
      <c r="A608" s="70">
        <f t="shared" si="9"/>
        <v>43914.625</v>
      </c>
      <c r="B608" s="25">
        <v>15</v>
      </c>
      <c r="C608" s="29">
        <v>907.61</v>
      </c>
      <c r="D608" s="29">
        <v>190.51</v>
      </c>
      <c r="E608" s="29">
        <v>0</v>
      </c>
      <c r="F608" s="29">
        <v>939.53</v>
      </c>
    </row>
    <row r="609" spans="1:6" ht="14.25" customHeight="1" x14ac:dyDescent="0.2">
      <c r="A609" s="70">
        <f t="shared" si="9"/>
        <v>43914.666669999999</v>
      </c>
      <c r="B609" s="25">
        <v>16</v>
      </c>
      <c r="C609" s="29">
        <v>907.71</v>
      </c>
      <c r="D609" s="29">
        <v>188.02</v>
      </c>
      <c r="E609" s="29">
        <v>0</v>
      </c>
      <c r="F609" s="29">
        <v>939.63</v>
      </c>
    </row>
    <row r="610" spans="1:6" ht="14.25" customHeight="1" x14ac:dyDescent="0.2">
      <c r="A610" s="70">
        <f t="shared" si="9"/>
        <v>43914.708330000001</v>
      </c>
      <c r="B610" s="25">
        <v>17</v>
      </c>
      <c r="C610" s="29">
        <v>907.39</v>
      </c>
      <c r="D610" s="29">
        <v>166.88</v>
      </c>
      <c r="E610" s="29">
        <v>0</v>
      </c>
      <c r="F610" s="29">
        <v>939.31</v>
      </c>
    </row>
    <row r="611" spans="1:6" ht="14.25" customHeight="1" x14ac:dyDescent="0.2">
      <c r="A611" s="70">
        <f t="shared" si="9"/>
        <v>43914.75</v>
      </c>
      <c r="B611" s="25">
        <v>18</v>
      </c>
      <c r="C611" s="29">
        <v>919.92</v>
      </c>
      <c r="D611" s="29">
        <v>164.04</v>
      </c>
      <c r="E611" s="29">
        <v>0</v>
      </c>
      <c r="F611" s="29">
        <v>951.84</v>
      </c>
    </row>
    <row r="612" spans="1:6" ht="14.25" customHeight="1" x14ac:dyDescent="0.2">
      <c r="A612" s="70">
        <f t="shared" si="9"/>
        <v>43914.791669999999</v>
      </c>
      <c r="B612" s="25">
        <v>19</v>
      </c>
      <c r="C612" s="29">
        <v>975.65</v>
      </c>
      <c r="D612" s="29">
        <v>29.55</v>
      </c>
      <c r="E612" s="29">
        <v>0</v>
      </c>
      <c r="F612" s="29">
        <v>1007.57</v>
      </c>
    </row>
    <row r="613" spans="1:6" ht="14.25" customHeight="1" x14ac:dyDescent="0.2">
      <c r="A613" s="70">
        <f t="shared" si="9"/>
        <v>43914.833330000001</v>
      </c>
      <c r="B613" s="25">
        <v>20</v>
      </c>
      <c r="C613" s="29">
        <v>924.75</v>
      </c>
      <c r="D613" s="29">
        <v>3.36</v>
      </c>
      <c r="E613" s="29">
        <v>0.76</v>
      </c>
      <c r="F613" s="29">
        <v>956.67</v>
      </c>
    </row>
    <row r="614" spans="1:6" ht="14.25" customHeight="1" x14ac:dyDescent="0.2">
      <c r="A614" s="70">
        <f t="shared" si="9"/>
        <v>43914.875</v>
      </c>
      <c r="B614" s="25">
        <v>21</v>
      </c>
      <c r="C614" s="29">
        <v>906.5</v>
      </c>
      <c r="D614" s="29">
        <v>0</v>
      </c>
      <c r="E614" s="29">
        <v>20.399999999999999</v>
      </c>
      <c r="F614" s="29">
        <v>938.42</v>
      </c>
    </row>
    <row r="615" spans="1:6" ht="14.25" customHeight="1" x14ac:dyDescent="0.2">
      <c r="A615" s="70">
        <f t="shared" si="9"/>
        <v>43914.916669999999</v>
      </c>
      <c r="B615" s="25">
        <v>22</v>
      </c>
      <c r="C615" s="29">
        <v>1041.83</v>
      </c>
      <c r="D615" s="29">
        <v>117.79</v>
      </c>
      <c r="E615" s="29">
        <v>0</v>
      </c>
      <c r="F615" s="29">
        <v>1073.75</v>
      </c>
    </row>
    <row r="616" spans="1:6" ht="14.25" customHeight="1" x14ac:dyDescent="0.2">
      <c r="A616" s="70">
        <f t="shared" si="9"/>
        <v>43914.958330000001</v>
      </c>
      <c r="B616" s="25">
        <v>23</v>
      </c>
      <c r="C616" s="29">
        <v>989.86</v>
      </c>
      <c r="D616" s="29">
        <v>0</v>
      </c>
      <c r="E616" s="29">
        <v>14.99</v>
      </c>
      <c r="F616" s="29">
        <v>1021.78</v>
      </c>
    </row>
    <row r="617" spans="1:6" ht="14.25" customHeight="1" x14ac:dyDescent="0.2">
      <c r="A617" s="70">
        <f t="shared" si="9"/>
        <v>43915</v>
      </c>
      <c r="B617" s="25">
        <v>0</v>
      </c>
      <c r="C617" s="29">
        <v>986.86</v>
      </c>
      <c r="D617" s="29">
        <v>0</v>
      </c>
      <c r="E617" s="29">
        <v>602.59</v>
      </c>
      <c r="F617" s="29">
        <v>1018.78</v>
      </c>
    </row>
    <row r="618" spans="1:6" ht="14.25" customHeight="1" x14ac:dyDescent="0.2">
      <c r="A618" s="70">
        <f t="shared" si="9"/>
        <v>43915.041669999999</v>
      </c>
      <c r="B618" s="25">
        <v>1</v>
      </c>
      <c r="C618" s="29">
        <v>961.84</v>
      </c>
      <c r="D618" s="29">
        <v>0</v>
      </c>
      <c r="E618" s="29">
        <v>718.74</v>
      </c>
      <c r="F618" s="29">
        <v>993.76</v>
      </c>
    </row>
    <row r="619" spans="1:6" ht="14.25" customHeight="1" x14ac:dyDescent="0.2">
      <c r="A619" s="70">
        <f t="shared" si="9"/>
        <v>43915.083330000001</v>
      </c>
      <c r="B619" s="25">
        <v>2</v>
      </c>
      <c r="C619" s="29">
        <v>934.9</v>
      </c>
      <c r="D619" s="29">
        <v>0</v>
      </c>
      <c r="E619" s="29">
        <v>44.62</v>
      </c>
      <c r="F619" s="29">
        <v>966.82</v>
      </c>
    </row>
    <row r="620" spans="1:6" ht="14.25" customHeight="1" x14ac:dyDescent="0.2">
      <c r="A620" s="70">
        <f t="shared" si="9"/>
        <v>43915.125</v>
      </c>
      <c r="B620" s="25">
        <v>3</v>
      </c>
      <c r="C620" s="29">
        <v>906.02</v>
      </c>
      <c r="D620" s="29">
        <v>0</v>
      </c>
      <c r="E620" s="29">
        <v>896.58</v>
      </c>
      <c r="F620" s="29">
        <v>937.94</v>
      </c>
    </row>
    <row r="621" spans="1:6" ht="14.25" customHeight="1" x14ac:dyDescent="0.2">
      <c r="A621" s="70">
        <f t="shared" si="9"/>
        <v>43915.166669999999</v>
      </c>
      <c r="B621" s="25">
        <v>4</v>
      </c>
      <c r="C621" s="29">
        <v>906.5</v>
      </c>
      <c r="D621" s="29">
        <v>0</v>
      </c>
      <c r="E621" s="29">
        <v>10.039999999999999</v>
      </c>
      <c r="F621" s="29">
        <v>938.42</v>
      </c>
    </row>
    <row r="622" spans="1:6" ht="14.25" customHeight="1" x14ac:dyDescent="0.2">
      <c r="A622" s="70">
        <f t="shared" si="9"/>
        <v>43915.208330000001</v>
      </c>
      <c r="B622" s="25">
        <v>5</v>
      </c>
      <c r="C622" s="29">
        <v>906.77</v>
      </c>
      <c r="D622" s="29">
        <v>0</v>
      </c>
      <c r="E622" s="29">
        <v>486.34</v>
      </c>
      <c r="F622" s="29">
        <v>938.69</v>
      </c>
    </row>
    <row r="623" spans="1:6" ht="14.25" customHeight="1" x14ac:dyDescent="0.2">
      <c r="A623" s="70">
        <f t="shared" si="9"/>
        <v>43915.25</v>
      </c>
      <c r="B623" s="25">
        <v>6</v>
      </c>
      <c r="C623" s="29">
        <v>913.52</v>
      </c>
      <c r="D623" s="29">
        <v>0</v>
      </c>
      <c r="E623" s="29">
        <v>378.34</v>
      </c>
      <c r="F623" s="29">
        <v>945.44</v>
      </c>
    </row>
    <row r="624" spans="1:6" ht="14.25" customHeight="1" x14ac:dyDescent="0.2">
      <c r="A624" s="70">
        <f t="shared" si="9"/>
        <v>43915.291669999999</v>
      </c>
      <c r="B624" s="25">
        <v>7</v>
      </c>
      <c r="C624" s="29">
        <v>983.93</v>
      </c>
      <c r="D624" s="29">
        <v>0</v>
      </c>
      <c r="E624" s="29">
        <v>12.18</v>
      </c>
      <c r="F624" s="29">
        <v>1015.85</v>
      </c>
    </row>
    <row r="625" spans="1:6" ht="14.25" customHeight="1" x14ac:dyDescent="0.2">
      <c r="A625" s="70">
        <f t="shared" si="9"/>
        <v>43915.333330000001</v>
      </c>
      <c r="B625" s="25">
        <v>8</v>
      </c>
      <c r="C625" s="29">
        <v>895.98</v>
      </c>
      <c r="D625" s="29">
        <v>44.68</v>
      </c>
      <c r="E625" s="29">
        <v>0</v>
      </c>
      <c r="F625" s="29">
        <v>927.9</v>
      </c>
    </row>
    <row r="626" spans="1:6" ht="14.25" customHeight="1" x14ac:dyDescent="0.2">
      <c r="A626" s="70">
        <f t="shared" si="9"/>
        <v>43915.375</v>
      </c>
      <c r="B626" s="25">
        <v>9</v>
      </c>
      <c r="C626" s="29">
        <v>941.99</v>
      </c>
      <c r="D626" s="29">
        <v>44.96</v>
      </c>
      <c r="E626" s="29">
        <v>0</v>
      </c>
      <c r="F626" s="29">
        <v>973.91</v>
      </c>
    </row>
    <row r="627" spans="1:6" ht="14.25" customHeight="1" x14ac:dyDescent="0.2">
      <c r="A627" s="70">
        <f t="shared" si="9"/>
        <v>43915.416669999999</v>
      </c>
      <c r="B627" s="25">
        <v>10</v>
      </c>
      <c r="C627" s="29">
        <v>922.02</v>
      </c>
      <c r="D627" s="29">
        <v>0.18</v>
      </c>
      <c r="E627" s="29">
        <v>0.62</v>
      </c>
      <c r="F627" s="29">
        <v>953.94</v>
      </c>
    </row>
    <row r="628" spans="1:6" ht="14.25" customHeight="1" x14ac:dyDescent="0.2">
      <c r="A628" s="70">
        <f t="shared" si="9"/>
        <v>43915.458330000001</v>
      </c>
      <c r="B628" s="25">
        <v>11</v>
      </c>
      <c r="C628" s="29">
        <v>921.71</v>
      </c>
      <c r="D628" s="29">
        <v>32.75</v>
      </c>
      <c r="E628" s="29">
        <v>0</v>
      </c>
      <c r="F628" s="29">
        <v>953.63</v>
      </c>
    </row>
    <row r="629" spans="1:6" ht="14.25" customHeight="1" x14ac:dyDescent="0.2">
      <c r="A629" s="70">
        <f t="shared" si="9"/>
        <v>43915.5</v>
      </c>
      <c r="B629" s="25">
        <v>12</v>
      </c>
      <c r="C629" s="29">
        <v>908.5</v>
      </c>
      <c r="D629" s="29">
        <v>69.290000000000006</v>
      </c>
      <c r="E629" s="29">
        <v>0</v>
      </c>
      <c r="F629" s="29">
        <v>940.42</v>
      </c>
    </row>
    <row r="630" spans="1:6" ht="14.25" customHeight="1" x14ac:dyDescent="0.2">
      <c r="A630" s="70">
        <f t="shared" si="9"/>
        <v>43915.541669999999</v>
      </c>
      <c r="B630" s="25">
        <v>13</v>
      </c>
      <c r="C630" s="29">
        <v>908.69</v>
      </c>
      <c r="D630" s="29">
        <v>31.7</v>
      </c>
      <c r="E630" s="29">
        <v>0</v>
      </c>
      <c r="F630" s="29">
        <v>940.61</v>
      </c>
    </row>
    <row r="631" spans="1:6" ht="14.25" customHeight="1" x14ac:dyDescent="0.2">
      <c r="A631" s="70">
        <f t="shared" si="9"/>
        <v>43915.583330000001</v>
      </c>
      <c r="B631" s="25">
        <v>14</v>
      </c>
      <c r="C631" s="29">
        <v>908.44</v>
      </c>
      <c r="D631" s="29">
        <v>106.67</v>
      </c>
      <c r="E631" s="29">
        <v>0</v>
      </c>
      <c r="F631" s="29">
        <v>940.36</v>
      </c>
    </row>
    <row r="632" spans="1:6" ht="14.25" customHeight="1" x14ac:dyDescent="0.2">
      <c r="A632" s="70">
        <f t="shared" si="9"/>
        <v>43915.625</v>
      </c>
      <c r="B632" s="25">
        <v>15</v>
      </c>
      <c r="C632" s="29">
        <v>908.04</v>
      </c>
      <c r="D632" s="29">
        <v>122.04</v>
      </c>
      <c r="E632" s="29">
        <v>0</v>
      </c>
      <c r="F632" s="29">
        <v>939.96</v>
      </c>
    </row>
    <row r="633" spans="1:6" ht="14.25" customHeight="1" x14ac:dyDescent="0.2">
      <c r="A633" s="70">
        <f t="shared" si="9"/>
        <v>43915.666669999999</v>
      </c>
      <c r="B633" s="25">
        <v>16</v>
      </c>
      <c r="C633" s="29">
        <v>908.23</v>
      </c>
      <c r="D633" s="29">
        <v>90.85</v>
      </c>
      <c r="E633" s="29">
        <v>0</v>
      </c>
      <c r="F633" s="29">
        <v>940.15</v>
      </c>
    </row>
    <row r="634" spans="1:6" ht="14.25" customHeight="1" x14ac:dyDescent="0.2">
      <c r="A634" s="70">
        <f t="shared" si="9"/>
        <v>43915.708330000001</v>
      </c>
      <c r="B634" s="25">
        <v>17</v>
      </c>
      <c r="C634" s="29">
        <v>907.92</v>
      </c>
      <c r="D634" s="29">
        <v>95.19</v>
      </c>
      <c r="E634" s="29">
        <v>0</v>
      </c>
      <c r="F634" s="29">
        <v>939.84</v>
      </c>
    </row>
    <row r="635" spans="1:6" ht="14.25" customHeight="1" x14ac:dyDescent="0.2">
      <c r="A635" s="70">
        <f t="shared" si="9"/>
        <v>43915.75</v>
      </c>
      <c r="B635" s="25">
        <v>18</v>
      </c>
      <c r="C635" s="29">
        <v>905.59</v>
      </c>
      <c r="D635" s="29">
        <v>114.59</v>
      </c>
      <c r="E635" s="29">
        <v>0</v>
      </c>
      <c r="F635" s="29">
        <v>937.51</v>
      </c>
    </row>
    <row r="636" spans="1:6" ht="14.25" customHeight="1" x14ac:dyDescent="0.2">
      <c r="A636" s="70">
        <f t="shared" si="9"/>
        <v>43915.791669999999</v>
      </c>
      <c r="B636" s="25">
        <v>19</v>
      </c>
      <c r="C636" s="29">
        <v>977.48</v>
      </c>
      <c r="D636" s="29">
        <v>15.73</v>
      </c>
      <c r="E636" s="29">
        <v>0.03</v>
      </c>
      <c r="F636" s="29">
        <v>1009.4</v>
      </c>
    </row>
    <row r="637" spans="1:6" ht="14.25" customHeight="1" x14ac:dyDescent="0.2">
      <c r="A637" s="70">
        <f t="shared" si="9"/>
        <v>43915.833330000001</v>
      </c>
      <c r="B637" s="25">
        <v>20</v>
      </c>
      <c r="C637" s="29">
        <v>904.98</v>
      </c>
      <c r="D637" s="29">
        <v>0</v>
      </c>
      <c r="E637" s="29">
        <v>3.88</v>
      </c>
      <c r="F637" s="29">
        <v>936.9</v>
      </c>
    </row>
    <row r="638" spans="1:6" ht="14.25" customHeight="1" x14ac:dyDescent="0.2">
      <c r="A638" s="70">
        <f t="shared" si="9"/>
        <v>43915.875</v>
      </c>
      <c r="B638" s="25">
        <v>21</v>
      </c>
      <c r="C638" s="29">
        <v>906.79</v>
      </c>
      <c r="D638" s="29">
        <v>0</v>
      </c>
      <c r="E638" s="29">
        <v>14.8</v>
      </c>
      <c r="F638" s="29">
        <v>938.71</v>
      </c>
    </row>
    <row r="639" spans="1:6" ht="14.25" customHeight="1" x14ac:dyDescent="0.2">
      <c r="A639" s="70">
        <f t="shared" si="9"/>
        <v>43915.916669999999</v>
      </c>
      <c r="B639" s="25">
        <v>22</v>
      </c>
      <c r="C639" s="29">
        <v>1092.45</v>
      </c>
      <c r="D639" s="29">
        <v>0</v>
      </c>
      <c r="E639" s="29">
        <v>548.77</v>
      </c>
      <c r="F639" s="29">
        <v>1124.3699999999999</v>
      </c>
    </row>
    <row r="640" spans="1:6" ht="14.25" customHeight="1" x14ac:dyDescent="0.2">
      <c r="A640" s="70">
        <f t="shared" si="9"/>
        <v>43915.958330000001</v>
      </c>
      <c r="B640" s="25">
        <v>23</v>
      </c>
      <c r="C640" s="29">
        <v>1030.42</v>
      </c>
      <c r="D640" s="29">
        <v>0</v>
      </c>
      <c r="E640" s="29">
        <v>127.22</v>
      </c>
      <c r="F640" s="29">
        <v>1062.3399999999999</v>
      </c>
    </row>
    <row r="641" spans="1:6" ht="14.25" customHeight="1" x14ac:dyDescent="0.2">
      <c r="A641" s="70">
        <f t="shared" si="9"/>
        <v>43916</v>
      </c>
      <c r="B641" s="25">
        <v>0</v>
      </c>
      <c r="C641" s="29">
        <v>958.95</v>
      </c>
      <c r="D641" s="29">
        <v>0</v>
      </c>
      <c r="E641" s="29">
        <v>69.41</v>
      </c>
      <c r="F641" s="29">
        <v>990.87</v>
      </c>
    </row>
    <row r="642" spans="1:6" ht="14.25" customHeight="1" x14ac:dyDescent="0.2">
      <c r="A642" s="70">
        <f t="shared" ref="A642:A705" si="10">A618+1</f>
        <v>43916.041669999999</v>
      </c>
      <c r="B642" s="25">
        <v>1</v>
      </c>
      <c r="C642" s="29">
        <v>900.15</v>
      </c>
      <c r="D642" s="29">
        <v>0</v>
      </c>
      <c r="E642" s="29">
        <v>92.18</v>
      </c>
      <c r="F642" s="29">
        <v>932.07</v>
      </c>
    </row>
    <row r="643" spans="1:6" ht="14.25" customHeight="1" x14ac:dyDescent="0.2">
      <c r="A643" s="70">
        <f t="shared" si="10"/>
        <v>43916.083330000001</v>
      </c>
      <c r="B643" s="25">
        <v>2</v>
      </c>
      <c r="C643" s="29">
        <v>900.01</v>
      </c>
      <c r="D643" s="29">
        <v>0</v>
      </c>
      <c r="E643" s="29">
        <v>494.96</v>
      </c>
      <c r="F643" s="29">
        <v>931.93</v>
      </c>
    </row>
    <row r="644" spans="1:6" ht="14.25" customHeight="1" x14ac:dyDescent="0.2">
      <c r="A644" s="70">
        <f t="shared" si="10"/>
        <v>43916.125</v>
      </c>
      <c r="B644" s="25">
        <v>3</v>
      </c>
      <c r="C644" s="29">
        <v>900.64</v>
      </c>
      <c r="D644" s="29">
        <v>47.54</v>
      </c>
      <c r="E644" s="29">
        <v>0</v>
      </c>
      <c r="F644" s="29">
        <v>932.56</v>
      </c>
    </row>
    <row r="645" spans="1:6" ht="14.25" customHeight="1" x14ac:dyDescent="0.2">
      <c r="A645" s="70">
        <f t="shared" si="10"/>
        <v>43916.166669999999</v>
      </c>
      <c r="B645" s="25">
        <v>4</v>
      </c>
      <c r="C645" s="29">
        <v>900.09</v>
      </c>
      <c r="D645" s="29">
        <v>30.32</v>
      </c>
      <c r="E645" s="29">
        <v>0</v>
      </c>
      <c r="F645" s="29">
        <v>932.01</v>
      </c>
    </row>
    <row r="646" spans="1:6" ht="14.25" customHeight="1" x14ac:dyDescent="0.2">
      <c r="A646" s="70">
        <f t="shared" si="10"/>
        <v>43916.208330000001</v>
      </c>
      <c r="B646" s="25">
        <v>5</v>
      </c>
      <c r="C646" s="29">
        <v>900.43</v>
      </c>
      <c r="D646" s="29">
        <v>28.82</v>
      </c>
      <c r="E646" s="29">
        <v>0</v>
      </c>
      <c r="F646" s="29">
        <v>932.35</v>
      </c>
    </row>
    <row r="647" spans="1:6" ht="14.25" customHeight="1" x14ac:dyDescent="0.2">
      <c r="A647" s="70">
        <f t="shared" si="10"/>
        <v>43916.25</v>
      </c>
      <c r="B647" s="25">
        <v>6</v>
      </c>
      <c r="C647" s="29">
        <v>906.08</v>
      </c>
      <c r="D647" s="29">
        <v>337.79</v>
      </c>
      <c r="E647" s="29">
        <v>0</v>
      </c>
      <c r="F647" s="29">
        <v>938</v>
      </c>
    </row>
    <row r="648" spans="1:6" ht="14.25" customHeight="1" x14ac:dyDescent="0.2">
      <c r="A648" s="70">
        <f t="shared" si="10"/>
        <v>43916.291669999999</v>
      </c>
      <c r="B648" s="25">
        <v>7</v>
      </c>
      <c r="C648" s="29">
        <v>980.75</v>
      </c>
      <c r="D648" s="29">
        <v>0</v>
      </c>
      <c r="E648" s="29">
        <v>132.72</v>
      </c>
      <c r="F648" s="29">
        <v>1012.67</v>
      </c>
    </row>
    <row r="649" spans="1:6" ht="14.25" customHeight="1" x14ac:dyDescent="0.2">
      <c r="A649" s="70">
        <f t="shared" si="10"/>
        <v>43916.333330000001</v>
      </c>
      <c r="B649" s="25">
        <v>8</v>
      </c>
      <c r="C649" s="29">
        <v>895.51</v>
      </c>
      <c r="D649" s="29">
        <v>0</v>
      </c>
      <c r="E649" s="29">
        <v>73.55</v>
      </c>
      <c r="F649" s="29">
        <v>927.43</v>
      </c>
    </row>
    <row r="650" spans="1:6" ht="14.25" customHeight="1" x14ac:dyDescent="0.2">
      <c r="A650" s="70">
        <f t="shared" si="10"/>
        <v>43916.375</v>
      </c>
      <c r="B650" s="25">
        <v>9</v>
      </c>
      <c r="C650" s="29">
        <v>934.58</v>
      </c>
      <c r="D650" s="29">
        <v>0</v>
      </c>
      <c r="E650" s="29">
        <v>118.95</v>
      </c>
      <c r="F650" s="29">
        <v>966.5</v>
      </c>
    </row>
    <row r="651" spans="1:6" ht="14.25" customHeight="1" x14ac:dyDescent="0.2">
      <c r="A651" s="70">
        <f t="shared" si="10"/>
        <v>43916.416669999999</v>
      </c>
      <c r="B651" s="25">
        <v>10</v>
      </c>
      <c r="C651" s="29">
        <v>917.75</v>
      </c>
      <c r="D651" s="29">
        <v>0</v>
      </c>
      <c r="E651" s="29">
        <v>183.72</v>
      </c>
      <c r="F651" s="29">
        <v>949.67</v>
      </c>
    </row>
    <row r="652" spans="1:6" ht="14.25" customHeight="1" x14ac:dyDescent="0.2">
      <c r="A652" s="70">
        <f t="shared" si="10"/>
        <v>43916.458330000001</v>
      </c>
      <c r="B652" s="25">
        <v>11</v>
      </c>
      <c r="C652" s="29">
        <v>917.76</v>
      </c>
      <c r="D652" s="29">
        <v>0</v>
      </c>
      <c r="E652" s="29">
        <v>469.37</v>
      </c>
      <c r="F652" s="29">
        <v>949.68</v>
      </c>
    </row>
    <row r="653" spans="1:6" ht="14.25" customHeight="1" x14ac:dyDescent="0.2">
      <c r="A653" s="70">
        <f t="shared" si="10"/>
        <v>43916.5</v>
      </c>
      <c r="B653" s="25">
        <v>12</v>
      </c>
      <c r="C653" s="29">
        <v>906.94</v>
      </c>
      <c r="D653" s="29">
        <v>0</v>
      </c>
      <c r="E653" s="29">
        <v>387.02</v>
      </c>
      <c r="F653" s="29">
        <v>938.86</v>
      </c>
    </row>
    <row r="654" spans="1:6" ht="14.25" customHeight="1" x14ac:dyDescent="0.2">
      <c r="A654" s="70">
        <f t="shared" si="10"/>
        <v>43916.541669999999</v>
      </c>
      <c r="B654" s="25">
        <v>13</v>
      </c>
      <c r="C654" s="29">
        <v>907.12</v>
      </c>
      <c r="D654" s="29">
        <v>0</v>
      </c>
      <c r="E654" s="29">
        <v>389.01</v>
      </c>
      <c r="F654" s="29">
        <v>939.04</v>
      </c>
    </row>
    <row r="655" spans="1:6" ht="14.25" customHeight="1" x14ac:dyDescent="0.2">
      <c r="A655" s="70">
        <f t="shared" si="10"/>
        <v>43916.583330000001</v>
      </c>
      <c r="B655" s="25">
        <v>14</v>
      </c>
      <c r="C655" s="29">
        <v>907.16</v>
      </c>
      <c r="D655" s="29">
        <v>0</v>
      </c>
      <c r="E655" s="29">
        <v>402.73</v>
      </c>
      <c r="F655" s="29">
        <v>939.08</v>
      </c>
    </row>
    <row r="656" spans="1:6" ht="14.25" customHeight="1" x14ac:dyDescent="0.2">
      <c r="A656" s="70">
        <f t="shared" si="10"/>
        <v>43916.625</v>
      </c>
      <c r="B656" s="25">
        <v>15</v>
      </c>
      <c r="C656" s="29">
        <v>907.01</v>
      </c>
      <c r="D656" s="29">
        <v>0</v>
      </c>
      <c r="E656" s="29">
        <v>320.45</v>
      </c>
      <c r="F656" s="29">
        <v>938.93</v>
      </c>
    </row>
    <row r="657" spans="1:6" ht="14.25" customHeight="1" x14ac:dyDescent="0.2">
      <c r="A657" s="70">
        <f t="shared" si="10"/>
        <v>43916.666669999999</v>
      </c>
      <c r="B657" s="25">
        <v>16</v>
      </c>
      <c r="C657" s="29">
        <v>907.31</v>
      </c>
      <c r="D657" s="29">
        <v>0</v>
      </c>
      <c r="E657" s="29">
        <v>350.25</v>
      </c>
      <c r="F657" s="29">
        <v>939.23</v>
      </c>
    </row>
    <row r="658" spans="1:6" ht="14.25" customHeight="1" x14ac:dyDescent="0.2">
      <c r="A658" s="70">
        <f t="shared" si="10"/>
        <v>43916.708330000001</v>
      </c>
      <c r="B658" s="25">
        <v>17</v>
      </c>
      <c r="C658" s="29">
        <v>907.22</v>
      </c>
      <c r="D658" s="29">
        <v>0</v>
      </c>
      <c r="E658" s="29">
        <v>424.73</v>
      </c>
      <c r="F658" s="29">
        <v>939.14</v>
      </c>
    </row>
    <row r="659" spans="1:6" ht="14.25" customHeight="1" x14ac:dyDescent="0.2">
      <c r="A659" s="70">
        <f t="shared" si="10"/>
        <v>43916.75</v>
      </c>
      <c r="B659" s="25">
        <v>18</v>
      </c>
      <c r="C659" s="29">
        <v>903.39</v>
      </c>
      <c r="D659" s="29">
        <v>0</v>
      </c>
      <c r="E659" s="29">
        <v>181.77</v>
      </c>
      <c r="F659" s="29">
        <v>935.31</v>
      </c>
    </row>
    <row r="660" spans="1:6" ht="14.25" customHeight="1" x14ac:dyDescent="0.2">
      <c r="A660" s="70">
        <f t="shared" si="10"/>
        <v>43916.791669999999</v>
      </c>
      <c r="B660" s="25">
        <v>19</v>
      </c>
      <c r="C660" s="29">
        <v>901.93</v>
      </c>
      <c r="D660" s="29">
        <v>0</v>
      </c>
      <c r="E660" s="29">
        <v>182.88</v>
      </c>
      <c r="F660" s="29">
        <v>933.85</v>
      </c>
    </row>
    <row r="661" spans="1:6" ht="14.25" customHeight="1" x14ac:dyDescent="0.2">
      <c r="A661" s="70">
        <f t="shared" si="10"/>
        <v>43916.833330000001</v>
      </c>
      <c r="B661" s="25">
        <v>20</v>
      </c>
      <c r="C661" s="29">
        <v>903.88</v>
      </c>
      <c r="D661" s="29">
        <v>0</v>
      </c>
      <c r="E661" s="29">
        <v>602.25</v>
      </c>
      <c r="F661" s="29">
        <v>935.8</v>
      </c>
    </row>
    <row r="662" spans="1:6" ht="14.25" customHeight="1" x14ac:dyDescent="0.2">
      <c r="A662" s="70">
        <f t="shared" si="10"/>
        <v>43916.875</v>
      </c>
      <c r="B662" s="25">
        <v>21</v>
      </c>
      <c r="C662" s="29">
        <v>905.69</v>
      </c>
      <c r="D662" s="29">
        <v>0</v>
      </c>
      <c r="E662" s="29">
        <v>89.34</v>
      </c>
      <c r="F662" s="29">
        <v>937.61</v>
      </c>
    </row>
    <row r="663" spans="1:6" ht="14.25" customHeight="1" x14ac:dyDescent="0.2">
      <c r="A663" s="70">
        <f t="shared" si="10"/>
        <v>43916.916669999999</v>
      </c>
      <c r="B663" s="25">
        <v>22</v>
      </c>
      <c r="C663" s="29">
        <v>1035.06</v>
      </c>
      <c r="D663" s="29">
        <v>0</v>
      </c>
      <c r="E663" s="29">
        <v>464.67</v>
      </c>
      <c r="F663" s="29">
        <v>1066.98</v>
      </c>
    </row>
    <row r="664" spans="1:6" ht="14.25" customHeight="1" x14ac:dyDescent="0.2">
      <c r="A664" s="70">
        <f t="shared" si="10"/>
        <v>43916.958330000001</v>
      </c>
      <c r="B664" s="25">
        <v>23</v>
      </c>
      <c r="C664" s="29">
        <v>970.59</v>
      </c>
      <c r="D664" s="29">
        <v>0</v>
      </c>
      <c r="E664" s="29">
        <v>29.87</v>
      </c>
      <c r="F664" s="29">
        <v>1002.51</v>
      </c>
    </row>
    <row r="665" spans="1:6" ht="14.25" customHeight="1" x14ac:dyDescent="0.2">
      <c r="A665" s="70">
        <f t="shared" si="10"/>
        <v>43917</v>
      </c>
      <c r="B665" s="25">
        <v>0</v>
      </c>
      <c r="C665" s="29">
        <v>983.68</v>
      </c>
      <c r="D665" s="29">
        <v>0</v>
      </c>
      <c r="E665" s="29">
        <v>999.74</v>
      </c>
      <c r="F665" s="29">
        <v>1015.6</v>
      </c>
    </row>
    <row r="666" spans="1:6" ht="14.25" customHeight="1" x14ac:dyDescent="0.2">
      <c r="A666" s="70">
        <f t="shared" si="10"/>
        <v>43917.041669999999</v>
      </c>
      <c r="B666" s="25">
        <v>1</v>
      </c>
      <c r="C666" s="29">
        <v>943.65</v>
      </c>
      <c r="D666" s="29">
        <v>0</v>
      </c>
      <c r="E666" s="29">
        <v>22.7</v>
      </c>
      <c r="F666" s="29">
        <v>975.57</v>
      </c>
    </row>
    <row r="667" spans="1:6" ht="14.25" customHeight="1" x14ac:dyDescent="0.2">
      <c r="A667" s="70">
        <f t="shared" si="10"/>
        <v>43917.083330000001</v>
      </c>
      <c r="B667" s="25">
        <v>2</v>
      </c>
      <c r="C667" s="29">
        <v>922.4</v>
      </c>
      <c r="D667" s="29">
        <v>0</v>
      </c>
      <c r="E667" s="29">
        <v>7.64</v>
      </c>
      <c r="F667" s="29">
        <v>954.32</v>
      </c>
    </row>
    <row r="668" spans="1:6" ht="14.25" customHeight="1" x14ac:dyDescent="0.2">
      <c r="A668" s="70">
        <f t="shared" si="10"/>
        <v>43917.125</v>
      </c>
      <c r="B668" s="25">
        <v>3</v>
      </c>
      <c r="C668" s="29">
        <v>898.5</v>
      </c>
      <c r="D668" s="29">
        <v>632.66999999999996</v>
      </c>
      <c r="E668" s="29">
        <v>0</v>
      </c>
      <c r="F668" s="29">
        <v>930.42</v>
      </c>
    </row>
    <row r="669" spans="1:6" ht="14.25" customHeight="1" x14ac:dyDescent="0.2">
      <c r="A669" s="70">
        <f t="shared" si="10"/>
        <v>43917.166669999999</v>
      </c>
      <c r="B669" s="25">
        <v>4</v>
      </c>
      <c r="C669" s="29">
        <v>901.99</v>
      </c>
      <c r="D669" s="29">
        <v>0</v>
      </c>
      <c r="E669" s="29">
        <v>220.16</v>
      </c>
      <c r="F669" s="29">
        <v>933.91</v>
      </c>
    </row>
    <row r="670" spans="1:6" ht="14.25" customHeight="1" x14ac:dyDescent="0.2">
      <c r="A670" s="70">
        <f t="shared" si="10"/>
        <v>43917.208330000001</v>
      </c>
      <c r="B670" s="25">
        <v>5</v>
      </c>
      <c r="C670" s="29">
        <v>906.7</v>
      </c>
      <c r="D670" s="29">
        <v>6.92</v>
      </c>
      <c r="E670" s="29">
        <v>0</v>
      </c>
      <c r="F670" s="29">
        <v>938.62</v>
      </c>
    </row>
    <row r="671" spans="1:6" ht="14.25" customHeight="1" x14ac:dyDescent="0.2">
      <c r="A671" s="70">
        <f t="shared" si="10"/>
        <v>43917.25</v>
      </c>
      <c r="B671" s="25">
        <v>6</v>
      </c>
      <c r="C671" s="29">
        <v>903.95</v>
      </c>
      <c r="D671" s="29">
        <v>15.04</v>
      </c>
      <c r="E671" s="29">
        <v>0</v>
      </c>
      <c r="F671" s="29">
        <v>935.87</v>
      </c>
    </row>
    <row r="672" spans="1:6" ht="14.25" customHeight="1" x14ac:dyDescent="0.2">
      <c r="A672" s="70">
        <f t="shared" si="10"/>
        <v>43917.291669999999</v>
      </c>
      <c r="B672" s="25">
        <v>7</v>
      </c>
      <c r="C672" s="29">
        <v>953.23</v>
      </c>
      <c r="D672" s="29">
        <v>0</v>
      </c>
      <c r="E672" s="29">
        <v>47.44</v>
      </c>
      <c r="F672" s="29">
        <v>985.15</v>
      </c>
    </row>
    <row r="673" spans="1:6" ht="14.25" customHeight="1" x14ac:dyDescent="0.2">
      <c r="A673" s="70">
        <f t="shared" si="10"/>
        <v>43917.333330000001</v>
      </c>
      <c r="B673" s="25">
        <v>8</v>
      </c>
      <c r="C673" s="29">
        <v>895.4</v>
      </c>
      <c r="D673" s="29">
        <v>0</v>
      </c>
      <c r="E673" s="29">
        <v>324.44</v>
      </c>
      <c r="F673" s="29">
        <v>927.32</v>
      </c>
    </row>
    <row r="674" spans="1:6" ht="14.25" customHeight="1" x14ac:dyDescent="0.2">
      <c r="A674" s="70">
        <f t="shared" si="10"/>
        <v>43917.375</v>
      </c>
      <c r="B674" s="25">
        <v>9</v>
      </c>
      <c r="C674" s="29">
        <v>932.81</v>
      </c>
      <c r="D674" s="29">
        <v>0</v>
      </c>
      <c r="E674" s="29">
        <v>411.54</v>
      </c>
      <c r="F674" s="29">
        <v>964.73</v>
      </c>
    </row>
    <row r="675" spans="1:6" ht="14.25" customHeight="1" x14ac:dyDescent="0.2">
      <c r="A675" s="70">
        <f t="shared" si="10"/>
        <v>43917.416669999999</v>
      </c>
      <c r="B675" s="25">
        <v>10</v>
      </c>
      <c r="C675" s="29">
        <v>947.31</v>
      </c>
      <c r="D675" s="29">
        <v>0</v>
      </c>
      <c r="E675" s="29">
        <v>426.51</v>
      </c>
      <c r="F675" s="29">
        <v>979.23</v>
      </c>
    </row>
    <row r="676" spans="1:6" ht="14.25" customHeight="1" x14ac:dyDescent="0.2">
      <c r="A676" s="70">
        <f t="shared" si="10"/>
        <v>43917.458330000001</v>
      </c>
      <c r="B676" s="25">
        <v>11</v>
      </c>
      <c r="C676" s="29">
        <v>937.13</v>
      </c>
      <c r="D676" s="29">
        <v>0</v>
      </c>
      <c r="E676" s="29">
        <v>365.83</v>
      </c>
      <c r="F676" s="29">
        <v>969.05</v>
      </c>
    </row>
    <row r="677" spans="1:6" ht="14.25" customHeight="1" x14ac:dyDescent="0.2">
      <c r="A677" s="70">
        <f t="shared" si="10"/>
        <v>43917.5</v>
      </c>
      <c r="B677" s="25">
        <v>12</v>
      </c>
      <c r="C677" s="29">
        <v>932.23</v>
      </c>
      <c r="D677" s="29">
        <v>0</v>
      </c>
      <c r="E677" s="29">
        <v>350.64</v>
      </c>
      <c r="F677" s="29">
        <v>964.15</v>
      </c>
    </row>
    <row r="678" spans="1:6" ht="14.25" customHeight="1" x14ac:dyDescent="0.2">
      <c r="A678" s="70">
        <f t="shared" si="10"/>
        <v>43917.541669999999</v>
      </c>
      <c r="B678" s="25">
        <v>13</v>
      </c>
      <c r="C678" s="29">
        <v>932.31</v>
      </c>
      <c r="D678" s="29">
        <v>0</v>
      </c>
      <c r="E678" s="29">
        <v>372.51</v>
      </c>
      <c r="F678" s="29">
        <v>964.23</v>
      </c>
    </row>
    <row r="679" spans="1:6" ht="14.25" customHeight="1" x14ac:dyDescent="0.2">
      <c r="A679" s="70">
        <f t="shared" si="10"/>
        <v>43917.583330000001</v>
      </c>
      <c r="B679" s="25">
        <v>14</v>
      </c>
      <c r="C679" s="29">
        <v>906.3</v>
      </c>
      <c r="D679" s="29">
        <v>0</v>
      </c>
      <c r="E679" s="29">
        <v>358.41</v>
      </c>
      <c r="F679" s="29">
        <v>938.22</v>
      </c>
    </row>
    <row r="680" spans="1:6" ht="14.25" customHeight="1" x14ac:dyDescent="0.2">
      <c r="A680" s="70">
        <f t="shared" si="10"/>
        <v>43917.625</v>
      </c>
      <c r="B680" s="25">
        <v>15</v>
      </c>
      <c r="C680" s="29">
        <v>906.4</v>
      </c>
      <c r="D680" s="29">
        <v>0</v>
      </c>
      <c r="E680" s="29">
        <v>193.37</v>
      </c>
      <c r="F680" s="29">
        <v>938.32</v>
      </c>
    </row>
    <row r="681" spans="1:6" ht="14.25" customHeight="1" x14ac:dyDescent="0.2">
      <c r="A681" s="70">
        <f t="shared" si="10"/>
        <v>43917.666669999999</v>
      </c>
      <c r="B681" s="25">
        <v>16</v>
      </c>
      <c r="C681" s="29">
        <v>906.6</v>
      </c>
      <c r="D681" s="29">
        <v>0</v>
      </c>
      <c r="E681" s="29">
        <v>386.96</v>
      </c>
      <c r="F681" s="29">
        <v>938.52</v>
      </c>
    </row>
    <row r="682" spans="1:6" ht="14.25" customHeight="1" x14ac:dyDescent="0.2">
      <c r="A682" s="70">
        <f t="shared" si="10"/>
        <v>43917.708330000001</v>
      </c>
      <c r="B682" s="25">
        <v>17</v>
      </c>
      <c r="C682" s="29">
        <v>906.9</v>
      </c>
      <c r="D682" s="29">
        <v>0</v>
      </c>
      <c r="E682" s="29">
        <v>474.58</v>
      </c>
      <c r="F682" s="29">
        <v>938.82</v>
      </c>
    </row>
    <row r="683" spans="1:6" ht="14.25" customHeight="1" x14ac:dyDescent="0.2">
      <c r="A683" s="70">
        <f t="shared" si="10"/>
        <v>43917.75</v>
      </c>
      <c r="B683" s="25">
        <v>18</v>
      </c>
      <c r="C683" s="29">
        <v>903.02</v>
      </c>
      <c r="D683" s="29">
        <v>0</v>
      </c>
      <c r="E683" s="29">
        <v>39.299999999999997</v>
      </c>
      <c r="F683" s="29">
        <v>934.94</v>
      </c>
    </row>
    <row r="684" spans="1:6" ht="14.25" customHeight="1" x14ac:dyDescent="0.2">
      <c r="A684" s="70">
        <f t="shared" si="10"/>
        <v>43917.791669999999</v>
      </c>
      <c r="B684" s="25">
        <v>19</v>
      </c>
      <c r="C684" s="29">
        <v>901.65</v>
      </c>
      <c r="D684" s="29">
        <v>0</v>
      </c>
      <c r="E684" s="29">
        <v>132.32</v>
      </c>
      <c r="F684" s="29">
        <v>933.57</v>
      </c>
    </row>
    <row r="685" spans="1:6" ht="14.25" customHeight="1" x14ac:dyDescent="0.2">
      <c r="A685" s="70">
        <f t="shared" si="10"/>
        <v>43917.833330000001</v>
      </c>
      <c r="B685" s="25">
        <v>20</v>
      </c>
      <c r="C685" s="29">
        <v>902.5</v>
      </c>
      <c r="D685" s="29">
        <v>0</v>
      </c>
      <c r="E685" s="29">
        <v>520.19000000000005</v>
      </c>
      <c r="F685" s="29">
        <v>934.42</v>
      </c>
    </row>
    <row r="686" spans="1:6" ht="14.25" customHeight="1" x14ac:dyDescent="0.2">
      <c r="A686" s="70">
        <f t="shared" si="10"/>
        <v>43917.875</v>
      </c>
      <c r="B686" s="25">
        <v>21</v>
      </c>
      <c r="C686" s="29">
        <v>903.79</v>
      </c>
      <c r="D686" s="29">
        <v>0</v>
      </c>
      <c r="E686" s="29">
        <v>40.659999999999997</v>
      </c>
      <c r="F686" s="29">
        <v>935.71</v>
      </c>
    </row>
    <row r="687" spans="1:6" ht="14.25" customHeight="1" x14ac:dyDescent="0.2">
      <c r="A687" s="70">
        <f t="shared" si="10"/>
        <v>43917.916669999999</v>
      </c>
      <c r="B687" s="25">
        <v>22</v>
      </c>
      <c r="C687" s="29">
        <v>1066.6300000000001</v>
      </c>
      <c r="D687" s="29">
        <v>0</v>
      </c>
      <c r="E687" s="29">
        <v>520.46</v>
      </c>
      <c r="F687" s="29">
        <v>1098.55</v>
      </c>
    </row>
    <row r="688" spans="1:6" ht="14.25" customHeight="1" x14ac:dyDescent="0.2">
      <c r="A688" s="70">
        <f t="shared" si="10"/>
        <v>43917.958330000001</v>
      </c>
      <c r="B688" s="25">
        <v>23</v>
      </c>
      <c r="C688" s="29">
        <v>969.37</v>
      </c>
      <c r="D688" s="29">
        <v>0</v>
      </c>
      <c r="E688" s="29">
        <v>538.33000000000004</v>
      </c>
      <c r="F688" s="29">
        <v>1001.29</v>
      </c>
    </row>
    <row r="689" spans="1:6" ht="14.25" customHeight="1" x14ac:dyDescent="0.2">
      <c r="A689" s="70">
        <f t="shared" si="10"/>
        <v>43918</v>
      </c>
      <c r="B689" s="25">
        <v>0</v>
      </c>
      <c r="C689" s="29">
        <v>981.48</v>
      </c>
      <c r="D689" s="29">
        <v>0</v>
      </c>
      <c r="E689" s="29">
        <v>817.31</v>
      </c>
      <c r="F689" s="29">
        <v>1013.4</v>
      </c>
    </row>
    <row r="690" spans="1:6" ht="14.25" customHeight="1" x14ac:dyDescent="0.2">
      <c r="A690" s="70">
        <f t="shared" si="10"/>
        <v>43918.041669999999</v>
      </c>
      <c r="B690" s="25">
        <v>1</v>
      </c>
      <c r="C690" s="29">
        <v>957.36</v>
      </c>
      <c r="D690" s="29">
        <v>0.01</v>
      </c>
      <c r="E690" s="29">
        <v>641.91</v>
      </c>
      <c r="F690" s="29">
        <v>989.28</v>
      </c>
    </row>
    <row r="691" spans="1:6" ht="14.25" customHeight="1" x14ac:dyDescent="0.2">
      <c r="A691" s="70">
        <f t="shared" si="10"/>
        <v>43918.083330000001</v>
      </c>
      <c r="B691" s="25">
        <v>2</v>
      </c>
      <c r="C691" s="29">
        <v>904</v>
      </c>
      <c r="D691" s="29">
        <v>638.97</v>
      </c>
      <c r="E691" s="29">
        <v>0</v>
      </c>
      <c r="F691" s="29">
        <v>935.92</v>
      </c>
    </row>
    <row r="692" spans="1:6" ht="14.25" customHeight="1" x14ac:dyDescent="0.2">
      <c r="A692" s="70">
        <f t="shared" si="10"/>
        <v>43918.125</v>
      </c>
      <c r="B692" s="25">
        <v>3</v>
      </c>
      <c r="C692" s="29">
        <v>898.42</v>
      </c>
      <c r="D692" s="29">
        <v>0</v>
      </c>
      <c r="E692" s="29">
        <v>4.1900000000000004</v>
      </c>
      <c r="F692" s="29">
        <v>930.34</v>
      </c>
    </row>
    <row r="693" spans="1:6" ht="14.25" customHeight="1" x14ac:dyDescent="0.2">
      <c r="A693" s="70">
        <f t="shared" si="10"/>
        <v>43918.166669999999</v>
      </c>
      <c r="B693" s="25">
        <v>4</v>
      </c>
      <c r="C693" s="29">
        <v>898.41</v>
      </c>
      <c r="D693" s="29">
        <v>638.08000000000004</v>
      </c>
      <c r="E693" s="29">
        <v>0</v>
      </c>
      <c r="F693" s="29">
        <v>930.33</v>
      </c>
    </row>
    <row r="694" spans="1:6" ht="14.25" customHeight="1" x14ac:dyDescent="0.2">
      <c r="A694" s="70">
        <f t="shared" si="10"/>
        <v>43918.208330000001</v>
      </c>
      <c r="B694" s="25">
        <v>5</v>
      </c>
      <c r="C694" s="29">
        <v>898.54</v>
      </c>
      <c r="D694" s="29">
        <v>0</v>
      </c>
      <c r="E694" s="29">
        <v>6.09</v>
      </c>
      <c r="F694" s="29">
        <v>930.46</v>
      </c>
    </row>
    <row r="695" spans="1:6" ht="14.25" customHeight="1" x14ac:dyDescent="0.2">
      <c r="A695" s="70">
        <f t="shared" si="10"/>
        <v>43918.25</v>
      </c>
      <c r="B695" s="25">
        <v>6</v>
      </c>
      <c r="C695" s="29">
        <v>900</v>
      </c>
      <c r="D695" s="29">
        <v>0</v>
      </c>
      <c r="E695" s="29">
        <v>187.99</v>
      </c>
      <c r="F695" s="29">
        <v>931.92</v>
      </c>
    </row>
    <row r="696" spans="1:6" ht="14.25" customHeight="1" x14ac:dyDescent="0.2">
      <c r="A696" s="70">
        <f t="shared" si="10"/>
        <v>43918.291669999999</v>
      </c>
      <c r="B696" s="25">
        <v>7</v>
      </c>
      <c r="C696" s="29">
        <v>920</v>
      </c>
      <c r="D696" s="29">
        <v>47.66</v>
      </c>
      <c r="E696" s="29">
        <v>0</v>
      </c>
      <c r="F696" s="29">
        <v>951.92</v>
      </c>
    </row>
    <row r="697" spans="1:6" ht="14.25" customHeight="1" x14ac:dyDescent="0.2">
      <c r="A697" s="70">
        <f t="shared" si="10"/>
        <v>43918.333330000001</v>
      </c>
      <c r="B697" s="25">
        <v>8</v>
      </c>
      <c r="C697" s="29">
        <v>895.46</v>
      </c>
      <c r="D697" s="29">
        <v>0</v>
      </c>
      <c r="E697" s="29">
        <v>115.42</v>
      </c>
      <c r="F697" s="29">
        <v>927.38</v>
      </c>
    </row>
    <row r="698" spans="1:6" ht="14.25" customHeight="1" x14ac:dyDescent="0.2">
      <c r="A698" s="70">
        <f t="shared" si="10"/>
        <v>43918.375</v>
      </c>
      <c r="B698" s="25">
        <v>9</v>
      </c>
      <c r="C698" s="29">
        <v>895.77</v>
      </c>
      <c r="D698" s="29">
        <v>62.7</v>
      </c>
      <c r="E698" s="29">
        <v>0</v>
      </c>
      <c r="F698" s="29">
        <v>927.69</v>
      </c>
    </row>
    <row r="699" spans="1:6" ht="14.25" customHeight="1" x14ac:dyDescent="0.2">
      <c r="A699" s="70">
        <f t="shared" si="10"/>
        <v>43918.416669999999</v>
      </c>
      <c r="B699" s="25">
        <v>10</v>
      </c>
      <c r="C699" s="29">
        <v>895.42</v>
      </c>
      <c r="D699" s="29">
        <v>0</v>
      </c>
      <c r="E699" s="29">
        <v>285.67</v>
      </c>
      <c r="F699" s="29">
        <v>927.34</v>
      </c>
    </row>
    <row r="700" spans="1:6" ht="14.25" customHeight="1" x14ac:dyDescent="0.2">
      <c r="A700" s="70">
        <f t="shared" si="10"/>
        <v>43918.458330000001</v>
      </c>
      <c r="B700" s="25">
        <v>11</v>
      </c>
      <c r="C700" s="29">
        <v>895.49</v>
      </c>
      <c r="D700" s="29">
        <v>0</v>
      </c>
      <c r="E700" s="29">
        <v>154.94999999999999</v>
      </c>
      <c r="F700" s="29">
        <v>927.41</v>
      </c>
    </row>
    <row r="701" spans="1:6" ht="14.25" customHeight="1" x14ac:dyDescent="0.2">
      <c r="A701" s="70">
        <f t="shared" si="10"/>
        <v>43918.5</v>
      </c>
      <c r="B701" s="25">
        <v>12</v>
      </c>
      <c r="C701" s="29">
        <v>895.47</v>
      </c>
      <c r="D701" s="29">
        <v>0</v>
      </c>
      <c r="E701" s="29">
        <v>148.37</v>
      </c>
      <c r="F701" s="29">
        <v>927.39</v>
      </c>
    </row>
    <row r="702" spans="1:6" ht="14.25" customHeight="1" x14ac:dyDescent="0.2">
      <c r="A702" s="70">
        <f t="shared" si="10"/>
        <v>43918.541669999999</v>
      </c>
      <c r="B702" s="25">
        <v>13</v>
      </c>
      <c r="C702" s="29">
        <v>895.54</v>
      </c>
      <c r="D702" s="29">
        <v>0</v>
      </c>
      <c r="E702" s="29">
        <v>91.7</v>
      </c>
      <c r="F702" s="29">
        <v>927.46</v>
      </c>
    </row>
    <row r="703" spans="1:6" ht="14.25" customHeight="1" x14ac:dyDescent="0.2">
      <c r="A703" s="70">
        <f t="shared" si="10"/>
        <v>43918.583330000001</v>
      </c>
      <c r="B703" s="25">
        <v>14</v>
      </c>
      <c r="C703" s="29">
        <v>895.68</v>
      </c>
      <c r="D703" s="29">
        <v>0</v>
      </c>
      <c r="E703" s="29">
        <v>140.63999999999999</v>
      </c>
      <c r="F703" s="29">
        <v>927.6</v>
      </c>
    </row>
    <row r="704" spans="1:6" ht="14.25" customHeight="1" x14ac:dyDescent="0.2">
      <c r="A704" s="70">
        <f t="shared" si="10"/>
        <v>43918.625</v>
      </c>
      <c r="B704" s="25">
        <v>15</v>
      </c>
      <c r="C704" s="29">
        <v>895.82</v>
      </c>
      <c r="D704" s="29">
        <v>0</v>
      </c>
      <c r="E704" s="29">
        <v>417.75</v>
      </c>
      <c r="F704" s="29">
        <v>927.74</v>
      </c>
    </row>
    <row r="705" spans="1:6" ht="14.25" customHeight="1" x14ac:dyDescent="0.2">
      <c r="A705" s="70">
        <f t="shared" si="10"/>
        <v>43918.666669999999</v>
      </c>
      <c r="B705" s="25">
        <v>16</v>
      </c>
      <c r="C705" s="29">
        <v>895.79</v>
      </c>
      <c r="D705" s="29">
        <v>0</v>
      </c>
      <c r="E705" s="29">
        <v>507.94</v>
      </c>
      <c r="F705" s="29">
        <v>927.71</v>
      </c>
    </row>
    <row r="706" spans="1:6" ht="14.25" customHeight="1" x14ac:dyDescent="0.2">
      <c r="A706" s="70">
        <f t="shared" ref="A706:A769" si="11">A682+1</f>
        <v>43918.708330000001</v>
      </c>
      <c r="B706" s="25">
        <v>17</v>
      </c>
      <c r="C706" s="29">
        <v>895.89</v>
      </c>
      <c r="D706" s="29">
        <v>0</v>
      </c>
      <c r="E706" s="29">
        <v>361.82</v>
      </c>
      <c r="F706" s="29">
        <v>927.81</v>
      </c>
    </row>
    <row r="707" spans="1:6" ht="14.25" customHeight="1" x14ac:dyDescent="0.2">
      <c r="A707" s="70">
        <f t="shared" si="11"/>
        <v>43918.75</v>
      </c>
      <c r="B707" s="25">
        <v>18</v>
      </c>
      <c r="C707" s="29">
        <v>901.38</v>
      </c>
      <c r="D707" s="29">
        <v>0</v>
      </c>
      <c r="E707" s="29">
        <v>154.46</v>
      </c>
      <c r="F707" s="29">
        <v>933.3</v>
      </c>
    </row>
    <row r="708" spans="1:6" ht="14.25" customHeight="1" x14ac:dyDescent="0.2">
      <c r="A708" s="70">
        <f t="shared" si="11"/>
        <v>43918.791669999999</v>
      </c>
      <c r="B708" s="25">
        <v>19</v>
      </c>
      <c r="C708" s="29">
        <v>918.19</v>
      </c>
      <c r="D708" s="29">
        <v>0</v>
      </c>
      <c r="E708" s="29">
        <v>457.08</v>
      </c>
      <c r="F708" s="29">
        <v>950.11</v>
      </c>
    </row>
    <row r="709" spans="1:6" ht="14.25" customHeight="1" x14ac:dyDescent="0.2">
      <c r="A709" s="70">
        <f t="shared" si="11"/>
        <v>43918.833330000001</v>
      </c>
      <c r="B709" s="25">
        <v>20</v>
      </c>
      <c r="C709" s="29">
        <v>903.27</v>
      </c>
      <c r="D709" s="29">
        <v>0</v>
      </c>
      <c r="E709" s="29">
        <v>573.74</v>
      </c>
      <c r="F709" s="29">
        <v>935.19</v>
      </c>
    </row>
    <row r="710" spans="1:6" ht="14.25" customHeight="1" x14ac:dyDescent="0.2">
      <c r="A710" s="70">
        <f t="shared" si="11"/>
        <v>43918.875</v>
      </c>
      <c r="B710" s="25">
        <v>21</v>
      </c>
      <c r="C710" s="29">
        <v>905.05</v>
      </c>
      <c r="D710" s="29">
        <v>0</v>
      </c>
      <c r="E710" s="29">
        <v>146.34</v>
      </c>
      <c r="F710" s="29">
        <v>936.97</v>
      </c>
    </row>
    <row r="711" spans="1:6" ht="14.25" customHeight="1" x14ac:dyDescent="0.2">
      <c r="A711" s="70">
        <f t="shared" si="11"/>
        <v>43918.916669999999</v>
      </c>
      <c r="B711" s="25">
        <v>22</v>
      </c>
      <c r="C711" s="29">
        <v>1048.99</v>
      </c>
      <c r="D711" s="29">
        <v>0</v>
      </c>
      <c r="E711" s="29">
        <v>392.54</v>
      </c>
      <c r="F711" s="29">
        <v>1080.9100000000001</v>
      </c>
    </row>
    <row r="712" spans="1:6" ht="14.25" customHeight="1" x14ac:dyDescent="0.2">
      <c r="A712" s="70">
        <f t="shared" si="11"/>
        <v>43918.958330000001</v>
      </c>
      <c r="B712" s="25">
        <v>23</v>
      </c>
      <c r="C712" s="29">
        <v>951.14</v>
      </c>
      <c r="D712" s="29">
        <v>223.43</v>
      </c>
      <c r="E712" s="29">
        <v>0</v>
      </c>
      <c r="F712" s="29">
        <v>983.06</v>
      </c>
    </row>
    <row r="713" spans="1:6" x14ac:dyDescent="0.2">
      <c r="A713" s="70">
        <f t="shared" si="11"/>
        <v>43919</v>
      </c>
      <c r="B713" s="25">
        <v>0</v>
      </c>
      <c r="C713" s="29">
        <v>933.86</v>
      </c>
      <c r="D713" s="29">
        <v>0</v>
      </c>
      <c r="E713" s="29">
        <v>931.86</v>
      </c>
      <c r="F713" s="29">
        <v>965.78</v>
      </c>
    </row>
    <row r="714" spans="1:6" x14ac:dyDescent="0.2">
      <c r="A714" s="70">
        <f t="shared" si="11"/>
        <v>43919.041669999999</v>
      </c>
      <c r="B714" s="25">
        <v>1</v>
      </c>
      <c r="C714" s="29">
        <v>895.24</v>
      </c>
      <c r="D714" s="29">
        <v>0</v>
      </c>
      <c r="E714" s="29">
        <v>660.17</v>
      </c>
      <c r="F714" s="29">
        <v>927.16</v>
      </c>
    </row>
    <row r="715" spans="1:6" x14ac:dyDescent="0.2">
      <c r="A715" s="70">
        <f t="shared" si="11"/>
        <v>43919.083330000001</v>
      </c>
      <c r="B715" s="25">
        <v>2</v>
      </c>
      <c r="C715" s="29">
        <v>895.62</v>
      </c>
      <c r="D715" s="29">
        <v>0</v>
      </c>
      <c r="E715" s="29">
        <v>10.75</v>
      </c>
      <c r="F715" s="29">
        <v>927.54</v>
      </c>
    </row>
    <row r="716" spans="1:6" x14ac:dyDescent="0.2">
      <c r="A716" s="70">
        <f t="shared" si="11"/>
        <v>43919.125</v>
      </c>
      <c r="B716" s="25">
        <v>3</v>
      </c>
      <c r="C716" s="29">
        <v>895.62</v>
      </c>
      <c r="D716" s="29">
        <v>0.93</v>
      </c>
      <c r="E716" s="29">
        <v>0</v>
      </c>
      <c r="F716" s="29">
        <v>927.54</v>
      </c>
    </row>
    <row r="717" spans="1:6" x14ac:dyDescent="0.2">
      <c r="A717" s="70">
        <f t="shared" si="11"/>
        <v>43919.166669999999</v>
      </c>
      <c r="B717" s="25">
        <v>4</v>
      </c>
      <c r="C717" s="29">
        <v>895.63</v>
      </c>
      <c r="D717" s="29">
        <v>0</v>
      </c>
      <c r="E717" s="29">
        <v>225.18</v>
      </c>
      <c r="F717" s="29">
        <v>927.55</v>
      </c>
    </row>
    <row r="718" spans="1:6" x14ac:dyDescent="0.2">
      <c r="A718" s="70">
        <f t="shared" si="11"/>
        <v>43919.208330000001</v>
      </c>
      <c r="B718" s="25">
        <v>5</v>
      </c>
      <c r="C718" s="29">
        <v>895.18</v>
      </c>
      <c r="D718" s="29">
        <v>0</v>
      </c>
      <c r="E718" s="29">
        <v>867.99</v>
      </c>
      <c r="F718" s="29">
        <v>927.1</v>
      </c>
    </row>
    <row r="719" spans="1:6" x14ac:dyDescent="0.2">
      <c r="A719" s="70">
        <f t="shared" si="11"/>
        <v>43919.25</v>
      </c>
      <c r="B719" s="25">
        <v>6</v>
      </c>
      <c r="C719" s="29">
        <v>895.23</v>
      </c>
      <c r="D719" s="29">
        <v>0</v>
      </c>
      <c r="E719" s="29">
        <v>175.66</v>
      </c>
      <c r="F719" s="29">
        <v>927.15</v>
      </c>
    </row>
    <row r="720" spans="1:6" x14ac:dyDescent="0.2">
      <c r="A720" s="70">
        <f t="shared" si="11"/>
        <v>43919.291669999999</v>
      </c>
      <c r="B720" s="25">
        <v>7</v>
      </c>
      <c r="C720" s="29">
        <v>899.45</v>
      </c>
      <c r="D720" s="29">
        <v>190.27</v>
      </c>
      <c r="E720" s="29">
        <v>0</v>
      </c>
      <c r="F720" s="29">
        <v>931.37</v>
      </c>
    </row>
    <row r="721" spans="1:6" x14ac:dyDescent="0.2">
      <c r="A721" s="70">
        <f t="shared" si="11"/>
        <v>43919.333330000001</v>
      </c>
      <c r="B721" s="25">
        <v>8</v>
      </c>
      <c r="C721" s="29">
        <v>895.33</v>
      </c>
      <c r="D721" s="29">
        <v>98.74</v>
      </c>
      <c r="E721" s="29">
        <v>0</v>
      </c>
      <c r="F721" s="29">
        <v>927.25</v>
      </c>
    </row>
    <row r="722" spans="1:6" x14ac:dyDescent="0.2">
      <c r="A722" s="70">
        <f t="shared" si="11"/>
        <v>43919.375</v>
      </c>
      <c r="B722" s="25">
        <v>9</v>
      </c>
      <c r="C722" s="29">
        <v>895.53</v>
      </c>
      <c r="D722" s="29">
        <v>0.01</v>
      </c>
      <c r="E722" s="29">
        <v>5.9</v>
      </c>
      <c r="F722" s="29">
        <v>927.45</v>
      </c>
    </row>
    <row r="723" spans="1:6" x14ac:dyDescent="0.2">
      <c r="A723" s="70">
        <f t="shared" si="11"/>
        <v>43919.416669999999</v>
      </c>
      <c r="B723" s="25">
        <v>10</v>
      </c>
      <c r="C723" s="29">
        <v>895.41</v>
      </c>
      <c r="D723" s="29">
        <v>0</v>
      </c>
      <c r="E723" s="29">
        <v>319.17</v>
      </c>
      <c r="F723" s="29">
        <v>927.33</v>
      </c>
    </row>
    <row r="724" spans="1:6" x14ac:dyDescent="0.2">
      <c r="A724" s="70">
        <f t="shared" si="11"/>
        <v>43919.458330000001</v>
      </c>
      <c r="B724" s="25">
        <v>11</v>
      </c>
      <c r="C724" s="29">
        <v>895.4</v>
      </c>
      <c r="D724" s="29">
        <v>0</v>
      </c>
      <c r="E724" s="29">
        <v>303.11</v>
      </c>
      <c r="F724" s="29">
        <v>927.32</v>
      </c>
    </row>
    <row r="725" spans="1:6" x14ac:dyDescent="0.2">
      <c r="A725" s="70">
        <f t="shared" si="11"/>
        <v>43919.5</v>
      </c>
      <c r="B725" s="25">
        <v>12</v>
      </c>
      <c r="C725" s="29">
        <v>895.47</v>
      </c>
      <c r="D725" s="29">
        <v>0</v>
      </c>
      <c r="E725" s="29">
        <v>173.33</v>
      </c>
      <c r="F725" s="29">
        <v>927.39</v>
      </c>
    </row>
    <row r="726" spans="1:6" x14ac:dyDescent="0.2">
      <c r="A726" s="70">
        <f t="shared" si="11"/>
        <v>43919.541669999999</v>
      </c>
      <c r="B726" s="25">
        <v>13</v>
      </c>
      <c r="C726" s="29">
        <v>895.51</v>
      </c>
      <c r="D726" s="29">
        <v>0</v>
      </c>
      <c r="E726" s="29">
        <v>254.16</v>
      </c>
      <c r="F726" s="29">
        <v>927.43</v>
      </c>
    </row>
    <row r="727" spans="1:6" x14ac:dyDescent="0.2">
      <c r="A727" s="70">
        <f t="shared" si="11"/>
        <v>43919.583330000001</v>
      </c>
      <c r="B727" s="25">
        <v>14</v>
      </c>
      <c r="C727" s="29">
        <v>895.53</v>
      </c>
      <c r="D727" s="29">
        <v>0</v>
      </c>
      <c r="E727" s="29">
        <v>93.95</v>
      </c>
      <c r="F727" s="29">
        <v>927.45</v>
      </c>
    </row>
    <row r="728" spans="1:6" x14ac:dyDescent="0.2">
      <c r="A728" s="70">
        <f t="shared" si="11"/>
        <v>43919.625</v>
      </c>
      <c r="B728" s="25">
        <v>15</v>
      </c>
      <c r="C728" s="29">
        <v>895.55</v>
      </c>
      <c r="D728" s="29">
        <v>0</v>
      </c>
      <c r="E728" s="29">
        <v>254.74</v>
      </c>
      <c r="F728" s="29">
        <v>927.47</v>
      </c>
    </row>
    <row r="729" spans="1:6" x14ac:dyDescent="0.2">
      <c r="A729" s="70">
        <f t="shared" si="11"/>
        <v>43919.666669999999</v>
      </c>
      <c r="B729" s="25">
        <v>16</v>
      </c>
      <c r="C729" s="29">
        <v>895.51</v>
      </c>
      <c r="D729" s="29">
        <v>0</v>
      </c>
      <c r="E729" s="29">
        <v>111.84</v>
      </c>
      <c r="F729" s="29">
        <v>927.43</v>
      </c>
    </row>
    <row r="730" spans="1:6" x14ac:dyDescent="0.2">
      <c r="A730" s="70">
        <f t="shared" si="11"/>
        <v>43919.708330000001</v>
      </c>
      <c r="B730" s="25">
        <v>17</v>
      </c>
      <c r="C730" s="29">
        <v>895.53</v>
      </c>
      <c r="D730" s="29">
        <v>0</v>
      </c>
      <c r="E730" s="29">
        <v>151.65</v>
      </c>
      <c r="F730" s="29">
        <v>927.45</v>
      </c>
    </row>
    <row r="731" spans="1:6" x14ac:dyDescent="0.2">
      <c r="A731" s="70">
        <f t="shared" si="11"/>
        <v>43919.75</v>
      </c>
      <c r="B731" s="25">
        <v>18</v>
      </c>
      <c r="C731" s="29">
        <v>896.19</v>
      </c>
      <c r="D731" s="29">
        <v>89.67</v>
      </c>
      <c r="E731" s="29">
        <v>0</v>
      </c>
      <c r="F731" s="29">
        <v>928.11</v>
      </c>
    </row>
    <row r="732" spans="1:6" x14ac:dyDescent="0.2">
      <c r="A732" s="70">
        <f t="shared" si="11"/>
        <v>43919.791669999999</v>
      </c>
      <c r="B732" s="25">
        <v>19</v>
      </c>
      <c r="C732" s="29">
        <v>918.41</v>
      </c>
      <c r="D732" s="29">
        <v>0</v>
      </c>
      <c r="E732" s="29">
        <v>96.71</v>
      </c>
      <c r="F732" s="29">
        <v>950.33</v>
      </c>
    </row>
    <row r="733" spans="1:6" x14ac:dyDescent="0.2">
      <c r="A733" s="70">
        <f t="shared" si="11"/>
        <v>43919.833330000001</v>
      </c>
      <c r="B733" s="25">
        <v>20</v>
      </c>
      <c r="C733" s="29">
        <v>902.81</v>
      </c>
      <c r="D733" s="29">
        <v>0</v>
      </c>
      <c r="E733" s="29">
        <v>451.36</v>
      </c>
      <c r="F733" s="29">
        <v>934.73</v>
      </c>
    </row>
    <row r="734" spans="1:6" x14ac:dyDescent="0.2">
      <c r="A734" s="70">
        <f t="shared" si="11"/>
        <v>43919.875</v>
      </c>
      <c r="B734" s="25">
        <v>21</v>
      </c>
      <c r="C734" s="29">
        <v>894.75</v>
      </c>
      <c r="D734" s="29">
        <v>0</v>
      </c>
      <c r="E734" s="29">
        <v>540.91</v>
      </c>
      <c r="F734" s="29">
        <v>926.67</v>
      </c>
    </row>
    <row r="735" spans="1:6" x14ac:dyDescent="0.2">
      <c r="A735" s="70">
        <f t="shared" si="11"/>
        <v>43919.916669999999</v>
      </c>
      <c r="B735" s="25">
        <v>22</v>
      </c>
      <c r="C735" s="29">
        <v>1035.24</v>
      </c>
      <c r="D735" s="29">
        <v>0</v>
      </c>
      <c r="E735" s="29">
        <v>369.83</v>
      </c>
      <c r="F735" s="29">
        <v>1067.1600000000001</v>
      </c>
    </row>
    <row r="736" spans="1:6" x14ac:dyDescent="0.2">
      <c r="A736" s="70">
        <f t="shared" si="11"/>
        <v>43919.958330000001</v>
      </c>
      <c r="B736" s="25">
        <v>23</v>
      </c>
      <c r="C736" s="29">
        <v>967.78</v>
      </c>
      <c r="D736" s="29">
        <v>0</v>
      </c>
      <c r="E736" s="29">
        <v>715.87</v>
      </c>
      <c r="F736" s="29">
        <v>999.7</v>
      </c>
    </row>
    <row r="737" spans="1:6" x14ac:dyDescent="0.2">
      <c r="A737" s="70">
        <f t="shared" si="11"/>
        <v>43920</v>
      </c>
      <c r="B737" s="25">
        <v>0</v>
      </c>
      <c r="C737" s="29">
        <v>905.59</v>
      </c>
      <c r="D737" s="29">
        <v>0</v>
      </c>
      <c r="E737" s="29">
        <v>1018.83</v>
      </c>
      <c r="F737" s="29">
        <v>937.51</v>
      </c>
    </row>
    <row r="738" spans="1:6" x14ac:dyDescent="0.2">
      <c r="A738" s="70">
        <f t="shared" si="11"/>
        <v>43920.041669999999</v>
      </c>
      <c r="B738" s="25">
        <v>1</v>
      </c>
      <c r="C738" s="29">
        <v>895.29</v>
      </c>
      <c r="D738" s="29">
        <v>0</v>
      </c>
      <c r="E738" s="29">
        <v>659.66</v>
      </c>
      <c r="F738" s="29">
        <v>927.21</v>
      </c>
    </row>
    <row r="739" spans="1:6" x14ac:dyDescent="0.2">
      <c r="A739" s="70">
        <f t="shared" si="11"/>
        <v>43920.083330000001</v>
      </c>
      <c r="B739" s="25">
        <v>2</v>
      </c>
      <c r="C739" s="29">
        <v>895.67</v>
      </c>
      <c r="D739" s="29">
        <v>610.57000000000005</v>
      </c>
      <c r="E739" s="29">
        <v>0</v>
      </c>
      <c r="F739" s="29">
        <v>927.59</v>
      </c>
    </row>
    <row r="740" spans="1:6" x14ac:dyDescent="0.2">
      <c r="A740" s="70">
        <f t="shared" si="11"/>
        <v>43920.125</v>
      </c>
      <c r="B740" s="25">
        <v>3</v>
      </c>
      <c r="C740" s="29">
        <v>895.7</v>
      </c>
      <c r="D740" s="29">
        <v>7.49</v>
      </c>
      <c r="E740" s="29">
        <v>0</v>
      </c>
      <c r="F740" s="29">
        <v>927.62</v>
      </c>
    </row>
    <row r="741" spans="1:6" x14ac:dyDescent="0.2">
      <c r="A741" s="70">
        <f t="shared" si="11"/>
        <v>43920.166669999999</v>
      </c>
      <c r="B741" s="25">
        <v>4</v>
      </c>
      <c r="C741" s="29">
        <v>895.7</v>
      </c>
      <c r="D741" s="29">
        <v>0</v>
      </c>
      <c r="E741" s="29">
        <v>239.11</v>
      </c>
      <c r="F741" s="29">
        <v>927.62</v>
      </c>
    </row>
    <row r="742" spans="1:6" x14ac:dyDescent="0.2">
      <c r="A742" s="70">
        <f t="shared" si="11"/>
        <v>43920.208330000001</v>
      </c>
      <c r="B742" s="25">
        <v>5</v>
      </c>
      <c r="C742" s="29">
        <v>895.41</v>
      </c>
      <c r="D742" s="29">
        <v>0</v>
      </c>
      <c r="E742" s="29">
        <v>861.24</v>
      </c>
      <c r="F742" s="29">
        <v>927.33</v>
      </c>
    </row>
    <row r="743" spans="1:6" x14ac:dyDescent="0.2">
      <c r="A743" s="70">
        <f t="shared" si="11"/>
        <v>43920.25</v>
      </c>
      <c r="B743" s="25">
        <v>6</v>
      </c>
      <c r="C743" s="29">
        <v>895.42</v>
      </c>
      <c r="D743" s="29">
        <v>0</v>
      </c>
      <c r="E743" s="29">
        <v>33.82</v>
      </c>
      <c r="F743" s="29">
        <v>927.34</v>
      </c>
    </row>
    <row r="744" spans="1:6" x14ac:dyDescent="0.2">
      <c r="A744" s="70">
        <f t="shared" si="11"/>
        <v>43920.291669999999</v>
      </c>
      <c r="B744" s="25">
        <v>7</v>
      </c>
      <c r="C744" s="29">
        <v>903.89</v>
      </c>
      <c r="D744" s="29">
        <v>0</v>
      </c>
      <c r="E744" s="29">
        <v>14.1</v>
      </c>
      <c r="F744" s="29">
        <v>935.81</v>
      </c>
    </row>
    <row r="745" spans="1:6" x14ac:dyDescent="0.2">
      <c r="A745" s="70">
        <f t="shared" si="11"/>
        <v>43920.333330000001</v>
      </c>
      <c r="B745" s="25">
        <v>8</v>
      </c>
      <c r="C745" s="29">
        <v>895.87</v>
      </c>
      <c r="D745" s="29">
        <v>0</v>
      </c>
      <c r="E745" s="29">
        <v>64.650000000000006</v>
      </c>
      <c r="F745" s="29">
        <v>927.79</v>
      </c>
    </row>
    <row r="746" spans="1:6" x14ac:dyDescent="0.2">
      <c r="A746" s="70">
        <f t="shared" si="11"/>
        <v>43920.375</v>
      </c>
      <c r="B746" s="25">
        <v>9</v>
      </c>
      <c r="C746" s="29">
        <v>932.56</v>
      </c>
      <c r="D746" s="29">
        <v>0</v>
      </c>
      <c r="E746" s="29">
        <v>140.52000000000001</v>
      </c>
      <c r="F746" s="29">
        <v>964.48</v>
      </c>
    </row>
    <row r="747" spans="1:6" x14ac:dyDescent="0.2">
      <c r="A747" s="70">
        <f t="shared" si="11"/>
        <v>43920.416669999999</v>
      </c>
      <c r="B747" s="25">
        <v>10</v>
      </c>
      <c r="C747" s="29">
        <v>937.68</v>
      </c>
      <c r="D747" s="29">
        <v>0</v>
      </c>
      <c r="E747" s="29">
        <v>263.86</v>
      </c>
      <c r="F747" s="29">
        <v>969.6</v>
      </c>
    </row>
    <row r="748" spans="1:6" x14ac:dyDescent="0.2">
      <c r="A748" s="70">
        <f t="shared" si="11"/>
        <v>43920.458330000001</v>
      </c>
      <c r="B748" s="25">
        <v>11</v>
      </c>
      <c r="C748" s="29">
        <v>931.69</v>
      </c>
      <c r="D748" s="29">
        <v>0</v>
      </c>
      <c r="E748" s="29">
        <v>287.70999999999998</v>
      </c>
      <c r="F748" s="29">
        <v>963.61</v>
      </c>
    </row>
    <row r="749" spans="1:6" x14ac:dyDescent="0.2">
      <c r="A749" s="70">
        <f t="shared" si="11"/>
        <v>43920.5</v>
      </c>
      <c r="B749" s="25">
        <v>12</v>
      </c>
      <c r="C749" s="29">
        <v>929.19</v>
      </c>
      <c r="D749" s="29">
        <v>0</v>
      </c>
      <c r="E749" s="29">
        <v>221.31</v>
      </c>
      <c r="F749" s="29">
        <v>961.11</v>
      </c>
    </row>
    <row r="750" spans="1:6" x14ac:dyDescent="0.2">
      <c r="A750" s="70">
        <f t="shared" si="11"/>
        <v>43920.541669999999</v>
      </c>
      <c r="B750" s="25">
        <v>13</v>
      </c>
      <c r="C750" s="29">
        <v>928.94</v>
      </c>
      <c r="D750" s="29">
        <v>0</v>
      </c>
      <c r="E750" s="29">
        <v>253.8</v>
      </c>
      <c r="F750" s="29">
        <v>960.86</v>
      </c>
    </row>
    <row r="751" spans="1:6" x14ac:dyDescent="0.2">
      <c r="A751" s="70">
        <f t="shared" si="11"/>
        <v>43920.583330000001</v>
      </c>
      <c r="B751" s="25">
        <v>14</v>
      </c>
      <c r="C751" s="29">
        <v>895.43</v>
      </c>
      <c r="D751" s="29">
        <v>0</v>
      </c>
      <c r="E751" s="29">
        <v>264</v>
      </c>
      <c r="F751" s="29">
        <v>927.35</v>
      </c>
    </row>
    <row r="752" spans="1:6" x14ac:dyDescent="0.2">
      <c r="A752" s="70">
        <f t="shared" si="11"/>
        <v>43920.625</v>
      </c>
      <c r="B752" s="25">
        <v>15</v>
      </c>
      <c r="C752" s="29">
        <v>895.47</v>
      </c>
      <c r="D752" s="29">
        <v>0</v>
      </c>
      <c r="E752" s="29">
        <v>275.24</v>
      </c>
      <c r="F752" s="29">
        <v>927.39</v>
      </c>
    </row>
    <row r="753" spans="1:6" x14ac:dyDescent="0.2">
      <c r="A753" s="70">
        <f t="shared" si="11"/>
        <v>43920.666669999999</v>
      </c>
      <c r="B753" s="25">
        <v>16</v>
      </c>
      <c r="C753" s="29">
        <v>895.64</v>
      </c>
      <c r="D753" s="29">
        <v>0</v>
      </c>
      <c r="E753" s="29">
        <v>306.36</v>
      </c>
      <c r="F753" s="29">
        <v>927.56</v>
      </c>
    </row>
    <row r="754" spans="1:6" x14ac:dyDescent="0.2">
      <c r="A754" s="70">
        <f t="shared" si="11"/>
        <v>43920.708330000001</v>
      </c>
      <c r="B754" s="25">
        <v>17</v>
      </c>
      <c r="C754" s="29">
        <v>895.64</v>
      </c>
      <c r="D754" s="29">
        <v>0</v>
      </c>
      <c r="E754" s="29">
        <v>364.3</v>
      </c>
      <c r="F754" s="29">
        <v>927.56</v>
      </c>
    </row>
    <row r="755" spans="1:6" x14ac:dyDescent="0.2">
      <c r="A755" s="70">
        <f t="shared" si="11"/>
        <v>43920.75</v>
      </c>
      <c r="B755" s="25">
        <v>18</v>
      </c>
      <c r="C755" s="29">
        <v>901.62</v>
      </c>
      <c r="D755" s="29">
        <v>0</v>
      </c>
      <c r="E755" s="29">
        <v>80.180000000000007</v>
      </c>
      <c r="F755" s="29">
        <v>933.54</v>
      </c>
    </row>
    <row r="756" spans="1:6" x14ac:dyDescent="0.2">
      <c r="A756" s="70">
        <f t="shared" si="11"/>
        <v>43920.791669999999</v>
      </c>
      <c r="B756" s="25">
        <v>19</v>
      </c>
      <c r="C756" s="29">
        <v>903</v>
      </c>
      <c r="D756" s="29">
        <v>0</v>
      </c>
      <c r="E756" s="29">
        <v>80.239999999999995</v>
      </c>
      <c r="F756" s="29">
        <v>934.92</v>
      </c>
    </row>
    <row r="757" spans="1:6" x14ac:dyDescent="0.2">
      <c r="A757" s="70">
        <f t="shared" si="11"/>
        <v>43920.833330000001</v>
      </c>
      <c r="B757" s="25">
        <v>20</v>
      </c>
      <c r="C757" s="29">
        <v>902.84</v>
      </c>
      <c r="D757" s="29">
        <v>0</v>
      </c>
      <c r="E757" s="29">
        <v>327.73</v>
      </c>
      <c r="F757" s="29">
        <v>934.76</v>
      </c>
    </row>
    <row r="758" spans="1:6" x14ac:dyDescent="0.2">
      <c r="A758" s="70">
        <f t="shared" si="11"/>
        <v>43920.875</v>
      </c>
      <c r="B758" s="25">
        <v>21</v>
      </c>
      <c r="C758" s="29">
        <v>903.72</v>
      </c>
      <c r="D758" s="29">
        <v>0</v>
      </c>
      <c r="E758" s="29">
        <v>413.57</v>
      </c>
      <c r="F758" s="29">
        <v>935.64</v>
      </c>
    </row>
    <row r="759" spans="1:6" x14ac:dyDescent="0.2">
      <c r="A759" s="70">
        <f t="shared" si="11"/>
        <v>43920.916669999999</v>
      </c>
      <c r="B759" s="25">
        <v>22</v>
      </c>
      <c r="C759" s="29">
        <v>1088.45</v>
      </c>
      <c r="D759" s="29">
        <v>0</v>
      </c>
      <c r="E759" s="29">
        <v>477.52</v>
      </c>
      <c r="F759" s="29">
        <v>1120.3699999999999</v>
      </c>
    </row>
    <row r="760" spans="1:6" x14ac:dyDescent="0.2">
      <c r="A760" s="70">
        <f t="shared" si="11"/>
        <v>43920.958330000001</v>
      </c>
      <c r="B760" s="25">
        <v>23</v>
      </c>
      <c r="C760" s="29">
        <v>939.44</v>
      </c>
      <c r="D760" s="29">
        <v>0</v>
      </c>
      <c r="E760" s="29">
        <v>412.39</v>
      </c>
      <c r="F760" s="29">
        <v>971.36</v>
      </c>
    </row>
    <row r="761" spans="1:6" x14ac:dyDescent="0.2">
      <c r="A761" s="70">
        <f t="shared" si="11"/>
        <v>43921</v>
      </c>
      <c r="B761" s="25">
        <v>0</v>
      </c>
      <c r="C761" s="29">
        <v>905.19</v>
      </c>
      <c r="D761" s="29">
        <v>0</v>
      </c>
      <c r="E761" s="29">
        <v>908.13</v>
      </c>
      <c r="F761" s="29">
        <v>937.11</v>
      </c>
    </row>
    <row r="762" spans="1:6" x14ac:dyDescent="0.2">
      <c r="A762" s="70">
        <f t="shared" si="11"/>
        <v>43921.041669999999</v>
      </c>
      <c r="B762" s="25">
        <v>1</v>
      </c>
      <c r="C762" s="29">
        <v>895.74</v>
      </c>
      <c r="D762" s="29">
        <v>0</v>
      </c>
      <c r="E762" s="29">
        <v>213.44</v>
      </c>
      <c r="F762" s="29">
        <v>927.66</v>
      </c>
    </row>
    <row r="763" spans="1:6" x14ac:dyDescent="0.2">
      <c r="A763" s="70">
        <f t="shared" si="11"/>
        <v>43921.083330000001</v>
      </c>
      <c r="B763" s="25">
        <v>2</v>
      </c>
      <c r="C763" s="29">
        <v>895.74</v>
      </c>
      <c r="D763" s="29">
        <v>0</v>
      </c>
      <c r="E763" s="29">
        <v>2.52</v>
      </c>
      <c r="F763" s="29">
        <v>927.66</v>
      </c>
    </row>
    <row r="764" spans="1:6" x14ac:dyDescent="0.2">
      <c r="A764" s="70">
        <f t="shared" si="11"/>
        <v>43921.125</v>
      </c>
      <c r="B764" s="25">
        <v>3</v>
      </c>
      <c r="C764" s="29">
        <v>895.74</v>
      </c>
      <c r="D764" s="29">
        <v>0</v>
      </c>
      <c r="E764" s="29">
        <v>69.430000000000007</v>
      </c>
      <c r="F764" s="29">
        <v>927.66</v>
      </c>
    </row>
    <row r="765" spans="1:6" x14ac:dyDescent="0.2">
      <c r="A765" s="70">
        <f t="shared" si="11"/>
        <v>43921.166669999999</v>
      </c>
      <c r="B765" s="25">
        <v>4</v>
      </c>
      <c r="C765" s="29">
        <v>895.74</v>
      </c>
      <c r="D765" s="29">
        <v>47.47</v>
      </c>
      <c r="E765" s="29">
        <v>0</v>
      </c>
      <c r="F765" s="29">
        <v>927.66</v>
      </c>
    </row>
    <row r="766" spans="1:6" x14ac:dyDescent="0.2">
      <c r="A766" s="70">
        <f t="shared" si="11"/>
        <v>43921.208330000001</v>
      </c>
      <c r="B766" s="25">
        <v>5</v>
      </c>
      <c r="C766" s="29">
        <v>895.83</v>
      </c>
      <c r="D766" s="29">
        <v>0</v>
      </c>
      <c r="E766" s="29">
        <v>238.32</v>
      </c>
      <c r="F766" s="29">
        <v>927.75</v>
      </c>
    </row>
    <row r="767" spans="1:6" x14ac:dyDescent="0.2">
      <c r="A767" s="70">
        <f t="shared" si="11"/>
        <v>43921.25</v>
      </c>
      <c r="B767" s="25">
        <v>6</v>
      </c>
      <c r="C767" s="29">
        <v>895.43</v>
      </c>
      <c r="D767" s="29">
        <v>0</v>
      </c>
      <c r="E767" s="29">
        <v>277.62</v>
      </c>
      <c r="F767" s="29">
        <v>927.35</v>
      </c>
    </row>
    <row r="768" spans="1:6" x14ac:dyDescent="0.2">
      <c r="A768" s="70">
        <f t="shared" si="11"/>
        <v>43921.291669999999</v>
      </c>
      <c r="B768" s="25">
        <v>7</v>
      </c>
      <c r="C768" s="29">
        <v>911.88</v>
      </c>
      <c r="D768" s="29">
        <v>0</v>
      </c>
      <c r="E768" s="29">
        <v>237.83</v>
      </c>
      <c r="F768" s="29">
        <v>943.8</v>
      </c>
    </row>
    <row r="769" spans="1:6" x14ac:dyDescent="0.2">
      <c r="A769" s="70">
        <f t="shared" si="11"/>
        <v>43921.333330000001</v>
      </c>
      <c r="B769" s="25">
        <v>8</v>
      </c>
      <c r="C769" s="29">
        <v>895.68</v>
      </c>
      <c r="D769" s="29">
        <v>0</v>
      </c>
      <c r="E769" s="29">
        <v>23.92</v>
      </c>
      <c r="F769" s="29">
        <v>927.6</v>
      </c>
    </row>
    <row r="770" spans="1:6" x14ac:dyDescent="0.2">
      <c r="A770" s="70">
        <f t="shared" ref="A770:A784" si="12">A746+1</f>
        <v>43921.375</v>
      </c>
      <c r="B770" s="25">
        <v>9</v>
      </c>
      <c r="C770" s="29">
        <v>908.58</v>
      </c>
      <c r="D770" s="29">
        <v>20.49</v>
      </c>
      <c r="E770" s="29">
        <v>0</v>
      </c>
      <c r="F770" s="29">
        <v>940.5</v>
      </c>
    </row>
    <row r="771" spans="1:6" x14ac:dyDescent="0.2">
      <c r="A771" s="70">
        <f t="shared" si="12"/>
        <v>43921.416669999999</v>
      </c>
      <c r="B771" s="25">
        <v>10</v>
      </c>
      <c r="C771" s="29">
        <v>934.11</v>
      </c>
      <c r="D771" s="29">
        <v>0</v>
      </c>
      <c r="E771" s="29">
        <v>415.72</v>
      </c>
      <c r="F771" s="29">
        <v>966.03</v>
      </c>
    </row>
    <row r="772" spans="1:6" x14ac:dyDescent="0.2">
      <c r="A772" s="70">
        <f t="shared" si="12"/>
        <v>43921.458330000001</v>
      </c>
      <c r="B772" s="25">
        <v>11</v>
      </c>
      <c r="C772" s="29">
        <v>920.99</v>
      </c>
      <c r="D772" s="29">
        <v>0</v>
      </c>
      <c r="E772" s="29">
        <v>107</v>
      </c>
      <c r="F772" s="29">
        <v>952.91</v>
      </c>
    </row>
    <row r="773" spans="1:6" x14ac:dyDescent="0.2">
      <c r="A773" s="70">
        <f t="shared" si="12"/>
        <v>43921.5</v>
      </c>
      <c r="B773" s="25">
        <v>12</v>
      </c>
      <c r="C773" s="29">
        <v>918.13</v>
      </c>
      <c r="D773" s="29">
        <v>0</v>
      </c>
      <c r="E773" s="29">
        <v>108.53</v>
      </c>
      <c r="F773" s="29">
        <v>950.05</v>
      </c>
    </row>
    <row r="774" spans="1:6" x14ac:dyDescent="0.2">
      <c r="A774" s="70">
        <f t="shared" si="12"/>
        <v>43921.541669999999</v>
      </c>
      <c r="B774" s="25">
        <v>13</v>
      </c>
      <c r="C774" s="29">
        <v>917.64</v>
      </c>
      <c r="D774" s="29">
        <v>0</v>
      </c>
      <c r="E774" s="29">
        <v>248.14</v>
      </c>
      <c r="F774" s="29">
        <v>949.56</v>
      </c>
    </row>
    <row r="775" spans="1:6" x14ac:dyDescent="0.2">
      <c r="A775" s="70">
        <f t="shared" si="12"/>
        <v>43921.583330000001</v>
      </c>
      <c r="B775" s="25">
        <v>14</v>
      </c>
      <c r="C775" s="29">
        <v>902.62</v>
      </c>
      <c r="D775" s="29">
        <v>0</v>
      </c>
      <c r="E775" s="29">
        <v>97.09</v>
      </c>
      <c r="F775" s="29">
        <v>934.54</v>
      </c>
    </row>
    <row r="776" spans="1:6" x14ac:dyDescent="0.2">
      <c r="A776" s="70">
        <f t="shared" si="12"/>
        <v>43921.625</v>
      </c>
      <c r="B776" s="25">
        <v>15</v>
      </c>
      <c r="C776" s="29">
        <v>900.9</v>
      </c>
      <c r="D776" s="29">
        <v>29.07</v>
      </c>
      <c r="E776" s="29">
        <v>0</v>
      </c>
      <c r="F776" s="29">
        <v>932.82</v>
      </c>
    </row>
    <row r="777" spans="1:6" x14ac:dyDescent="0.2">
      <c r="A777" s="70">
        <f t="shared" si="12"/>
        <v>43921.666669999999</v>
      </c>
      <c r="B777" s="25">
        <v>16</v>
      </c>
      <c r="C777" s="29">
        <v>902.6</v>
      </c>
      <c r="D777" s="29">
        <v>0</v>
      </c>
      <c r="E777" s="29">
        <v>72.260000000000005</v>
      </c>
      <c r="F777" s="29">
        <v>934.52</v>
      </c>
    </row>
    <row r="778" spans="1:6" x14ac:dyDescent="0.2">
      <c r="A778" s="70">
        <f t="shared" si="12"/>
        <v>43921.708330000001</v>
      </c>
      <c r="B778" s="25">
        <v>17</v>
      </c>
      <c r="C778" s="29">
        <v>901.48</v>
      </c>
      <c r="D778" s="29">
        <v>0</v>
      </c>
      <c r="E778" s="29">
        <v>18.61</v>
      </c>
      <c r="F778" s="29">
        <v>933.4</v>
      </c>
    </row>
    <row r="779" spans="1:6" x14ac:dyDescent="0.2">
      <c r="A779" s="70">
        <f t="shared" si="12"/>
        <v>43921.75</v>
      </c>
      <c r="B779" s="25">
        <v>18</v>
      </c>
      <c r="C779" s="29">
        <v>898.75</v>
      </c>
      <c r="D779" s="29">
        <v>43.34</v>
      </c>
      <c r="E779" s="29">
        <v>0</v>
      </c>
      <c r="F779" s="29">
        <v>930.67</v>
      </c>
    </row>
    <row r="780" spans="1:6" x14ac:dyDescent="0.2">
      <c r="A780" s="70">
        <f t="shared" si="12"/>
        <v>43921.791669999999</v>
      </c>
      <c r="B780" s="25">
        <v>19</v>
      </c>
      <c r="C780" s="29">
        <v>900.61</v>
      </c>
      <c r="D780" s="29">
        <v>0</v>
      </c>
      <c r="E780" s="29">
        <v>183.16</v>
      </c>
      <c r="F780" s="29">
        <v>932.53</v>
      </c>
    </row>
    <row r="781" spans="1:6" x14ac:dyDescent="0.2">
      <c r="A781" s="70">
        <f t="shared" si="12"/>
        <v>43921.833330000001</v>
      </c>
      <c r="B781" s="25">
        <v>20</v>
      </c>
      <c r="C781" s="29">
        <v>899.75</v>
      </c>
      <c r="D781" s="29">
        <v>0</v>
      </c>
      <c r="E781" s="29">
        <v>182.47</v>
      </c>
      <c r="F781" s="29">
        <v>931.67</v>
      </c>
    </row>
    <row r="782" spans="1:6" x14ac:dyDescent="0.2">
      <c r="A782" s="70">
        <f t="shared" si="12"/>
        <v>43921.875</v>
      </c>
      <c r="B782" s="25">
        <v>21</v>
      </c>
      <c r="C782" s="29">
        <v>904.51</v>
      </c>
      <c r="D782" s="29">
        <v>0</v>
      </c>
      <c r="E782" s="29">
        <v>141.74</v>
      </c>
      <c r="F782" s="29">
        <v>936.43</v>
      </c>
    </row>
    <row r="783" spans="1:6" x14ac:dyDescent="0.2">
      <c r="A783" s="70">
        <f t="shared" si="12"/>
        <v>43921.916669999999</v>
      </c>
      <c r="B783" s="25">
        <v>22</v>
      </c>
      <c r="C783" s="29">
        <v>1032.0899999999999</v>
      </c>
      <c r="D783" s="29">
        <v>0</v>
      </c>
      <c r="E783" s="29">
        <v>385.92</v>
      </c>
      <c r="F783" s="29">
        <v>1064.01</v>
      </c>
    </row>
    <row r="784" spans="1:6" x14ac:dyDescent="0.2">
      <c r="A784" s="70">
        <f t="shared" si="12"/>
        <v>43921.958330000001</v>
      </c>
      <c r="B784" s="25">
        <v>23</v>
      </c>
      <c r="C784" s="29">
        <v>934.07</v>
      </c>
      <c r="D784" s="29">
        <v>0</v>
      </c>
      <c r="E784" s="29">
        <v>264.26</v>
      </c>
      <c r="F784" s="29">
        <v>965.99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15" x14ac:dyDescent="0.25"/>
  <cols>
    <col min="1" max="1" width="56.25" style="42" customWidth="1"/>
    <col min="2" max="2" width="24.625" style="42" customWidth="1"/>
    <col min="3" max="5" width="12.125" style="42" customWidth="1"/>
    <col min="6" max="6" width="25.5" style="42" customWidth="1"/>
    <col min="7" max="7" width="25.125" style="42" customWidth="1"/>
    <col min="8" max="8" width="24.625" style="42" customWidth="1"/>
    <col min="9" max="12" width="12.125" style="42" customWidth="1"/>
    <col min="13" max="16384" width="9" style="38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158</v>
      </c>
      <c r="B2" s="210"/>
      <c r="C2" s="210"/>
      <c r="D2" s="210"/>
      <c r="E2" s="210"/>
      <c r="F2" s="210"/>
      <c r="G2" s="120" t="s">
        <v>165</v>
      </c>
      <c r="H2" s="120"/>
      <c r="I2" s="120"/>
      <c r="J2" s="120"/>
      <c r="K2" s="120"/>
      <c r="L2" s="120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92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154</v>
      </c>
      <c r="G5" s="9" t="s">
        <v>7</v>
      </c>
      <c r="H5" s="9" t="s">
        <v>6</v>
      </c>
      <c r="I5" s="39" t="s">
        <v>0</v>
      </c>
      <c r="J5" s="39" t="s">
        <v>1</v>
      </c>
      <c r="K5" s="39" t="s">
        <v>2</v>
      </c>
      <c r="L5" s="39" t="s">
        <v>3</v>
      </c>
    </row>
    <row r="6" spans="1:12" ht="70.5" customHeight="1" x14ac:dyDescent="0.2">
      <c r="A6" s="40" t="s">
        <v>50</v>
      </c>
      <c r="B6" s="96" t="s">
        <v>161</v>
      </c>
      <c r="C6" s="61">
        <v>43831</v>
      </c>
      <c r="D6" s="61">
        <v>44043</v>
      </c>
      <c r="E6" s="39" t="s">
        <v>155</v>
      </c>
      <c r="F6" s="41"/>
      <c r="G6" s="41"/>
      <c r="H6" s="41"/>
      <c r="I6" s="96">
        <v>2148.75</v>
      </c>
      <c r="J6" s="96">
        <v>2887.51</v>
      </c>
      <c r="K6" s="96">
        <v>3221.45</v>
      </c>
      <c r="L6" s="96">
        <v>3769.77</v>
      </c>
    </row>
    <row r="7" spans="1:12" ht="60" x14ac:dyDescent="0.2">
      <c r="A7" s="40" t="s">
        <v>51</v>
      </c>
      <c r="B7" s="96" t="s">
        <v>161</v>
      </c>
      <c r="C7" s="61">
        <v>43831</v>
      </c>
      <c r="D7" s="61">
        <v>44043</v>
      </c>
      <c r="E7" s="117" t="s">
        <v>155</v>
      </c>
      <c r="F7" s="41"/>
      <c r="G7" s="41"/>
      <c r="H7" s="41"/>
      <c r="I7" s="119">
        <v>47.99</v>
      </c>
      <c r="J7" s="119">
        <v>72.19</v>
      </c>
      <c r="K7" s="119">
        <v>254.2</v>
      </c>
      <c r="L7" s="119">
        <v>670.19</v>
      </c>
    </row>
    <row r="8" spans="1:12" ht="57.75" customHeight="1" x14ac:dyDescent="0.2">
      <c r="A8" s="40" t="s">
        <v>52</v>
      </c>
      <c r="B8" s="96" t="s">
        <v>161</v>
      </c>
      <c r="C8" s="61">
        <v>43831</v>
      </c>
      <c r="D8" s="61">
        <v>44043</v>
      </c>
      <c r="E8" s="39" t="s">
        <v>53</v>
      </c>
      <c r="F8" s="41"/>
      <c r="G8" s="41"/>
      <c r="H8" s="41"/>
      <c r="I8" s="96">
        <v>1336745.71</v>
      </c>
      <c r="J8" s="96">
        <v>2086416.75</v>
      </c>
      <c r="K8" s="96">
        <v>1559979.92</v>
      </c>
      <c r="L8" s="96">
        <v>1602941.08</v>
      </c>
    </row>
    <row r="9" spans="1:12" ht="57.75" customHeight="1" x14ac:dyDescent="0.2">
      <c r="A9" s="40" t="s">
        <v>156</v>
      </c>
      <c r="B9" s="96" t="s">
        <v>162</v>
      </c>
      <c r="C9" s="61">
        <v>43831</v>
      </c>
      <c r="D9" s="61">
        <v>44043</v>
      </c>
      <c r="E9" s="39" t="s">
        <v>155</v>
      </c>
      <c r="F9" s="121">
        <v>345.57</v>
      </c>
      <c r="G9" s="121">
        <v>235.93</v>
      </c>
      <c r="H9" s="121">
        <v>146.24</v>
      </c>
      <c r="I9" s="39"/>
      <c r="J9" s="39"/>
      <c r="K9" s="39"/>
      <c r="L9" s="39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1" customWidth="1"/>
    <col min="2" max="3" width="14" style="31" customWidth="1"/>
    <col min="4" max="4" width="13.625" style="31" customWidth="1"/>
    <col min="5" max="16384" width="9" style="31"/>
  </cols>
  <sheetData>
    <row r="1" spans="1:3" ht="47.25" customHeight="1" x14ac:dyDescent="0.2">
      <c r="A1" s="211" t="s">
        <v>144</v>
      </c>
      <c r="B1" s="211"/>
      <c r="C1" s="211"/>
    </row>
    <row r="2" spans="1:3" ht="18" x14ac:dyDescent="0.25">
      <c r="A2" s="32"/>
      <c r="B2" s="32"/>
      <c r="C2" s="32"/>
    </row>
    <row r="3" spans="1:3" ht="22.5" customHeight="1" x14ac:dyDescent="0.2">
      <c r="A3" s="212" t="str">
        <f>'РСТ РСО-А'!$G$2</f>
        <v>март 2020 г.</v>
      </c>
      <c r="B3" s="213"/>
      <c r="C3" s="213"/>
    </row>
    <row r="4" spans="1:3" ht="36" customHeight="1" x14ac:dyDescent="0.2">
      <c r="A4" s="33" t="s">
        <v>8</v>
      </c>
      <c r="B4" s="34" t="s">
        <v>4</v>
      </c>
      <c r="C4" s="33" t="s">
        <v>41</v>
      </c>
    </row>
    <row r="5" spans="1:3" ht="44.25" customHeight="1" x14ac:dyDescent="0.2">
      <c r="A5" s="95" t="s">
        <v>143</v>
      </c>
      <c r="B5" s="34" t="s">
        <v>140</v>
      </c>
      <c r="C5" s="100">
        <f>ROUND((C6+C8+C7)/C9,2)</f>
        <v>3.21</v>
      </c>
    </row>
    <row r="6" spans="1:3" ht="68.25" customHeight="1" x14ac:dyDescent="0.2">
      <c r="A6" s="37" t="s">
        <v>147</v>
      </c>
      <c r="B6" s="36" t="s">
        <v>141</v>
      </c>
      <c r="C6" s="101">
        <v>167530.47</v>
      </c>
    </row>
    <row r="7" spans="1:3" ht="48.75" customHeight="1" x14ac:dyDescent="0.2">
      <c r="A7" s="35" t="s">
        <v>148</v>
      </c>
      <c r="B7" s="36" t="s">
        <v>141</v>
      </c>
      <c r="C7" s="101">
        <v>220236.64</v>
      </c>
    </row>
    <row r="8" spans="1:3" ht="68.25" customHeight="1" x14ac:dyDescent="0.2">
      <c r="A8" s="37" t="s">
        <v>149</v>
      </c>
      <c r="B8" s="36" t="s">
        <v>141</v>
      </c>
      <c r="C8" s="101">
        <v>48051.37</v>
      </c>
    </row>
    <row r="9" spans="1:3" ht="38.25" customHeight="1" x14ac:dyDescent="0.2">
      <c r="A9" s="35" t="s">
        <v>150</v>
      </c>
      <c r="B9" s="36" t="s">
        <v>142</v>
      </c>
      <c r="C9" s="118">
        <v>135572.27499999999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2020-04-13T05:12:23Z</dcterms:modified>
</cp:coreProperties>
</file>